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29" codeName="{320AAD7A-AEEB-3B57-35EE-6C7AAB037B02}"/>
  <workbookPr filterPrivacy="1" codeName="ThisWorkbook" defaultThemeVersion="124226"/>
  <bookViews>
    <workbookView xWindow="120" yWindow="120" windowWidth="15570" windowHeight="9810"/>
  </bookViews>
  <sheets>
    <sheet name="register" sheetId="18" r:id="rId1"/>
    <sheet name="Calculation" sheetId="11" state="hidden" r:id="rId2"/>
    <sheet name="result" sheetId="24" state="hidden" r:id="rId3"/>
    <sheet name="Total result" sheetId="23" state="hidden" r:id="rId4"/>
    <sheet name="Age Rate" sheetId="25" state="hidden" r:id="rId5"/>
  </sheets>
  <definedNames>
    <definedName name="_xlnm.Print_Area" localSheetId="4">'Age Rate'!$A$1:$L$25</definedName>
    <definedName name="_xlnm.Print_Area" localSheetId="0">register!$A$1:$S$504</definedName>
    <definedName name="_xlnm.Print_Area" localSheetId="2">result!$A$1:$V$502</definedName>
    <definedName name="_xlnm.Print_Area" localSheetId="3">'Total result'!$A$1:$F$30</definedName>
    <definedName name="_xlnm.Print_Titles" localSheetId="0">register!$1:$4</definedName>
    <definedName name="_xlnm.Print_Titles" localSheetId="2">result!$1:$4</definedName>
  </definedNames>
  <calcPr calcId="162913"/>
</workbook>
</file>

<file path=xl/calcChain.xml><?xml version="1.0" encoding="utf-8"?>
<calcChain xmlns="http://schemas.openxmlformats.org/spreadsheetml/2006/main">
  <c r="B5" i="24" l="1"/>
  <c r="C5" i="24"/>
  <c r="D5" i="24"/>
  <c r="B6" i="24"/>
  <c r="C6" i="24"/>
  <c r="D6" i="24"/>
  <c r="B7" i="24"/>
  <c r="C7" i="24"/>
  <c r="D7" i="24"/>
  <c r="B8" i="24"/>
  <c r="C8" i="24"/>
  <c r="D8" i="24"/>
  <c r="B9" i="24"/>
  <c r="C9" i="24"/>
  <c r="D9" i="24"/>
  <c r="B10" i="24"/>
  <c r="C10" i="24"/>
  <c r="D10" i="24"/>
  <c r="B11" i="24"/>
  <c r="C11" i="24"/>
  <c r="D11" i="24"/>
  <c r="B12" i="24"/>
  <c r="C12" i="24"/>
  <c r="D12" i="24"/>
  <c r="B13" i="24"/>
  <c r="C13" i="24"/>
  <c r="D13" i="24"/>
  <c r="B14" i="24"/>
  <c r="C14" i="24"/>
  <c r="D14" i="24"/>
  <c r="B15" i="24"/>
  <c r="C15" i="24"/>
  <c r="D15" i="24"/>
  <c r="E15" i="24"/>
  <c r="F15" i="24"/>
  <c r="G15" i="24"/>
  <c r="H15" i="24"/>
  <c r="I15" i="24"/>
  <c r="J15" i="24"/>
  <c r="K15" i="24"/>
  <c r="L15" i="24"/>
  <c r="M15" i="24"/>
  <c r="N15" i="24"/>
  <c r="O15" i="24"/>
  <c r="P15" i="24"/>
  <c r="Q15" i="24"/>
  <c r="R15" i="24"/>
  <c r="S15" i="24"/>
  <c r="T15" i="24"/>
  <c r="U15" i="24"/>
  <c r="B16" i="24"/>
  <c r="C16" i="24"/>
  <c r="D16" i="24"/>
  <c r="E16" i="24"/>
  <c r="F16" i="24"/>
  <c r="G16" i="24"/>
  <c r="H16" i="24"/>
  <c r="I16" i="24"/>
  <c r="J16" i="24"/>
  <c r="K16" i="24"/>
  <c r="L16" i="24"/>
  <c r="M16" i="24"/>
  <c r="N16" i="24"/>
  <c r="O16" i="24"/>
  <c r="P16" i="24"/>
  <c r="Q16" i="24"/>
  <c r="R16" i="24"/>
  <c r="S16" i="24"/>
  <c r="T16" i="24"/>
  <c r="U16" i="24"/>
  <c r="B17" i="24"/>
  <c r="C17" i="24"/>
  <c r="D17" i="24"/>
  <c r="E17" i="24"/>
  <c r="F17" i="24"/>
  <c r="G17" i="24"/>
  <c r="H17" i="24"/>
  <c r="I17" i="24"/>
  <c r="J17" i="24"/>
  <c r="K17" i="24"/>
  <c r="L17" i="24"/>
  <c r="M17" i="24"/>
  <c r="N17" i="24"/>
  <c r="O17" i="24"/>
  <c r="P17" i="24"/>
  <c r="Q17" i="24"/>
  <c r="R17" i="24"/>
  <c r="S17" i="24"/>
  <c r="T17" i="24"/>
  <c r="U17" i="24"/>
  <c r="B18" i="24"/>
  <c r="C18" i="24"/>
  <c r="D18" i="24"/>
  <c r="E18" i="24"/>
  <c r="F18" i="24"/>
  <c r="G18" i="24"/>
  <c r="H18" i="24"/>
  <c r="I18" i="24"/>
  <c r="J18" i="24"/>
  <c r="K18" i="24"/>
  <c r="L18" i="24"/>
  <c r="M18" i="24"/>
  <c r="N18" i="24"/>
  <c r="O18" i="24"/>
  <c r="P18" i="24"/>
  <c r="Q18" i="24"/>
  <c r="R18" i="24"/>
  <c r="S18" i="24"/>
  <c r="T18" i="24"/>
  <c r="U18" i="24"/>
  <c r="B19" i="24"/>
  <c r="C19" i="24"/>
  <c r="D19" i="24"/>
  <c r="E19" i="24"/>
  <c r="F19" i="24"/>
  <c r="G19" i="24"/>
  <c r="H19" i="24"/>
  <c r="I19" i="24"/>
  <c r="J19" i="24"/>
  <c r="K19" i="24"/>
  <c r="L19" i="24"/>
  <c r="M19" i="24"/>
  <c r="N19" i="24"/>
  <c r="O19" i="24"/>
  <c r="P19" i="24"/>
  <c r="Q19" i="24"/>
  <c r="R19" i="24"/>
  <c r="S19" i="24"/>
  <c r="T19" i="24"/>
  <c r="U19" i="24"/>
  <c r="B20" i="24"/>
  <c r="C20" i="24"/>
  <c r="D20" i="24"/>
  <c r="E20" i="24"/>
  <c r="F20" i="24"/>
  <c r="G20" i="24"/>
  <c r="H20" i="24"/>
  <c r="I20" i="24"/>
  <c r="J20" i="24"/>
  <c r="K20" i="24"/>
  <c r="L20" i="24"/>
  <c r="M20" i="24"/>
  <c r="N20" i="24"/>
  <c r="O20" i="24"/>
  <c r="P20" i="24"/>
  <c r="Q20" i="24"/>
  <c r="R20" i="24"/>
  <c r="S20" i="24"/>
  <c r="T20" i="24"/>
  <c r="U20" i="24"/>
  <c r="B21" i="24"/>
  <c r="C21" i="24"/>
  <c r="D21" i="24"/>
  <c r="E21" i="24"/>
  <c r="F21" i="24"/>
  <c r="G21" i="24"/>
  <c r="H21" i="24"/>
  <c r="I21" i="24"/>
  <c r="J21" i="24"/>
  <c r="K21" i="24"/>
  <c r="L21" i="24"/>
  <c r="M21" i="24"/>
  <c r="N21" i="24"/>
  <c r="O21" i="24"/>
  <c r="P21" i="24"/>
  <c r="Q21" i="24"/>
  <c r="R21" i="24"/>
  <c r="S21" i="24"/>
  <c r="T21" i="24"/>
  <c r="U21" i="24"/>
  <c r="B22" i="24"/>
  <c r="C22" i="24"/>
  <c r="D22" i="24"/>
  <c r="E22" i="24"/>
  <c r="F22" i="24"/>
  <c r="G22" i="24"/>
  <c r="H22" i="24"/>
  <c r="I22" i="24"/>
  <c r="J22" i="24"/>
  <c r="K22" i="24"/>
  <c r="L22" i="24"/>
  <c r="M22" i="24"/>
  <c r="N22" i="24"/>
  <c r="O22" i="24"/>
  <c r="P22" i="24"/>
  <c r="Q22" i="24"/>
  <c r="R22" i="24"/>
  <c r="S22" i="24"/>
  <c r="T22" i="24"/>
  <c r="U22" i="24"/>
  <c r="B23" i="24"/>
  <c r="C23" i="24"/>
  <c r="D23" i="24"/>
  <c r="E23" i="24"/>
  <c r="F23" i="24"/>
  <c r="G23" i="24"/>
  <c r="H23" i="24"/>
  <c r="I23" i="24"/>
  <c r="J23" i="24"/>
  <c r="K23" i="24"/>
  <c r="L23" i="24"/>
  <c r="M23" i="24"/>
  <c r="N23" i="24"/>
  <c r="O23" i="24"/>
  <c r="P23" i="24"/>
  <c r="Q23" i="24"/>
  <c r="R23" i="24"/>
  <c r="S23" i="24"/>
  <c r="T23" i="24"/>
  <c r="U23" i="24"/>
  <c r="B24" i="24"/>
  <c r="C24" i="24"/>
  <c r="D24" i="24"/>
  <c r="E24" i="24"/>
  <c r="F24" i="24"/>
  <c r="G24" i="24"/>
  <c r="H24" i="24"/>
  <c r="I24" i="24"/>
  <c r="J24" i="24"/>
  <c r="K24" i="24"/>
  <c r="L24" i="24"/>
  <c r="M24" i="24"/>
  <c r="N24" i="24"/>
  <c r="O24" i="24"/>
  <c r="P24" i="24"/>
  <c r="Q24" i="24"/>
  <c r="R24" i="24"/>
  <c r="S24" i="24"/>
  <c r="T24" i="24"/>
  <c r="U24" i="24"/>
  <c r="B25" i="24"/>
  <c r="C25" i="24"/>
  <c r="D25" i="24"/>
  <c r="E25" i="24"/>
  <c r="F25" i="24"/>
  <c r="G25" i="24"/>
  <c r="H25" i="24"/>
  <c r="I25" i="24"/>
  <c r="J25" i="24"/>
  <c r="K25" i="24"/>
  <c r="L25" i="24"/>
  <c r="M25" i="24"/>
  <c r="N25" i="24"/>
  <c r="O25" i="24"/>
  <c r="P25" i="24"/>
  <c r="Q25" i="24"/>
  <c r="R25" i="24"/>
  <c r="S25" i="24"/>
  <c r="T25" i="24"/>
  <c r="U25" i="24"/>
  <c r="B26" i="24"/>
  <c r="C26" i="24"/>
  <c r="D26" i="24"/>
  <c r="E26" i="24"/>
  <c r="F26" i="24"/>
  <c r="G26" i="24"/>
  <c r="H26" i="24"/>
  <c r="I26" i="24"/>
  <c r="J26" i="24"/>
  <c r="K26" i="24"/>
  <c r="L26" i="24"/>
  <c r="M26" i="24"/>
  <c r="N26" i="24"/>
  <c r="O26" i="24"/>
  <c r="P26" i="24"/>
  <c r="Q26" i="24"/>
  <c r="R26" i="24"/>
  <c r="S26" i="24"/>
  <c r="T26" i="24"/>
  <c r="U26" i="24"/>
  <c r="B27" i="24"/>
  <c r="C27" i="24"/>
  <c r="D27" i="24"/>
  <c r="E27" i="24"/>
  <c r="F27" i="24"/>
  <c r="G27" i="24"/>
  <c r="H27" i="24"/>
  <c r="I27" i="24"/>
  <c r="J27" i="24"/>
  <c r="K27" i="24"/>
  <c r="L27" i="24"/>
  <c r="M27" i="24"/>
  <c r="N27" i="24"/>
  <c r="O27" i="24"/>
  <c r="P27" i="24"/>
  <c r="Q27" i="24"/>
  <c r="R27" i="24"/>
  <c r="S27" i="24"/>
  <c r="T27" i="24"/>
  <c r="U27" i="24"/>
  <c r="B28" i="24"/>
  <c r="C28" i="24"/>
  <c r="D28" i="24"/>
  <c r="E28" i="24"/>
  <c r="F28" i="24"/>
  <c r="G28" i="24"/>
  <c r="H28" i="24"/>
  <c r="I28" i="24"/>
  <c r="J28" i="24"/>
  <c r="K28" i="24"/>
  <c r="L28" i="24"/>
  <c r="M28" i="24"/>
  <c r="N28" i="24"/>
  <c r="O28" i="24"/>
  <c r="P28" i="24"/>
  <c r="Q28" i="24"/>
  <c r="R28" i="24"/>
  <c r="S28" i="24"/>
  <c r="T28" i="24"/>
  <c r="U28" i="24"/>
  <c r="B29" i="24"/>
  <c r="C29" i="24"/>
  <c r="D29" i="24"/>
  <c r="E29" i="24"/>
  <c r="F29" i="24"/>
  <c r="G29" i="24"/>
  <c r="H29" i="24"/>
  <c r="I29" i="24"/>
  <c r="J29" i="24"/>
  <c r="K29" i="24"/>
  <c r="L29" i="24"/>
  <c r="M29" i="24"/>
  <c r="N29" i="24"/>
  <c r="O29" i="24"/>
  <c r="P29" i="24"/>
  <c r="Q29" i="24"/>
  <c r="R29" i="24"/>
  <c r="S29" i="24"/>
  <c r="T29" i="24"/>
  <c r="U29" i="24"/>
  <c r="B30" i="24"/>
  <c r="C30" i="24"/>
  <c r="D30" i="24"/>
  <c r="E30" i="24"/>
  <c r="F30" i="24"/>
  <c r="G30" i="24"/>
  <c r="H30" i="24"/>
  <c r="I30" i="24"/>
  <c r="J30" i="24"/>
  <c r="K30" i="24"/>
  <c r="L30" i="24"/>
  <c r="M30" i="24"/>
  <c r="N30" i="24"/>
  <c r="O30" i="24"/>
  <c r="P30" i="24"/>
  <c r="Q30" i="24"/>
  <c r="R30" i="24"/>
  <c r="S30" i="24"/>
  <c r="T30" i="24"/>
  <c r="U30" i="24"/>
  <c r="B31" i="24"/>
  <c r="C31" i="24"/>
  <c r="D31" i="24"/>
  <c r="E31" i="24"/>
  <c r="F31" i="24"/>
  <c r="G31" i="24"/>
  <c r="H31" i="24"/>
  <c r="I31" i="24"/>
  <c r="J31" i="24"/>
  <c r="K31" i="24"/>
  <c r="L31" i="24"/>
  <c r="M31" i="24"/>
  <c r="N31" i="24"/>
  <c r="O31" i="24"/>
  <c r="P31" i="24"/>
  <c r="Q31" i="24"/>
  <c r="R31" i="24"/>
  <c r="S31" i="24"/>
  <c r="T31" i="24"/>
  <c r="U31" i="24"/>
  <c r="B32" i="24"/>
  <c r="C32" i="24"/>
  <c r="D32" i="24"/>
  <c r="E32" i="24"/>
  <c r="F32" i="24"/>
  <c r="G32" i="24"/>
  <c r="H32" i="24"/>
  <c r="I32" i="24"/>
  <c r="J32" i="24"/>
  <c r="K32" i="24"/>
  <c r="L32" i="24"/>
  <c r="M32" i="24"/>
  <c r="N32" i="24"/>
  <c r="O32" i="24"/>
  <c r="P32" i="24"/>
  <c r="Q32" i="24"/>
  <c r="R32" i="24"/>
  <c r="S32" i="24"/>
  <c r="T32" i="24"/>
  <c r="U32" i="24"/>
  <c r="B33" i="24"/>
  <c r="C33" i="24"/>
  <c r="D33" i="24"/>
  <c r="E33" i="24"/>
  <c r="F33" i="24"/>
  <c r="G33" i="24"/>
  <c r="H33" i="24"/>
  <c r="I33" i="24"/>
  <c r="J33" i="24"/>
  <c r="K33" i="24"/>
  <c r="L33" i="24"/>
  <c r="M33" i="24"/>
  <c r="N33" i="24"/>
  <c r="O33" i="24"/>
  <c r="P33" i="24"/>
  <c r="Q33" i="24"/>
  <c r="R33" i="24"/>
  <c r="S33" i="24"/>
  <c r="T33" i="24"/>
  <c r="U33" i="24"/>
  <c r="B34" i="24"/>
  <c r="C34" i="24"/>
  <c r="D34" i="24"/>
  <c r="E34" i="24"/>
  <c r="F34" i="24"/>
  <c r="G34" i="24"/>
  <c r="H34" i="24"/>
  <c r="I34" i="24"/>
  <c r="J34" i="24"/>
  <c r="K34" i="24"/>
  <c r="L34" i="24"/>
  <c r="M34" i="24"/>
  <c r="N34" i="24"/>
  <c r="O34" i="24"/>
  <c r="P34" i="24"/>
  <c r="Q34" i="24"/>
  <c r="R34" i="24"/>
  <c r="S34" i="24"/>
  <c r="T34" i="24"/>
  <c r="U34" i="24"/>
  <c r="B35" i="24"/>
  <c r="C35" i="24"/>
  <c r="D35" i="24"/>
  <c r="E35" i="24"/>
  <c r="F35" i="24"/>
  <c r="G35" i="24"/>
  <c r="H35" i="24"/>
  <c r="I35" i="24"/>
  <c r="J35" i="24"/>
  <c r="K35" i="24"/>
  <c r="L35" i="24"/>
  <c r="M35" i="24"/>
  <c r="N35" i="24"/>
  <c r="O35" i="24"/>
  <c r="P35" i="24"/>
  <c r="Q35" i="24"/>
  <c r="R35" i="24"/>
  <c r="S35" i="24"/>
  <c r="T35" i="24"/>
  <c r="U35" i="24"/>
  <c r="B36" i="24"/>
  <c r="C36" i="24"/>
  <c r="D36" i="24"/>
  <c r="E36" i="24"/>
  <c r="F36" i="24"/>
  <c r="G36" i="24"/>
  <c r="H36" i="24"/>
  <c r="I36" i="24"/>
  <c r="J36" i="24"/>
  <c r="K36" i="24"/>
  <c r="L36" i="24"/>
  <c r="M36" i="24"/>
  <c r="N36" i="24"/>
  <c r="O36" i="24"/>
  <c r="P36" i="24"/>
  <c r="Q36" i="24"/>
  <c r="R36" i="24"/>
  <c r="S36" i="24"/>
  <c r="T36" i="24"/>
  <c r="U36" i="24"/>
  <c r="B37" i="24"/>
  <c r="C37" i="24"/>
  <c r="D37" i="24"/>
  <c r="E37" i="24"/>
  <c r="F37" i="24"/>
  <c r="G37" i="24"/>
  <c r="H37" i="24"/>
  <c r="I37" i="24"/>
  <c r="J37" i="24"/>
  <c r="K37" i="24"/>
  <c r="L37" i="24"/>
  <c r="M37" i="24"/>
  <c r="N37" i="24"/>
  <c r="O37" i="24"/>
  <c r="P37" i="24"/>
  <c r="Q37" i="24"/>
  <c r="R37" i="24"/>
  <c r="S37" i="24"/>
  <c r="T37" i="24"/>
  <c r="U37" i="24"/>
  <c r="B38" i="24"/>
  <c r="C38" i="24"/>
  <c r="D38" i="24"/>
  <c r="E38" i="24"/>
  <c r="F38" i="24"/>
  <c r="G38" i="24"/>
  <c r="H38" i="24"/>
  <c r="I38" i="24"/>
  <c r="J38" i="24"/>
  <c r="K38" i="24"/>
  <c r="L38" i="24"/>
  <c r="M38" i="24"/>
  <c r="N38" i="24"/>
  <c r="O38" i="24"/>
  <c r="P38" i="24"/>
  <c r="Q38" i="24"/>
  <c r="R38" i="24"/>
  <c r="S38" i="24"/>
  <c r="T38" i="24"/>
  <c r="U38" i="24"/>
  <c r="B39" i="24"/>
  <c r="C39" i="24"/>
  <c r="D39" i="24"/>
  <c r="E39" i="24"/>
  <c r="F39" i="24"/>
  <c r="G39" i="24"/>
  <c r="H39" i="24"/>
  <c r="I39" i="24"/>
  <c r="J39" i="24"/>
  <c r="K39" i="24"/>
  <c r="L39" i="24"/>
  <c r="M39" i="24"/>
  <c r="N39" i="24"/>
  <c r="O39" i="24"/>
  <c r="P39" i="24"/>
  <c r="Q39" i="24"/>
  <c r="R39" i="24"/>
  <c r="S39" i="24"/>
  <c r="T39" i="24"/>
  <c r="U39" i="24"/>
  <c r="B40" i="24"/>
  <c r="C40" i="24"/>
  <c r="D40" i="24"/>
  <c r="E40" i="24"/>
  <c r="F40" i="24"/>
  <c r="G40" i="24"/>
  <c r="H40" i="24"/>
  <c r="I40" i="24"/>
  <c r="J40" i="24"/>
  <c r="K40" i="24"/>
  <c r="L40" i="24"/>
  <c r="M40" i="24"/>
  <c r="N40" i="24"/>
  <c r="O40" i="24"/>
  <c r="P40" i="24"/>
  <c r="Q40" i="24"/>
  <c r="R40" i="24"/>
  <c r="S40" i="24"/>
  <c r="T40" i="24"/>
  <c r="U40" i="24"/>
  <c r="B41" i="24"/>
  <c r="C41" i="24"/>
  <c r="D41" i="24"/>
  <c r="E41" i="24"/>
  <c r="F41" i="24"/>
  <c r="G41" i="24"/>
  <c r="H41" i="24"/>
  <c r="I41" i="24"/>
  <c r="J41" i="24"/>
  <c r="K41" i="24"/>
  <c r="L41" i="24"/>
  <c r="M41" i="24"/>
  <c r="N41" i="24"/>
  <c r="O41" i="24"/>
  <c r="P41" i="24"/>
  <c r="Q41" i="24"/>
  <c r="R41" i="24"/>
  <c r="S41" i="24"/>
  <c r="T41" i="24"/>
  <c r="U41" i="24"/>
  <c r="B42" i="24"/>
  <c r="C42" i="24"/>
  <c r="D42" i="24"/>
  <c r="E42" i="24"/>
  <c r="F42" i="24"/>
  <c r="G42" i="24"/>
  <c r="H42" i="24"/>
  <c r="I42" i="24"/>
  <c r="J42" i="24"/>
  <c r="K42" i="24"/>
  <c r="L42" i="24"/>
  <c r="M42" i="24"/>
  <c r="N42" i="24"/>
  <c r="O42" i="24"/>
  <c r="P42" i="24"/>
  <c r="Q42" i="24"/>
  <c r="R42" i="24"/>
  <c r="S42" i="24"/>
  <c r="T42" i="24"/>
  <c r="U42" i="24"/>
  <c r="B43" i="24"/>
  <c r="C43" i="24"/>
  <c r="D43" i="24"/>
  <c r="E43" i="24"/>
  <c r="F43" i="24"/>
  <c r="G43" i="24"/>
  <c r="H43" i="24"/>
  <c r="I43" i="24"/>
  <c r="J43" i="24"/>
  <c r="K43" i="24"/>
  <c r="L43" i="24"/>
  <c r="M43" i="24"/>
  <c r="N43" i="24"/>
  <c r="O43" i="24"/>
  <c r="P43" i="24"/>
  <c r="Q43" i="24"/>
  <c r="R43" i="24"/>
  <c r="S43" i="24"/>
  <c r="T43" i="24"/>
  <c r="U43" i="24"/>
  <c r="B44" i="24"/>
  <c r="C44" i="24"/>
  <c r="D44" i="24"/>
  <c r="E44" i="24"/>
  <c r="F44" i="24"/>
  <c r="G44" i="24"/>
  <c r="H44" i="24"/>
  <c r="I44" i="24"/>
  <c r="J44" i="24"/>
  <c r="K44" i="24"/>
  <c r="L44" i="24"/>
  <c r="M44" i="24"/>
  <c r="N44" i="24"/>
  <c r="O44" i="24"/>
  <c r="P44" i="24"/>
  <c r="Q44" i="24"/>
  <c r="R44" i="24"/>
  <c r="S44" i="24"/>
  <c r="T44" i="24"/>
  <c r="U44" i="24"/>
  <c r="B45" i="24"/>
  <c r="C45" i="24"/>
  <c r="D45" i="24"/>
  <c r="E45" i="24"/>
  <c r="F45" i="24"/>
  <c r="G45" i="24"/>
  <c r="H45" i="24"/>
  <c r="I45" i="24"/>
  <c r="J45" i="24"/>
  <c r="K45" i="24"/>
  <c r="L45" i="24"/>
  <c r="M45" i="24"/>
  <c r="N45" i="24"/>
  <c r="O45" i="24"/>
  <c r="P45" i="24"/>
  <c r="Q45" i="24"/>
  <c r="R45" i="24"/>
  <c r="S45" i="24"/>
  <c r="T45" i="24"/>
  <c r="U45" i="24"/>
  <c r="B46" i="24"/>
  <c r="C46" i="24"/>
  <c r="D46" i="24"/>
  <c r="E46" i="24"/>
  <c r="F46" i="24"/>
  <c r="G46" i="24"/>
  <c r="H46" i="24"/>
  <c r="I46" i="24"/>
  <c r="J46" i="24"/>
  <c r="K46" i="24"/>
  <c r="L46" i="24"/>
  <c r="M46" i="24"/>
  <c r="N46" i="24"/>
  <c r="O46" i="24"/>
  <c r="P46" i="24"/>
  <c r="Q46" i="24"/>
  <c r="R46" i="24"/>
  <c r="S46" i="24"/>
  <c r="T46" i="24"/>
  <c r="U46" i="24"/>
  <c r="B47" i="24"/>
  <c r="C47" i="24"/>
  <c r="D47" i="24"/>
  <c r="E47" i="24"/>
  <c r="F47" i="24"/>
  <c r="G47" i="24"/>
  <c r="H47" i="24"/>
  <c r="I47" i="24"/>
  <c r="J47" i="24"/>
  <c r="K47" i="24"/>
  <c r="L47" i="24"/>
  <c r="M47" i="24"/>
  <c r="N47" i="24"/>
  <c r="O47" i="24"/>
  <c r="P47" i="24"/>
  <c r="Q47" i="24"/>
  <c r="R47" i="24"/>
  <c r="S47" i="24"/>
  <c r="T47" i="24"/>
  <c r="U47" i="24"/>
  <c r="B48" i="24"/>
  <c r="C48" i="24"/>
  <c r="D48" i="24"/>
  <c r="E48" i="24"/>
  <c r="F48" i="24"/>
  <c r="G48" i="24"/>
  <c r="H48" i="24"/>
  <c r="I48" i="24"/>
  <c r="J48" i="24"/>
  <c r="K48" i="24"/>
  <c r="L48" i="24"/>
  <c r="M48" i="24"/>
  <c r="N48" i="24"/>
  <c r="O48" i="24"/>
  <c r="P48" i="24"/>
  <c r="Q48" i="24"/>
  <c r="R48" i="24"/>
  <c r="S48" i="24"/>
  <c r="T48" i="24"/>
  <c r="U48" i="24"/>
  <c r="B49" i="24"/>
  <c r="C49" i="24"/>
  <c r="D49" i="24"/>
  <c r="E49" i="24"/>
  <c r="F49" i="24"/>
  <c r="G49" i="24"/>
  <c r="H49" i="24"/>
  <c r="I49" i="24"/>
  <c r="J49" i="24"/>
  <c r="K49" i="24"/>
  <c r="L49" i="24"/>
  <c r="M49" i="24"/>
  <c r="N49" i="24"/>
  <c r="O49" i="24"/>
  <c r="P49" i="24"/>
  <c r="Q49" i="24"/>
  <c r="R49" i="24"/>
  <c r="S49" i="24"/>
  <c r="T49" i="24"/>
  <c r="U49" i="24"/>
  <c r="B50" i="24"/>
  <c r="C50" i="24"/>
  <c r="D50" i="24"/>
  <c r="E50" i="24"/>
  <c r="F50" i="24"/>
  <c r="G50" i="24"/>
  <c r="H50" i="24"/>
  <c r="I50" i="24"/>
  <c r="J50" i="24"/>
  <c r="K50" i="24"/>
  <c r="L50" i="24"/>
  <c r="M50" i="24"/>
  <c r="N50" i="24"/>
  <c r="O50" i="24"/>
  <c r="P50" i="24"/>
  <c r="Q50" i="24"/>
  <c r="R50" i="24"/>
  <c r="S50" i="24"/>
  <c r="T50" i="24"/>
  <c r="U50" i="24"/>
  <c r="B51" i="24"/>
  <c r="C51" i="24"/>
  <c r="D51" i="24"/>
  <c r="E51" i="24"/>
  <c r="F51" i="24"/>
  <c r="G51" i="24"/>
  <c r="H51" i="24"/>
  <c r="I51" i="24"/>
  <c r="J51" i="24"/>
  <c r="K51" i="24"/>
  <c r="L51" i="24"/>
  <c r="M51" i="24"/>
  <c r="N51" i="24"/>
  <c r="O51" i="24"/>
  <c r="P51" i="24"/>
  <c r="Q51" i="24"/>
  <c r="R51" i="24"/>
  <c r="S51" i="24"/>
  <c r="T51" i="24"/>
  <c r="U51" i="24"/>
  <c r="B52" i="24"/>
  <c r="C52" i="24"/>
  <c r="D52" i="24"/>
  <c r="E52" i="24"/>
  <c r="F52" i="24"/>
  <c r="G52" i="24"/>
  <c r="H52" i="24"/>
  <c r="I52" i="24"/>
  <c r="J52" i="24"/>
  <c r="K52" i="24"/>
  <c r="L52" i="24"/>
  <c r="M52" i="24"/>
  <c r="N52" i="24"/>
  <c r="O52" i="24"/>
  <c r="P52" i="24"/>
  <c r="Q52" i="24"/>
  <c r="R52" i="24"/>
  <c r="S52" i="24"/>
  <c r="T52" i="24"/>
  <c r="U52" i="24"/>
  <c r="B53" i="24"/>
  <c r="C53" i="24"/>
  <c r="D53" i="24"/>
  <c r="E53" i="24"/>
  <c r="F53" i="24"/>
  <c r="G53" i="24"/>
  <c r="H53" i="24"/>
  <c r="I53" i="24"/>
  <c r="J53" i="24"/>
  <c r="K53" i="24"/>
  <c r="L53" i="24"/>
  <c r="M53" i="24"/>
  <c r="N53" i="24"/>
  <c r="O53" i="24"/>
  <c r="P53" i="24"/>
  <c r="Q53" i="24"/>
  <c r="R53" i="24"/>
  <c r="S53" i="24"/>
  <c r="T53" i="24"/>
  <c r="U53" i="24"/>
  <c r="B54" i="24"/>
  <c r="C54" i="24"/>
  <c r="D54" i="24"/>
  <c r="E54" i="24"/>
  <c r="F54" i="24"/>
  <c r="G54" i="24"/>
  <c r="H54" i="24"/>
  <c r="I54" i="24"/>
  <c r="J54" i="24"/>
  <c r="K54" i="24"/>
  <c r="L54" i="24"/>
  <c r="M54" i="24"/>
  <c r="N54" i="24"/>
  <c r="O54" i="24"/>
  <c r="P54" i="24"/>
  <c r="Q54" i="24"/>
  <c r="R54" i="24"/>
  <c r="S54" i="24"/>
  <c r="T54" i="24"/>
  <c r="U54" i="24"/>
  <c r="B55" i="24"/>
  <c r="C55" i="24"/>
  <c r="D55" i="24"/>
  <c r="E55" i="24"/>
  <c r="F55" i="24"/>
  <c r="G55" i="24"/>
  <c r="H55" i="24"/>
  <c r="I55" i="24"/>
  <c r="J55" i="24"/>
  <c r="K55" i="24"/>
  <c r="L55" i="24"/>
  <c r="M55" i="24"/>
  <c r="N55" i="24"/>
  <c r="O55" i="24"/>
  <c r="P55" i="24"/>
  <c r="Q55" i="24"/>
  <c r="R55" i="24"/>
  <c r="S55" i="24"/>
  <c r="T55" i="24"/>
  <c r="U55" i="24"/>
  <c r="B56" i="24"/>
  <c r="C56" i="24"/>
  <c r="D56" i="24"/>
  <c r="E56" i="24"/>
  <c r="F56" i="24"/>
  <c r="G56" i="24"/>
  <c r="H56" i="24"/>
  <c r="I56" i="24"/>
  <c r="J56" i="24"/>
  <c r="K56" i="24"/>
  <c r="L56" i="24"/>
  <c r="M56" i="24"/>
  <c r="N56" i="24"/>
  <c r="O56" i="24"/>
  <c r="P56" i="24"/>
  <c r="Q56" i="24"/>
  <c r="R56" i="24"/>
  <c r="S56" i="24"/>
  <c r="T56" i="24"/>
  <c r="U56" i="24"/>
  <c r="B57" i="24"/>
  <c r="C57" i="24"/>
  <c r="D57" i="24"/>
  <c r="E57" i="24"/>
  <c r="F57" i="24"/>
  <c r="G57" i="24"/>
  <c r="H57" i="24"/>
  <c r="I57" i="24"/>
  <c r="J57" i="24"/>
  <c r="K57" i="24"/>
  <c r="L57" i="24"/>
  <c r="M57" i="24"/>
  <c r="N57" i="24"/>
  <c r="O57" i="24"/>
  <c r="P57" i="24"/>
  <c r="Q57" i="24"/>
  <c r="R57" i="24"/>
  <c r="S57" i="24"/>
  <c r="T57" i="24"/>
  <c r="U57" i="24"/>
  <c r="B58" i="24"/>
  <c r="C58" i="24"/>
  <c r="D58" i="24"/>
  <c r="E58" i="24"/>
  <c r="F58" i="24"/>
  <c r="G58" i="24"/>
  <c r="H58" i="24"/>
  <c r="I58" i="24"/>
  <c r="J58" i="24"/>
  <c r="K58" i="24"/>
  <c r="L58" i="24"/>
  <c r="M58" i="24"/>
  <c r="N58" i="24"/>
  <c r="O58" i="24"/>
  <c r="P58" i="24"/>
  <c r="Q58" i="24"/>
  <c r="R58" i="24"/>
  <c r="S58" i="24"/>
  <c r="T58" i="24"/>
  <c r="U58" i="24"/>
  <c r="B59" i="24"/>
  <c r="C59" i="24"/>
  <c r="D59" i="24"/>
  <c r="E59" i="24"/>
  <c r="F59" i="24"/>
  <c r="G59" i="24"/>
  <c r="H59" i="24"/>
  <c r="I59" i="24"/>
  <c r="J59" i="24"/>
  <c r="K59" i="24"/>
  <c r="L59" i="24"/>
  <c r="M59" i="24"/>
  <c r="N59" i="24"/>
  <c r="O59" i="24"/>
  <c r="P59" i="24"/>
  <c r="Q59" i="24"/>
  <c r="R59" i="24"/>
  <c r="S59" i="24"/>
  <c r="T59" i="24"/>
  <c r="U59" i="24"/>
  <c r="B60" i="24"/>
  <c r="C60" i="24"/>
  <c r="D60" i="24"/>
  <c r="E60" i="24"/>
  <c r="F60" i="24"/>
  <c r="G60" i="24"/>
  <c r="H60" i="24"/>
  <c r="I60" i="24"/>
  <c r="J60" i="24"/>
  <c r="K60" i="24"/>
  <c r="L60" i="24"/>
  <c r="M60" i="24"/>
  <c r="N60" i="24"/>
  <c r="O60" i="24"/>
  <c r="P60" i="24"/>
  <c r="Q60" i="24"/>
  <c r="R60" i="24"/>
  <c r="S60" i="24"/>
  <c r="T60" i="24"/>
  <c r="U60" i="24"/>
  <c r="B61" i="24"/>
  <c r="C61" i="24"/>
  <c r="D61" i="24"/>
  <c r="E61" i="24"/>
  <c r="F61" i="24"/>
  <c r="G61" i="24"/>
  <c r="H61" i="24"/>
  <c r="I61" i="24"/>
  <c r="J61" i="24"/>
  <c r="K61" i="24"/>
  <c r="L61" i="24"/>
  <c r="M61" i="24"/>
  <c r="N61" i="24"/>
  <c r="O61" i="24"/>
  <c r="P61" i="24"/>
  <c r="Q61" i="24"/>
  <c r="R61" i="24"/>
  <c r="S61" i="24"/>
  <c r="T61" i="24"/>
  <c r="U61" i="24"/>
  <c r="B62" i="24"/>
  <c r="C62" i="24"/>
  <c r="D62" i="24"/>
  <c r="E62" i="24"/>
  <c r="F62" i="24"/>
  <c r="G62" i="24"/>
  <c r="H62" i="24"/>
  <c r="I62" i="24"/>
  <c r="J62" i="24"/>
  <c r="K62" i="24"/>
  <c r="L62" i="24"/>
  <c r="M62" i="24"/>
  <c r="N62" i="24"/>
  <c r="O62" i="24"/>
  <c r="P62" i="24"/>
  <c r="Q62" i="24"/>
  <c r="R62" i="24"/>
  <c r="S62" i="24"/>
  <c r="T62" i="24"/>
  <c r="U62" i="24"/>
  <c r="B63" i="24"/>
  <c r="C63" i="24"/>
  <c r="D63" i="24"/>
  <c r="E63" i="24"/>
  <c r="F63" i="24"/>
  <c r="G63" i="24"/>
  <c r="H63" i="24"/>
  <c r="I63" i="24"/>
  <c r="J63" i="24"/>
  <c r="K63" i="24"/>
  <c r="L63" i="24"/>
  <c r="M63" i="24"/>
  <c r="N63" i="24"/>
  <c r="O63" i="24"/>
  <c r="P63" i="24"/>
  <c r="Q63" i="24"/>
  <c r="R63" i="24"/>
  <c r="S63" i="24"/>
  <c r="T63" i="24"/>
  <c r="U63" i="24"/>
  <c r="B64" i="24"/>
  <c r="C64" i="24"/>
  <c r="D64" i="24"/>
  <c r="E64" i="24"/>
  <c r="F64" i="24"/>
  <c r="G64" i="24"/>
  <c r="H64" i="24"/>
  <c r="I64" i="24"/>
  <c r="J64" i="24"/>
  <c r="K64" i="24"/>
  <c r="L64" i="24"/>
  <c r="M64" i="24"/>
  <c r="N64" i="24"/>
  <c r="O64" i="24"/>
  <c r="P64" i="24"/>
  <c r="Q64" i="24"/>
  <c r="R64" i="24"/>
  <c r="S64" i="24"/>
  <c r="T64" i="24"/>
  <c r="U64" i="24"/>
  <c r="B65" i="24"/>
  <c r="C65" i="24"/>
  <c r="D65" i="24"/>
  <c r="E65" i="24"/>
  <c r="F65" i="24"/>
  <c r="G65" i="24"/>
  <c r="H65" i="24"/>
  <c r="I65" i="24"/>
  <c r="J65" i="24"/>
  <c r="K65" i="24"/>
  <c r="L65" i="24"/>
  <c r="M65" i="24"/>
  <c r="N65" i="24"/>
  <c r="O65" i="24"/>
  <c r="P65" i="24"/>
  <c r="Q65" i="24"/>
  <c r="R65" i="24"/>
  <c r="S65" i="24"/>
  <c r="T65" i="24"/>
  <c r="U65" i="24"/>
  <c r="B66" i="24"/>
  <c r="C66" i="24"/>
  <c r="D66" i="24"/>
  <c r="E66" i="24"/>
  <c r="F66" i="24"/>
  <c r="G66" i="24"/>
  <c r="H66" i="24"/>
  <c r="I66" i="24"/>
  <c r="J66" i="24"/>
  <c r="K66" i="24"/>
  <c r="L66" i="24"/>
  <c r="M66" i="24"/>
  <c r="N66" i="24"/>
  <c r="O66" i="24"/>
  <c r="P66" i="24"/>
  <c r="Q66" i="24"/>
  <c r="R66" i="24"/>
  <c r="S66" i="24"/>
  <c r="T66" i="24"/>
  <c r="U66" i="24"/>
  <c r="B67" i="24"/>
  <c r="C67" i="24"/>
  <c r="D67" i="24"/>
  <c r="E67" i="24"/>
  <c r="F67" i="24"/>
  <c r="G67" i="24"/>
  <c r="H67" i="24"/>
  <c r="I67" i="24"/>
  <c r="J67" i="24"/>
  <c r="K67" i="24"/>
  <c r="L67" i="24"/>
  <c r="M67" i="24"/>
  <c r="N67" i="24"/>
  <c r="O67" i="24"/>
  <c r="P67" i="24"/>
  <c r="Q67" i="24"/>
  <c r="R67" i="24"/>
  <c r="S67" i="24"/>
  <c r="T67" i="24"/>
  <c r="U67" i="24"/>
  <c r="B68" i="24"/>
  <c r="C68" i="24"/>
  <c r="D68" i="24"/>
  <c r="E68" i="24"/>
  <c r="F68" i="24"/>
  <c r="G68" i="24"/>
  <c r="H68" i="24"/>
  <c r="I68" i="24"/>
  <c r="J68" i="24"/>
  <c r="K68" i="24"/>
  <c r="L68" i="24"/>
  <c r="M68" i="24"/>
  <c r="N68" i="24"/>
  <c r="O68" i="24"/>
  <c r="P68" i="24"/>
  <c r="Q68" i="24"/>
  <c r="R68" i="24"/>
  <c r="S68" i="24"/>
  <c r="T68" i="24"/>
  <c r="U68" i="24"/>
  <c r="B69" i="24"/>
  <c r="C69" i="24"/>
  <c r="D69" i="24"/>
  <c r="E69" i="24"/>
  <c r="F69" i="24"/>
  <c r="G69" i="24"/>
  <c r="H69" i="24"/>
  <c r="I69" i="24"/>
  <c r="J69" i="24"/>
  <c r="K69" i="24"/>
  <c r="L69" i="24"/>
  <c r="M69" i="24"/>
  <c r="N69" i="24"/>
  <c r="O69" i="24"/>
  <c r="P69" i="24"/>
  <c r="Q69" i="24"/>
  <c r="R69" i="24"/>
  <c r="S69" i="24"/>
  <c r="T69" i="24"/>
  <c r="U69" i="24"/>
  <c r="B70" i="24"/>
  <c r="C70" i="24"/>
  <c r="D70" i="24"/>
  <c r="E70" i="24"/>
  <c r="F70" i="24"/>
  <c r="G70" i="24"/>
  <c r="H70" i="24"/>
  <c r="I70" i="24"/>
  <c r="J70" i="24"/>
  <c r="K70" i="24"/>
  <c r="L70" i="24"/>
  <c r="M70" i="24"/>
  <c r="N70" i="24"/>
  <c r="O70" i="24"/>
  <c r="P70" i="24"/>
  <c r="Q70" i="24"/>
  <c r="R70" i="24"/>
  <c r="S70" i="24"/>
  <c r="T70" i="24"/>
  <c r="U70" i="24"/>
  <c r="B71" i="24"/>
  <c r="C71" i="24"/>
  <c r="D71" i="24"/>
  <c r="E71" i="24"/>
  <c r="F71" i="24"/>
  <c r="G71" i="24"/>
  <c r="H71" i="24"/>
  <c r="I71" i="24"/>
  <c r="J71" i="24"/>
  <c r="K71" i="24"/>
  <c r="L71" i="24"/>
  <c r="M71" i="24"/>
  <c r="N71" i="24"/>
  <c r="O71" i="24"/>
  <c r="P71" i="24"/>
  <c r="Q71" i="24"/>
  <c r="R71" i="24"/>
  <c r="S71" i="24"/>
  <c r="T71" i="24"/>
  <c r="U71" i="24"/>
  <c r="B72" i="24"/>
  <c r="C72" i="24"/>
  <c r="D72" i="24"/>
  <c r="E72" i="24"/>
  <c r="F72" i="24"/>
  <c r="G72" i="24"/>
  <c r="H72" i="24"/>
  <c r="I72" i="24"/>
  <c r="J72" i="24"/>
  <c r="K72" i="24"/>
  <c r="L72" i="24"/>
  <c r="M72" i="24"/>
  <c r="N72" i="24"/>
  <c r="O72" i="24"/>
  <c r="P72" i="24"/>
  <c r="Q72" i="24"/>
  <c r="R72" i="24"/>
  <c r="S72" i="24"/>
  <c r="T72" i="24"/>
  <c r="U72" i="24"/>
  <c r="B73" i="24"/>
  <c r="C73" i="24"/>
  <c r="D73" i="24"/>
  <c r="E73" i="24"/>
  <c r="F73" i="24"/>
  <c r="G73" i="24"/>
  <c r="H73" i="24"/>
  <c r="I73" i="24"/>
  <c r="J73" i="24"/>
  <c r="K73" i="24"/>
  <c r="L73" i="24"/>
  <c r="M73" i="24"/>
  <c r="N73" i="24"/>
  <c r="O73" i="24"/>
  <c r="P73" i="24"/>
  <c r="Q73" i="24"/>
  <c r="R73" i="24"/>
  <c r="S73" i="24"/>
  <c r="T73" i="24"/>
  <c r="U73" i="24"/>
  <c r="B74" i="24"/>
  <c r="C74" i="24"/>
  <c r="D74" i="24"/>
  <c r="E74" i="24"/>
  <c r="F74" i="24"/>
  <c r="G74" i="24"/>
  <c r="H74" i="24"/>
  <c r="I74" i="24"/>
  <c r="J74" i="24"/>
  <c r="K74" i="24"/>
  <c r="L74" i="24"/>
  <c r="M74" i="24"/>
  <c r="N74" i="24"/>
  <c r="O74" i="24"/>
  <c r="P74" i="24"/>
  <c r="Q74" i="24"/>
  <c r="R74" i="24"/>
  <c r="S74" i="24"/>
  <c r="T74" i="24"/>
  <c r="U74" i="24"/>
  <c r="B75" i="24"/>
  <c r="C75" i="24"/>
  <c r="D75" i="24"/>
  <c r="E75" i="24"/>
  <c r="F75" i="24"/>
  <c r="G75" i="24"/>
  <c r="H75" i="24"/>
  <c r="I75" i="24"/>
  <c r="J75" i="24"/>
  <c r="K75" i="24"/>
  <c r="L75" i="24"/>
  <c r="M75" i="24"/>
  <c r="N75" i="24"/>
  <c r="O75" i="24"/>
  <c r="P75" i="24"/>
  <c r="Q75" i="24"/>
  <c r="R75" i="24"/>
  <c r="S75" i="24"/>
  <c r="T75" i="24"/>
  <c r="U75" i="24"/>
  <c r="B76" i="24"/>
  <c r="C76" i="24"/>
  <c r="D76" i="24"/>
  <c r="E76" i="24"/>
  <c r="F76" i="24"/>
  <c r="G76" i="24"/>
  <c r="H76" i="24"/>
  <c r="I76" i="24"/>
  <c r="J76" i="24"/>
  <c r="K76" i="24"/>
  <c r="L76" i="24"/>
  <c r="M76" i="24"/>
  <c r="N76" i="24"/>
  <c r="O76" i="24"/>
  <c r="P76" i="24"/>
  <c r="Q76" i="24"/>
  <c r="R76" i="24"/>
  <c r="S76" i="24"/>
  <c r="T76" i="24"/>
  <c r="U76" i="24"/>
  <c r="B77" i="24"/>
  <c r="C77" i="24"/>
  <c r="D77" i="24"/>
  <c r="E77" i="24"/>
  <c r="F77" i="24"/>
  <c r="G77" i="24"/>
  <c r="H77" i="24"/>
  <c r="I77" i="24"/>
  <c r="J77" i="24"/>
  <c r="K77" i="24"/>
  <c r="L77" i="24"/>
  <c r="M77" i="24"/>
  <c r="N77" i="24"/>
  <c r="O77" i="24"/>
  <c r="P77" i="24"/>
  <c r="Q77" i="24"/>
  <c r="R77" i="24"/>
  <c r="S77" i="24"/>
  <c r="T77" i="24"/>
  <c r="U77" i="24"/>
  <c r="B78" i="24"/>
  <c r="C78" i="24"/>
  <c r="D78" i="24"/>
  <c r="E78" i="24"/>
  <c r="F78" i="24"/>
  <c r="G78" i="24"/>
  <c r="H78" i="24"/>
  <c r="I78" i="24"/>
  <c r="J78" i="24"/>
  <c r="K78" i="24"/>
  <c r="L78" i="24"/>
  <c r="M78" i="24"/>
  <c r="N78" i="24"/>
  <c r="O78" i="24"/>
  <c r="P78" i="24"/>
  <c r="Q78" i="24"/>
  <c r="R78" i="24"/>
  <c r="S78" i="24"/>
  <c r="T78" i="24"/>
  <c r="U78" i="24"/>
  <c r="B79" i="24"/>
  <c r="C79" i="24"/>
  <c r="D79" i="24"/>
  <c r="E79" i="24"/>
  <c r="F79" i="24"/>
  <c r="G79" i="24"/>
  <c r="H79" i="24"/>
  <c r="I79" i="24"/>
  <c r="J79" i="24"/>
  <c r="K79" i="24"/>
  <c r="L79" i="24"/>
  <c r="M79" i="24"/>
  <c r="N79" i="24"/>
  <c r="O79" i="24"/>
  <c r="P79" i="24"/>
  <c r="Q79" i="24"/>
  <c r="R79" i="24"/>
  <c r="S79" i="24"/>
  <c r="T79" i="24"/>
  <c r="U79" i="24"/>
  <c r="B80" i="24"/>
  <c r="C80" i="24"/>
  <c r="D80" i="24"/>
  <c r="E80" i="24"/>
  <c r="F80" i="24"/>
  <c r="G80" i="24"/>
  <c r="H80" i="24"/>
  <c r="I80" i="24"/>
  <c r="J80" i="24"/>
  <c r="K80" i="24"/>
  <c r="L80" i="24"/>
  <c r="M80" i="24"/>
  <c r="N80" i="24"/>
  <c r="O80" i="24"/>
  <c r="P80" i="24"/>
  <c r="Q80" i="24"/>
  <c r="R80" i="24"/>
  <c r="S80" i="24"/>
  <c r="T80" i="24"/>
  <c r="U80" i="24"/>
  <c r="B81" i="24"/>
  <c r="C81" i="24"/>
  <c r="D81" i="24"/>
  <c r="E81" i="24"/>
  <c r="F81" i="24"/>
  <c r="G81" i="24"/>
  <c r="H81" i="24"/>
  <c r="I81" i="24"/>
  <c r="J81" i="24"/>
  <c r="K81" i="24"/>
  <c r="L81" i="24"/>
  <c r="M81" i="24"/>
  <c r="N81" i="24"/>
  <c r="O81" i="24"/>
  <c r="P81" i="24"/>
  <c r="Q81" i="24"/>
  <c r="R81" i="24"/>
  <c r="S81" i="24"/>
  <c r="T81" i="24"/>
  <c r="U81" i="24"/>
  <c r="B82" i="24"/>
  <c r="C82" i="24"/>
  <c r="D82" i="24"/>
  <c r="E82" i="24"/>
  <c r="F82" i="24"/>
  <c r="G82" i="24"/>
  <c r="H82" i="24"/>
  <c r="I82" i="24"/>
  <c r="J82" i="24"/>
  <c r="K82" i="24"/>
  <c r="L82" i="24"/>
  <c r="M82" i="24"/>
  <c r="N82" i="24"/>
  <c r="O82" i="24"/>
  <c r="P82" i="24"/>
  <c r="Q82" i="24"/>
  <c r="R82" i="24"/>
  <c r="S82" i="24"/>
  <c r="T82" i="24"/>
  <c r="U82" i="24"/>
  <c r="B83" i="24"/>
  <c r="C83" i="24"/>
  <c r="D83" i="24"/>
  <c r="E83" i="24"/>
  <c r="F83" i="24"/>
  <c r="G83" i="24"/>
  <c r="H83" i="24"/>
  <c r="I83" i="24"/>
  <c r="J83" i="24"/>
  <c r="K83" i="24"/>
  <c r="L83" i="24"/>
  <c r="M83" i="24"/>
  <c r="N83" i="24"/>
  <c r="O83" i="24"/>
  <c r="P83" i="24"/>
  <c r="Q83" i="24"/>
  <c r="R83" i="24"/>
  <c r="S83" i="24"/>
  <c r="T83" i="24"/>
  <c r="U83" i="24"/>
  <c r="B84" i="24"/>
  <c r="C84" i="24"/>
  <c r="D84" i="24"/>
  <c r="E84" i="24"/>
  <c r="F84" i="24"/>
  <c r="G84" i="24"/>
  <c r="H84" i="24"/>
  <c r="I84" i="24"/>
  <c r="J84" i="24"/>
  <c r="K84" i="24"/>
  <c r="L84" i="24"/>
  <c r="M84" i="24"/>
  <c r="N84" i="24"/>
  <c r="O84" i="24"/>
  <c r="P84" i="24"/>
  <c r="Q84" i="24"/>
  <c r="R84" i="24"/>
  <c r="S84" i="24"/>
  <c r="T84" i="24"/>
  <c r="U84" i="24"/>
  <c r="B85" i="24"/>
  <c r="C85" i="24"/>
  <c r="D85" i="24"/>
  <c r="E85" i="24"/>
  <c r="F85" i="24"/>
  <c r="G85" i="24"/>
  <c r="H85" i="24"/>
  <c r="I85" i="24"/>
  <c r="J85" i="24"/>
  <c r="K85" i="24"/>
  <c r="L85" i="24"/>
  <c r="M85" i="24"/>
  <c r="N85" i="24"/>
  <c r="O85" i="24"/>
  <c r="P85" i="24"/>
  <c r="Q85" i="24"/>
  <c r="R85" i="24"/>
  <c r="S85" i="24"/>
  <c r="T85" i="24"/>
  <c r="U85" i="24"/>
  <c r="B86" i="24"/>
  <c r="C86" i="24"/>
  <c r="D86" i="24"/>
  <c r="E86" i="24"/>
  <c r="F86" i="24"/>
  <c r="G86" i="24"/>
  <c r="H86" i="24"/>
  <c r="I86" i="24"/>
  <c r="J86" i="24"/>
  <c r="K86" i="24"/>
  <c r="L86" i="24"/>
  <c r="M86" i="24"/>
  <c r="N86" i="24"/>
  <c r="O86" i="24"/>
  <c r="P86" i="24"/>
  <c r="Q86" i="24"/>
  <c r="R86" i="24"/>
  <c r="S86" i="24"/>
  <c r="T86" i="24"/>
  <c r="U86" i="24"/>
  <c r="B87" i="24"/>
  <c r="C87" i="24"/>
  <c r="D87" i="24"/>
  <c r="E87" i="24"/>
  <c r="F87" i="24"/>
  <c r="G87" i="24"/>
  <c r="H87" i="24"/>
  <c r="I87" i="24"/>
  <c r="J87" i="24"/>
  <c r="K87" i="24"/>
  <c r="L87" i="24"/>
  <c r="M87" i="24"/>
  <c r="N87" i="24"/>
  <c r="O87" i="24"/>
  <c r="P87" i="24"/>
  <c r="Q87" i="24"/>
  <c r="R87" i="24"/>
  <c r="S87" i="24"/>
  <c r="T87" i="24"/>
  <c r="U87" i="24"/>
  <c r="B88" i="24"/>
  <c r="C88" i="24"/>
  <c r="D88" i="24"/>
  <c r="E88" i="24"/>
  <c r="F88" i="24"/>
  <c r="G88" i="24"/>
  <c r="H88" i="24"/>
  <c r="I88" i="24"/>
  <c r="J88" i="24"/>
  <c r="K88" i="24"/>
  <c r="L88" i="24"/>
  <c r="M88" i="24"/>
  <c r="N88" i="24"/>
  <c r="O88" i="24"/>
  <c r="P88" i="24"/>
  <c r="Q88" i="24"/>
  <c r="R88" i="24"/>
  <c r="S88" i="24"/>
  <c r="T88" i="24"/>
  <c r="U88" i="24"/>
  <c r="B89" i="24"/>
  <c r="C89" i="24"/>
  <c r="D89" i="24"/>
  <c r="E89" i="24"/>
  <c r="F89" i="24"/>
  <c r="G89" i="24"/>
  <c r="H89" i="24"/>
  <c r="I89" i="24"/>
  <c r="J89" i="24"/>
  <c r="K89" i="24"/>
  <c r="L89" i="24"/>
  <c r="M89" i="24"/>
  <c r="N89" i="24"/>
  <c r="O89" i="24"/>
  <c r="P89" i="24"/>
  <c r="Q89" i="24"/>
  <c r="R89" i="24"/>
  <c r="S89" i="24"/>
  <c r="T89" i="24"/>
  <c r="U89" i="24"/>
  <c r="B90" i="24"/>
  <c r="C90" i="24"/>
  <c r="D90" i="24"/>
  <c r="E90" i="24"/>
  <c r="F90" i="24"/>
  <c r="G90" i="24"/>
  <c r="H90" i="24"/>
  <c r="I90" i="24"/>
  <c r="J90" i="24"/>
  <c r="K90" i="24"/>
  <c r="L90" i="24"/>
  <c r="M90" i="24"/>
  <c r="N90" i="24"/>
  <c r="O90" i="24"/>
  <c r="P90" i="24"/>
  <c r="Q90" i="24"/>
  <c r="R90" i="24"/>
  <c r="S90" i="24"/>
  <c r="T90" i="24"/>
  <c r="U90" i="24"/>
  <c r="B91" i="24"/>
  <c r="C91" i="24"/>
  <c r="D91" i="24"/>
  <c r="E91" i="24"/>
  <c r="F91" i="24"/>
  <c r="G91" i="24"/>
  <c r="H91" i="24"/>
  <c r="I91" i="24"/>
  <c r="J91" i="24"/>
  <c r="K91" i="24"/>
  <c r="L91" i="24"/>
  <c r="M91" i="24"/>
  <c r="N91" i="24"/>
  <c r="O91" i="24"/>
  <c r="P91" i="24"/>
  <c r="Q91" i="24"/>
  <c r="R91" i="24"/>
  <c r="S91" i="24"/>
  <c r="T91" i="24"/>
  <c r="U91" i="24"/>
  <c r="B92" i="24"/>
  <c r="C92" i="24"/>
  <c r="D92" i="24"/>
  <c r="E92" i="24"/>
  <c r="F92" i="24"/>
  <c r="G92" i="24"/>
  <c r="H92" i="24"/>
  <c r="I92" i="24"/>
  <c r="J92" i="24"/>
  <c r="K92" i="24"/>
  <c r="L92" i="24"/>
  <c r="M92" i="24"/>
  <c r="N92" i="24"/>
  <c r="O92" i="24"/>
  <c r="P92" i="24"/>
  <c r="Q92" i="24"/>
  <c r="R92" i="24"/>
  <c r="S92" i="24"/>
  <c r="T92" i="24"/>
  <c r="U92" i="24"/>
  <c r="B93" i="24"/>
  <c r="C93" i="24"/>
  <c r="D93" i="24"/>
  <c r="E93" i="24"/>
  <c r="F93" i="24"/>
  <c r="G93" i="24"/>
  <c r="H93" i="24"/>
  <c r="I93" i="24"/>
  <c r="J93" i="24"/>
  <c r="K93" i="24"/>
  <c r="L93" i="24"/>
  <c r="M93" i="24"/>
  <c r="N93" i="24"/>
  <c r="O93" i="24"/>
  <c r="P93" i="24"/>
  <c r="Q93" i="24"/>
  <c r="R93" i="24"/>
  <c r="S93" i="24"/>
  <c r="T93" i="24"/>
  <c r="U93" i="24"/>
  <c r="B94" i="24"/>
  <c r="C94" i="24"/>
  <c r="D94" i="24"/>
  <c r="E94" i="24"/>
  <c r="F94" i="24"/>
  <c r="G94" i="24"/>
  <c r="H94" i="24"/>
  <c r="I94" i="24"/>
  <c r="J94" i="24"/>
  <c r="K94" i="24"/>
  <c r="L94" i="24"/>
  <c r="M94" i="24"/>
  <c r="N94" i="24"/>
  <c r="O94" i="24"/>
  <c r="P94" i="24"/>
  <c r="Q94" i="24"/>
  <c r="R94" i="24"/>
  <c r="S94" i="24"/>
  <c r="T94" i="24"/>
  <c r="U94" i="24"/>
  <c r="B95" i="24"/>
  <c r="C95" i="24"/>
  <c r="D95" i="24"/>
  <c r="E95" i="24"/>
  <c r="F95" i="24"/>
  <c r="G95" i="24"/>
  <c r="H95" i="24"/>
  <c r="I95" i="24"/>
  <c r="J95" i="24"/>
  <c r="K95" i="24"/>
  <c r="L95" i="24"/>
  <c r="M95" i="24"/>
  <c r="N95" i="24"/>
  <c r="O95" i="24"/>
  <c r="P95" i="24"/>
  <c r="Q95" i="24"/>
  <c r="R95" i="24"/>
  <c r="S95" i="24"/>
  <c r="T95" i="24"/>
  <c r="U95" i="24"/>
  <c r="B96" i="24"/>
  <c r="C96" i="24"/>
  <c r="D96" i="24"/>
  <c r="E96" i="24"/>
  <c r="F96" i="24"/>
  <c r="G96" i="24"/>
  <c r="H96" i="24"/>
  <c r="I96" i="24"/>
  <c r="J96" i="24"/>
  <c r="K96" i="24"/>
  <c r="L96" i="24"/>
  <c r="M96" i="24"/>
  <c r="N96" i="24"/>
  <c r="O96" i="24"/>
  <c r="P96" i="24"/>
  <c r="Q96" i="24"/>
  <c r="R96" i="24"/>
  <c r="S96" i="24"/>
  <c r="T96" i="24"/>
  <c r="U96" i="24"/>
  <c r="B97" i="24"/>
  <c r="C97" i="24"/>
  <c r="D97" i="24"/>
  <c r="E97" i="24"/>
  <c r="F97" i="24"/>
  <c r="G97" i="24"/>
  <c r="H97" i="24"/>
  <c r="I97" i="24"/>
  <c r="J97" i="24"/>
  <c r="K97" i="24"/>
  <c r="L97" i="24"/>
  <c r="M97" i="24"/>
  <c r="N97" i="24"/>
  <c r="O97" i="24"/>
  <c r="P97" i="24"/>
  <c r="Q97" i="24"/>
  <c r="R97" i="24"/>
  <c r="S97" i="24"/>
  <c r="T97" i="24"/>
  <c r="U97" i="24"/>
  <c r="B98" i="24"/>
  <c r="C98" i="24"/>
  <c r="D98" i="24"/>
  <c r="E98" i="24"/>
  <c r="F98" i="24"/>
  <c r="G98" i="24"/>
  <c r="H98" i="24"/>
  <c r="I98" i="24"/>
  <c r="J98" i="24"/>
  <c r="K98" i="24"/>
  <c r="L98" i="24"/>
  <c r="M98" i="24"/>
  <c r="N98" i="24"/>
  <c r="O98" i="24"/>
  <c r="P98" i="24"/>
  <c r="Q98" i="24"/>
  <c r="R98" i="24"/>
  <c r="S98" i="24"/>
  <c r="T98" i="24"/>
  <c r="U98" i="24"/>
  <c r="B99" i="24"/>
  <c r="C99" i="24"/>
  <c r="D99" i="24"/>
  <c r="E99" i="24"/>
  <c r="F99" i="24"/>
  <c r="G99" i="24"/>
  <c r="H99" i="24"/>
  <c r="I99" i="24"/>
  <c r="J99" i="24"/>
  <c r="K99" i="24"/>
  <c r="L99" i="24"/>
  <c r="M99" i="24"/>
  <c r="N99" i="24"/>
  <c r="O99" i="24"/>
  <c r="P99" i="24"/>
  <c r="Q99" i="24"/>
  <c r="R99" i="24"/>
  <c r="S99" i="24"/>
  <c r="T99" i="24"/>
  <c r="U99" i="24"/>
  <c r="B100" i="24"/>
  <c r="C100" i="24"/>
  <c r="D100" i="24"/>
  <c r="E100" i="24"/>
  <c r="F100" i="24"/>
  <c r="G100" i="24"/>
  <c r="H100" i="24"/>
  <c r="I100" i="24"/>
  <c r="J100" i="24"/>
  <c r="K100" i="24"/>
  <c r="L100" i="24"/>
  <c r="M100" i="24"/>
  <c r="N100" i="24"/>
  <c r="O100" i="24"/>
  <c r="P100" i="24"/>
  <c r="Q100" i="24"/>
  <c r="R100" i="24"/>
  <c r="S100" i="24"/>
  <c r="T100" i="24"/>
  <c r="U100" i="24"/>
  <c r="B101" i="24"/>
  <c r="C101" i="24"/>
  <c r="D101" i="24"/>
  <c r="E101" i="24"/>
  <c r="F101" i="24"/>
  <c r="G101" i="24"/>
  <c r="H101" i="24"/>
  <c r="I101" i="24"/>
  <c r="J101" i="24"/>
  <c r="K101" i="24"/>
  <c r="L101" i="24"/>
  <c r="M101" i="24"/>
  <c r="N101" i="24"/>
  <c r="O101" i="24"/>
  <c r="P101" i="24"/>
  <c r="Q101" i="24"/>
  <c r="R101" i="24"/>
  <c r="S101" i="24"/>
  <c r="T101" i="24"/>
  <c r="U101" i="24"/>
  <c r="B102" i="24"/>
  <c r="C102" i="24"/>
  <c r="D102" i="24"/>
  <c r="E102" i="24"/>
  <c r="F102" i="24"/>
  <c r="G102" i="24"/>
  <c r="H102" i="24"/>
  <c r="I102" i="24"/>
  <c r="J102" i="24"/>
  <c r="K102" i="24"/>
  <c r="L102" i="24"/>
  <c r="M102" i="24"/>
  <c r="N102" i="24"/>
  <c r="O102" i="24"/>
  <c r="P102" i="24"/>
  <c r="Q102" i="24"/>
  <c r="R102" i="24"/>
  <c r="S102" i="24"/>
  <c r="T102" i="24"/>
  <c r="U102" i="24"/>
  <c r="B103" i="24"/>
  <c r="C103" i="24"/>
  <c r="D103" i="24"/>
  <c r="E103" i="24"/>
  <c r="F103" i="24"/>
  <c r="G103" i="24"/>
  <c r="H103" i="24"/>
  <c r="I103" i="24"/>
  <c r="J103" i="24"/>
  <c r="K103" i="24"/>
  <c r="L103" i="24"/>
  <c r="M103" i="24"/>
  <c r="N103" i="24"/>
  <c r="O103" i="24"/>
  <c r="P103" i="24"/>
  <c r="Q103" i="24"/>
  <c r="R103" i="24"/>
  <c r="S103" i="24"/>
  <c r="T103" i="24"/>
  <c r="U103" i="24"/>
  <c r="B104" i="24"/>
  <c r="C104" i="24"/>
  <c r="D104" i="24"/>
  <c r="E104" i="24"/>
  <c r="F104" i="24"/>
  <c r="G104" i="24"/>
  <c r="H104" i="24"/>
  <c r="I104" i="24"/>
  <c r="J104" i="24"/>
  <c r="K104" i="24"/>
  <c r="L104" i="24"/>
  <c r="M104" i="24"/>
  <c r="N104" i="24"/>
  <c r="O104" i="24"/>
  <c r="P104" i="24"/>
  <c r="Q104" i="24"/>
  <c r="R104" i="24"/>
  <c r="S104" i="24"/>
  <c r="T104" i="24"/>
  <c r="U104" i="24"/>
  <c r="B105" i="24"/>
  <c r="C105" i="24"/>
  <c r="D105" i="24"/>
  <c r="E105" i="24"/>
  <c r="F105" i="24"/>
  <c r="G105" i="24"/>
  <c r="H105" i="24"/>
  <c r="I105" i="24"/>
  <c r="J105" i="24"/>
  <c r="K105" i="24"/>
  <c r="L105" i="24"/>
  <c r="M105" i="24"/>
  <c r="N105" i="24"/>
  <c r="O105" i="24"/>
  <c r="P105" i="24"/>
  <c r="Q105" i="24"/>
  <c r="R105" i="24"/>
  <c r="S105" i="24"/>
  <c r="T105" i="24"/>
  <c r="U105" i="24"/>
  <c r="B106" i="24"/>
  <c r="C106" i="24"/>
  <c r="D106" i="24"/>
  <c r="E106" i="24"/>
  <c r="F106" i="24"/>
  <c r="G106" i="24"/>
  <c r="H106" i="24"/>
  <c r="I106" i="24"/>
  <c r="J106" i="24"/>
  <c r="K106" i="24"/>
  <c r="L106" i="24"/>
  <c r="M106" i="24"/>
  <c r="N106" i="24"/>
  <c r="O106" i="24"/>
  <c r="P106" i="24"/>
  <c r="Q106" i="24"/>
  <c r="R106" i="24"/>
  <c r="S106" i="24"/>
  <c r="T106" i="24"/>
  <c r="U106" i="24"/>
  <c r="B107" i="24"/>
  <c r="C107" i="24"/>
  <c r="D107" i="24"/>
  <c r="E107" i="24"/>
  <c r="F107" i="24"/>
  <c r="G107" i="24"/>
  <c r="H107" i="24"/>
  <c r="I107" i="24"/>
  <c r="J107" i="24"/>
  <c r="K107" i="24"/>
  <c r="L107" i="24"/>
  <c r="M107" i="24"/>
  <c r="N107" i="24"/>
  <c r="O107" i="24"/>
  <c r="P107" i="24"/>
  <c r="Q107" i="24"/>
  <c r="R107" i="24"/>
  <c r="S107" i="24"/>
  <c r="T107" i="24"/>
  <c r="U107" i="24"/>
  <c r="B108" i="24"/>
  <c r="C108" i="24"/>
  <c r="D108" i="24"/>
  <c r="E108" i="24"/>
  <c r="F108" i="24"/>
  <c r="G108" i="24"/>
  <c r="H108" i="24"/>
  <c r="I108" i="24"/>
  <c r="J108" i="24"/>
  <c r="K108" i="24"/>
  <c r="L108" i="24"/>
  <c r="M108" i="24"/>
  <c r="N108" i="24"/>
  <c r="O108" i="24"/>
  <c r="P108" i="24"/>
  <c r="Q108" i="24"/>
  <c r="R108" i="24"/>
  <c r="S108" i="24"/>
  <c r="T108" i="24"/>
  <c r="U108" i="24"/>
  <c r="B109" i="24"/>
  <c r="C109" i="24"/>
  <c r="D109" i="24"/>
  <c r="E109" i="24"/>
  <c r="F109" i="24"/>
  <c r="G109" i="24"/>
  <c r="H109" i="24"/>
  <c r="I109" i="24"/>
  <c r="J109" i="24"/>
  <c r="K109" i="24"/>
  <c r="L109" i="24"/>
  <c r="M109" i="24"/>
  <c r="N109" i="24"/>
  <c r="O109" i="24"/>
  <c r="P109" i="24"/>
  <c r="Q109" i="24"/>
  <c r="R109" i="24"/>
  <c r="S109" i="24"/>
  <c r="T109" i="24"/>
  <c r="U109" i="24"/>
  <c r="B110" i="24"/>
  <c r="C110" i="24"/>
  <c r="D110" i="24"/>
  <c r="E110" i="24"/>
  <c r="F110" i="24"/>
  <c r="G110" i="24"/>
  <c r="H110" i="24"/>
  <c r="I110" i="24"/>
  <c r="J110" i="24"/>
  <c r="K110" i="24"/>
  <c r="L110" i="24"/>
  <c r="M110" i="24"/>
  <c r="N110" i="24"/>
  <c r="O110" i="24"/>
  <c r="P110" i="24"/>
  <c r="Q110" i="24"/>
  <c r="R110" i="24"/>
  <c r="S110" i="24"/>
  <c r="T110" i="24"/>
  <c r="U110" i="24"/>
  <c r="B111" i="24"/>
  <c r="C111" i="24"/>
  <c r="D111" i="24"/>
  <c r="E111" i="24"/>
  <c r="F111" i="24"/>
  <c r="G111" i="24"/>
  <c r="H111" i="24"/>
  <c r="I111" i="24"/>
  <c r="J111" i="24"/>
  <c r="K111" i="24"/>
  <c r="L111" i="24"/>
  <c r="M111" i="24"/>
  <c r="N111" i="24"/>
  <c r="O111" i="24"/>
  <c r="P111" i="24"/>
  <c r="Q111" i="24"/>
  <c r="R111" i="24"/>
  <c r="S111" i="24"/>
  <c r="T111" i="24"/>
  <c r="U111" i="24"/>
  <c r="B112" i="24"/>
  <c r="C112" i="24"/>
  <c r="D112" i="24"/>
  <c r="E112" i="24"/>
  <c r="F112" i="24"/>
  <c r="G112" i="24"/>
  <c r="H112" i="24"/>
  <c r="I112" i="24"/>
  <c r="J112" i="24"/>
  <c r="K112" i="24"/>
  <c r="L112" i="24"/>
  <c r="M112" i="24"/>
  <c r="N112" i="24"/>
  <c r="O112" i="24"/>
  <c r="P112" i="24"/>
  <c r="Q112" i="24"/>
  <c r="R112" i="24"/>
  <c r="S112" i="24"/>
  <c r="T112" i="24"/>
  <c r="U112" i="24"/>
  <c r="B113" i="24"/>
  <c r="C113" i="24"/>
  <c r="D113" i="24"/>
  <c r="E113" i="24"/>
  <c r="F113" i="24"/>
  <c r="G113" i="24"/>
  <c r="H113" i="24"/>
  <c r="I113" i="24"/>
  <c r="J113" i="24"/>
  <c r="K113" i="24"/>
  <c r="L113" i="24"/>
  <c r="M113" i="24"/>
  <c r="N113" i="24"/>
  <c r="O113" i="24"/>
  <c r="P113" i="24"/>
  <c r="Q113" i="24"/>
  <c r="R113" i="24"/>
  <c r="S113" i="24"/>
  <c r="T113" i="24"/>
  <c r="U113" i="24"/>
  <c r="B114" i="24"/>
  <c r="C114" i="24"/>
  <c r="D114" i="24"/>
  <c r="E114" i="24"/>
  <c r="F114" i="24"/>
  <c r="G114" i="24"/>
  <c r="H114" i="24"/>
  <c r="I114" i="24"/>
  <c r="J114" i="24"/>
  <c r="K114" i="24"/>
  <c r="L114" i="24"/>
  <c r="M114" i="24"/>
  <c r="N114" i="24"/>
  <c r="O114" i="24"/>
  <c r="P114" i="24"/>
  <c r="Q114" i="24"/>
  <c r="R114" i="24"/>
  <c r="S114" i="24"/>
  <c r="T114" i="24"/>
  <c r="U114" i="24"/>
  <c r="B115" i="24"/>
  <c r="C115" i="24"/>
  <c r="D115" i="24"/>
  <c r="E115" i="24"/>
  <c r="F115" i="24"/>
  <c r="G115" i="24"/>
  <c r="H115" i="24"/>
  <c r="I115" i="24"/>
  <c r="J115" i="24"/>
  <c r="K115" i="24"/>
  <c r="L115" i="24"/>
  <c r="M115" i="24"/>
  <c r="N115" i="24"/>
  <c r="O115" i="24"/>
  <c r="P115" i="24"/>
  <c r="Q115" i="24"/>
  <c r="R115" i="24"/>
  <c r="S115" i="24"/>
  <c r="T115" i="24"/>
  <c r="U115" i="24"/>
  <c r="B116" i="24"/>
  <c r="C116" i="24"/>
  <c r="D116" i="24"/>
  <c r="E116" i="24"/>
  <c r="F116" i="24"/>
  <c r="G116" i="24"/>
  <c r="H116" i="24"/>
  <c r="I116" i="24"/>
  <c r="J116" i="24"/>
  <c r="K116" i="24"/>
  <c r="L116" i="24"/>
  <c r="M116" i="24"/>
  <c r="N116" i="24"/>
  <c r="O116" i="24"/>
  <c r="P116" i="24"/>
  <c r="Q116" i="24"/>
  <c r="R116" i="24"/>
  <c r="S116" i="24"/>
  <c r="T116" i="24"/>
  <c r="U116" i="24"/>
  <c r="B117" i="24"/>
  <c r="C117" i="24"/>
  <c r="D117" i="24"/>
  <c r="E117" i="24"/>
  <c r="F117" i="24"/>
  <c r="G117" i="24"/>
  <c r="H117" i="24"/>
  <c r="I117" i="24"/>
  <c r="J117" i="24"/>
  <c r="K117" i="24"/>
  <c r="L117" i="24"/>
  <c r="M117" i="24"/>
  <c r="N117" i="24"/>
  <c r="O117" i="24"/>
  <c r="P117" i="24"/>
  <c r="Q117" i="24"/>
  <c r="R117" i="24"/>
  <c r="S117" i="24"/>
  <c r="T117" i="24"/>
  <c r="U117" i="24"/>
  <c r="B118" i="24"/>
  <c r="C118" i="24"/>
  <c r="D118" i="24"/>
  <c r="E118" i="24"/>
  <c r="F118" i="24"/>
  <c r="G118" i="24"/>
  <c r="H118" i="24"/>
  <c r="I118" i="24"/>
  <c r="J118" i="24"/>
  <c r="K118" i="24"/>
  <c r="L118" i="24"/>
  <c r="M118" i="24"/>
  <c r="N118" i="24"/>
  <c r="O118" i="24"/>
  <c r="P118" i="24"/>
  <c r="Q118" i="24"/>
  <c r="R118" i="24"/>
  <c r="S118" i="24"/>
  <c r="T118" i="24"/>
  <c r="U118" i="24"/>
  <c r="B119" i="24"/>
  <c r="C119" i="24"/>
  <c r="D119" i="24"/>
  <c r="E119" i="24"/>
  <c r="F119" i="24"/>
  <c r="G119" i="24"/>
  <c r="H119" i="24"/>
  <c r="I119" i="24"/>
  <c r="J119" i="24"/>
  <c r="K119" i="24"/>
  <c r="L119" i="24"/>
  <c r="M119" i="24"/>
  <c r="N119" i="24"/>
  <c r="O119" i="24"/>
  <c r="P119" i="24"/>
  <c r="Q119" i="24"/>
  <c r="R119" i="24"/>
  <c r="S119" i="24"/>
  <c r="T119" i="24"/>
  <c r="U119" i="24"/>
  <c r="B120" i="24"/>
  <c r="C120" i="24"/>
  <c r="D120" i="24"/>
  <c r="E120" i="24"/>
  <c r="F120" i="24"/>
  <c r="G120" i="24"/>
  <c r="H120" i="24"/>
  <c r="I120" i="24"/>
  <c r="J120" i="24"/>
  <c r="K120" i="24"/>
  <c r="L120" i="24"/>
  <c r="M120" i="24"/>
  <c r="N120" i="24"/>
  <c r="O120" i="24"/>
  <c r="P120" i="24"/>
  <c r="Q120" i="24"/>
  <c r="R120" i="24"/>
  <c r="S120" i="24"/>
  <c r="T120" i="24"/>
  <c r="U120" i="24"/>
  <c r="B121" i="24"/>
  <c r="C121" i="24"/>
  <c r="D121" i="24"/>
  <c r="E121" i="24"/>
  <c r="F121" i="24"/>
  <c r="G121" i="24"/>
  <c r="H121" i="24"/>
  <c r="I121" i="24"/>
  <c r="J121" i="24"/>
  <c r="K121" i="24"/>
  <c r="L121" i="24"/>
  <c r="M121" i="24"/>
  <c r="N121" i="24"/>
  <c r="O121" i="24"/>
  <c r="P121" i="24"/>
  <c r="Q121" i="24"/>
  <c r="R121" i="24"/>
  <c r="S121" i="24"/>
  <c r="T121" i="24"/>
  <c r="U121" i="24"/>
  <c r="B122" i="24"/>
  <c r="C122" i="24"/>
  <c r="D122" i="24"/>
  <c r="E122" i="24"/>
  <c r="F122" i="24"/>
  <c r="G122" i="24"/>
  <c r="H122" i="24"/>
  <c r="I122" i="24"/>
  <c r="J122" i="24"/>
  <c r="K122" i="24"/>
  <c r="L122" i="24"/>
  <c r="M122" i="24"/>
  <c r="N122" i="24"/>
  <c r="O122" i="24"/>
  <c r="P122" i="24"/>
  <c r="Q122" i="24"/>
  <c r="R122" i="24"/>
  <c r="S122" i="24"/>
  <c r="T122" i="24"/>
  <c r="U122" i="24"/>
  <c r="B123" i="24"/>
  <c r="C123" i="24"/>
  <c r="D123" i="24"/>
  <c r="E123" i="24"/>
  <c r="F123" i="24"/>
  <c r="G123" i="24"/>
  <c r="H123" i="24"/>
  <c r="I123" i="24"/>
  <c r="J123" i="24"/>
  <c r="K123" i="24"/>
  <c r="L123" i="24"/>
  <c r="M123" i="24"/>
  <c r="N123" i="24"/>
  <c r="O123" i="24"/>
  <c r="P123" i="24"/>
  <c r="Q123" i="24"/>
  <c r="R123" i="24"/>
  <c r="S123" i="24"/>
  <c r="T123" i="24"/>
  <c r="U123" i="24"/>
  <c r="B124" i="24"/>
  <c r="C124" i="24"/>
  <c r="D124" i="24"/>
  <c r="E124" i="24"/>
  <c r="F124" i="24"/>
  <c r="G124" i="24"/>
  <c r="H124" i="24"/>
  <c r="I124" i="24"/>
  <c r="J124" i="24"/>
  <c r="K124" i="24"/>
  <c r="L124" i="24"/>
  <c r="M124" i="24"/>
  <c r="N124" i="24"/>
  <c r="O124" i="24"/>
  <c r="P124" i="24"/>
  <c r="Q124" i="24"/>
  <c r="R124" i="24"/>
  <c r="S124" i="24"/>
  <c r="T124" i="24"/>
  <c r="U124" i="24"/>
  <c r="B125" i="24"/>
  <c r="C125" i="24"/>
  <c r="D125" i="24"/>
  <c r="E125" i="24"/>
  <c r="F125" i="24"/>
  <c r="G125" i="24"/>
  <c r="H125" i="24"/>
  <c r="I125" i="24"/>
  <c r="J125" i="24"/>
  <c r="K125" i="24"/>
  <c r="L125" i="24"/>
  <c r="M125" i="24"/>
  <c r="N125" i="24"/>
  <c r="O125" i="24"/>
  <c r="P125" i="24"/>
  <c r="Q125" i="24"/>
  <c r="R125" i="24"/>
  <c r="S125" i="24"/>
  <c r="T125" i="24"/>
  <c r="U125" i="24"/>
  <c r="B126" i="24"/>
  <c r="C126" i="24"/>
  <c r="D126" i="24"/>
  <c r="E126" i="24"/>
  <c r="F126" i="24"/>
  <c r="G126" i="24"/>
  <c r="H126" i="24"/>
  <c r="I126" i="24"/>
  <c r="J126" i="24"/>
  <c r="K126" i="24"/>
  <c r="L126" i="24"/>
  <c r="M126" i="24"/>
  <c r="N126" i="24"/>
  <c r="O126" i="24"/>
  <c r="P126" i="24"/>
  <c r="Q126" i="24"/>
  <c r="R126" i="24"/>
  <c r="S126" i="24"/>
  <c r="T126" i="24"/>
  <c r="U126" i="24"/>
  <c r="B127" i="24"/>
  <c r="C127" i="24"/>
  <c r="D127" i="24"/>
  <c r="E127" i="24"/>
  <c r="F127" i="24"/>
  <c r="G127" i="24"/>
  <c r="H127" i="24"/>
  <c r="I127" i="24"/>
  <c r="J127" i="24"/>
  <c r="K127" i="24"/>
  <c r="L127" i="24"/>
  <c r="M127" i="24"/>
  <c r="N127" i="24"/>
  <c r="O127" i="24"/>
  <c r="P127" i="24"/>
  <c r="Q127" i="24"/>
  <c r="R127" i="24"/>
  <c r="S127" i="24"/>
  <c r="T127" i="24"/>
  <c r="U127" i="24"/>
  <c r="B128" i="24"/>
  <c r="C128" i="24"/>
  <c r="D128" i="24"/>
  <c r="E128" i="24"/>
  <c r="F128" i="24"/>
  <c r="G128" i="24"/>
  <c r="H128" i="24"/>
  <c r="I128" i="24"/>
  <c r="J128" i="24"/>
  <c r="K128" i="24"/>
  <c r="L128" i="24"/>
  <c r="M128" i="24"/>
  <c r="N128" i="24"/>
  <c r="O128" i="24"/>
  <c r="P128" i="24"/>
  <c r="Q128" i="24"/>
  <c r="R128" i="24"/>
  <c r="S128" i="24"/>
  <c r="T128" i="24"/>
  <c r="U128" i="24"/>
  <c r="B129" i="24"/>
  <c r="C129" i="24"/>
  <c r="D129" i="24"/>
  <c r="E129" i="24"/>
  <c r="F129" i="24"/>
  <c r="G129" i="24"/>
  <c r="H129" i="24"/>
  <c r="I129" i="24"/>
  <c r="J129" i="24"/>
  <c r="K129" i="24"/>
  <c r="L129" i="24"/>
  <c r="M129" i="24"/>
  <c r="N129" i="24"/>
  <c r="O129" i="24"/>
  <c r="P129" i="24"/>
  <c r="Q129" i="24"/>
  <c r="R129" i="24"/>
  <c r="S129" i="24"/>
  <c r="T129" i="24"/>
  <c r="U129" i="24"/>
  <c r="B130" i="24"/>
  <c r="C130" i="24"/>
  <c r="D130" i="24"/>
  <c r="E130" i="24"/>
  <c r="F130" i="24"/>
  <c r="G130" i="24"/>
  <c r="H130" i="24"/>
  <c r="I130" i="24"/>
  <c r="J130" i="24"/>
  <c r="K130" i="24"/>
  <c r="L130" i="24"/>
  <c r="M130" i="24"/>
  <c r="N130" i="24"/>
  <c r="O130" i="24"/>
  <c r="P130" i="24"/>
  <c r="Q130" i="24"/>
  <c r="R130" i="24"/>
  <c r="S130" i="24"/>
  <c r="T130" i="24"/>
  <c r="U130" i="24"/>
  <c r="B131" i="24"/>
  <c r="C131" i="24"/>
  <c r="D131" i="24"/>
  <c r="E131" i="24"/>
  <c r="F131" i="24"/>
  <c r="G131" i="24"/>
  <c r="H131" i="24"/>
  <c r="I131" i="24"/>
  <c r="J131" i="24"/>
  <c r="K131" i="24"/>
  <c r="L131" i="24"/>
  <c r="M131" i="24"/>
  <c r="N131" i="24"/>
  <c r="O131" i="24"/>
  <c r="P131" i="24"/>
  <c r="Q131" i="24"/>
  <c r="R131" i="24"/>
  <c r="S131" i="24"/>
  <c r="T131" i="24"/>
  <c r="U131" i="24"/>
  <c r="B132" i="24"/>
  <c r="C132" i="24"/>
  <c r="D132" i="24"/>
  <c r="E132" i="24"/>
  <c r="F132" i="24"/>
  <c r="G132" i="24"/>
  <c r="H132" i="24"/>
  <c r="I132" i="24"/>
  <c r="J132" i="24"/>
  <c r="K132" i="24"/>
  <c r="L132" i="24"/>
  <c r="M132" i="24"/>
  <c r="N132" i="24"/>
  <c r="O132" i="24"/>
  <c r="P132" i="24"/>
  <c r="Q132" i="24"/>
  <c r="R132" i="24"/>
  <c r="S132" i="24"/>
  <c r="T132" i="24"/>
  <c r="U132" i="24"/>
  <c r="B133" i="24"/>
  <c r="C133" i="24"/>
  <c r="D133" i="24"/>
  <c r="E133" i="24"/>
  <c r="F133" i="24"/>
  <c r="G133" i="24"/>
  <c r="H133" i="24"/>
  <c r="I133" i="24"/>
  <c r="J133" i="24"/>
  <c r="K133" i="24"/>
  <c r="L133" i="24"/>
  <c r="M133" i="24"/>
  <c r="N133" i="24"/>
  <c r="O133" i="24"/>
  <c r="P133" i="24"/>
  <c r="Q133" i="24"/>
  <c r="R133" i="24"/>
  <c r="S133" i="24"/>
  <c r="T133" i="24"/>
  <c r="U133" i="24"/>
  <c r="B134" i="24"/>
  <c r="C134" i="24"/>
  <c r="D134" i="24"/>
  <c r="E134" i="24"/>
  <c r="F134" i="24"/>
  <c r="G134" i="24"/>
  <c r="H134" i="24"/>
  <c r="I134" i="24"/>
  <c r="J134" i="24"/>
  <c r="K134" i="24"/>
  <c r="L134" i="24"/>
  <c r="M134" i="24"/>
  <c r="N134" i="24"/>
  <c r="O134" i="24"/>
  <c r="P134" i="24"/>
  <c r="Q134" i="24"/>
  <c r="R134" i="24"/>
  <c r="S134" i="24"/>
  <c r="T134" i="24"/>
  <c r="U134" i="24"/>
  <c r="B135" i="24"/>
  <c r="C135" i="24"/>
  <c r="D135" i="24"/>
  <c r="E135" i="24"/>
  <c r="F135" i="24"/>
  <c r="G135" i="24"/>
  <c r="H135" i="24"/>
  <c r="I135" i="24"/>
  <c r="J135" i="24"/>
  <c r="K135" i="24"/>
  <c r="L135" i="24"/>
  <c r="M135" i="24"/>
  <c r="N135" i="24"/>
  <c r="O135" i="24"/>
  <c r="P135" i="24"/>
  <c r="Q135" i="24"/>
  <c r="R135" i="24"/>
  <c r="S135" i="24"/>
  <c r="T135" i="24"/>
  <c r="U135" i="24"/>
  <c r="B136" i="24"/>
  <c r="C136" i="24"/>
  <c r="D136" i="24"/>
  <c r="E136" i="24"/>
  <c r="F136" i="24"/>
  <c r="G136" i="24"/>
  <c r="H136" i="24"/>
  <c r="I136" i="24"/>
  <c r="J136" i="24"/>
  <c r="K136" i="24"/>
  <c r="L136" i="24"/>
  <c r="M136" i="24"/>
  <c r="N136" i="24"/>
  <c r="O136" i="24"/>
  <c r="P136" i="24"/>
  <c r="Q136" i="24"/>
  <c r="R136" i="24"/>
  <c r="S136" i="24"/>
  <c r="T136" i="24"/>
  <c r="U136" i="24"/>
  <c r="B137" i="24"/>
  <c r="C137" i="24"/>
  <c r="D137" i="24"/>
  <c r="E137" i="24"/>
  <c r="F137" i="24"/>
  <c r="G137" i="24"/>
  <c r="H137" i="24"/>
  <c r="I137" i="24"/>
  <c r="J137" i="24"/>
  <c r="K137" i="24"/>
  <c r="L137" i="24"/>
  <c r="M137" i="24"/>
  <c r="N137" i="24"/>
  <c r="O137" i="24"/>
  <c r="P137" i="24"/>
  <c r="Q137" i="24"/>
  <c r="R137" i="24"/>
  <c r="S137" i="24"/>
  <c r="T137" i="24"/>
  <c r="U137" i="24"/>
  <c r="B138" i="24"/>
  <c r="C138" i="24"/>
  <c r="D138" i="24"/>
  <c r="E138" i="24"/>
  <c r="F138" i="24"/>
  <c r="G138" i="24"/>
  <c r="H138" i="24"/>
  <c r="I138" i="24"/>
  <c r="J138" i="24"/>
  <c r="K138" i="24"/>
  <c r="L138" i="24"/>
  <c r="M138" i="24"/>
  <c r="N138" i="24"/>
  <c r="O138" i="24"/>
  <c r="P138" i="24"/>
  <c r="Q138" i="24"/>
  <c r="R138" i="24"/>
  <c r="S138" i="24"/>
  <c r="T138" i="24"/>
  <c r="U138" i="24"/>
  <c r="B139" i="24"/>
  <c r="C139" i="24"/>
  <c r="D139" i="24"/>
  <c r="E139" i="24"/>
  <c r="F139" i="24"/>
  <c r="G139" i="24"/>
  <c r="H139" i="24"/>
  <c r="I139" i="24"/>
  <c r="J139" i="24"/>
  <c r="K139" i="24"/>
  <c r="L139" i="24"/>
  <c r="M139" i="24"/>
  <c r="N139" i="24"/>
  <c r="O139" i="24"/>
  <c r="P139" i="24"/>
  <c r="Q139" i="24"/>
  <c r="R139" i="24"/>
  <c r="S139" i="24"/>
  <c r="T139" i="24"/>
  <c r="U139" i="24"/>
  <c r="B140" i="24"/>
  <c r="C140" i="24"/>
  <c r="D140" i="24"/>
  <c r="E140" i="24"/>
  <c r="F140" i="24"/>
  <c r="G140" i="24"/>
  <c r="H140" i="24"/>
  <c r="I140" i="24"/>
  <c r="J140" i="24"/>
  <c r="K140" i="24"/>
  <c r="L140" i="24"/>
  <c r="M140" i="24"/>
  <c r="N140" i="24"/>
  <c r="O140" i="24"/>
  <c r="P140" i="24"/>
  <c r="Q140" i="24"/>
  <c r="R140" i="24"/>
  <c r="S140" i="24"/>
  <c r="T140" i="24"/>
  <c r="U140" i="24"/>
  <c r="B141" i="24"/>
  <c r="C141" i="24"/>
  <c r="D141" i="24"/>
  <c r="E141" i="24"/>
  <c r="F141" i="24"/>
  <c r="G141" i="24"/>
  <c r="H141" i="24"/>
  <c r="I141" i="24"/>
  <c r="J141" i="24"/>
  <c r="K141" i="24"/>
  <c r="L141" i="24"/>
  <c r="M141" i="24"/>
  <c r="N141" i="24"/>
  <c r="O141" i="24"/>
  <c r="P141" i="24"/>
  <c r="Q141" i="24"/>
  <c r="R141" i="24"/>
  <c r="S141" i="24"/>
  <c r="T141" i="24"/>
  <c r="U141" i="24"/>
  <c r="B142" i="24"/>
  <c r="C142" i="24"/>
  <c r="D142" i="24"/>
  <c r="E142" i="24"/>
  <c r="F142" i="24"/>
  <c r="G142" i="24"/>
  <c r="H142" i="24"/>
  <c r="I142" i="24"/>
  <c r="J142" i="24"/>
  <c r="K142" i="24"/>
  <c r="L142" i="24"/>
  <c r="M142" i="24"/>
  <c r="N142" i="24"/>
  <c r="O142" i="24"/>
  <c r="P142" i="24"/>
  <c r="Q142" i="24"/>
  <c r="R142" i="24"/>
  <c r="S142" i="24"/>
  <c r="T142" i="24"/>
  <c r="U142" i="24"/>
  <c r="B143" i="24"/>
  <c r="C143" i="24"/>
  <c r="D143" i="24"/>
  <c r="E143" i="24"/>
  <c r="F143" i="24"/>
  <c r="G143" i="24"/>
  <c r="H143" i="24"/>
  <c r="I143" i="24"/>
  <c r="J143" i="24"/>
  <c r="K143" i="24"/>
  <c r="L143" i="24"/>
  <c r="M143" i="24"/>
  <c r="N143" i="24"/>
  <c r="O143" i="24"/>
  <c r="P143" i="24"/>
  <c r="Q143" i="24"/>
  <c r="R143" i="24"/>
  <c r="S143" i="24"/>
  <c r="T143" i="24"/>
  <c r="U143" i="24"/>
  <c r="B144" i="24"/>
  <c r="C144" i="24"/>
  <c r="D144" i="24"/>
  <c r="E144" i="24"/>
  <c r="F144" i="24"/>
  <c r="G144" i="24"/>
  <c r="H144" i="24"/>
  <c r="I144" i="24"/>
  <c r="J144" i="24"/>
  <c r="K144" i="24"/>
  <c r="L144" i="24"/>
  <c r="M144" i="24"/>
  <c r="N144" i="24"/>
  <c r="O144" i="24"/>
  <c r="P144" i="24"/>
  <c r="Q144" i="24"/>
  <c r="R144" i="24"/>
  <c r="S144" i="24"/>
  <c r="T144" i="24"/>
  <c r="U144" i="24"/>
  <c r="B145" i="24"/>
  <c r="C145" i="24"/>
  <c r="D145" i="24"/>
  <c r="E145" i="24"/>
  <c r="F145" i="24"/>
  <c r="G145" i="24"/>
  <c r="H145" i="24"/>
  <c r="I145" i="24"/>
  <c r="J145" i="24"/>
  <c r="K145" i="24"/>
  <c r="L145" i="24"/>
  <c r="M145" i="24"/>
  <c r="N145" i="24"/>
  <c r="O145" i="24"/>
  <c r="P145" i="24"/>
  <c r="Q145" i="24"/>
  <c r="R145" i="24"/>
  <c r="S145" i="24"/>
  <c r="T145" i="24"/>
  <c r="U145" i="24"/>
  <c r="B146" i="24"/>
  <c r="C146" i="24"/>
  <c r="D146" i="24"/>
  <c r="E146" i="24"/>
  <c r="F146" i="24"/>
  <c r="G146" i="24"/>
  <c r="H146" i="24"/>
  <c r="I146" i="24"/>
  <c r="J146" i="24"/>
  <c r="K146" i="24"/>
  <c r="L146" i="24"/>
  <c r="M146" i="24"/>
  <c r="N146" i="24"/>
  <c r="O146" i="24"/>
  <c r="P146" i="24"/>
  <c r="Q146" i="24"/>
  <c r="R146" i="24"/>
  <c r="S146" i="24"/>
  <c r="T146" i="24"/>
  <c r="U146" i="24"/>
  <c r="B147" i="24"/>
  <c r="C147" i="24"/>
  <c r="D147" i="24"/>
  <c r="E147" i="24"/>
  <c r="F147" i="24"/>
  <c r="G147" i="24"/>
  <c r="H147" i="24"/>
  <c r="I147" i="24"/>
  <c r="J147" i="24"/>
  <c r="K147" i="24"/>
  <c r="L147" i="24"/>
  <c r="M147" i="24"/>
  <c r="N147" i="24"/>
  <c r="O147" i="24"/>
  <c r="P147" i="24"/>
  <c r="Q147" i="24"/>
  <c r="R147" i="24"/>
  <c r="S147" i="24"/>
  <c r="T147" i="24"/>
  <c r="U147" i="24"/>
  <c r="B148" i="24"/>
  <c r="C148" i="24"/>
  <c r="D148" i="24"/>
  <c r="E148" i="24"/>
  <c r="F148" i="24"/>
  <c r="G148" i="24"/>
  <c r="H148" i="24"/>
  <c r="I148" i="24"/>
  <c r="J148" i="24"/>
  <c r="K148" i="24"/>
  <c r="L148" i="24"/>
  <c r="M148" i="24"/>
  <c r="N148" i="24"/>
  <c r="O148" i="24"/>
  <c r="P148" i="24"/>
  <c r="Q148" i="24"/>
  <c r="R148" i="24"/>
  <c r="S148" i="24"/>
  <c r="T148" i="24"/>
  <c r="U148" i="24"/>
  <c r="B149" i="24"/>
  <c r="C149" i="24"/>
  <c r="D149" i="24"/>
  <c r="E149" i="24"/>
  <c r="F149" i="24"/>
  <c r="G149" i="24"/>
  <c r="H149" i="24"/>
  <c r="I149" i="24"/>
  <c r="J149" i="24"/>
  <c r="K149" i="24"/>
  <c r="L149" i="24"/>
  <c r="M149" i="24"/>
  <c r="N149" i="24"/>
  <c r="O149" i="24"/>
  <c r="P149" i="24"/>
  <c r="Q149" i="24"/>
  <c r="R149" i="24"/>
  <c r="S149" i="24"/>
  <c r="T149" i="24"/>
  <c r="U149" i="24"/>
  <c r="B150" i="24"/>
  <c r="C150" i="24"/>
  <c r="D150" i="24"/>
  <c r="E150" i="24"/>
  <c r="F150" i="24"/>
  <c r="G150" i="24"/>
  <c r="H150" i="24"/>
  <c r="I150" i="24"/>
  <c r="J150" i="24"/>
  <c r="K150" i="24"/>
  <c r="L150" i="24"/>
  <c r="M150" i="24"/>
  <c r="N150" i="24"/>
  <c r="O150" i="24"/>
  <c r="P150" i="24"/>
  <c r="Q150" i="24"/>
  <c r="R150" i="24"/>
  <c r="S150" i="24"/>
  <c r="T150" i="24"/>
  <c r="U150" i="24"/>
  <c r="B151" i="24"/>
  <c r="C151" i="24"/>
  <c r="D151" i="24"/>
  <c r="E151" i="24"/>
  <c r="F151" i="24"/>
  <c r="G151" i="24"/>
  <c r="H151" i="24"/>
  <c r="I151" i="24"/>
  <c r="J151" i="24"/>
  <c r="K151" i="24"/>
  <c r="L151" i="24"/>
  <c r="M151" i="24"/>
  <c r="N151" i="24"/>
  <c r="O151" i="24"/>
  <c r="P151" i="24"/>
  <c r="Q151" i="24"/>
  <c r="R151" i="24"/>
  <c r="S151" i="24"/>
  <c r="T151" i="24"/>
  <c r="U151" i="24"/>
  <c r="B152" i="24"/>
  <c r="C152" i="24"/>
  <c r="D152" i="24"/>
  <c r="E152" i="24"/>
  <c r="F152" i="24"/>
  <c r="G152" i="24"/>
  <c r="H152" i="24"/>
  <c r="I152" i="24"/>
  <c r="J152" i="24"/>
  <c r="K152" i="24"/>
  <c r="L152" i="24"/>
  <c r="M152" i="24"/>
  <c r="N152" i="24"/>
  <c r="O152" i="24"/>
  <c r="P152" i="24"/>
  <c r="Q152" i="24"/>
  <c r="R152" i="24"/>
  <c r="S152" i="24"/>
  <c r="T152" i="24"/>
  <c r="U152" i="24"/>
  <c r="B153" i="24"/>
  <c r="C153" i="24"/>
  <c r="D153" i="24"/>
  <c r="E153" i="24"/>
  <c r="F153" i="24"/>
  <c r="G153" i="24"/>
  <c r="H153" i="24"/>
  <c r="I153" i="24"/>
  <c r="J153" i="24"/>
  <c r="K153" i="24"/>
  <c r="L153" i="24"/>
  <c r="M153" i="24"/>
  <c r="N153" i="24"/>
  <c r="O153" i="24"/>
  <c r="P153" i="24"/>
  <c r="Q153" i="24"/>
  <c r="R153" i="24"/>
  <c r="S153" i="24"/>
  <c r="T153" i="24"/>
  <c r="U153" i="24"/>
  <c r="B154" i="24"/>
  <c r="C154" i="24"/>
  <c r="D154" i="24"/>
  <c r="E154" i="24"/>
  <c r="F154" i="24"/>
  <c r="G154" i="24"/>
  <c r="H154" i="24"/>
  <c r="I154" i="24"/>
  <c r="J154" i="24"/>
  <c r="K154" i="24"/>
  <c r="L154" i="24"/>
  <c r="M154" i="24"/>
  <c r="N154" i="24"/>
  <c r="O154" i="24"/>
  <c r="P154" i="24"/>
  <c r="Q154" i="24"/>
  <c r="R154" i="24"/>
  <c r="S154" i="24"/>
  <c r="T154" i="24"/>
  <c r="U154" i="24"/>
  <c r="B155" i="24"/>
  <c r="C155" i="24"/>
  <c r="D155" i="24"/>
  <c r="E155" i="24"/>
  <c r="F155" i="24"/>
  <c r="G155" i="24"/>
  <c r="H155" i="24"/>
  <c r="I155" i="24"/>
  <c r="J155" i="24"/>
  <c r="K155" i="24"/>
  <c r="L155" i="24"/>
  <c r="M155" i="24"/>
  <c r="N155" i="24"/>
  <c r="O155" i="24"/>
  <c r="P155" i="24"/>
  <c r="Q155" i="24"/>
  <c r="R155" i="24"/>
  <c r="S155" i="24"/>
  <c r="T155" i="24"/>
  <c r="U155" i="24"/>
  <c r="B156" i="24"/>
  <c r="C156" i="24"/>
  <c r="D156" i="24"/>
  <c r="E156" i="24"/>
  <c r="F156" i="24"/>
  <c r="G156" i="24"/>
  <c r="H156" i="24"/>
  <c r="I156" i="24"/>
  <c r="J156" i="24"/>
  <c r="K156" i="24"/>
  <c r="L156" i="24"/>
  <c r="M156" i="24"/>
  <c r="N156" i="24"/>
  <c r="O156" i="24"/>
  <c r="P156" i="24"/>
  <c r="Q156" i="24"/>
  <c r="R156" i="24"/>
  <c r="S156" i="24"/>
  <c r="T156" i="24"/>
  <c r="U156" i="24"/>
  <c r="B157" i="24"/>
  <c r="C157" i="24"/>
  <c r="D157" i="24"/>
  <c r="E157" i="24"/>
  <c r="F157" i="24"/>
  <c r="G157" i="24"/>
  <c r="H157" i="24"/>
  <c r="I157" i="24"/>
  <c r="J157" i="24"/>
  <c r="K157" i="24"/>
  <c r="L157" i="24"/>
  <c r="M157" i="24"/>
  <c r="N157" i="24"/>
  <c r="O157" i="24"/>
  <c r="P157" i="24"/>
  <c r="Q157" i="24"/>
  <c r="R157" i="24"/>
  <c r="S157" i="24"/>
  <c r="T157" i="24"/>
  <c r="U157" i="24"/>
  <c r="B158" i="24"/>
  <c r="C158" i="24"/>
  <c r="D158" i="24"/>
  <c r="E158" i="24"/>
  <c r="F158" i="24"/>
  <c r="G158" i="24"/>
  <c r="H158" i="24"/>
  <c r="I158" i="24"/>
  <c r="J158" i="24"/>
  <c r="K158" i="24"/>
  <c r="L158" i="24"/>
  <c r="M158" i="24"/>
  <c r="N158" i="24"/>
  <c r="O158" i="24"/>
  <c r="P158" i="24"/>
  <c r="Q158" i="24"/>
  <c r="R158" i="24"/>
  <c r="S158" i="24"/>
  <c r="T158" i="24"/>
  <c r="U158" i="24"/>
  <c r="B159" i="24"/>
  <c r="C159" i="24"/>
  <c r="D159" i="24"/>
  <c r="E159" i="24"/>
  <c r="F159" i="24"/>
  <c r="G159" i="24"/>
  <c r="H159" i="24"/>
  <c r="I159" i="24"/>
  <c r="J159" i="24"/>
  <c r="K159" i="24"/>
  <c r="L159" i="24"/>
  <c r="M159" i="24"/>
  <c r="N159" i="24"/>
  <c r="O159" i="24"/>
  <c r="P159" i="24"/>
  <c r="Q159" i="24"/>
  <c r="R159" i="24"/>
  <c r="S159" i="24"/>
  <c r="T159" i="24"/>
  <c r="U159" i="24"/>
  <c r="B160" i="24"/>
  <c r="C160" i="24"/>
  <c r="D160" i="24"/>
  <c r="E160" i="24"/>
  <c r="F160" i="24"/>
  <c r="G160" i="24"/>
  <c r="H160" i="24"/>
  <c r="I160" i="24"/>
  <c r="J160" i="24"/>
  <c r="K160" i="24"/>
  <c r="L160" i="24"/>
  <c r="M160" i="24"/>
  <c r="N160" i="24"/>
  <c r="O160" i="24"/>
  <c r="P160" i="24"/>
  <c r="Q160" i="24"/>
  <c r="R160" i="24"/>
  <c r="S160" i="24"/>
  <c r="T160" i="24"/>
  <c r="U160" i="24"/>
  <c r="B161" i="24"/>
  <c r="C161" i="24"/>
  <c r="D161" i="24"/>
  <c r="E161" i="24"/>
  <c r="F161" i="24"/>
  <c r="G161" i="24"/>
  <c r="H161" i="24"/>
  <c r="I161" i="24"/>
  <c r="J161" i="24"/>
  <c r="K161" i="24"/>
  <c r="L161" i="24"/>
  <c r="M161" i="24"/>
  <c r="N161" i="24"/>
  <c r="O161" i="24"/>
  <c r="P161" i="24"/>
  <c r="Q161" i="24"/>
  <c r="R161" i="24"/>
  <c r="S161" i="24"/>
  <c r="T161" i="24"/>
  <c r="U161" i="24"/>
  <c r="B162" i="24"/>
  <c r="C162" i="24"/>
  <c r="D162" i="24"/>
  <c r="E162" i="24"/>
  <c r="F162" i="24"/>
  <c r="G162" i="24"/>
  <c r="H162" i="24"/>
  <c r="I162" i="24"/>
  <c r="J162" i="24"/>
  <c r="K162" i="24"/>
  <c r="L162" i="24"/>
  <c r="M162" i="24"/>
  <c r="N162" i="24"/>
  <c r="O162" i="24"/>
  <c r="P162" i="24"/>
  <c r="Q162" i="24"/>
  <c r="R162" i="24"/>
  <c r="S162" i="24"/>
  <c r="T162" i="24"/>
  <c r="U162" i="24"/>
  <c r="B163" i="24"/>
  <c r="C163" i="24"/>
  <c r="D163" i="24"/>
  <c r="E163" i="24"/>
  <c r="F163" i="24"/>
  <c r="G163" i="24"/>
  <c r="H163" i="24"/>
  <c r="I163" i="24"/>
  <c r="J163" i="24"/>
  <c r="K163" i="24"/>
  <c r="L163" i="24"/>
  <c r="M163" i="24"/>
  <c r="N163" i="24"/>
  <c r="O163" i="24"/>
  <c r="P163" i="24"/>
  <c r="Q163" i="24"/>
  <c r="R163" i="24"/>
  <c r="S163" i="24"/>
  <c r="T163" i="24"/>
  <c r="U163" i="24"/>
  <c r="B164" i="24"/>
  <c r="C164" i="24"/>
  <c r="D164" i="24"/>
  <c r="E164" i="24"/>
  <c r="F164" i="24"/>
  <c r="G164" i="24"/>
  <c r="H164" i="24"/>
  <c r="I164" i="24"/>
  <c r="J164" i="24"/>
  <c r="K164" i="24"/>
  <c r="L164" i="24"/>
  <c r="M164" i="24"/>
  <c r="N164" i="24"/>
  <c r="O164" i="24"/>
  <c r="P164" i="24"/>
  <c r="Q164" i="24"/>
  <c r="R164" i="24"/>
  <c r="S164" i="24"/>
  <c r="T164" i="24"/>
  <c r="U164" i="24"/>
  <c r="B165" i="24"/>
  <c r="C165" i="24"/>
  <c r="D165" i="24"/>
  <c r="E165" i="24"/>
  <c r="F165" i="24"/>
  <c r="G165" i="24"/>
  <c r="H165" i="24"/>
  <c r="I165" i="24"/>
  <c r="J165" i="24"/>
  <c r="K165" i="24"/>
  <c r="L165" i="24"/>
  <c r="M165" i="24"/>
  <c r="N165" i="24"/>
  <c r="O165" i="24"/>
  <c r="P165" i="24"/>
  <c r="Q165" i="24"/>
  <c r="R165" i="24"/>
  <c r="S165" i="24"/>
  <c r="T165" i="24"/>
  <c r="U165" i="24"/>
  <c r="B166" i="24"/>
  <c r="C166" i="24"/>
  <c r="D166" i="24"/>
  <c r="E166" i="24"/>
  <c r="F166" i="24"/>
  <c r="G166" i="24"/>
  <c r="H166" i="24"/>
  <c r="I166" i="24"/>
  <c r="J166" i="24"/>
  <c r="K166" i="24"/>
  <c r="L166" i="24"/>
  <c r="M166" i="24"/>
  <c r="N166" i="24"/>
  <c r="O166" i="24"/>
  <c r="P166" i="24"/>
  <c r="Q166" i="24"/>
  <c r="R166" i="24"/>
  <c r="S166" i="24"/>
  <c r="T166" i="24"/>
  <c r="U166" i="24"/>
  <c r="B167" i="24"/>
  <c r="C167" i="24"/>
  <c r="D167" i="24"/>
  <c r="E167" i="24"/>
  <c r="F167" i="24"/>
  <c r="G167" i="24"/>
  <c r="H167" i="24"/>
  <c r="I167" i="24"/>
  <c r="J167" i="24"/>
  <c r="K167" i="24"/>
  <c r="L167" i="24"/>
  <c r="M167" i="24"/>
  <c r="N167" i="24"/>
  <c r="O167" i="24"/>
  <c r="P167" i="24"/>
  <c r="Q167" i="24"/>
  <c r="R167" i="24"/>
  <c r="S167" i="24"/>
  <c r="T167" i="24"/>
  <c r="U167" i="24"/>
  <c r="B168" i="24"/>
  <c r="C168" i="24"/>
  <c r="D168" i="24"/>
  <c r="E168" i="24"/>
  <c r="F168" i="24"/>
  <c r="G168" i="24"/>
  <c r="H168" i="24"/>
  <c r="I168" i="24"/>
  <c r="J168" i="24"/>
  <c r="K168" i="24"/>
  <c r="L168" i="24"/>
  <c r="M168" i="24"/>
  <c r="N168" i="24"/>
  <c r="O168" i="24"/>
  <c r="P168" i="24"/>
  <c r="Q168" i="24"/>
  <c r="R168" i="24"/>
  <c r="S168" i="24"/>
  <c r="T168" i="24"/>
  <c r="U168" i="24"/>
  <c r="B169" i="24"/>
  <c r="C169" i="24"/>
  <c r="D169" i="24"/>
  <c r="E169" i="24"/>
  <c r="F169" i="24"/>
  <c r="G169" i="24"/>
  <c r="H169" i="24"/>
  <c r="I169" i="24"/>
  <c r="J169" i="24"/>
  <c r="K169" i="24"/>
  <c r="L169" i="24"/>
  <c r="M169" i="24"/>
  <c r="N169" i="24"/>
  <c r="O169" i="24"/>
  <c r="P169" i="24"/>
  <c r="Q169" i="24"/>
  <c r="R169" i="24"/>
  <c r="S169" i="24"/>
  <c r="T169" i="24"/>
  <c r="U169" i="24"/>
  <c r="B170" i="24"/>
  <c r="C170" i="24"/>
  <c r="D170" i="24"/>
  <c r="E170" i="24"/>
  <c r="F170" i="24"/>
  <c r="G170" i="24"/>
  <c r="H170" i="24"/>
  <c r="I170" i="24"/>
  <c r="J170" i="24"/>
  <c r="K170" i="24"/>
  <c r="L170" i="24"/>
  <c r="M170" i="24"/>
  <c r="N170" i="24"/>
  <c r="O170" i="24"/>
  <c r="P170" i="24"/>
  <c r="Q170" i="24"/>
  <c r="R170" i="24"/>
  <c r="S170" i="24"/>
  <c r="T170" i="24"/>
  <c r="U170" i="24"/>
  <c r="B171" i="24"/>
  <c r="C171" i="24"/>
  <c r="D171" i="24"/>
  <c r="E171" i="24"/>
  <c r="F171" i="24"/>
  <c r="G171" i="24"/>
  <c r="H171" i="24"/>
  <c r="I171" i="24"/>
  <c r="J171" i="24"/>
  <c r="K171" i="24"/>
  <c r="L171" i="24"/>
  <c r="M171" i="24"/>
  <c r="N171" i="24"/>
  <c r="O171" i="24"/>
  <c r="P171" i="24"/>
  <c r="Q171" i="24"/>
  <c r="R171" i="24"/>
  <c r="S171" i="24"/>
  <c r="T171" i="24"/>
  <c r="U171" i="24"/>
  <c r="B172" i="24"/>
  <c r="C172" i="24"/>
  <c r="D172" i="24"/>
  <c r="E172" i="24"/>
  <c r="F172" i="24"/>
  <c r="G172" i="24"/>
  <c r="H172" i="24"/>
  <c r="I172" i="24"/>
  <c r="J172" i="24"/>
  <c r="K172" i="24"/>
  <c r="L172" i="24"/>
  <c r="M172" i="24"/>
  <c r="N172" i="24"/>
  <c r="O172" i="24"/>
  <c r="P172" i="24"/>
  <c r="Q172" i="24"/>
  <c r="R172" i="24"/>
  <c r="S172" i="24"/>
  <c r="T172" i="24"/>
  <c r="U172" i="24"/>
  <c r="B173" i="24"/>
  <c r="C173" i="24"/>
  <c r="D173" i="24"/>
  <c r="E173" i="24"/>
  <c r="F173" i="24"/>
  <c r="G173" i="24"/>
  <c r="H173" i="24"/>
  <c r="I173" i="24"/>
  <c r="J173" i="24"/>
  <c r="K173" i="24"/>
  <c r="L173" i="24"/>
  <c r="M173" i="24"/>
  <c r="N173" i="24"/>
  <c r="O173" i="24"/>
  <c r="P173" i="24"/>
  <c r="Q173" i="24"/>
  <c r="R173" i="24"/>
  <c r="S173" i="24"/>
  <c r="T173" i="24"/>
  <c r="U173" i="24"/>
  <c r="B174" i="24"/>
  <c r="C174" i="24"/>
  <c r="D174" i="24"/>
  <c r="E174" i="24"/>
  <c r="F174" i="24"/>
  <c r="G174" i="24"/>
  <c r="H174" i="24"/>
  <c r="I174" i="24"/>
  <c r="J174" i="24"/>
  <c r="K174" i="24"/>
  <c r="L174" i="24"/>
  <c r="M174" i="24"/>
  <c r="N174" i="24"/>
  <c r="O174" i="24"/>
  <c r="P174" i="24"/>
  <c r="Q174" i="24"/>
  <c r="R174" i="24"/>
  <c r="S174" i="24"/>
  <c r="T174" i="24"/>
  <c r="U174" i="24"/>
  <c r="B175" i="24"/>
  <c r="C175" i="24"/>
  <c r="D175" i="24"/>
  <c r="E175" i="24"/>
  <c r="F175" i="24"/>
  <c r="G175" i="24"/>
  <c r="H175" i="24"/>
  <c r="I175" i="24"/>
  <c r="J175" i="24"/>
  <c r="K175" i="24"/>
  <c r="L175" i="24"/>
  <c r="M175" i="24"/>
  <c r="N175" i="24"/>
  <c r="O175" i="24"/>
  <c r="P175" i="24"/>
  <c r="Q175" i="24"/>
  <c r="R175" i="24"/>
  <c r="S175" i="24"/>
  <c r="T175" i="24"/>
  <c r="U175" i="24"/>
  <c r="B176" i="24"/>
  <c r="C176" i="24"/>
  <c r="D176" i="24"/>
  <c r="E176" i="24"/>
  <c r="F176" i="24"/>
  <c r="G176" i="24"/>
  <c r="H176" i="24"/>
  <c r="I176" i="24"/>
  <c r="J176" i="24"/>
  <c r="K176" i="24"/>
  <c r="L176" i="24"/>
  <c r="M176" i="24"/>
  <c r="N176" i="24"/>
  <c r="O176" i="24"/>
  <c r="P176" i="24"/>
  <c r="Q176" i="24"/>
  <c r="R176" i="24"/>
  <c r="S176" i="24"/>
  <c r="T176" i="24"/>
  <c r="U176" i="24"/>
  <c r="B177" i="24"/>
  <c r="C177" i="24"/>
  <c r="D177" i="24"/>
  <c r="E177" i="24"/>
  <c r="F177" i="24"/>
  <c r="G177" i="24"/>
  <c r="H177" i="24"/>
  <c r="I177" i="24"/>
  <c r="J177" i="24"/>
  <c r="K177" i="24"/>
  <c r="L177" i="24"/>
  <c r="M177" i="24"/>
  <c r="N177" i="24"/>
  <c r="O177" i="24"/>
  <c r="P177" i="24"/>
  <c r="Q177" i="24"/>
  <c r="R177" i="24"/>
  <c r="S177" i="24"/>
  <c r="T177" i="24"/>
  <c r="U177" i="24"/>
  <c r="B178" i="24"/>
  <c r="C178" i="24"/>
  <c r="D178" i="24"/>
  <c r="E178" i="24"/>
  <c r="F178" i="24"/>
  <c r="G178" i="24"/>
  <c r="H178" i="24"/>
  <c r="I178" i="24"/>
  <c r="J178" i="24"/>
  <c r="K178" i="24"/>
  <c r="L178" i="24"/>
  <c r="M178" i="24"/>
  <c r="N178" i="24"/>
  <c r="O178" i="24"/>
  <c r="P178" i="24"/>
  <c r="Q178" i="24"/>
  <c r="R178" i="24"/>
  <c r="S178" i="24"/>
  <c r="T178" i="24"/>
  <c r="U178" i="24"/>
  <c r="B179" i="24"/>
  <c r="C179" i="24"/>
  <c r="D179" i="24"/>
  <c r="E179" i="24"/>
  <c r="F179" i="24"/>
  <c r="G179" i="24"/>
  <c r="H179" i="24"/>
  <c r="I179" i="24"/>
  <c r="J179" i="24"/>
  <c r="K179" i="24"/>
  <c r="L179" i="24"/>
  <c r="M179" i="24"/>
  <c r="N179" i="24"/>
  <c r="O179" i="24"/>
  <c r="P179" i="24"/>
  <c r="Q179" i="24"/>
  <c r="R179" i="24"/>
  <c r="S179" i="24"/>
  <c r="T179" i="24"/>
  <c r="U179" i="24"/>
  <c r="B180" i="24"/>
  <c r="C180" i="24"/>
  <c r="D180" i="24"/>
  <c r="E180" i="24"/>
  <c r="F180" i="24"/>
  <c r="G180" i="24"/>
  <c r="H180" i="24"/>
  <c r="I180" i="24"/>
  <c r="J180" i="24"/>
  <c r="K180" i="24"/>
  <c r="L180" i="24"/>
  <c r="M180" i="24"/>
  <c r="N180" i="24"/>
  <c r="O180" i="24"/>
  <c r="P180" i="24"/>
  <c r="Q180" i="24"/>
  <c r="R180" i="24"/>
  <c r="S180" i="24"/>
  <c r="T180" i="24"/>
  <c r="U180" i="24"/>
  <c r="B181" i="24"/>
  <c r="C181" i="24"/>
  <c r="D181" i="24"/>
  <c r="E181" i="24"/>
  <c r="F181" i="24"/>
  <c r="G181" i="24"/>
  <c r="H181" i="24"/>
  <c r="I181" i="24"/>
  <c r="J181" i="24"/>
  <c r="K181" i="24"/>
  <c r="L181" i="24"/>
  <c r="M181" i="24"/>
  <c r="N181" i="24"/>
  <c r="O181" i="24"/>
  <c r="P181" i="24"/>
  <c r="Q181" i="24"/>
  <c r="R181" i="24"/>
  <c r="S181" i="24"/>
  <c r="T181" i="24"/>
  <c r="U181" i="24"/>
  <c r="B182" i="24"/>
  <c r="C182" i="24"/>
  <c r="D182" i="24"/>
  <c r="E182" i="24"/>
  <c r="F182" i="24"/>
  <c r="G182" i="24"/>
  <c r="H182" i="24"/>
  <c r="I182" i="24"/>
  <c r="J182" i="24"/>
  <c r="K182" i="24"/>
  <c r="L182" i="24"/>
  <c r="M182" i="24"/>
  <c r="N182" i="24"/>
  <c r="O182" i="24"/>
  <c r="P182" i="24"/>
  <c r="Q182" i="24"/>
  <c r="R182" i="24"/>
  <c r="S182" i="24"/>
  <c r="T182" i="24"/>
  <c r="U182" i="24"/>
  <c r="B183" i="24"/>
  <c r="C183" i="24"/>
  <c r="D183" i="24"/>
  <c r="E183" i="24"/>
  <c r="F183" i="24"/>
  <c r="G183" i="24"/>
  <c r="H183" i="24"/>
  <c r="I183" i="24"/>
  <c r="J183" i="24"/>
  <c r="K183" i="24"/>
  <c r="L183" i="24"/>
  <c r="M183" i="24"/>
  <c r="N183" i="24"/>
  <c r="O183" i="24"/>
  <c r="P183" i="24"/>
  <c r="Q183" i="24"/>
  <c r="R183" i="24"/>
  <c r="S183" i="24"/>
  <c r="T183" i="24"/>
  <c r="U183" i="24"/>
  <c r="B184" i="24"/>
  <c r="C184" i="24"/>
  <c r="D184" i="24"/>
  <c r="E184" i="24"/>
  <c r="F184" i="24"/>
  <c r="G184" i="24"/>
  <c r="H184" i="24"/>
  <c r="I184" i="24"/>
  <c r="J184" i="24"/>
  <c r="K184" i="24"/>
  <c r="L184" i="24"/>
  <c r="M184" i="24"/>
  <c r="N184" i="24"/>
  <c r="O184" i="24"/>
  <c r="P184" i="24"/>
  <c r="Q184" i="24"/>
  <c r="R184" i="24"/>
  <c r="S184" i="24"/>
  <c r="T184" i="24"/>
  <c r="U184" i="24"/>
  <c r="B185" i="24"/>
  <c r="C185" i="24"/>
  <c r="D185" i="24"/>
  <c r="E185" i="24"/>
  <c r="F185" i="24"/>
  <c r="G185" i="24"/>
  <c r="H185" i="24"/>
  <c r="I185" i="24"/>
  <c r="J185" i="24"/>
  <c r="K185" i="24"/>
  <c r="L185" i="24"/>
  <c r="M185" i="24"/>
  <c r="N185" i="24"/>
  <c r="O185" i="24"/>
  <c r="P185" i="24"/>
  <c r="Q185" i="24"/>
  <c r="R185" i="24"/>
  <c r="S185" i="24"/>
  <c r="T185" i="24"/>
  <c r="U185" i="24"/>
  <c r="B186" i="24"/>
  <c r="C186" i="24"/>
  <c r="D186" i="24"/>
  <c r="E186" i="24"/>
  <c r="F186" i="24"/>
  <c r="G186" i="24"/>
  <c r="H186" i="24"/>
  <c r="I186" i="24"/>
  <c r="J186" i="24"/>
  <c r="K186" i="24"/>
  <c r="L186" i="24"/>
  <c r="M186" i="24"/>
  <c r="N186" i="24"/>
  <c r="O186" i="24"/>
  <c r="P186" i="24"/>
  <c r="Q186" i="24"/>
  <c r="R186" i="24"/>
  <c r="S186" i="24"/>
  <c r="T186" i="24"/>
  <c r="U186" i="24"/>
  <c r="B187" i="24"/>
  <c r="C187" i="24"/>
  <c r="D187" i="24"/>
  <c r="E187" i="24"/>
  <c r="F187" i="24"/>
  <c r="G187" i="24"/>
  <c r="H187" i="24"/>
  <c r="I187" i="24"/>
  <c r="J187" i="24"/>
  <c r="K187" i="24"/>
  <c r="L187" i="24"/>
  <c r="M187" i="24"/>
  <c r="N187" i="24"/>
  <c r="O187" i="24"/>
  <c r="P187" i="24"/>
  <c r="Q187" i="24"/>
  <c r="R187" i="24"/>
  <c r="S187" i="24"/>
  <c r="T187" i="24"/>
  <c r="U187" i="24"/>
  <c r="B188" i="24"/>
  <c r="C188" i="24"/>
  <c r="D188" i="24"/>
  <c r="E188" i="24"/>
  <c r="F188" i="24"/>
  <c r="G188" i="24"/>
  <c r="H188" i="24"/>
  <c r="I188" i="24"/>
  <c r="J188" i="24"/>
  <c r="K188" i="24"/>
  <c r="L188" i="24"/>
  <c r="M188" i="24"/>
  <c r="N188" i="24"/>
  <c r="O188" i="24"/>
  <c r="P188" i="24"/>
  <c r="Q188" i="24"/>
  <c r="R188" i="24"/>
  <c r="S188" i="24"/>
  <c r="T188" i="24"/>
  <c r="U188" i="24"/>
  <c r="B189" i="24"/>
  <c r="C189" i="24"/>
  <c r="D189" i="24"/>
  <c r="E189" i="24"/>
  <c r="F189" i="24"/>
  <c r="G189" i="24"/>
  <c r="H189" i="24"/>
  <c r="I189" i="24"/>
  <c r="J189" i="24"/>
  <c r="K189" i="24"/>
  <c r="L189" i="24"/>
  <c r="M189" i="24"/>
  <c r="N189" i="24"/>
  <c r="O189" i="24"/>
  <c r="P189" i="24"/>
  <c r="Q189" i="24"/>
  <c r="R189" i="24"/>
  <c r="S189" i="24"/>
  <c r="T189" i="24"/>
  <c r="U189" i="24"/>
  <c r="B190" i="24"/>
  <c r="C190" i="24"/>
  <c r="D190" i="24"/>
  <c r="E190" i="24"/>
  <c r="F190" i="24"/>
  <c r="G190" i="24"/>
  <c r="H190" i="24"/>
  <c r="I190" i="24"/>
  <c r="J190" i="24"/>
  <c r="K190" i="24"/>
  <c r="L190" i="24"/>
  <c r="M190" i="24"/>
  <c r="N190" i="24"/>
  <c r="O190" i="24"/>
  <c r="P190" i="24"/>
  <c r="Q190" i="24"/>
  <c r="R190" i="24"/>
  <c r="S190" i="24"/>
  <c r="T190" i="24"/>
  <c r="U190" i="24"/>
  <c r="B191" i="24"/>
  <c r="C191" i="24"/>
  <c r="D191" i="24"/>
  <c r="E191" i="24"/>
  <c r="F191" i="24"/>
  <c r="G191" i="24"/>
  <c r="H191" i="24"/>
  <c r="I191" i="24"/>
  <c r="J191" i="24"/>
  <c r="K191" i="24"/>
  <c r="L191" i="24"/>
  <c r="M191" i="24"/>
  <c r="N191" i="24"/>
  <c r="O191" i="24"/>
  <c r="P191" i="24"/>
  <c r="Q191" i="24"/>
  <c r="R191" i="24"/>
  <c r="S191" i="24"/>
  <c r="T191" i="24"/>
  <c r="U191" i="24"/>
  <c r="B192" i="24"/>
  <c r="C192" i="24"/>
  <c r="D192" i="24"/>
  <c r="E192" i="24"/>
  <c r="F192" i="24"/>
  <c r="G192" i="24"/>
  <c r="H192" i="24"/>
  <c r="I192" i="24"/>
  <c r="J192" i="24"/>
  <c r="K192" i="24"/>
  <c r="L192" i="24"/>
  <c r="M192" i="24"/>
  <c r="N192" i="24"/>
  <c r="O192" i="24"/>
  <c r="P192" i="24"/>
  <c r="Q192" i="24"/>
  <c r="R192" i="24"/>
  <c r="S192" i="24"/>
  <c r="T192" i="24"/>
  <c r="U192" i="24"/>
  <c r="B193" i="24"/>
  <c r="C193" i="24"/>
  <c r="D193" i="24"/>
  <c r="E193" i="24"/>
  <c r="F193" i="24"/>
  <c r="G193" i="24"/>
  <c r="H193" i="24"/>
  <c r="I193" i="24"/>
  <c r="J193" i="24"/>
  <c r="K193" i="24"/>
  <c r="L193" i="24"/>
  <c r="M193" i="24"/>
  <c r="N193" i="24"/>
  <c r="O193" i="24"/>
  <c r="P193" i="24"/>
  <c r="Q193" i="24"/>
  <c r="R193" i="24"/>
  <c r="S193" i="24"/>
  <c r="T193" i="24"/>
  <c r="U193" i="24"/>
  <c r="B194" i="24"/>
  <c r="C194" i="24"/>
  <c r="D194" i="24"/>
  <c r="E194" i="24"/>
  <c r="F194" i="24"/>
  <c r="G194" i="24"/>
  <c r="H194" i="24"/>
  <c r="I194" i="24"/>
  <c r="J194" i="24"/>
  <c r="K194" i="24"/>
  <c r="L194" i="24"/>
  <c r="M194" i="24"/>
  <c r="N194" i="24"/>
  <c r="O194" i="24"/>
  <c r="P194" i="24"/>
  <c r="Q194" i="24"/>
  <c r="R194" i="24"/>
  <c r="S194" i="24"/>
  <c r="T194" i="24"/>
  <c r="U194" i="24"/>
  <c r="B195" i="24"/>
  <c r="C195" i="24"/>
  <c r="D195" i="24"/>
  <c r="E195" i="24"/>
  <c r="F195" i="24"/>
  <c r="G195" i="24"/>
  <c r="H195" i="24"/>
  <c r="I195" i="24"/>
  <c r="J195" i="24"/>
  <c r="K195" i="24"/>
  <c r="L195" i="24"/>
  <c r="M195" i="24"/>
  <c r="N195" i="24"/>
  <c r="O195" i="24"/>
  <c r="P195" i="24"/>
  <c r="Q195" i="24"/>
  <c r="R195" i="24"/>
  <c r="S195" i="24"/>
  <c r="T195" i="24"/>
  <c r="U195" i="24"/>
  <c r="B196" i="24"/>
  <c r="C196" i="24"/>
  <c r="D196" i="24"/>
  <c r="E196" i="24"/>
  <c r="F196" i="24"/>
  <c r="G196" i="24"/>
  <c r="H196" i="24"/>
  <c r="I196" i="24"/>
  <c r="J196" i="24"/>
  <c r="K196" i="24"/>
  <c r="L196" i="24"/>
  <c r="M196" i="24"/>
  <c r="N196" i="24"/>
  <c r="O196" i="24"/>
  <c r="P196" i="24"/>
  <c r="Q196" i="24"/>
  <c r="R196" i="24"/>
  <c r="S196" i="24"/>
  <c r="T196" i="24"/>
  <c r="U196" i="24"/>
  <c r="B197" i="24"/>
  <c r="C197" i="24"/>
  <c r="D197" i="24"/>
  <c r="E197" i="24"/>
  <c r="F197" i="24"/>
  <c r="G197" i="24"/>
  <c r="H197" i="24"/>
  <c r="I197" i="24"/>
  <c r="J197" i="24"/>
  <c r="K197" i="24"/>
  <c r="L197" i="24"/>
  <c r="M197" i="24"/>
  <c r="N197" i="24"/>
  <c r="O197" i="24"/>
  <c r="P197" i="24"/>
  <c r="Q197" i="24"/>
  <c r="R197" i="24"/>
  <c r="S197" i="24"/>
  <c r="T197" i="24"/>
  <c r="U197" i="24"/>
  <c r="B198" i="24"/>
  <c r="C198" i="24"/>
  <c r="D198" i="24"/>
  <c r="E198" i="24"/>
  <c r="F198" i="24"/>
  <c r="G198" i="24"/>
  <c r="H198" i="24"/>
  <c r="I198" i="24"/>
  <c r="J198" i="24"/>
  <c r="K198" i="24"/>
  <c r="L198" i="24"/>
  <c r="M198" i="24"/>
  <c r="N198" i="24"/>
  <c r="O198" i="24"/>
  <c r="P198" i="24"/>
  <c r="Q198" i="24"/>
  <c r="R198" i="24"/>
  <c r="S198" i="24"/>
  <c r="T198" i="24"/>
  <c r="U198" i="24"/>
  <c r="B199" i="24"/>
  <c r="C199" i="24"/>
  <c r="D199" i="24"/>
  <c r="E199" i="24"/>
  <c r="F199" i="24"/>
  <c r="G199" i="24"/>
  <c r="H199" i="24"/>
  <c r="I199" i="24"/>
  <c r="J199" i="24"/>
  <c r="K199" i="24"/>
  <c r="L199" i="24"/>
  <c r="M199" i="24"/>
  <c r="N199" i="24"/>
  <c r="O199" i="24"/>
  <c r="P199" i="24"/>
  <c r="Q199" i="24"/>
  <c r="R199" i="24"/>
  <c r="S199" i="24"/>
  <c r="T199" i="24"/>
  <c r="U199" i="24"/>
  <c r="B200" i="24"/>
  <c r="C200" i="24"/>
  <c r="D200" i="24"/>
  <c r="E200" i="24"/>
  <c r="F200" i="24"/>
  <c r="G200" i="24"/>
  <c r="H200" i="24"/>
  <c r="I200" i="24"/>
  <c r="J200" i="24"/>
  <c r="K200" i="24"/>
  <c r="L200" i="24"/>
  <c r="M200" i="24"/>
  <c r="N200" i="24"/>
  <c r="O200" i="24"/>
  <c r="P200" i="24"/>
  <c r="Q200" i="24"/>
  <c r="R200" i="24"/>
  <c r="S200" i="24"/>
  <c r="T200" i="24"/>
  <c r="U200" i="24"/>
  <c r="B201" i="24"/>
  <c r="C201" i="24"/>
  <c r="D201" i="24"/>
  <c r="E201" i="24"/>
  <c r="F201" i="24"/>
  <c r="G201" i="24"/>
  <c r="H201" i="24"/>
  <c r="I201" i="24"/>
  <c r="J201" i="24"/>
  <c r="K201" i="24"/>
  <c r="L201" i="24"/>
  <c r="M201" i="24"/>
  <c r="N201" i="24"/>
  <c r="O201" i="24"/>
  <c r="P201" i="24"/>
  <c r="Q201" i="24"/>
  <c r="R201" i="24"/>
  <c r="S201" i="24"/>
  <c r="T201" i="24"/>
  <c r="U201" i="24"/>
  <c r="B202" i="24"/>
  <c r="C202" i="24"/>
  <c r="D202" i="24"/>
  <c r="E202" i="24"/>
  <c r="F202" i="24"/>
  <c r="G202" i="24"/>
  <c r="H202" i="24"/>
  <c r="I202" i="24"/>
  <c r="J202" i="24"/>
  <c r="K202" i="24"/>
  <c r="L202" i="24"/>
  <c r="M202" i="24"/>
  <c r="N202" i="24"/>
  <c r="O202" i="24"/>
  <c r="P202" i="24"/>
  <c r="Q202" i="24"/>
  <c r="R202" i="24"/>
  <c r="S202" i="24"/>
  <c r="T202" i="24"/>
  <c r="U202" i="24"/>
  <c r="B203" i="24"/>
  <c r="C203" i="24"/>
  <c r="D203" i="24"/>
  <c r="E203" i="24"/>
  <c r="F203" i="24"/>
  <c r="G203" i="24"/>
  <c r="H203" i="24"/>
  <c r="I203" i="24"/>
  <c r="J203" i="24"/>
  <c r="K203" i="24"/>
  <c r="L203" i="24"/>
  <c r="M203" i="24"/>
  <c r="N203" i="24"/>
  <c r="O203" i="24"/>
  <c r="P203" i="24"/>
  <c r="Q203" i="24"/>
  <c r="R203" i="24"/>
  <c r="S203" i="24"/>
  <c r="T203" i="24"/>
  <c r="U203" i="24"/>
  <c r="B204" i="24"/>
  <c r="C204" i="24"/>
  <c r="D204" i="24"/>
  <c r="E204" i="24"/>
  <c r="F204" i="24"/>
  <c r="G204" i="24"/>
  <c r="H204" i="24"/>
  <c r="I204" i="24"/>
  <c r="J204" i="24"/>
  <c r="K204" i="24"/>
  <c r="L204" i="24"/>
  <c r="M204" i="24"/>
  <c r="N204" i="24"/>
  <c r="O204" i="24"/>
  <c r="P204" i="24"/>
  <c r="Q204" i="24"/>
  <c r="R204" i="24"/>
  <c r="S204" i="24"/>
  <c r="T204" i="24"/>
  <c r="U204" i="24"/>
  <c r="B205" i="24"/>
  <c r="C205" i="24"/>
  <c r="D205" i="24"/>
  <c r="E205" i="24"/>
  <c r="F205" i="24"/>
  <c r="G205" i="24"/>
  <c r="H205" i="24"/>
  <c r="I205" i="24"/>
  <c r="J205" i="24"/>
  <c r="K205" i="24"/>
  <c r="L205" i="24"/>
  <c r="M205" i="24"/>
  <c r="N205" i="24"/>
  <c r="O205" i="24"/>
  <c r="P205" i="24"/>
  <c r="Q205" i="24"/>
  <c r="R205" i="24"/>
  <c r="S205" i="24"/>
  <c r="T205" i="24"/>
  <c r="U205" i="24"/>
  <c r="B206" i="24"/>
  <c r="C206" i="24"/>
  <c r="D206" i="24"/>
  <c r="E206" i="24"/>
  <c r="F206" i="24"/>
  <c r="G206" i="24"/>
  <c r="H206" i="24"/>
  <c r="I206" i="24"/>
  <c r="J206" i="24"/>
  <c r="K206" i="24"/>
  <c r="L206" i="24"/>
  <c r="M206" i="24"/>
  <c r="N206" i="24"/>
  <c r="O206" i="24"/>
  <c r="P206" i="24"/>
  <c r="Q206" i="24"/>
  <c r="R206" i="24"/>
  <c r="S206" i="24"/>
  <c r="T206" i="24"/>
  <c r="U206" i="24"/>
  <c r="B207" i="24"/>
  <c r="C207" i="24"/>
  <c r="D207" i="24"/>
  <c r="E207" i="24"/>
  <c r="F207" i="24"/>
  <c r="G207" i="24"/>
  <c r="H207" i="24"/>
  <c r="I207" i="24"/>
  <c r="J207" i="24"/>
  <c r="K207" i="24"/>
  <c r="L207" i="24"/>
  <c r="M207" i="24"/>
  <c r="N207" i="24"/>
  <c r="O207" i="24"/>
  <c r="P207" i="24"/>
  <c r="Q207" i="24"/>
  <c r="R207" i="24"/>
  <c r="S207" i="24"/>
  <c r="T207" i="24"/>
  <c r="U207" i="24"/>
  <c r="B208" i="24"/>
  <c r="C208" i="24"/>
  <c r="D208" i="24"/>
  <c r="E208" i="24"/>
  <c r="F208" i="24"/>
  <c r="G208" i="24"/>
  <c r="H208" i="24"/>
  <c r="I208" i="24"/>
  <c r="J208" i="24"/>
  <c r="K208" i="24"/>
  <c r="L208" i="24"/>
  <c r="M208" i="24"/>
  <c r="N208" i="24"/>
  <c r="O208" i="24"/>
  <c r="P208" i="24"/>
  <c r="Q208" i="24"/>
  <c r="R208" i="24"/>
  <c r="S208" i="24"/>
  <c r="T208" i="24"/>
  <c r="U208" i="24"/>
  <c r="B209" i="24"/>
  <c r="C209" i="24"/>
  <c r="D209" i="24"/>
  <c r="E209" i="24"/>
  <c r="F209" i="24"/>
  <c r="G209" i="24"/>
  <c r="H209" i="24"/>
  <c r="I209" i="24"/>
  <c r="J209" i="24"/>
  <c r="K209" i="24"/>
  <c r="L209" i="24"/>
  <c r="M209" i="24"/>
  <c r="N209" i="24"/>
  <c r="O209" i="24"/>
  <c r="P209" i="24"/>
  <c r="Q209" i="24"/>
  <c r="R209" i="24"/>
  <c r="S209" i="24"/>
  <c r="T209" i="24"/>
  <c r="U209" i="24"/>
  <c r="B210" i="24"/>
  <c r="C210" i="24"/>
  <c r="D210" i="24"/>
  <c r="E210" i="24"/>
  <c r="F210" i="24"/>
  <c r="G210" i="24"/>
  <c r="H210" i="24"/>
  <c r="I210" i="24"/>
  <c r="J210" i="24"/>
  <c r="K210" i="24"/>
  <c r="L210" i="24"/>
  <c r="M210" i="24"/>
  <c r="N210" i="24"/>
  <c r="O210" i="24"/>
  <c r="P210" i="24"/>
  <c r="Q210" i="24"/>
  <c r="R210" i="24"/>
  <c r="S210" i="24"/>
  <c r="T210" i="24"/>
  <c r="U210" i="24"/>
  <c r="B211" i="24"/>
  <c r="C211" i="24"/>
  <c r="D211" i="24"/>
  <c r="E211" i="24"/>
  <c r="F211" i="24"/>
  <c r="G211" i="24"/>
  <c r="H211" i="24"/>
  <c r="I211" i="24"/>
  <c r="J211" i="24"/>
  <c r="K211" i="24"/>
  <c r="L211" i="24"/>
  <c r="M211" i="24"/>
  <c r="N211" i="24"/>
  <c r="O211" i="24"/>
  <c r="P211" i="24"/>
  <c r="Q211" i="24"/>
  <c r="R211" i="24"/>
  <c r="S211" i="24"/>
  <c r="T211" i="24"/>
  <c r="U211" i="24"/>
  <c r="B212" i="24"/>
  <c r="C212" i="24"/>
  <c r="D212" i="24"/>
  <c r="E212" i="24"/>
  <c r="F212" i="24"/>
  <c r="G212" i="24"/>
  <c r="H212" i="24"/>
  <c r="I212" i="24"/>
  <c r="J212" i="24"/>
  <c r="K212" i="24"/>
  <c r="L212" i="24"/>
  <c r="M212" i="24"/>
  <c r="N212" i="24"/>
  <c r="O212" i="24"/>
  <c r="P212" i="24"/>
  <c r="Q212" i="24"/>
  <c r="R212" i="24"/>
  <c r="S212" i="24"/>
  <c r="T212" i="24"/>
  <c r="U212" i="24"/>
  <c r="B213" i="24"/>
  <c r="C213" i="24"/>
  <c r="D213" i="24"/>
  <c r="E213" i="24"/>
  <c r="F213" i="24"/>
  <c r="G213" i="24"/>
  <c r="H213" i="24"/>
  <c r="I213" i="24"/>
  <c r="J213" i="24"/>
  <c r="K213" i="24"/>
  <c r="L213" i="24"/>
  <c r="M213" i="24"/>
  <c r="N213" i="24"/>
  <c r="O213" i="24"/>
  <c r="P213" i="24"/>
  <c r="Q213" i="24"/>
  <c r="R213" i="24"/>
  <c r="S213" i="24"/>
  <c r="T213" i="24"/>
  <c r="U213" i="24"/>
  <c r="B214" i="24"/>
  <c r="C214" i="24"/>
  <c r="D214" i="24"/>
  <c r="E214" i="24"/>
  <c r="F214" i="24"/>
  <c r="G214" i="24"/>
  <c r="H214" i="24"/>
  <c r="I214" i="24"/>
  <c r="J214" i="24"/>
  <c r="K214" i="24"/>
  <c r="L214" i="24"/>
  <c r="M214" i="24"/>
  <c r="N214" i="24"/>
  <c r="O214" i="24"/>
  <c r="P214" i="24"/>
  <c r="Q214" i="24"/>
  <c r="R214" i="24"/>
  <c r="S214" i="24"/>
  <c r="T214" i="24"/>
  <c r="U214" i="24"/>
  <c r="B215" i="24"/>
  <c r="C215" i="24"/>
  <c r="D215" i="24"/>
  <c r="E215" i="24"/>
  <c r="F215" i="24"/>
  <c r="G215" i="24"/>
  <c r="H215" i="24"/>
  <c r="I215" i="24"/>
  <c r="J215" i="24"/>
  <c r="K215" i="24"/>
  <c r="L215" i="24"/>
  <c r="M215" i="24"/>
  <c r="N215" i="24"/>
  <c r="O215" i="24"/>
  <c r="P215" i="24"/>
  <c r="Q215" i="24"/>
  <c r="R215" i="24"/>
  <c r="S215" i="24"/>
  <c r="T215" i="24"/>
  <c r="U215" i="24"/>
  <c r="B216" i="24"/>
  <c r="C216" i="24"/>
  <c r="D216" i="24"/>
  <c r="E216" i="24"/>
  <c r="F216" i="24"/>
  <c r="G216" i="24"/>
  <c r="H216" i="24"/>
  <c r="I216" i="24"/>
  <c r="J216" i="24"/>
  <c r="K216" i="24"/>
  <c r="L216" i="24"/>
  <c r="M216" i="24"/>
  <c r="N216" i="24"/>
  <c r="O216" i="24"/>
  <c r="P216" i="24"/>
  <c r="Q216" i="24"/>
  <c r="R216" i="24"/>
  <c r="S216" i="24"/>
  <c r="T216" i="24"/>
  <c r="U216" i="24"/>
  <c r="B217" i="24"/>
  <c r="C217" i="24"/>
  <c r="D217" i="24"/>
  <c r="E217" i="24"/>
  <c r="F217" i="24"/>
  <c r="G217" i="24"/>
  <c r="H217" i="24"/>
  <c r="I217" i="24"/>
  <c r="J217" i="24"/>
  <c r="K217" i="24"/>
  <c r="L217" i="24"/>
  <c r="M217" i="24"/>
  <c r="N217" i="24"/>
  <c r="O217" i="24"/>
  <c r="P217" i="24"/>
  <c r="Q217" i="24"/>
  <c r="R217" i="24"/>
  <c r="S217" i="24"/>
  <c r="T217" i="24"/>
  <c r="U217" i="24"/>
  <c r="B218" i="24"/>
  <c r="C218" i="24"/>
  <c r="D218" i="24"/>
  <c r="E218" i="24"/>
  <c r="F218" i="24"/>
  <c r="G218" i="24"/>
  <c r="H218" i="24"/>
  <c r="I218" i="24"/>
  <c r="J218" i="24"/>
  <c r="K218" i="24"/>
  <c r="L218" i="24"/>
  <c r="M218" i="24"/>
  <c r="N218" i="24"/>
  <c r="O218" i="24"/>
  <c r="P218" i="24"/>
  <c r="Q218" i="24"/>
  <c r="R218" i="24"/>
  <c r="S218" i="24"/>
  <c r="T218" i="24"/>
  <c r="U218" i="24"/>
  <c r="B219" i="24"/>
  <c r="C219" i="24"/>
  <c r="D219" i="24"/>
  <c r="E219" i="24"/>
  <c r="F219" i="24"/>
  <c r="G219" i="24"/>
  <c r="H219" i="24"/>
  <c r="I219" i="24"/>
  <c r="J219" i="24"/>
  <c r="K219" i="24"/>
  <c r="L219" i="24"/>
  <c r="M219" i="24"/>
  <c r="N219" i="24"/>
  <c r="O219" i="24"/>
  <c r="P219" i="24"/>
  <c r="Q219" i="24"/>
  <c r="R219" i="24"/>
  <c r="S219" i="24"/>
  <c r="T219" i="24"/>
  <c r="U219" i="24"/>
  <c r="B220" i="24"/>
  <c r="C220" i="24"/>
  <c r="D220" i="24"/>
  <c r="E220" i="24"/>
  <c r="F220" i="24"/>
  <c r="G220" i="24"/>
  <c r="H220" i="24"/>
  <c r="I220" i="24"/>
  <c r="J220" i="24"/>
  <c r="K220" i="24"/>
  <c r="L220" i="24"/>
  <c r="M220" i="24"/>
  <c r="N220" i="24"/>
  <c r="O220" i="24"/>
  <c r="P220" i="24"/>
  <c r="Q220" i="24"/>
  <c r="R220" i="24"/>
  <c r="S220" i="24"/>
  <c r="T220" i="24"/>
  <c r="U220" i="24"/>
  <c r="B221" i="24"/>
  <c r="C221" i="24"/>
  <c r="D221" i="24"/>
  <c r="E221" i="24"/>
  <c r="F221" i="24"/>
  <c r="G221" i="24"/>
  <c r="H221" i="24"/>
  <c r="I221" i="24"/>
  <c r="J221" i="24"/>
  <c r="K221" i="24"/>
  <c r="L221" i="24"/>
  <c r="M221" i="24"/>
  <c r="N221" i="24"/>
  <c r="O221" i="24"/>
  <c r="P221" i="24"/>
  <c r="Q221" i="24"/>
  <c r="R221" i="24"/>
  <c r="S221" i="24"/>
  <c r="T221" i="24"/>
  <c r="U221" i="24"/>
  <c r="B222" i="24"/>
  <c r="C222" i="24"/>
  <c r="D222" i="24"/>
  <c r="E222" i="24"/>
  <c r="F222" i="24"/>
  <c r="G222" i="24"/>
  <c r="H222" i="24"/>
  <c r="I222" i="24"/>
  <c r="J222" i="24"/>
  <c r="K222" i="24"/>
  <c r="L222" i="24"/>
  <c r="M222" i="24"/>
  <c r="N222" i="24"/>
  <c r="O222" i="24"/>
  <c r="P222" i="24"/>
  <c r="Q222" i="24"/>
  <c r="R222" i="24"/>
  <c r="S222" i="24"/>
  <c r="T222" i="24"/>
  <c r="U222" i="24"/>
  <c r="B223" i="24"/>
  <c r="C223" i="24"/>
  <c r="D223" i="24"/>
  <c r="E223" i="24"/>
  <c r="F223" i="24"/>
  <c r="G223" i="24"/>
  <c r="H223" i="24"/>
  <c r="I223" i="24"/>
  <c r="J223" i="24"/>
  <c r="K223" i="24"/>
  <c r="L223" i="24"/>
  <c r="M223" i="24"/>
  <c r="N223" i="24"/>
  <c r="O223" i="24"/>
  <c r="P223" i="24"/>
  <c r="Q223" i="24"/>
  <c r="R223" i="24"/>
  <c r="S223" i="24"/>
  <c r="T223" i="24"/>
  <c r="U223" i="24"/>
  <c r="B224" i="24"/>
  <c r="C224" i="24"/>
  <c r="D224" i="24"/>
  <c r="E224" i="24"/>
  <c r="F224" i="24"/>
  <c r="G224" i="24"/>
  <c r="H224" i="24"/>
  <c r="I224" i="24"/>
  <c r="J224" i="24"/>
  <c r="K224" i="24"/>
  <c r="L224" i="24"/>
  <c r="M224" i="24"/>
  <c r="N224" i="24"/>
  <c r="O224" i="24"/>
  <c r="P224" i="24"/>
  <c r="Q224" i="24"/>
  <c r="R224" i="24"/>
  <c r="S224" i="24"/>
  <c r="T224" i="24"/>
  <c r="U224" i="24"/>
  <c r="B225" i="24"/>
  <c r="C225" i="24"/>
  <c r="D225" i="24"/>
  <c r="E225" i="24"/>
  <c r="F225" i="24"/>
  <c r="G225" i="24"/>
  <c r="H225" i="24"/>
  <c r="I225" i="24"/>
  <c r="J225" i="24"/>
  <c r="K225" i="24"/>
  <c r="L225" i="24"/>
  <c r="M225" i="24"/>
  <c r="N225" i="24"/>
  <c r="O225" i="24"/>
  <c r="P225" i="24"/>
  <c r="Q225" i="24"/>
  <c r="R225" i="24"/>
  <c r="S225" i="24"/>
  <c r="T225" i="24"/>
  <c r="U225" i="24"/>
  <c r="B226" i="24"/>
  <c r="C226" i="24"/>
  <c r="D226" i="24"/>
  <c r="E226" i="24"/>
  <c r="F226" i="24"/>
  <c r="G226" i="24"/>
  <c r="H226" i="24"/>
  <c r="I226" i="24"/>
  <c r="J226" i="24"/>
  <c r="K226" i="24"/>
  <c r="L226" i="24"/>
  <c r="M226" i="24"/>
  <c r="N226" i="24"/>
  <c r="O226" i="24"/>
  <c r="P226" i="24"/>
  <c r="Q226" i="24"/>
  <c r="R226" i="24"/>
  <c r="S226" i="24"/>
  <c r="T226" i="24"/>
  <c r="U226" i="24"/>
  <c r="B227" i="24"/>
  <c r="C227" i="24"/>
  <c r="D227" i="24"/>
  <c r="E227" i="24"/>
  <c r="F227" i="24"/>
  <c r="G227" i="24"/>
  <c r="H227" i="24"/>
  <c r="I227" i="24"/>
  <c r="J227" i="24"/>
  <c r="K227" i="24"/>
  <c r="L227" i="24"/>
  <c r="M227" i="24"/>
  <c r="N227" i="24"/>
  <c r="O227" i="24"/>
  <c r="P227" i="24"/>
  <c r="Q227" i="24"/>
  <c r="R227" i="24"/>
  <c r="S227" i="24"/>
  <c r="T227" i="24"/>
  <c r="U227" i="24"/>
  <c r="B228" i="24"/>
  <c r="C228" i="24"/>
  <c r="D228" i="24"/>
  <c r="E228" i="24"/>
  <c r="F228" i="24"/>
  <c r="G228" i="24"/>
  <c r="H228" i="24"/>
  <c r="I228" i="24"/>
  <c r="J228" i="24"/>
  <c r="K228" i="24"/>
  <c r="L228" i="24"/>
  <c r="M228" i="24"/>
  <c r="N228" i="24"/>
  <c r="O228" i="24"/>
  <c r="P228" i="24"/>
  <c r="Q228" i="24"/>
  <c r="R228" i="24"/>
  <c r="S228" i="24"/>
  <c r="T228" i="24"/>
  <c r="U228" i="24"/>
  <c r="B229" i="24"/>
  <c r="C229" i="24"/>
  <c r="D229" i="24"/>
  <c r="E229" i="24"/>
  <c r="F229" i="24"/>
  <c r="G229" i="24"/>
  <c r="H229" i="24"/>
  <c r="I229" i="24"/>
  <c r="J229" i="24"/>
  <c r="K229" i="24"/>
  <c r="L229" i="24"/>
  <c r="M229" i="24"/>
  <c r="N229" i="24"/>
  <c r="O229" i="24"/>
  <c r="P229" i="24"/>
  <c r="Q229" i="24"/>
  <c r="R229" i="24"/>
  <c r="S229" i="24"/>
  <c r="T229" i="24"/>
  <c r="U229" i="24"/>
  <c r="B230" i="24"/>
  <c r="C230" i="24"/>
  <c r="D230" i="24"/>
  <c r="E230" i="24"/>
  <c r="F230" i="24"/>
  <c r="G230" i="24"/>
  <c r="H230" i="24"/>
  <c r="I230" i="24"/>
  <c r="J230" i="24"/>
  <c r="K230" i="24"/>
  <c r="L230" i="24"/>
  <c r="M230" i="24"/>
  <c r="N230" i="24"/>
  <c r="O230" i="24"/>
  <c r="P230" i="24"/>
  <c r="Q230" i="24"/>
  <c r="R230" i="24"/>
  <c r="S230" i="24"/>
  <c r="T230" i="24"/>
  <c r="U230" i="24"/>
  <c r="B231" i="24"/>
  <c r="C231" i="24"/>
  <c r="D231" i="24"/>
  <c r="E231" i="24"/>
  <c r="F231" i="24"/>
  <c r="G231" i="24"/>
  <c r="H231" i="24"/>
  <c r="I231" i="24"/>
  <c r="J231" i="24"/>
  <c r="K231" i="24"/>
  <c r="L231" i="24"/>
  <c r="M231" i="24"/>
  <c r="N231" i="24"/>
  <c r="O231" i="24"/>
  <c r="P231" i="24"/>
  <c r="Q231" i="24"/>
  <c r="R231" i="24"/>
  <c r="S231" i="24"/>
  <c r="T231" i="24"/>
  <c r="U231" i="24"/>
  <c r="B232" i="24"/>
  <c r="C232" i="24"/>
  <c r="D232" i="24"/>
  <c r="E232" i="24"/>
  <c r="F232" i="24"/>
  <c r="G232" i="24"/>
  <c r="H232" i="24"/>
  <c r="I232" i="24"/>
  <c r="J232" i="24"/>
  <c r="K232" i="24"/>
  <c r="L232" i="24"/>
  <c r="M232" i="24"/>
  <c r="N232" i="24"/>
  <c r="O232" i="24"/>
  <c r="P232" i="24"/>
  <c r="Q232" i="24"/>
  <c r="R232" i="24"/>
  <c r="S232" i="24"/>
  <c r="T232" i="24"/>
  <c r="U232" i="24"/>
  <c r="B233" i="24"/>
  <c r="C233" i="24"/>
  <c r="D233" i="24"/>
  <c r="E233" i="24"/>
  <c r="F233" i="24"/>
  <c r="G233" i="24"/>
  <c r="H233" i="24"/>
  <c r="I233" i="24"/>
  <c r="J233" i="24"/>
  <c r="K233" i="24"/>
  <c r="L233" i="24"/>
  <c r="M233" i="24"/>
  <c r="N233" i="24"/>
  <c r="O233" i="24"/>
  <c r="P233" i="24"/>
  <c r="Q233" i="24"/>
  <c r="R233" i="24"/>
  <c r="S233" i="24"/>
  <c r="T233" i="24"/>
  <c r="U233" i="24"/>
  <c r="B234" i="24"/>
  <c r="C234" i="24"/>
  <c r="D234" i="24"/>
  <c r="E234" i="24"/>
  <c r="F234" i="24"/>
  <c r="G234" i="24"/>
  <c r="H234" i="24"/>
  <c r="I234" i="24"/>
  <c r="J234" i="24"/>
  <c r="K234" i="24"/>
  <c r="L234" i="24"/>
  <c r="M234" i="24"/>
  <c r="N234" i="24"/>
  <c r="O234" i="24"/>
  <c r="P234" i="24"/>
  <c r="Q234" i="24"/>
  <c r="R234" i="24"/>
  <c r="S234" i="24"/>
  <c r="T234" i="24"/>
  <c r="U234" i="24"/>
  <c r="B235" i="24"/>
  <c r="C235" i="24"/>
  <c r="D235" i="24"/>
  <c r="E235" i="24"/>
  <c r="F235" i="24"/>
  <c r="G235" i="24"/>
  <c r="H235" i="24"/>
  <c r="I235" i="24"/>
  <c r="J235" i="24"/>
  <c r="K235" i="24"/>
  <c r="L235" i="24"/>
  <c r="M235" i="24"/>
  <c r="N235" i="24"/>
  <c r="O235" i="24"/>
  <c r="P235" i="24"/>
  <c r="Q235" i="24"/>
  <c r="R235" i="24"/>
  <c r="S235" i="24"/>
  <c r="T235" i="24"/>
  <c r="U235" i="24"/>
  <c r="B236" i="24"/>
  <c r="C236" i="24"/>
  <c r="D236" i="24"/>
  <c r="E236" i="24"/>
  <c r="F236" i="24"/>
  <c r="G236" i="24"/>
  <c r="H236" i="24"/>
  <c r="I236" i="24"/>
  <c r="J236" i="24"/>
  <c r="K236" i="24"/>
  <c r="L236" i="24"/>
  <c r="M236" i="24"/>
  <c r="N236" i="24"/>
  <c r="O236" i="24"/>
  <c r="P236" i="24"/>
  <c r="Q236" i="24"/>
  <c r="R236" i="24"/>
  <c r="S236" i="24"/>
  <c r="T236" i="24"/>
  <c r="U236" i="24"/>
  <c r="B237" i="24"/>
  <c r="C237" i="24"/>
  <c r="D237" i="24"/>
  <c r="E237" i="24"/>
  <c r="F237" i="24"/>
  <c r="G237" i="24"/>
  <c r="H237" i="24"/>
  <c r="I237" i="24"/>
  <c r="J237" i="24"/>
  <c r="K237" i="24"/>
  <c r="L237" i="24"/>
  <c r="M237" i="24"/>
  <c r="N237" i="24"/>
  <c r="O237" i="24"/>
  <c r="P237" i="24"/>
  <c r="Q237" i="24"/>
  <c r="R237" i="24"/>
  <c r="S237" i="24"/>
  <c r="T237" i="24"/>
  <c r="U237" i="24"/>
  <c r="B238" i="24"/>
  <c r="C238" i="24"/>
  <c r="D238" i="24"/>
  <c r="E238" i="24"/>
  <c r="F238" i="24"/>
  <c r="G238" i="24"/>
  <c r="H238" i="24"/>
  <c r="I238" i="24"/>
  <c r="J238" i="24"/>
  <c r="K238" i="24"/>
  <c r="L238" i="24"/>
  <c r="M238" i="24"/>
  <c r="N238" i="24"/>
  <c r="O238" i="24"/>
  <c r="P238" i="24"/>
  <c r="Q238" i="24"/>
  <c r="R238" i="24"/>
  <c r="S238" i="24"/>
  <c r="T238" i="24"/>
  <c r="U238" i="24"/>
  <c r="B239" i="24"/>
  <c r="C239" i="24"/>
  <c r="D239" i="24"/>
  <c r="E239" i="24"/>
  <c r="F239" i="24"/>
  <c r="G239" i="24"/>
  <c r="H239" i="24"/>
  <c r="I239" i="24"/>
  <c r="J239" i="24"/>
  <c r="K239" i="24"/>
  <c r="L239" i="24"/>
  <c r="M239" i="24"/>
  <c r="N239" i="24"/>
  <c r="O239" i="24"/>
  <c r="P239" i="24"/>
  <c r="Q239" i="24"/>
  <c r="R239" i="24"/>
  <c r="S239" i="24"/>
  <c r="T239" i="24"/>
  <c r="U239" i="24"/>
  <c r="B240" i="24"/>
  <c r="C240" i="24"/>
  <c r="D240" i="24"/>
  <c r="E240" i="24"/>
  <c r="F240" i="24"/>
  <c r="G240" i="24"/>
  <c r="H240" i="24"/>
  <c r="I240" i="24"/>
  <c r="J240" i="24"/>
  <c r="K240" i="24"/>
  <c r="L240" i="24"/>
  <c r="M240" i="24"/>
  <c r="N240" i="24"/>
  <c r="O240" i="24"/>
  <c r="P240" i="24"/>
  <c r="Q240" i="24"/>
  <c r="R240" i="24"/>
  <c r="S240" i="24"/>
  <c r="T240" i="24"/>
  <c r="U240" i="24"/>
  <c r="B241" i="24"/>
  <c r="C241" i="24"/>
  <c r="D241" i="24"/>
  <c r="E241" i="24"/>
  <c r="F241" i="24"/>
  <c r="G241" i="24"/>
  <c r="H241" i="24"/>
  <c r="I241" i="24"/>
  <c r="J241" i="24"/>
  <c r="K241" i="24"/>
  <c r="L241" i="24"/>
  <c r="M241" i="24"/>
  <c r="N241" i="24"/>
  <c r="O241" i="24"/>
  <c r="P241" i="24"/>
  <c r="Q241" i="24"/>
  <c r="R241" i="24"/>
  <c r="S241" i="24"/>
  <c r="T241" i="24"/>
  <c r="U241" i="24"/>
  <c r="B242" i="24"/>
  <c r="C242" i="24"/>
  <c r="D242" i="24"/>
  <c r="E242" i="24"/>
  <c r="F242" i="24"/>
  <c r="G242" i="24"/>
  <c r="H242" i="24"/>
  <c r="I242" i="24"/>
  <c r="J242" i="24"/>
  <c r="K242" i="24"/>
  <c r="L242" i="24"/>
  <c r="M242" i="24"/>
  <c r="N242" i="24"/>
  <c r="O242" i="24"/>
  <c r="P242" i="24"/>
  <c r="Q242" i="24"/>
  <c r="R242" i="24"/>
  <c r="S242" i="24"/>
  <c r="T242" i="24"/>
  <c r="U242" i="24"/>
  <c r="B243" i="24"/>
  <c r="C243" i="24"/>
  <c r="D243" i="24"/>
  <c r="E243" i="24"/>
  <c r="F243" i="24"/>
  <c r="G243" i="24"/>
  <c r="H243" i="24"/>
  <c r="I243" i="24"/>
  <c r="J243" i="24"/>
  <c r="K243" i="24"/>
  <c r="L243" i="24"/>
  <c r="M243" i="24"/>
  <c r="N243" i="24"/>
  <c r="O243" i="24"/>
  <c r="P243" i="24"/>
  <c r="Q243" i="24"/>
  <c r="R243" i="24"/>
  <c r="S243" i="24"/>
  <c r="T243" i="24"/>
  <c r="U243" i="24"/>
  <c r="B244" i="24"/>
  <c r="C244" i="24"/>
  <c r="D244" i="24"/>
  <c r="E244" i="24"/>
  <c r="F244" i="24"/>
  <c r="G244" i="24"/>
  <c r="H244" i="24"/>
  <c r="I244" i="24"/>
  <c r="J244" i="24"/>
  <c r="K244" i="24"/>
  <c r="L244" i="24"/>
  <c r="M244" i="24"/>
  <c r="N244" i="24"/>
  <c r="O244" i="24"/>
  <c r="P244" i="24"/>
  <c r="Q244" i="24"/>
  <c r="R244" i="24"/>
  <c r="S244" i="24"/>
  <c r="T244" i="24"/>
  <c r="U244" i="24"/>
  <c r="B245" i="24"/>
  <c r="C245" i="24"/>
  <c r="D245" i="24"/>
  <c r="E245" i="24"/>
  <c r="F245" i="24"/>
  <c r="G245" i="24"/>
  <c r="H245" i="24"/>
  <c r="I245" i="24"/>
  <c r="J245" i="24"/>
  <c r="K245" i="24"/>
  <c r="L245" i="24"/>
  <c r="M245" i="24"/>
  <c r="N245" i="24"/>
  <c r="O245" i="24"/>
  <c r="P245" i="24"/>
  <c r="Q245" i="24"/>
  <c r="R245" i="24"/>
  <c r="S245" i="24"/>
  <c r="T245" i="24"/>
  <c r="U245" i="24"/>
  <c r="B246" i="24"/>
  <c r="C246" i="24"/>
  <c r="D246" i="24"/>
  <c r="E246" i="24"/>
  <c r="F246" i="24"/>
  <c r="G246" i="24"/>
  <c r="H246" i="24"/>
  <c r="I246" i="24"/>
  <c r="J246" i="24"/>
  <c r="K246" i="24"/>
  <c r="L246" i="24"/>
  <c r="M246" i="24"/>
  <c r="N246" i="24"/>
  <c r="O246" i="24"/>
  <c r="P246" i="24"/>
  <c r="Q246" i="24"/>
  <c r="R246" i="24"/>
  <c r="S246" i="24"/>
  <c r="T246" i="24"/>
  <c r="U246" i="24"/>
  <c r="B247" i="24"/>
  <c r="C247" i="24"/>
  <c r="D247" i="24"/>
  <c r="E247" i="24"/>
  <c r="F247" i="24"/>
  <c r="G247" i="24"/>
  <c r="H247" i="24"/>
  <c r="I247" i="24"/>
  <c r="J247" i="24"/>
  <c r="K247" i="24"/>
  <c r="L247" i="24"/>
  <c r="M247" i="24"/>
  <c r="N247" i="24"/>
  <c r="O247" i="24"/>
  <c r="P247" i="24"/>
  <c r="Q247" i="24"/>
  <c r="R247" i="24"/>
  <c r="S247" i="24"/>
  <c r="T247" i="24"/>
  <c r="U247" i="24"/>
  <c r="B248" i="24"/>
  <c r="C248" i="24"/>
  <c r="D248" i="24"/>
  <c r="E248" i="24"/>
  <c r="F248" i="24"/>
  <c r="G248" i="24"/>
  <c r="H248" i="24"/>
  <c r="I248" i="24"/>
  <c r="J248" i="24"/>
  <c r="K248" i="24"/>
  <c r="L248" i="24"/>
  <c r="M248" i="24"/>
  <c r="N248" i="24"/>
  <c r="O248" i="24"/>
  <c r="P248" i="24"/>
  <c r="Q248" i="24"/>
  <c r="R248" i="24"/>
  <c r="S248" i="24"/>
  <c r="T248" i="24"/>
  <c r="U248" i="24"/>
  <c r="B249" i="24"/>
  <c r="C249" i="24"/>
  <c r="D249" i="24"/>
  <c r="E249" i="24"/>
  <c r="F249" i="24"/>
  <c r="G249" i="24"/>
  <c r="H249" i="24"/>
  <c r="I249" i="24"/>
  <c r="J249" i="24"/>
  <c r="K249" i="24"/>
  <c r="L249" i="24"/>
  <c r="M249" i="24"/>
  <c r="N249" i="24"/>
  <c r="O249" i="24"/>
  <c r="P249" i="24"/>
  <c r="Q249" i="24"/>
  <c r="R249" i="24"/>
  <c r="S249" i="24"/>
  <c r="T249" i="24"/>
  <c r="U249" i="24"/>
  <c r="B250" i="24"/>
  <c r="C250" i="24"/>
  <c r="D250" i="24"/>
  <c r="E250" i="24"/>
  <c r="F250" i="24"/>
  <c r="G250" i="24"/>
  <c r="H250" i="24"/>
  <c r="I250" i="24"/>
  <c r="J250" i="24"/>
  <c r="K250" i="24"/>
  <c r="L250" i="24"/>
  <c r="M250" i="24"/>
  <c r="N250" i="24"/>
  <c r="O250" i="24"/>
  <c r="P250" i="24"/>
  <c r="Q250" i="24"/>
  <c r="R250" i="24"/>
  <c r="S250" i="24"/>
  <c r="T250" i="24"/>
  <c r="U250" i="24"/>
  <c r="B251" i="24"/>
  <c r="C251" i="24"/>
  <c r="D251" i="24"/>
  <c r="E251" i="24"/>
  <c r="F251" i="24"/>
  <c r="G251" i="24"/>
  <c r="H251" i="24"/>
  <c r="I251" i="24"/>
  <c r="J251" i="24"/>
  <c r="K251" i="24"/>
  <c r="L251" i="24"/>
  <c r="M251" i="24"/>
  <c r="N251" i="24"/>
  <c r="O251" i="24"/>
  <c r="P251" i="24"/>
  <c r="Q251" i="24"/>
  <c r="R251" i="24"/>
  <c r="S251" i="24"/>
  <c r="T251" i="24"/>
  <c r="U251" i="24"/>
  <c r="B252" i="24"/>
  <c r="C252" i="24"/>
  <c r="D252" i="24"/>
  <c r="E252" i="24"/>
  <c r="F252" i="24"/>
  <c r="G252" i="24"/>
  <c r="H252" i="24"/>
  <c r="I252" i="24"/>
  <c r="J252" i="24"/>
  <c r="K252" i="24"/>
  <c r="L252" i="24"/>
  <c r="M252" i="24"/>
  <c r="N252" i="24"/>
  <c r="O252" i="24"/>
  <c r="P252" i="24"/>
  <c r="Q252" i="24"/>
  <c r="R252" i="24"/>
  <c r="S252" i="24"/>
  <c r="T252" i="24"/>
  <c r="U252" i="24"/>
  <c r="B253" i="24"/>
  <c r="C253" i="24"/>
  <c r="D253" i="24"/>
  <c r="E253" i="24"/>
  <c r="F253" i="24"/>
  <c r="G253" i="24"/>
  <c r="H253" i="24"/>
  <c r="I253" i="24"/>
  <c r="J253" i="24"/>
  <c r="K253" i="24"/>
  <c r="L253" i="24"/>
  <c r="M253" i="24"/>
  <c r="N253" i="24"/>
  <c r="O253" i="24"/>
  <c r="P253" i="24"/>
  <c r="Q253" i="24"/>
  <c r="R253" i="24"/>
  <c r="S253" i="24"/>
  <c r="T253" i="24"/>
  <c r="U253" i="24"/>
  <c r="B254" i="24"/>
  <c r="C254" i="24"/>
  <c r="D254" i="24"/>
  <c r="E254" i="24"/>
  <c r="F254" i="24"/>
  <c r="G254" i="24"/>
  <c r="H254" i="24"/>
  <c r="I254" i="24"/>
  <c r="J254" i="24"/>
  <c r="K254" i="24"/>
  <c r="L254" i="24"/>
  <c r="M254" i="24"/>
  <c r="N254" i="24"/>
  <c r="O254" i="24"/>
  <c r="P254" i="24"/>
  <c r="Q254" i="24"/>
  <c r="R254" i="24"/>
  <c r="S254" i="24"/>
  <c r="T254" i="24"/>
  <c r="U254" i="24"/>
  <c r="B255" i="24"/>
  <c r="C255" i="24"/>
  <c r="D255" i="24"/>
  <c r="E255" i="24"/>
  <c r="F255" i="24"/>
  <c r="G255" i="24"/>
  <c r="H255" i="24"/>
  <c r="I255" i="24"/>
  <c r="J255" i="24"/>
  <c r="K255" i="24"/>
  <c r="L255" i="24"/>
  <c r="M255" i="24"/>
  <c r="N255" i="24"/>
  <c r="O255" i="24"/>
  <c r="P255" i="24"/>
  <c r="Q255" i="24"/>
  <c r="R255" i="24"/>
  <c r="S255" i="24"/>
  <c r="T255" i="24"/>
  <c r="U255" i="24"/>
  <c r="B256" i="24"/>
  <c r="C256" i="24"/>
  <c r="D256" i="24"/>
  <c r="E256" i="24"/>
  <c r="F256" i="24"/>
  <c r="G256" i="24"/>
  <c r="H256" i="24"/>
  <c r="I256" i="24"/>
  <c r="J256" i="24"/>
  <c r="K256" i="24"/>
  <c r="L256" i="24"/>
  <c r="M256" i="24"/>
  <c r="N256" i="24"/>
  <c r="O256" i="24"/>
  <c r="P256" i="24"/>
  <c r="Q256" i="24"/>
  <c r="R256" i="24"/>
  <c r="S256" i="24"/>
  <c r="T256" i="24"/>
  <c r="U256" i="24"/>
  <c r="B257" i="24"/>
  <c r="C257" i="24"/>
  <c r="D257" i="24"/>
  <c r="E257" i="24"/>
  <c r="F257" i="24"/>
  <c r="G257" i="24"/>
  <c r="H257" i="24"/>
  <c r="I257" i="24"/>
  <c r="J257" i="24"/>
  <c r="K257" i="24"/>
  <c r="L257" i="24"/>
  <c r="M257" i="24"/>
  <c r="N257" i="24"/>
  <c r="O257" i="24"/>
  <c r="P257" i="24"/>
  <c r="Q257" i="24"/>
  <c r="R257" i="24"/>
  <c r="S257" i="24"/>
  <c r="T257" i="24"/>
  <c r="U257" i="24"/>
  <c r="B258" i="24"/>
  <c r="C258" i="24"/>
  <c r="D258" i="24"/>
  <c r="E258" i="24"/>
  <c r="F258" i="24"/>
  <c r="G258" i="24"/>
  <c r="H258" i="24"/>
  <c r="I258" i="24"/>
  <c r="J258" i="24"/>
  <c r="K258" i="24"/>
  <c r="L258" i="24"/>
  <c r="M258" i="24"/>
  <c r="N258" i="24"/>
  <c r="O258" i="24"/>
  <c r="P258" i="24"/>
  <c r="Q258" i="24"/>
  <c r="R258" i="24"/>
  <c r="S258" i="24"/>
  <c r="T258" i="24"/>
  <c r="U258" i="24"/>
  <c r="B259" i="24"/>
  <c r="C259" i="24"/>
  <c r="D259" i="24"/>
  <c r="E259" i="24"/>
  <c r="F259" i="24"/>
  <c r="G259" i="24"/>
  <c r="H259" i="24"/>
  <c r="I259" i="24"/>
  <c r="J259" i="24"/>
  <c r="K259" i="24"/>
  <c r="L259" i="24"/>
  <c r="M259" i="24"/>
  <c r="N259" i="24"/>
  <c r="O259" i="24"/>
  <c r="P259" i="24"/>
  <c r="Q259" i="24"/>
  <c r="R259" i="24"/>
  <c r="S259" i="24"/>
  <c r="T259" i="24"/>
  <c r="U259" i="24"/>
  <c r="B260" i="24"/>
  <c r="C260" i="24"/>
  <c r="D260" i="24"/>
  <c r="E260" i="24"/>
  <c r="F260" i="24"/>
  <c r="G260" i="24"/>
  <c r="H260" i="24"/>
  <c r="I260" i="24"/>
  <c r="J260" i="24"/>
  <c r="K260" i="24"/>
  <c r="L260" i="24"/>
  <c r="M260" i="24"/>
  <c r="N260" i="24"/>
  <c r="O260" i="24"/>
  <c r="P260" i="24"/>
  <c r="Q260" i="24"/>
  <c r="R260" i="24"/>
  <c r="S260" i="24"/>
  <c r="T260" i="24"/>
  <c r="U260" i="24"/>
  <c r="B261" i="24"/>
  <c r="C261" i="24"/>
  <c r="D261" i="24"/>
  <c r="E261" i="24"/>
  <c r="F261" i="24"/>
  <c r="G261" i="24"/>
  <c r="H261" i="24"/>
  <c r="I261" i="24"/>
  <c r="J261" i="24"/>
  <c r="K261" i="24"/>
  <c r="L261" i="24"/>
  <c r="M261" i="24"/>
  <c r="N261" i="24"/>
  <c r="O261" i="24"/>
  <c r="P261" i="24"/>
  <c r="Q261" i="24"/>
  <c r="R261" i="24"/>
  <c r="S261" i="24"/>
  <c r="T261" i="24"/>
  <c r="U261" i="24"/>
  <c r="B262" i="24"/>
  <c r="C262" i="24"/>
  <c r="D262" i="24"/>
  <c r="E262" i="24"/>
  <c r="F262" i="24"/>
  <c r="G262" i="24"/>
  <c r="H262" i="24"/>
  <c r="I262" i="24"/>
  <c r="J262" i="24"/>
  <c r="K262" i="24"/>
  <c r="L262" i="24"/>
  <c r="M262" i="24"/>
  <c r="N262" i="24"/>
  <c r="O262" i="24"/>
  <c r="P262" i="24"/>
  <c r="Q262" i="24"/>
  <c r="R262" i="24"/>
  <c r="S262" i="24"/>
  <c r="T262" i="24"/>
  <c r="U262" i="24"/>
  <c r="B263" i="24"/>
  <c r="C263" i="24"/>
  <c r="D263" i="24"/>
  <c r="E263" i="24"/>
  <c r="F263" i="24"/>
  <c r="G263" i="24"/>
  <c r="H263" i="24"/>
  <c r="I263" i="24"/>
  <c r="J263" i="24"/>
  <c r="K263" i="24"/>
  <c r="L263" i="24"/>
  <c r="M263" i="24"/>
  <c r="N263" i="24"/>
  <c r="O263" i="24"/>
  <c r="P263" i="24"/>
  <c r="Q263" i="24"/>
  <c r="R263" i="24"/>
  <c r="S263" i="24"/>
  <c r="T263" i="24"/>
  <c r="U263" i="24"/>
  <c r="B264" i="24"/>
  <c r="C264" i="24"/>
  <c r="D264" i="24"/>
  <c r="E264" i="24"/>
  <c r="F264" i="24"/>
  <c r="G264" i="24"/>
  <c r="H264" i="24"/>
  <c r="I264" i="24"/>
  <c r="J264" i="24"/>
  <c r="K264" i="24"/>
  <c r="L264" i="24"/>
  <c r="M264" i="24"/>
  <c r="N264" i="24"/>
  <c r="O264" i="24"/>
  <c r="P264" i="24"/>
  <c r="Q264" i="24"/>
  <c r="R264" i="24"/>
  <c r="S264" i="24"/>
  <c r="T264" i="24"/>
  <c r="U264" i="24"/>
  <c r="B265" i="24"/>
  <c r="C265" i="24"/>
  <c r="D265" i="24"/>
  <c r="E265" i="24"/>
  <c r="F265" i="24"/>
  <c r="G265" i="24"/>
  <c r="H265" i="24"/>
  <c r="I265" i="24"/>
  <c r="J265" i="24"/>
  <c r="K265" i="24"/>
  <c r="L265" i="24"/>
  <c r="M265" i="24"/>
  <c r="N265" i="24"/>
  <c r="O265" i="24"/>
  <c r="P265" i="24"/>
  <c r="Q265" i="24"/>
  <c r="R265" i="24"/>
  <c r="S265" i="24"/>
  <c r="T265" i="24"/>
  <c r="U265" i="24"/>
  <c r="B266" i="24"/>
  <c r="C266" i="24"/>
  <c r="D266" i="24"/>
  <c r="E266" i="24"/>
  <c r="F266" i="24"/>
  <c r="G266" i="24"/>
  <c r="H266" i="24"/>
  <c r="I266" i="24"/>
  <c r="J266" i="24"/>
  <c r="K266" i="24"/>
  <c r="L266" i="24"/>
  <c r="M266" i="24"/>
  <c r="N266" i="24"/>
  <c r="O266" i="24"/>
  <c r="P266" i="24"/>
  <c r="Q266" i="24"/>
  <c r="R266" i="24"/>
  <c r="S266" i="24"/>
  <c r="T266" i="24"/>
  <c r="U266" i="24"/>
  <c r="B267" i="24"/>
  <c r="C267" i="24"/>
  <c r="D267" i="24"/>
  <c r="E267" i="24"/>
  <c r="F267" i="24"/>
  <c r="G267" i="24"/>
  <c r="H267" i="24"/>
  <c r="I267" i="24"/>
  <c r="J267" i="24"/>
  <c r="K267" i="24"/>
  <c r="L267" i="24"/>
  <c r="M267" i="24"/>
  <c r="N267" i="24"/>
  <c r="O267" i="24"/>
  <c r="P267" i="24"/>
  <c r="Q267" i="24"/>
  <c r="R267" i="24"/>
  <c r="S267" i="24"/>
  <c r="T267" i="24"/>
  <c r="U267" i="24"/>
  <c r="B268" i="24"/>
  <c r="C268" i="24"/>
  <c r="D268" i="24"/>
  <c r="E268" i="24"/>
  <c r="F268" i="24"/>
  <c r="G268" i="24"/>
  <c r="H268" i="24"/>
  <c r="I268" i="24"/>
  <c r="J268" i="24"/>
  <c r="K268" i="24"/>
  <c r="L268" i="24"/>
  <c r="M268" i="24"/>
  <c r="N268" i="24"/>
  <c r="O268" i="24"/>
  <c r="P268" i="24"/>
  <c r="Q268" i="24"/>
  <c r="R268" i="24"/>
  <c r="S268" i="24"/>
  <c r="T268" i="24"/>
  <c r="U268" i="24"/>
  <c r="B269" i="24"/>
  <c r="C269" i="24"/>
  <c r="D269" i="24"/>
  <c r="E269" i="24"/>
  <c r="F269" i="24"/>
  <c r="G269" i="24"/>
  <c r="H269" i="24"/>
  <c r="I269" i="24"/>
  <c r="J269" i="24"/>
  <c r="K269" i="24"/>
  <c r="L269" i="24"/>
  <c r="M269" i="24"/>
  <c r="N269" i="24"/>
  <c r="O269" i="24"/>
  <c r="P269" i="24"/>
  <c r="Q269" i="24"/>
  <c r="R269" i="24"/>
  <c r="S269" i="24"/>
  <c r="T269" i="24"/>
  <c r="U269" i="24"/>
  <c r="B270" i="24"/>
  <c r="C270" i="24"/>
  <c r="D270" i="24"/>
  <c r="E270" i="24"/>
  <c r="F270" i="24"/>
  <c r="G270" i="24"/>
  <c r="H270" i="24"/>
  <c r="I270" i="24"/>
  <c r="J270" i="24"/>
  <c r="K270" i="24"/>
  <c r="L270" i="24"/>
  <c r="M270" i="24"/>
  <c r="N270" i="24"/>
  <c r="O270" i="24"/>
  <c r="P270" i="24"/>
  <c r="Q270" i="24"/>
  <c r="R270" i="24"/>
  <c r="S270" i="24"/>
  <c r="T270" i="24"/>
  <c r="U270" i="24"/>
  <c r="B271" i="24"/>
  <c r="C271" i="24"/>
  <c r="D271" i="24"/>
  <c r="E271" i="24"/>
  <c r="F271" i="24"/>
  <c r="G271" i="24"/>
  <c r="H271" i="24"/>
  <c r="I271" i="24"/>
  <c r="J271" i="24"/>
  <c r="K271" i="24"/>
  <c r="L271" i="24"/>
  <c r="M271" i="24"/>
  <c r="N271" i="24"/>
  <c r="O271" i="24"/>
  <c r="P271" i="24"/>
  <c r="Q271" i="24"/>
  <c r="R271" i="24"/>
  <c r="S271" i="24"/>
  <c r="T271" i="24"/>
  <c r="U271" i="24"/>
  <c r="B272" i="24"/>
  <c r="C272" i="24"/>
  <c r="D272" i="24"/>
  <c r="E272" i="24"/>
  <c r="F272" i="24"/>
  <c r="G272" i="24"/>
  <c r="H272" i="24"/>
  <c r="I272" i="24"/>
  <c r="J272" i="24"/>
  <c r="K272" i="24"/>
  <c r="L272" i="24"/>
  <c r="M272" i="24"/>
  <c r="N272" i="24"/>
  <c r="O272" i="24"/>
  <c r="P272" i="24"/>
  <c r="Q272" i="24"/>
  <c r="R272" i="24"/>
  <c r="S272" i="24"/>
  <c r="T272" i="24"/>
  <c r="U272" i="24"/>
  <c r="B273" i="24"/>
  <c r="C273" i="24"/>
  <c r="D273" i="24"/>
  <c r="E273" i="24"/>
  <c r="F273" i="24"/>
  <c r="G273" i="24"/>
  <c r="H273" i="24"/>
  <c r="I273" i="24"/>
  <c r="J273" i="24"/>
  <c r="K273" i="24"/>
  <c r="L273" i="24"/>
  <c r="M273" i="24"/>
  <c r="N273" i="24"/>
  <c r="O273" i="24"/>
  <c r="P273" i="24"/>
  <c r="Q273" i="24"/>
  <c r="R273" i="24"/>
  <c r="S273" i="24"/>
  <c r="T273" i="24"/>
  <c r="U273" i="24"/>
  <c r="B274" i="24"/>
  <c r="C274" i="24"/>
  <c r="D274" i="24"/>
  <c r="E274" i="24"/>
  <c r="F274" i="24"/>
  <c r="G274" i="24"/>
  <c r="H274" i="24"/>
  <c r="I274" i="24"/>
  <c r="J274" i="24"/>
  <c r="K274" i="24"/>
  <c r="L274" i="24"/>
  <c r="M274" i="24"/>
  <c r="N274" i="24"/>
  <c r="O274" i="24"/>
  <c r="P274" i="24"/>
  <c r="Q274" i="24"/>
  <c r="R274" i="24"/>
  <c r="S274" i="24"/>
  <c r="T274" i="24"/>
  <c r="U274" i="24"/>
  <c r="B275" i="24"/>
  <c r="C275" i="24"/>
  <c r="D275" i="24"/>
  <c r="E275" i="24"/>
  <c r="F275" i="24"/>
  <c r="G275" i="24"/>
  <c r="H275" i="24"/>
  <c r="I275" i="24"/>
  <c r="J275" i="24"/>
  <c r="K275" i="24"/>
  <c r="L275" i="24"/>
  <c r="M275" i="24"/>
  <c r="N275" i="24"/>
  <c r="O275" i="24"/>
  <c r="P275" i="24"/>
  <c r="Q275" i="24"/>
  <c r="R275" i="24"/>
  <c r="S275" i="24"/>
  <c r="T275" i="24"/>
  <c r="U275" i="24"/>
  <c r="B276" i="24"/>
  <c r="C276" i="24"/>
  <c r="D276" i="24"/>
  <c r="E276" i="24"/>
  <c r="F276" i="24"/>
  <c r="G276" i="24"/>
  <c r="H276" i="24"/>
  <c r="I276" i="24"/>
  <c r="J276" i="24"/>
  <c r="K276" i="24"/>
  <c r="L276" i="24"/>
  <c r="M276" i="24"/>
  <c r="N276" i="24"/>
  <c r="O276" i="24"/>
  <c r="P276" i="24"/>
  <c r="Q276" i="24"/>
  <c r="R276" i="24"/>
  <c r="S276" i="24"/>
  <c r="T276" i="24"/>
  <c r="U276" i="24"/>
  <c r="B277" i="24"/>
  <c r="C277" i="24"/>
  <c r="D277" i="24"/>
  <c r="E277" i="24"/>
  <c r="F277" i="24"/>
  <c r="G277" i="24"/>
  <c r="H277" i="24"/>
  <c r="I277" i="24"/>
  <c r="J277" i="24"/>
  <c r="K277" i="24"/>
  <c r="L277" i="24"/>
  <c r="M277" i="24"/>
  <c r="N277" i="24"/>
  <c r="O277" i="24"/>
  <c r="P277" i="24"/>
  <c r="Q277" i="24"/>
  <c r="R277" i="24"/>
  <c r="S277" i="24"/>
  <c r="T277" i="24"/>
  <c r="U277" i="24"/>
  <c r="B278" i="24"/>
  <c r="C278" i="24"/>
  <c r="D278" i="24"/>
  <c r="E278" i="24"/>
  <c r="F278" i="24"/>
  <c r="G278" i="24"/>
  <c r="H278" i="24"/>
  <c r="I278" i="24"/>
  <c r="J278" i="24"/>
  <c r="K278" i="24"/>
  <c r="L278" i="24"/>
  <c r="M278" i="24"/>
  <c r="N278" i="24"/>
  <c r="O278" i="24"/>
  <c r="P278" i="24"/>
  <c r="Q278" i="24"/>
  <c r="R278" i="24"/>
  <c r="S278" i="24"/>
  <c r="T278" i="24"/>
  <c r="U278" i="24"/>
  <c r="B279" i="24"/>
  <c r="C279" i="24"/>
  <c r="D279" i="24"/>
  <c r="E279" i="24"/>
  <c r="F279" i="24"/>
  <c r="G279" i="24"/>
  <c r="H279" i="24"/>
  <c r="I279" i="24"/>
  <c r="J279" i="24"/>
  <c r="K279" i="24"/>
  <c r="L279" i="24"/>
  <c r="M279" i="24"/>
  <c r="N279" i="24"/>
  <c r="O279" i="24"/>
  <c r="P279" i="24"/>
  <c r="Q279" i="24"/>
  <c r="R279" i="24"/>
  <c r="S279" i="24"/>
  <c r="T279" i="24"/>
  <c r="U279" i="24"/>
  <c r="B280" i="24"/>
  <c r="C280" i="24"/>
  <c r="D280" i="24"/>
  <c r="E280" i="24"/>
  <c r="F280" i="24"/>
  <c r="G280" i="24"/>
  <c r="H280" i="24"/>
  <c r="I280" i="24"/>
  <c r="J280" i="24"/>
  <c r="K280" i="24"/>
  <c r="L280" i="24"/>
  <c r="M280" i="24"/>
  <c r="N280" i="24"/>
  <c r="O280" i="24"/>
  <c r="P280" i="24"/>
  <c r="Q280" i="24"/>
  <c r="R280" i="24"/>
  <c r="S280" i="24"/>
  <c r="T280" i="24"/>
  <c r="U280" i="24"/>
  <c r="B281" i="24"/>
  <c r="C281" i="24"/>
  <c r="D281" i="24"/>
  <c r="E281" i="24"/>
  <c r="F281" i="24"/>
  <c r="G281" i="24"/>
  <c r="H281" i="24"/>
  <c r="I281" i="24"/>
  <c r="J281" i="24"/>
  <c r="K281" i="24"/>
  <c r="L281" i="24"/>
  <c r="M281" i="24"/>
  <c r="N281" i="24"/>
  <c r="O281" i="24"/>
  <c r="P281" i="24"/>
  <c r="Q281" i="24"/>
  <c r="R281" i="24"/>
  <c r="S281" i="24"/>
  <c r="T281" i="24"/>
  <c r="U281" i="24"/>
  <c r="B282" i="24"/>
  <c r="C282" i="24"/>
  <c r="D282" i="24"/>
  <c r="E282" i="24"/>
  <c r="F282" i="24"/>
  <c r="G282" i="24"/>
  <c r="H282" i="24"/>
  <c r="I282" i="24"/>
  <c r="J282" i="24"/>
  <c r="K282" i="24"/>
  <c r="L282" i="24"/>
  <c r="M282" i="24"/>
  <c r="N282" i="24"/>
  <c r="O282" i="24"/>
  <c r="P282" i="24"/>
  <c r="Q282" i="24"/>
  <c r="R282" i="24"/>
  <c r="S282" i="24"/>
  <c r="T282" i="24"/>
  <c r="U282" i="24"/>
  <c r="B283" i="24"/>
  <c r="C283" i="24"/>
  <c r="D283" i="24"/>
  <c r="E283" i="24"/>
  <c r="F283" i="24"/>
  <c r="G283" i="24"/>
  <c r="H283" i="24"/>
  <c r="I283" i="24"/>
  <c r="J283" i="24"/>
  <c r="K283" i="24"/>
  <c r="L283" i="24"/>
  <c r="M283" i="24"/>
  <c r="N283" i="24"/>
  <c r="O283" i="24"/>
  <c r="P283" i="24"/>
  <c r="Q283" i="24"/>
  <c r="R283" i="24"/>
  <c r="S283" i="24"/>
  <c r="T283" i="24"/>
  <c r="U283" i="24"/>
  <c r="B284" i="24"/>
  <c r="C284" i="24"/>
  <c r="D284" i="24"/>
  <c r="E284" i="24"/>
  <c r="F284" i="24"/>
  <c r="G284" i="24"/>
  <c r="H284" i="24"/>
  <c r="I284" i="24"/>
  <c r="J284" i="24"/>
  <c r="K284" i="24"/>
  <c r="L284" i="24"/>
  <c r="M284" i="24"/>
  <c r="N284" i="24"/>
  <c r="O284" i="24"/>
  <c r="P284" i="24"/>
  <c r="Q284" i="24"/>
  <c r="R284" i="24"/>
  <c r="S284" i="24"/>
  <c r="T284" i="24"/>
  <c r="U284" i="24"/>
  <c r="B285" i="24"/>
  <c r="C285" i="24"/>
  <c r="D285" i="24"/>
  <c r="E285" i="24"/>
  <c r="F285" i="24"/>
  <c r="G285" i="24"/>
  <c r="H285" i="24"/>
  <c r="I285" i="24"/>
  <c r="J285" i="24"/>
  <c r="K285" i="24"/>
  <c r="L285" i="24"/>
  <c r="M285" i="24"/>
  <c r="N285" i="24"/>
  <c r="O285" i="24"/>
  <c r="P285" i="24"/>
  <c r="Q285" i="24"/>
  <c r="R285" i="24"/>
  <c r="S285" i="24"/>
  <c r="T285" i="24"/>
  <c r="U285" i="24"/>
  <c r="B286" i="24"/>
  <c r="C286" i="24"/>
  <c r="D286" i="24"/>
  <c r="E286" i="24"/>
  <c r="F286" i="24"/>
  <c r="G286" i="24"/>
  <c r="H286" i="24"/>
  <c r="I286" i="24"/>
  <c r="J286" i="24"/>
  <c r="K286" i="24"/>
  <c r="L286" i="24"/>
  <c r="M286" i="24"/>
  <c r="N286" i="24"/>
  <c r="O286" i="24"/>
  <c r="P286" i="24"/>
  <c r="Q286" i="24"/>
  <c r="R286" i="24"/>
  <c r="S286" i="24"/>
  <c r="T286" i="24"/>
  <c r="U286" i="24"/>
  <c r="B287" i="24"/>
  <c r="C287" i="24"/>
  <c r="D287" i="24"/>
  <c r="E287" i="24"/>
  <c r="F287" i="24"/>
  <c r="G287" i="24"/>
  <c r="H287" i="24"/>
  <c r="I287" i="24"/>
  <c r="J287" i="24"/>
  <c r="K287" i="24"/>
  <c r="L287" i="24"/>
  <c r="M287" i="24"/>
  <c r="N287" i="24"/>
  <c r="O287" i="24"/>
  <c r="P287" i="24"/>
  <c r="Q287" i="24"/>
  <c r="R287" i="24"/>
  <c r="S287" i="24"/>
  <c r="T287" i="24"/>
  <c r="U287" i="24"/>
  <c r="B288" i="24"/>
  <c r="C288" i="24"/>
  <c r="D288" i="24"/>
  <c r="E288" i="24"/>
  <c r="F288" i="24"/>
  <c r="G288" i="24"/>
  <c r="H288" i="24"/>
  <c r="I288" i="24"/>
  <c r="J288" i="24"/>
  <c r="K288" i="24"/>
  <c r="L288" i="24"/>
  <c r="M288" i="24"/>
  <c r="N288" i="24"/>
  <c r="O288" i="24"/>
  <c r="P288" i="24"/>
  <c r="Q288" i="24"/>
  <c r="R288" i="24"/>
  <c r="S288" i="24"/>
  <c r="T288" i="24"/>
  <c r="U288" i="24"/>
  <c r="B289" i="24"/>
  <c r="C289" i="24"/>
  <c r="D289" i="24"/>
  <c r="E289" i="24"/>
  <c r="F289" i="24"/>
  <c r="G289" i="24"/>
  <c r="H289" i="24"/>
  <c r="I289" i="24"/>
  <c r="J289" i="24"/>
  <c r="K289" i="24"/>
  <c r="L289" i="24"/>
  <c r="M289" i="24"/>
  <c r="N289" i="24"/>
  <c r="O289" i="24"/>
  <c r="P289" i="24"/>
  <c r="Q289" i="24"/>
  <c r="R289" i="24"/>
  <c r="S289" i="24"/>
  <c r="T289" i="24"/>
  <c r="U289" i="24"/>
  <c r="B290" i="24"/>
  <c r="C290" i="24"/>
  <c r="D290" i="24"/>
  <c r="E290" i="24"/>
  <c r="F290" i="24"/>
  <c r="G290" i="24"/>
  <c r="H290" i="24"/>
  <c r="I290" i="24"/>
  <c r="J290" i="24"/>
  <c r="K290" i="24"/>
  <c r="L290" i="24"/>
  <c r="M290" i="24"/>
  <c r="N290" i="24"/>
  <c r="O290" i="24"/>
  <c r="P290" i="24"/>
  <c r="Q290" i="24"/>
  <c r="R290" i="24"/>
  <c r="S290" i="24"/>
  <c r="T290" i="24"/>
  <c r="U290" i="24"/>
  <c r="B291" i="24"/>
  <c r="C291" i="24"/>
  <c r="D291" i="24"/>
  <c r="E291" i="24"/>
  <c r="F291" i="24"/>
  <c r="G291" i="24"/>
  <c r="H291" i="24"/>
  <c r="I291" i="24"/>
  <c r="J291" i="24"/>
  <c r="K291" i="24"/>
  <c r="L291" i="24"/>
  <c r="M291" i="24"/>
  <c r="N291" i="24"/>
  <c r="O291" i="24"/>
  <c r="P291" i="24"/>
  <c r="Q291" i="24"/>
  <c r="R291" i="24"/>
  <c r="S291" i="24"/>
  <c r="T291" i="24"/>
  <c r="U291" i="24"/>
  <c r="B292" i="24"/>
  <c r="C292" i="24"/>
  <c r="D292" i="24"/>
  <c r="E292" i="24"/>
  <c r="F292" i="24"/>
  <c r="G292" i="24"/>
  <c r="H292" i="24"/>
  <c r="I292" i="24"/>
  <c r="J292" i="24"/>
  <c r="K292" i="24"/>
  <c r="L292" i="24"/>
  <c r="M292" i="24"/>
  <c r="N292" i="24"/>
  <c r="O292" i="24"/>
  <c r="P292" i="24"/>
  <c r="Q292" i="24"/>
  <c r="R292" i="24"/>
  <c r="S292" i="24"/>
  <c r="T292" i="24"/>
  <c r="U292" i="24"/>
  <c r="B293" i="24"/>
  <c r="C293" i="24"/>
  <c r="D293" i="24"/>
  <c r="E293" i="24"/>
  <c r="F293" i="24"/>
  <c r="G293" i="24"/>
  <c r="H293" i="24"/>
  <c r="I293" i="24"/>
  <c r="J293" i="24"/>
  <c r="K293" i="24"/>
  <c r="L293" i="24"/>
  <c r="M293" i="24"/>
  <c r="N293" i="24"/>
  <c r="O293" i="24"/>
  <c r="P293" i="24"/>
  <c r="Q293" i="24"/>
  <c r="R293" i="24"/>
  <c r="S293" i="24"/>
  <c r="T293" i="24"/>
  <c r="U293" i="24"/>
  <c r="B294" i="24"/>
  <c r="C294" i="24"/>
  <c r="D294" i="24"/>
  <c r="E294" i="24"/>
  <c r="F294" i="24"/>
  <c r="G294" i="24"/>
  <c r="H294" i="24"/>
  <c r="I294" i="24"/>
  <c r="J294" i="24"/>
  <c r="K294" i="24"/>
  <c r="L294" i="24"/>
  <c r="M294" i="24"/>
  <c r="N294" i="24"/>
  <c r="O294" i="24"/>
  <c r="P294" i="24"/>
  <c r="Q294" i="24"/>
  <c r="R294" i="24"/>
  <c r="S294" i="24"/>
  <c r="T294" i="24"/>
  <c r="U294" i="24"/>
  <c r="B295" i="24"/>
  <c r="C295" i="24"/>
  <c r="D295" i="24"/>
  <c r="E295" i="24"/>
  <c r="F295" i="24"/>
  <c r="G295" i="24"/>
  <c r="H295" i="24"/>
  <c r="I295" i="24"/>
  <c r="J295" i="24"/>
  <c r="K295" i="24"/>
  <c r="L295" i="24"/>
  <c r="M295" i="24"/>
  <c r="N295" i="24"/>
  <c r="O295" i="24"/>
  <c r="P295" i="24"/>
  <c r="Q295" i="24"/>
  <c r="R295" i="24"/>
  <c r="S295" i="24"/>
  <c r="T295" i="24"/>
  <c r="U295" i="24"/>
  <c r="B296" i="24"/>
  <c r="C296" i="24"/>
  <c r="D296" i="24"/>
  <c r="E296" i="24"/>
  <c r="F296" i="24"/>
  <c r="G296" i="24"/>
  <c r="H296" i="24"/>
  <c r="I296" i="24"/>
  <c r="J296" i="24"/>
  <c r="K296" i="24"/>
  <c r="L296" i="24"/>
  <c r="M296" i="24"/>
  <c r="N296" i="24"/>
  <c r="O296" i="24"/>
  <c r="P296" i="24"/>
  <c r="Q296" i="24"/>
  <c r="R296" i="24"/>
  <c r="S296" i="24"/>
  <c r="T296" i="24"/>
  <c r="U296" i="24"/>
  <c r="B297" i="24"/>
  <c r="C297" i="24"/>
  <c r="D297" i="24"/>
  <c r="E297" i="24"/>
  <c r="F297" i="24"/>
  <c r="G297" i="24"/>
  <c r="H297" i="24"/>
  <c r="I297" i="24"/>
  <c r="J297" i="24"/>
  <c r="K297" i="24"/>
  <c r="L297" i="24"/>
  <c r="M297" i="24"/>
  <c r="N297" i="24"/>
  <c r="O297" i="24"/>
  <c r="P297" i="24"/>
  <c r="Q297" i="24"/>
  <c r="R297" i="24"/>
  <c r="S297" i="24"/>
  <c r="T297" i="24"/>
  <c r="U297" i="24"/>
  <c r="B298" i="24"/>
  <c r="C298" i="24"/>
  <c r="D298" i="24"/>
  <c r="E298" i="24"/>
  <c r="F298" i="24"/>
  <c r="G298" i="24"/>
  <c r="H298" i="24"/>
  <c r="I298" i="24"/>
  <c r="J298" i="24"/>
  <c r="K298" i="24"/>
  <c r="L298" i="24"/>
  <c r="M298" i="24"/>
  <c r="N298" i="24"/>
  <c r="O298" i="24"/>
  <c r="P298" i="24"/>
  <c r="Q298" i="24"/>
  <c r="R298" i="24"/>
  <c r="S298" i="24"/>
  <c r="T298" i="24"/>
  <c r="U298" i="24"/>
  <c r="B299" i="24"/>
  <c r="C299" i="24"/>
  <c r="D299" i="24"/>
  <c r="E299" i="24"/>
  <c r="F299" i="24"/>
  <c r="G299" i="24"/>
  <c r="H299" i="24"/>
  <c r="I299" i="24"/>
  <c r="J299" i="24"/>
  <c r="K299" i="24"/>
  <c r="L299" i="24"/>
  <c r="M299" i="24"/>
  <c r="N299" i="24"/>
  <c r="O299" i="24"/>
  <c r="P299" i="24"/>
  <c r="Q299" i="24"/>
  <c r="R299" i="24"/>
  <c r="S299" i="24"/>
  <c r="T299" i="24"/>
  <c r="U299" i="24"/>
  <c r="B300" i="24"/>
  <c r="C300" i="24"/>
  <c r="D300" i="24"/>
  <c r="E300" i="24"/>
  <c r="F300" i="24"/>
  <c r="G300" i="24"/>
  <c r="H300" i="24"/>
  <c r="I300" i="24"/>
  <c r="J300" i="24"/>
  <c r="K300" i="24"/>
  <c r="L300" i="24"/>
  <c r="M300" i="24"/>
  <c r="N300" i="24"/>
  <c r="O300" i="24"/>
  <c r="P300" i="24"/>
  <c r="Q300" i="24"/>
  <c r="R300" i="24"/>
  <c r="S300" i="24"/>
  <c r="T300" i="24"/>
  <c r="U300" i="24"/>
  <c r="B301" i="24"/>
  <c r="C301" i="24"/>
  <c r="D301" i="24"/>
  <c r="E301" i="24"/>
  <c r="F301" i="24"/>
  <c r="G301" i="24"/>
  <c r="H301" i="24"/>
  <c r="I301" i="24"/>
  <c r="J301" i="24"/>
  <c r="K301" i="24"/>
  <c r="L301" i="24"/>
  <c r="M301" i="24"/>
  <c r="N301" i="24"/>
  <c r="O301" i="24"/>
  <c r="P301" i="24"/>
  <c r="Q301" i="24"/>
  <c r="R301" i="24"/>
  <c r="S301" i="24"/>
  <c r="T301" i="24"/>
  <c r="U301" i="24"/>
  <c r="B302" i="24"/>
  <c r="C302" i="24"/>
  <c r="D302" i="24"/>
  <c r="E302" i="24"/>
  <c r="F302" i="24"/>
  <c r="G302" i="24"/>
  <c r="H302" i="24"/>
  <c r="I302" i="24"/>
  <c r="J302" i="24"/>
  <c r="K302" i="24"/>
  <c r="L302" i="24"/>
  <c r="M302" i="24"/>
  <c r="N302" i="24"/>
  <c r="O302" i="24"/>
  <c r="P302" i="24"/>
  <c r="Q302" i="24"/>
  <c r="R302" i="24"/>
  <c r="S302" i="24"/>
  <c r="T302" i="24"/>
  <c r="U302" i="24"/>
  <c r="B303" i="24"/>
  <c r="C303" i="24"/>
  <c r="D303" i="24"/>
  <c r="E303" i="24"/>
  <c r="F303" i="24"/>
  <c r="G303" i="24"/>
  <c r="H303" i="24"/>
  <c r="I303" i="24"/>
  <c r="J303" i="24"/>
  <c r="K303" i="24"/>
  <c r="L303" i="24"/>
  <c r="M303" i="24"/>
  <c r="N303" i="24"/>
  <c r="O303" i="24"/>
  <c r="P303" i="24"/>
  <c r="Q303" i="24"/>
  <c r="R303" i="24"/>
  <c r="S303" i="24"/>
  <c r="T303" i="24"/>
  <c r="U303" i="24"/>
  <c r="B304" i="24"/>
  <c r="C304" i="24"/>
  <c r="D304" i="24"/>
  <c r="E304" i="24"/>
  <c r="F304" i="24"/>
  <c r="G304" i="24"/>
  <c r="H304" i="24"/>
  <c r="I304" i="24"/>
  <c r="J304" i="24"/>
  <c r="K304" i="24"/>
  <c r="L304" i="24"/>
  <c r="M304" i="24"/>
  <c r="N304" i="24"/>
  <c r="O304" i="24"/>
  <c r="P304" i="24"/>
  <c r="Q304" i="24"/>
  <c r="R304" i="24"/>
  <c r="S304" i="24"/>
  <c r="T304" i="24"/>
  <c r="U304" i="24"/>
  <c r="B305" i="24"/>
  <c r="C305" i="24"/>
  <c r="D305" i="24"/>
  <c r="E305" i="24"/>
  <c r="F305" i="24"/>
  <c r="G305" i="24"/>
  <c r="H305" i="24"/>
  <c r="I305" i="24"/>
  <c r="J305" i="24"/>
  <c r="K305" i="24"/>
  <c r="L305" i="24"/>
  <c r="M305" i="24"/>
  <c r="N305" i="24"/>
  <c r="O305" i="24"/>
  <c r="P305" i="24"/>
  <c r="Q305" i="24"/>
  <c r="R305" i="24"/>
  <c r="S305" i="24"/>
  <c r="T305" i="24"/>
  <c r="U305" i="24"/>
  <c r="B306" i="24"/>
  <c r="C306" i="24"/>
  <c r="D306" i="24"/>
  <c r="E306" i="24"/>
  <c r="F306" i="24"/>
  <c r="G306" i="24"/>
  <c r="H306" i="24"/>
  <c r="I306" i="24"/>
  <c r="J306" i="24"/>
  <c r="K306" i="24"/>
  <c r="L306" i="24"/>
  <c r="M306" i="24"/>
  <c r="N306" i="24"/>
  <c r="O306" i="24"/>
  <c r="P306" i="24"/>
  <c r="Q306" i="24"/>
  <c r="R306" i="24"/>
  <c r="S306" i="24"/>
  <c r="T306" i="24"/>
  <c r="U306" i="24"/>
  <c r="B307" i="24"/>
  <c r="C307" i="24"/>
  <c r="D307" i="24"/>
  <c r="E307" i="24"/>
  <c r="F307" i="24"/>
  <c r="G307" i="24"/>
  <c r="H307" i="24"/>
  <c r="I307" i="24"/>
  <c r="J307" i="24"/>
  <c r="K307" i="24"/>
  <c r="L307" i="24"/>
  <c r="M307" i="24"/>
  <c r="N307" i="24"/>
  <c r="O307" i="24"/>
  <c r="P307" i="24"/>
  <c r="Q307" i="24"/>
  <c r="R307" i="24"/>
  <c r="S307" i="24"/>
  <c r="T307" i="24"/>
  <c r="U307" i="24"/>
  <c r="B308" i="24"/>
  <c r="C308" i="24"/>
  <c r="D308" i="24"/>
  <c r="E308" i="24"/>
  <c r="F308" i="24"/>
  <c r="G308" i="24"/>
  <c r="H308" i="24"/>
  <c r="I308" i="24"/>
  <c r="J308" i="24"/>
  <c r="K308" i="24"/>
  <c r="L308" i="24"/>
  <c r="M308" i="24"/>
  <c r="N308" i="24"/>
  <c r="O308" i="24"/>
  <c r="P308" i="24"/>
  <c r="Q308" i="24"/>
  <c r="R308" i="24"/>
  <c r="S308" i="24"/>
  <c r="T308" i="24"/>
  <c r="U308" i="24"/>
  <c r="B309" i="24"/>
  <c r="C309" i="24"/>
  <c r="D309" i="24"/>
  <c r="E309" i="24"/>
  <c r="F309" i="24"/>
  <c r="G309" i="24"/>
  <c r="H309" i="24"/>
  <c r="I309" i="24"/>
  <c r="J309" i="24"/>
  <c r="K309" i="24"/>
  <c r="L309" i="24"/>
  <c r="M309" i="24"/>
  <c r="N309" i="24"/>
  <c r="O309" i="24"/>
  <c r="P309" i="24"/>
  <c r="Q309" i="24"/>
  <c r="R309" i="24"/>
  <c r="S309" i="24"/>
  <c r="T309" i="24"/>
  <c r="U309" i="24"/>
  <c r="B310" i="24"/>
  <c r="C310" i="24"/>
  <c r="D310" i="24"/>
  <c r="E310" i="24"/>
  <c r="F310" i="24"/>
  <c r="G310" i="24"/>
  <c r="H310" i="24"/>
  <c r="I310" i="24"/>
  <c r="J310" i="24"/>
  <c r="K310" i="24"/>
  <c r="L310" i="24"/>
  <c r="M310" i="24"/>
  <c r="N310" i="24"/>
  <c r="O310" i="24"/>
  <c r="P310" i="24"/>
  <c r="Q310" i="24"/>
  <c r="R310" i="24"/>
  <c r="S310" i="24"/>
  <c r="T310" i="24"/>
  <c r="U310" i="24"/>
  <c r="B311" i="24"/>
  <c r="C311" i="24"/>
  <c r="D311" i="24"/>
  <c r="E311" i="24"/>
  <c r="F311" i="24"/>
  <c r="G311" i="24"/>
  <c r="H311" i="24"/>
  <c r="I311" i="24"/>
  <c r="J311" i="24"/>
  <c r="K311" i="24"/>
  <c r="L311" i="24"/>
  <c r="M311" i="24"/>
  <c r="N311" i="24"/>
  <c r="O311" i="24"/>
  <c r="P311" i="24"/>
  <c r="Q311" i="24"/>
  <c r="R311" i="24"/>
  <c r="S311" i="24"/>
  <c r="T311" i="24"/>
  <c r="U311" i="24"/>
  <c r="B312" i="24"/>
  <c r="C312" i="24"/>
  <c r="D312" i="24"/>
  <c r="E312" i="24"/>
  <c r="F312" i="24"/>
  <c r="G312" i="24"/>
  <c r="H312" i="24"/>
  <c r="I312" i="24"/>
  <c r="J312" i="24"/>
  <c r="K312" i="24"/>
  <c r="L312" i="24"/>
  <c r="M312" i="24"/>
  <c r="N312" i="24"/>
  <c r="O312" i="24"/>
  <c r="P312" i="24"/>
  <c r="Q312" i="24"/>
  <c r="R312" i="24"/>
  <c r="S312" i="24"/>
  <c r="T312" i="24"/>
  <c r="U312" i="24"/>
  <c r="B313" i="24"/>
  <c r="C313" i="24"/>
  <c r="D313" i="24"/>
  <c r="E313" i="24"/>
  <c r="F313" i="24"/>
  <c r="G313" i="24"/>
  <c r="H313" i="24"/>
  <c r="I313" i="24"/>
  <c r="J313" i="24"/>
  <c r="K313" i="24"/>
  <c r="L313" i="24"/>
  <c r="M313" i="24"/>
  <c r="N313" i="24"/>
  <c r="O313" i="24"/>
  <c r="P313" i="24"/>
  <c r="Q313" i="24"/>
  <c r="R313" i="24"/>
  <c r="S313" i="24"/>
  <c r="T313" i="24"/>
  <c r="U313" i="24"/>
  <c r="B314" i="24"/>
  <c r="C314" i="24"/>
  <c r="D314" i="24"/>
  <c r="E314" i="24"/>
  <c r="F314" i="24"/>
  <c r="G314" i="24"/>
  <c r="H314" i="24"/>
  <c r="I314" i="24"/>
  <c r="J314" i="24"/>
  <c r="K314" i="24"/>
  <c r="L314" i="24"/>
  <c r="M314" i="24"/>
  <c r="N314" i="24"/>
  <c r="O314" i="24"/>
  <c r="P314" i="24"/>
  <c r="Q314" i="24"/>
  <c r="R314" i="24"/>
  <c r="S314" i="24"/>
  <c r="T314" i="24"/>
  <c r="U314" i="24"/>
  <c r="B315" i="24"/>
  <c r="C315" i="24"/>
  <c r="D315" i="24"/>
  <c r="E315" i="24"/>
  <c r="F315" i="24"/>
  <c r="G315" i="24"/>
  <c r="H315" i="24"/>
  <c r="I315" i="24"/>
  <c r="J315" i="24"/>
  <c r="K315" i="24"/>
  <c r="L315" i="24"/>
  <c r="M315" i="24"/>
  <c r="N315" i="24"/>
  <c r="O315" i="24"/>
  <c r="P315" i="24"/>
  <c r="Q315" i="24"/>
  <c r="R315" i="24"/>
  <c r="S315" i="24"/>
  <c r="T315" i="24"/>
  <c r="U315" i="24"/>
  <c r="B316" i="24"/>
  <c r="C316" i="24"/>
  <c r="D316" i="24"/>
  <c r="E316" i="24"/>
  <c r="F316" i="24"/>
  <c r="G316" i="24"/>
  <c r="H316" i="24"/>
  <c r="I316" i="24"/>
  <c r="J316" i="24"/>
  <c r="K316" i="24"/>
  <c r="L316" i="24"/>
  <c r="M316" i="24"/>
  <c r="N316" i="24"/>
  <c r="O316" i="24"/>
  <c r="P316" i="24"/>
  <c r="Q316" i="24"/>
  <c r="R316" i="24"/>
  <c r="S316" i="24"/>
  <c r="T316" i="24"/>
  <c r="U316" i="24"/>
  <c r="B317" i="24"/>
  <c r="C317" i="24"/>
  <c r="D317" i="24"/>
  <c r="E317" i="24"/>
  <c r="F317" i="24"/>
  <c r="G317" i="24"/>
  <c r="H317" i="24"/>
  <c r="I317" i="24"/>
  <c r="J317" i="24"/>
  <c r="K317" i="24"/>
  <c r="L317" i="24"/>
  <c r="M317" i="24"/>
  <c r="N317" i="24"/>
  <c r="O317" i="24"/>
  <c r="P317" i="24"/>
  <c r="Q317" i="24"/>
  <c r="R317" i="24"/>
  <c r="S317" i="24"/>
  <c r="T317" i="24"/>
  <c r="U317" i="24"/>
  <c r="B318" i="24"/>
  <c r="C318" i="24"/>
  <c r="D318" i="24"/>
  <c r="E318" i="24"/>
  <c r="F318" i="24"/>
  <c r="G318" i="24"/>
  <c r="H318" i="24"/>
  <c r="I318" i="24"/>
  <c r="J318" i="24"/>
  <c r="K318" i="24"/>
  <c r="L318" i="24"/>
  <c r="M318" i="24"/>
  <c r="N318" i="24"/>
  <c r="O318" i="24"/>
  <c r="P318" i="24"/>
  <c r="Q318" i="24"/>
  <c r="R318" i="24"/>
  <c r="S318" i="24"/>
  <c r="T318" i="24"/>
  <c r="U318" i="24"/>
  <c r="B319" i="24"/>
  <c r="C319" i="24"/>
  <c r="D319" i="24"/>
  <c r="E319" i="24"/>
  <c r="F319" i="24"/>
  <c r="G319" i="24"/>
  <c r="H319" i="24"/>
  <c r="I319" i="24"/>
  <c r="J319" i="24"/>
  <c r="K319" i="24"/>
  <c r="L319" i="24"/>
  <c r="M319" i="24"/>
  <c r="N319" i="24"/>
  <c r="O319" i="24"/>
  <c r="P319" i="24"/>
  <c r="Q319" i="24"/>
  <c r="R319" i="24"/>
  <c r="S319" i="24"/>
  <c r="T319" i="24"/>
  <c r="U319" i="24"/>
  <c r="B320" i="24"/>
  <c r="C320" i="24"/>
  <c r="D320" i="24"/>
  <c r="E320" i="24"/>
  <c r="F320" i="24"/>
  <c r="G320" i="24"/>
  <c r="H320" i="24"/>
  <c r="I320" i="24"/>
  <c r="J320" i="24"/>
  <c r="K320" i="24"/>
  <c r="L320" i="24"/>
  <c r="M320" i="24"/>
  <c r="N320" i="24"/>
  <c r="O320" i="24"/>
  <c r="P320" i="24"/>
  <c r="Q320" i="24"/>
  <c r="R320" i="24"/>
  <c r="S320" i="24"/>
  <c r="T320" i="24"/>
  <c r="U320" i="24"/>
  <c r="B321" i="24"/>
  <c r="C321" i="24"/>
  <c r="D321" i="24"/>
  <c r="E321" i="24"/>
  <c r="F321" i="24"/>
  <c r="G321" i="24"/>
  <c r="H321" i="24"/>
  <c r="I321" i="24"/>
  <c r="J321" i="24"/>
  <c r="K321" i="24"/>
  <c r="L321" i="24"/>
  <c r="M321" i="24"/>
  <c r="N321" i="24"/>
  <c r="O321" i="24"/>
  <c r="P321" i="24"/>
  <c r="Q321" i="24"/>
  <c r="R321" i="24"/>
  <c r="S321" i="24"/>
  <c r="T321" i="24"/>
  <c r="U321" i="24"/>
  <c r="B322" i="24"/>
  <c r="C322" i="24"/>
  <c r="D322" i="24"/>
  <c r="E322" i="24"/>
  <c r="F322" i="24"/>
  <c r="G322" i="24"/>
  <c r="H322" i="24"/>
  <c r="I322" i="24"/>
  <c r="J322" i="24"/>
  <c r="K322" i="24"/>
  <c r="L322" i="24"/>
  <c r="M322" i="24"/>
  <c r="N322" i="24"/>
  <c r="O322" i="24"/>
  <c r="P322" i="24"/>
  <c r="Q322" i="24"/>
  <c r="R322" i="24"/>
  <c r="S322" i="24"/>
  <c r="T322" i="24"/>
  <c r="U322" i="24"/>
  <c r="B323" i="24"/>
  <c r="C323" i="24"/>
  <c r="D323" i="24"/>
  <c r="E323" i="24"/>
  <c r="F323" i="24"/>
  <c r="G323" i="24"/>
  <c r="H323" i="24"/>
  <c r="I323" i="24"/>
  <c r="J323" i="24"/>
  <c r="K323" i="24"/>
  <c r="L323" i="24"/>
  <c r="M323" i="24"/>
  <c r="N323" i="24"/>
  <c r="O323" i="24"/>
  <c r="P323" i="24"/>
  <c r="Q323" i="24"/>
  <c r="R323" i="24"/>
  <c r="S323" i="24"/>
  <c r="T323" i="24"/>
  <c r="U323" i="24"/>
  <c r="B324" i="24"/>
  <c r="C324" i="24"/>
  <c r="D324" i="24"/>
  <c r="E324" i="24"/>
  <c r="F324" i="24"/>
  <c r="G324" i="24"/>
  <c r="H324" i="24"/>
  <c r="I324" i="24"/>
  <c r="J324" i="24"/>
  <c r="K324" i="24"/>
  <c r="L324" i="24"/>
  <c r="M324" i="24"/>
  <c r="N324" i="24"/>
  <c r="O324" i="24"/>
  <c r="P324" i="24"/>
  <c r="Q324" i="24"/>
  <c r="R324" i="24"/>
  <c r="S324" i="24"/>
  <c r="T324" i="24"/>
  <c r="U324" i="24"/>
  <c r="B325" i="24"/>
  <c r="C325" i="24"/>
  <c r="D325" i="24"/>
  <c r="E325" i="24"/>
  <c r="F325" i="24"/>
  <c r="G325" i="24"/>
  <c r="H325" i="24"/>
  <c r="I325" i="24"/>
  <c r="J325" i="24"/>
  <c r="K325" i="24"/>
  <c r="L325" i="24"/>
  <c r="M325" i="24"/>
  <c r="N325" i="24"/>
  <c r="O325" i="24"/>
  <c r="P325" i="24"/>
  <c r="Q325" i="24"/>
  <c r="R325" i="24"/>
  <c r="S325" i="24"/>
  <c r="T325" i="24"/>
  <c r="U325" i="24"/>
  <c r="B326" i="24"/>
  <c r="C326" i="24"/>
  <c r="D326" i="24"/>
  <c r="E326" i="24"/>
  <c r="F326" i="24"/>
  <c r="G326" i="24"/>
  <c r="H326" i="24"/>
  <c r="I326" i="24"/>
  <c r="J326" i="24"/>
  <c r="K326" i="24"/>
  <c r="L326" i="24"/>
  <c r="M326" i="24"/>
  <c r="N326" i="24"/>
  <c r="O326" i="24"/>
  <c r="P326" i="24"/>
  <c r="Q326" i="24"/>
  <c r="R326" i="24"/>
  <c r="S326" i="24"/>
  <c r="T326" i="24"/>
  <c r="U326" i="24"/>
  <c r="B327" i="24"/>
  <c r="C327" i="24"/>
  <c r="D327" i="24"/>
  <c r="E327" i="24"/>
  <c r="F327" i="24"/>
  <c r="G327" i="24"/>
  <c r="H327" i="24"/>
  <c r="I327" i="24"/>
  <c r="J327" i="24"/>
  <c r="K327" i="24"/>
  <c r="L327" i="24"/>
  <c r="M327" i="24"/>
  <c r="N327" i="24"/>
  <c r="O327" i="24"/>
  <c r="P327" i="24"/>
  <c r="Q327" i="24"/>
  <c r="R327" i="24"/>
  <c r="S327" i="24"/>
  <c r="T327" i="24"/>
  <c r="U327" i="24"/>
  <c r="B328" i="24"/>
  <c r="C328" i="24"/>
  <c r="D328" i="24"/>
  <c r="E328" i="24"/>
  <c r="F328" i="24"/>
  <c r="G328" i="24"/>
  <c r="H328" i="24"/>
  <c r="I328" i="24"/>
  <c r="J328" i="24"/>
  <c r="K328" i="24"/>
  <c r="L328" i="24"/>
  <c r="M328" i="24"/>
  <c r="N328" i="24"/>
  <c r="O328" i="24"/>
  <c r="P328" i="24"/>
  <c r="Q328" i="24"/>
  <c r="R328" i="24"/>
  <c r="S328" i="24"/>
  <c r="T328" i="24"/>
  <c r="U328" i="24"/>
  <c r="B329" i="24"/>
  <c r="C329" i="24"/>
  <c r="D329" i="24"/>
  <c r="E329" i="24"/>
  <c r="F329" i="24"/>
  <c r="G329" i="24"/>
  <c r="H329" i="24"/>
  <c r="I329" i="24"/>
  <c r="J329" i="24"/>
  <c r="K329" i="24"/>
  <c r="L329" i="24"/>
  <c r="M329" i="24"/>
  <c r="N329" i="24"/>
  <c r="O329" i="24"/>
  <c r="P329" i="24"/>
  <c r="Q329" i="24"/>
  <c r="R329" i="24"/>
  <c r="S329" i="24"/>
  <c r="T329" i="24"/>
  <c r="U329" i="24"/>
  <c r="B330" i="24"/>
  <c r="C330" i="24"/>
  <c r="D330" i="24"/>
  <c r="E330" i="24"/>
  <c r="F330" i="24"/>
  <c r="G330" i="24"/>
  <c r="H330" i="24"/>
  <c r="I330" i="24"/>
  <c r="J330" i="24"/>
  <c r="K330" i="24"/>
  <c r="L330" i="24"/>
  <c r="M330" i="24"/>
  <c r="N330" i="24"/>
  <c r="O330" i="24"/>
  <c r="P330" i="24"/>
  <c r="Q330" i="24"/>
  <c r="R330" i="24"/>
  <c r="S330" i="24"/>
  <c r="T330" i="24"/>
  <c r="U330" i="24"/>
  <c r="B331" i="24"/>
  <c r="C331" i="24"/>
  <c r="D331" i="24"/>
  <c r="E331" i="24"/>
  <c r="F331" i="24"/>
  <c r="G331" i="24"/>
  <c r="H331" i="24"/>
  <c r="I331" i="24"/>
  <c r="J331" i="24"/>
  <c r="K331" i="24"/>
  <c r="L331" i="24"/>
  <c r="M331" i="24"/>
  <c r="N331" i="24"/>
  <c r="O331" i="24"/>
  <c r="P331" i="24"/>
  <c r="Q331" i="24"/>
  <c r="R331" i="24"/>
  <c r="S331" i="24"/>
  <c r="T331" i="24"/>
  <c r="U331" i="24"/>
  <c r="B332" i="24"/>
  <c r="C332" i="24"/>
  <c r="D332" i="24"/>
  <c r="E332" i="24"/>
  <c r="F332" i="24"/>
  <c r="G332" i="24"/>
  <c r="H332" i="24"/>
  <c r="I332" i="24"/>
  <c r="J332" i="24"/>
  <c r="K332" i="24"/>
  <c r="L332" i="24"/>
  <c r="M332" i="24"/>
  <c r="N332" i="24"/>
  <c r="O332" i="24"/>
  <c r="P332" i="24"/>
  <c r="Q332" i="24"/>
  <c r="R332" i="24"/>
  <c r="S332" i="24"/>
  <c r="T332" i="24"/>
  <c r="U332" i="24"/>
  <c r="B333" i="24"/>
  <c r="C333" i="24"/>
  <c r="D333" i="24"/>
  <c r="E333" i="24"/>
  <c r="F333" i="24"/>
  <c r="G333" i="24"/>
  <c r="H333" i="24"/>
  <c r="I333" i="24"/>
  <c r="J333" i="24"/>
  <c r="K333" i="24"/>
  <c r="L333" i="24"/>
  <c r="M333" i="24"/>
  <c r="N333" i="24"/>
  <c r="O333" i="24"/>
  <c r="P333" i="24"/>
  <c r="Q333" i="24"/>
  <c r="R333" i="24"/>
  <c r="S333" i="24"/>
  <c r="T333" i="24"/>
  <c r="U333" i="24"/>
  <c r="B334" i="24"/>
  <c r="C334" i="24"/>
  <c r="D334" i="24"/>
  <c r="E334" i="24"/>
  <c r="F334" i="24"/>
  <c r="G334" i="24"/>
  <c r="H334" i="24"/>
  <c r="I334" i="24"/>
  <c r="J334" i="24"/>
  <c r="K334" i="24"/>
  <c r="L334" i="24"/>
  <c r="M334" i="24"/>
  <c r="N334" i="24"/>
  <c r="O334" i="24"/>
  <c r="P334" i="24"/>
  <c r="Q334" i="24"/>
  <c r="R334" i="24"/>
  <c r="S334" i="24"/>
  <c r="T334" i="24"/>
  <c r="U334" i="24"/>
  <c r="B335" i="24"/>
  <c r="C335" i="24"/>
  <c r="D335" i="24"/>
  <c r="E335" i="24"/>
  <c r="F335" i="24"/>
  <c r="G335" i="24"/>
  <c r="H335" i="24"/>
  <c r="I335" i="24"/>
  <c r="J335" i="24"/>
  <c r="K335" i="24"/>
  <c r="L335" i="24"/>
  <c r="M335" i="24"/>
  <c r="N335" i="24"/>
  <c r="O335" i="24"/>
  <c r="P335" i="24"/>
  <c r="Q335" i="24"/>
  <c r="R335" i="24"/>
  <c r="S335" i="24"/>
  <c r="T335" i="24"/>
  <c r="U335" i="24"/>
  <c r="B336" i="24"/>
  <c r="C336" i="24"/>
  <c r="D336" i="24"/>
  <c r="E336" i="24"/>
  <c r="F336" i="24"/>
  <c r="G336" i="24"/>
  <c r="H336" i="24"/>
  <c r="I336" i="24"/>
  <c r="J336" i="24"/>
  <c r="K336" i="24"/>
  <c r="L336" i="24"/>
  <c r="M336" i="24"/>
  <c r="N336" i="24"/>
  <c r="O336" i="24"/>
  <c r="P336" i="24"/>
  <c r="Q336" i="24"/>
  <c r="R336" i="24"/>
  <c r="S336" i="24"/>
  <c r="T336" i="24"/>
  <c r="U336" i="24"/>
  <c r="B337" i="24"/>
  <c r="C337" i="24"/>
  <c r="D337" i="24"/>
  <c r="E337" i="24"/>
  <c r="F337" i="24"/>
  <c r="G337" i="24"/>
  <c r="H337" i="24"/>
  <c r="I337" i="24"/>
  <c r="J337" i="24"/>
  <c r="K337" i="24"/>
  <c r="L337" i="24"/>
  <c r="M337" i="24"/>
  <c r="N337" i="24"/>
  <c r="O337" i="24"/>
  <c r="P337" i="24"/>
  <c r="Q337" i="24"/>
  <c r="R337" i="24"/>
  <c r="S337" i="24"/>
  <c r="T337" i="24"/>
  <c r="U337" i="24"/>
  <c r="B338" i="24"/>
  <c r="C338" i="24"/>
  <c r="D338" i="24"/>
  <c r="E338" i="24"/>
  <c r="F338" i="24"/>
  <c r="G338" i="24"/>
  <c r="H338" i="24"/>
  <c r="I338" i="24"/>
  <c r="J338" i="24"/>
  <c r="K338" i="24"/>
  <c r="L338" i="24"/>
  <c r="M338" i="24"/>
  <c r="N338" i="24"/>
  <c r="O338" i="24"/>
  <c r="P338" i="24"/>
  <c r="Q338" i="24"/>
  <c r="R338" i="24"/>
  <c r="S338" i="24"/>
  <c r="T338" i="24"/>
  <c r="U338" i="24"/>
  <c r="B339" i="24"/>
  <c r="C339" i="24"/>
  <c r="D339" i="24"/>
  <c r="E339" i="24"/>
  <c r="F339" i="24"/>
  <c r="G339" i="24"/>
  <c r="H339" i="24"/>
  <c r="I339" i="24"/>
  <c r="J339" i="24"/>
  <c r="K339" i="24"/>
  <c r="L339" i="24"/>
  <c r="M339" i="24"/>
  <c r="N339" i="24"/>
  <c r="O339" i="24"/>
  <c r="P339" i="24"/>
  <c r="Q339" i="24"/>
  <c r="R339" i="24"/>
  <c r="S339" i="24"/>
  <c r="T339" i="24"/>
  <c r="U339" i="24"/>
  <c r="B340" i="24"/>
  <c r="C340" i="24"/>
  <c r="D340" i="24"/>
  <c r="E340" i="24"/>
  <c r="F340" i="24"/>
  <c r="G340" i="24"/>
  <c r="H340" i="24"/>
  <c r="I340" i="24"/>
  <c r="J340" i="24"/>
  <c r="K340" i="24"/>
  <c r="L340" i="24"/>
  <c r="M340" i="24"/>
  <c r="N340" i="24"/>
  <c r="O340" i="24"/>
  <c r="P340" i="24"/>
  <c r="Q340" i="24"/>
  <c r="R340" i="24"/>
  <c r="S340" i="24"/>
  <c r="T340" i="24"/>
  <c r="U340" i="24"/>
  <c r="B341" i="24"/>
  <c r="C341" i="24"/>
  <c r="D341" i="24"/>
  <c r="E341" i="24"/>
  <c r="F341" i="24"/>
  <c r="G341" i="24"/>
  <c r="H341" i="24"/>
  <c r="I341" i="24"/>
  <c r="J341" i="24"/>
  <c r="K341" i="24"/>
  <c r="L341" i="24"/>
  <c r="M341" i="24"/>
  <c r="N341" i="24"/>
  <c r="O341" i="24"/>
  <c r="P341" i="24"/>
  <c r="Q341" i="24"/>
  <c r="R341" i="24"/>
  <c r="S341" i="24"/>
  <c r="T341" i="24"/>
  <c r="U341" i="24"/>
  <c r="B342" i="24"/>
  <c r="C342" i="24"/>
  <c r="D342" i="24"/>
  <c r="E342" i="24"/>
  <c r="F342" i="24"/>
  <c r="G342" i="24"/>
  <c r="H342" i="24"/>
  <c r="I342" i="24"/>
  <c r="J342" i="24"/>
  <c r="K342" i="24"/>
  <c r="L342" i="24"/>
  <c r="M342" i="24"/>
  <c r="N342" i="24"/>
  <c r="O342" i="24"/>
  <c r="P342" i="24"/>
  <c r="Q342" i="24"/>
  <c r="R342" i="24"/>
  <c r="S342" i="24"/>
  <c r="T342" i="24"/>
  <c r="U342" i="24"/>
  <c r="B343" i="24"/>
  <c r="C343" i="24"/>
  <c r="D343" i="24"/>
  <c r="E343" i="24"/>
  <c r="F343" i="24"/>
  <c r="G343" i="24"/>
  <c r="H343" i="24"/>
  <c r="I343" i="24"/>
  <c r="J343" i="24"/>
  <c r="K343" i="24"/>
  <c r="L343" i="24"/>
  <c r="M343" i="24"/>
  <c r="N343" i="24"/>
  <c r="O343" i="24"/>
  <c r="P343" i="24"/>
  <c r="Q343" i="24"/>
  <c r="R343" i="24"/>
  <c r="S343" i="24"/>
  <c r="T343" i="24"/>
  <c r="U343" i="24"/>
  <c r="B344" i="24"/>
  <c r="C344" i="24"/>
  <c r="D344" i="24"/>
  <c r="E344" i="24"/>
  <c r="F344" i="24"/>
  <c r="G344" i="24"/>
  <c r="H344" i="24"/>
  <c r="I344" i="24"/>
  <c r="J344" i="24"/>
  <c r="K344" i="24"/>
  <c r="L344" i="24"/>
  <c r="M344" i="24"/>
  <c r="N344" i="24"/>
  <c r="O344" i="24"/>
  <c r="P344" i="24"/>
  <c r="Q344" i="24"/>
  <c r="R344" i="24"/>
  <c r="S344" i="24"/>
  <c r="T344" i="24"/>
  <c r="U344" i="24"/>
  <c r="B345" i="24"/>
  <c r="C345" i="24"/>
  <c r="D345" i="24"/>
  <c r="E345" i="24"/>
  <c r="F345" i="24"/>
  <c r="G345" i="24"/>
  <c r="H345" i="24"/>
  <c r="I345" i="24"/>
  <c r="J345" i="24"/>
  <c r="K345" i="24"/>
  <c r="L345" i="24"/>
  <c r="M345" i="24"/>
  <c r="N345" i="24"/>
  <c r="O345" i="24"/>
  <c r="P345" i="24"/>
  <c r="Q345" i="24"/>
  <c r="R345" i="24"/>
  <c r="S345" i="24"/>
  <c r="T345" i="24"/>
  <c r="U345" i="24"/>
  <c r="B346" i="24"/>
  <c r="C346" i="24"/>
  <c r="D346" i="24"/>
  <c r="E346" i="24"/>
  <c r="F346" i="24"/>
  <c r="G346" i="24"/>
  <c r="H346" i="24"/>
  <c r="I346" i="24"/>
  <c r="J346" i="24"/>
  <c r="K346" i="24"/>
  <c r="L346" i="24"/>
  <c r="M346" i="24"/>
  <c r="N346" i="24"/>
  <c r="O346" i="24"/>
  <c r="P346" i="24"/>
  <c r="Q346" i="24"/>
  <c r="R346" i="24"/>
  <c r="S346" i="24"/>
  <c r="T346" i="24"/>
  <c r="U346" i="24"/>
  <c r="B347" i="24"/>
  <c r="C347" i="24"/>
  <c r="D347" i="24"/>
  <c r="E347" i="24"/>
  <c r="F347" i="24"/>
  <c r="G347" i="24"/>
  <c r="H347" i="24"/>
  <c r="I347" i="24"/>
  <c r="J347" i="24"/>
  <c r="K347" i="24"/>
  <c r="L347" i="24"/>
  <c r="M347" i="24"/>
  <c r="N347" i="24"/>
  <c r="O347" i="24"/>
  <c r="P347" i="24"/>
  <c r="Q347" i="24"/>
  <c r="R347" i="24"/>
  <c r="S347" i="24"/>
  <c r="T347" i="24"/>
  <c r="U347" i="24"/>
  <c r="B348" i="24"/>
  <c r="C348" i="24"/>
  <c r="D348" i="24"/>
  <c r="E348" i="24"/>
  <c r="F348" i="24"/>
  <c r="G348" i="24"/>
  <c r="H348" i="24"/>
  <c r="I348" i="24"/>
  <c r="J348" i="24"/>
  <c r="K348" i="24"/>
  <c r="L348" i="24"/>
  <c r="M348" i="24"/>
  <c r="N348" i="24"/>
  <c r="O348" i="24"/>
  <c r="P348" i="24"/>
  <c r="Q348" i="24"/>
  <c r="R348" i="24"/>
  <c r="S348" i="24"/>
  <c r="T348" i="24"/>
  <c r="U348" i="24"/>
  <c r="B349" i="24"/>
  <c r="C349" i="24"/>
  <c r="D349" i="24"/>
  <c r="E349" i="24"/>
  <c r="F349" i="24"/>
  <c r="G349" i="24"/>
  <c r="H349" i="24"/>
  <c r="I349" i="24"/>
  <c r="J349" i="24"/>
  <c r="K349" i="24"/>
  <c r="L349" i="24"/>
  <c r="M349" i="24"/>
  <c r="N349" i="24"/>
  <c r="O349" i="24"/>
  <c r="P349" i="24"/>
  <c r="Q349" i="24"/>
  <c r="R349" i="24"/>
  <c r="S349" i="24"/>
  <c r="T349" i="24"/>
  <c r="U349" i="24"/>
  <c r="B350" i="24"/>
  <c r="C350" i="24"/>
  <c r="D350" i="24"/>
  <c r="E350" i="24"/>
  <c r="F350" i="24"/>
  <c r="G350" i="24"/>
  <c r="H350" i="24"/>
  <c r="I350" i="24"/>
  <c r="J350" i="24"/>
  <c r="K350" i="24"/>
  <c r="L350" i="24"/>
  <c r="M350" i="24"/>
  <c r="N350" i="24"/>
  <c r="O350" i="24"/>
  <c r="P350" i="24"/>
  <c r="Q350" i="24"/>
  <c r="R350" i="24"/>
  <c r="S350" i="24"/>
  <c r="T350" i="24"/>
  <c r="U350" i="24"/>
  <c r="B351" i="24"/>
  <c r="C351" i="24"/>
  <c r="D351" i="24"/>
  <c r="E351" i="24"/>
  <c r="F351" i="24"/>
  <c r="G351" i="24"/>
  <c r="H351" i="24"/>
  <c r="I351" i="24"/>
  <c r="J351" i="24"/>
  <c r="K351" i="24"/>
  <c r="L351" i="24"/>
  <c r="M351" i="24"/>
  <c r="N351" i="24"/>
  <c r="O351" i="24"/>
  <c r="P351" i="24"/>
  <c r="Q351" i="24"/>
  <c r="R351" i="24"/>
  <c r="S351" i="24"/>
  <c r="T351" i="24"/>
  <c r="U351" i="24"/>
  <c r="B352" i="24"/>
  <c r="C352" i="24"/>
  <c r="D352" i="24"/>
  <c r="E352" i="24"/>
  <c r="F352" i="24"/>
  <c r="G352" i="24"/>
  <c r="H352" i="24"/>
  <c r="I352" i="24"/>
  <c r="J352" i="24"/>
  <c r="K352" i="24"/>
  <c r="L352" i="24"/>
  <c r="M352" i="24"/>
  <c r="N352" i="24"/>
  <c r="O352" i="24"/>
  <c r="P352" i="24"/>
  <c r="Q352" i="24"/>
  <c r="R352" i="24"/>
  <c r="S352" i="24"/>
  <c r="T352" i="24"/>
  <c r="U352" i="24"/>
  <c r="B353" i="24"/>
  <c r="C353" i="24"/>
  <c r="D353" i="24"/>
  <c r="E353" i="24"/>
  <c r="F353" i="24"/>
  <c r="G353" i="24"/>
  <c r="H353" i="24"/>
  <c r="I353" i="24"/>
  <c r="J353" i="24"/>
  <c r="K353" i="24"/>
  <c r="L353" i="24"/>
  <c r="M353" i="24"/>
  <c r="N353" i="24"/>
  <c r="O353" i="24"/>
  <c r="P353" i="24"/>
  <c r="Q353" i="24"/>
  <c r="R353" i="24"/>
  <c r="S353" i="24"/>
  <c r="T353" i="24"/>
  <c r="U353" i="24"/>
  <c r="B354" i="24"/>
  <c r="C354" i="24"/>
  <c r="D354" i="24"/>
  <c r="E354" i="24"/>
  <c r="F354" i="24"/>
  <c r="G354" i="24"/>
  <c r="H354" i="24"/>
  <c r="I354" i="24"/>
  <c r="J354" i="24"/>
  <c r="K354" i="24"/>
  <c r="L354" i="24"/>
  <c r="M354" i="24"/>
  <c r="N354" i="24"/>
  <c r="O354" i="24"/>
  <c r="P354" i="24"/>
  <c r="Q354" i="24"/>
  <c r="R354" i="24"/>
  <c r="S354" i="24"/>
  <c r="T354" i="24"/>
  <c r="U354" i="24"/>
  <c r="B355" i="24"/>
  <c r="C355" i="24"/>
  <c r="D355" i="24"/>
  <c r="E355" i="24"/>
  <c r="F355" i="24"/>
  <c r="G355" i="24"/>
  <c r="H355" i="24"/>
  <c r="I355" i="24"/>
  <c r="J355" i="24"/>
  <c r="K355" i="24"/>
  <c r="L355" i="24"/>
  <c r="M355" i="24"/>
  <c r="N355" i="24"/>
  <c r="O355" i="24"/>
  <c r="P355" i="24"/>
  <c r="Q355" i="24"/>
  <c r="R355" i="24"/>
  <c r="S355" i="24"/>
  <c r="T355" i="24"/>
  <c r="U355" i="24"/>
  <c r="B356" i="24"/>
  <c r="C356" i="24"/>
  <c r="D356" i="24"/>
  <c r="E356" i="24"/>
  <c r="F356" i="24"/>
  <c r="G356" i="24"/>
  <c r="H356" i="24"/>
  <c r="I356" i="24"/>
  <c r="J356" i="24"/>
  <c r="K356" i="24"/>
  <c r="L356" i="24"/>
  <c r="M356" i="24"/>
  <c r="N356" i="24"/>
  <c r="O356" i="24"/>
  <c r="P356" i="24"/>
  <c r="Q356" i="24"/>
  <c r="R356" i="24"/>
  <c r="S356" i="24"/>
  <c r="T356" i="24"/>
  <c r="U356" i="24"/>
  <c r="B357" i="24"/>
  <c r="C357" i="24"/>
  <c r="D357" i="24"/>
  <c r="E357" i="24"/>
  <c r="F357" i="24"/>
  <c r="G357" i="24"/>
  <c r="H357" i="24"/>
  <c r="I357" i="24"/>
  <c r="J357" i="24"/>
  <c r="K357" i="24"/>
  <c r="L357" i="24"/>
  <c r="M357" i="24"/>
  <c r="N357" i="24"/>
  <c r="O357" i="24"/>
  <c r="P357" i="24"/>
  <c r="Q357" i="24"/>
  <c r="R357" i="24"/>
  <c r="S357" i="24"/>
  <c r="T357" i="24"/>
  <c r="U357" i="24"/>
  <c r="B358" i="24"/>
  <c r="C358" i="24"/>
  <c r="D358" i="24"/>
  <c r="E358" i="24"/>
  <c r="F358" i="24"/>
  <c r="G358" i="24"/>
  <c r="H358" i="24"/>
  <c r="I358" i="24"/>
  <c r="J358" i="24"/>
  <c r="K358" i="24"/>
  <c r="L358" i="24"/>
  <c r="M358" i="24"/>
  <c r="N358" i="24"/>
  <c r="O358" i="24"/>
  <c r="P358" i="24"/>
  <c r="Q358" i="24"/>
  <c r="R358" i="24"/>
  <c r="S358" i="24"/>
  <c r="T358" i="24"/>
  <c r="U358" i="24"/>
  <c r="B359" i="24"/>
  <c r="C359" i="24"/>
  <c r="D359" i="24"/>
  <c r="E359" i="24"/>
  <c r="F359" i="24"/>
  <c r="G359" i="24"/>
  <c r="H359" i="24"/>
  <c r="I359" i="24"/>
  <c r="J359" i="24"/>
  <c r="K359" i="24"/>
  <c r="L359" i="24"/>
  <c r="M359" i="24"/>
  <c r="N359" i="24"/>
  <c r="O359" i="24"/>
  <c r="P359" i="24"/>
  <c r="Q359" i="24"/>
  <c r="R359" i="24"/>
  <c r="S359" i="24"/>
  <c r="T359" i="24"/>
  <c r="U359" i="24"/>
  <c r="B360" i="24"/>
  <c r="C360" i="24"/>
  <c r="D360" i="24"/>
  <c r="E360" i="24"/>
  <c r="F360" i="24"/>
  <c r="G360" i="24"/>
  <c r="H360" i="24"/>
  <c r="I360" i="24"/>
  <c r="J360" i="24"/>
  <c r="K360" i="24"/>
  <c r="L360" i="24"/>
  <c r="M360" i="24"/>
  <c r="N360" i="24"/>
  <c r="O360" i="24"/>
  <c r="P360" i="24"/>
  <c r="Q360" i="24"/>
  <c r="R360" i="24"/>
  <c r="S360" i="24"/>
  <c r="T360" i="24"/>
  <c r="U360" i="24"/>
  <c r="B361" i="24"/>
  <c r="C361" i="24"/>
  <c r="D361" i="24"/>
  <c r="E361" i="24"/>
  <c r="F361" i="24"/>
  <c r="G361" i="24"/>
  <c r="H361" i="24"/>
  <c r="I361" i="24"/>
  <c r="J361" i="24"/>
  <c r="K361" i="24"/>
  <c r="L361" i="24"/>
  <c r="M361" i="24"/>
  <c r="N361" i="24"/>
  <c r="O361" i="24"/>
  <c r="P361" i="24"/>
  <c r="Q361" i="24"/>
  <c r="R361" i="24"/>
  <c r="S361" i="24"/>
  <c r="T361" i="24"/>
  <c r="U361" i="24"/>
  <c r="B362" i="24"/>
  <c r="C362" i="24"/>
  <c r="D362" i="24"/>
  <c r="E362" i="24"/>
  <c r="F362" i="24"/>
  <c r="G362" i="24"/>
  <c r="H362" i="24"/>
  <c r="I362" i="24"/>
  <c r="J362" i="24"/>
  <c r="K362" i="24"/>
  <c r="L362" i="24"/>
  <c r="M362" i="24"/>
  <c r="N362" i="24"/>
  <c r="O362" i="24"/>
  <c r="P362" i="24"/>
  <c r="Q362" i="24"/>
  <c r="R362" i="24"/>
  <c r="S362" i="24"/>
  <c r="T362" i="24"/>
  <c r="U362" i="24"/>
  <c r="B363" i="24"/>
  <c r="C363" i="24"/>
  <c r="D363" i="24"/>
  <c r="E363" i="24"/>
  <c r="F363" i="24"/>
  <c r="G363" i="24"/>
  <c r="H363" i="24"/>
  <c r="I363" i="24"/>
  <c r="J363" i="24"/>
  <c r="K363" i="24"/>
  <c r="L363" i="24"/>
  <c r="M363" i="24"/>
  <c r="N363" i="24"/>
  <c r="O363" i="24"/>
  <c r="P363" i="24"/>
  <c r="Q363" i="24"/>
  <c r="R363" i="24"/>
  <c r="S363" i="24"/>
  <c r="T363" i="24"/>
  <c r="U363" i="24"/>
  <c r="B364" i="24"/>
  <c r="C364" i="24"/>
  <c r="D364" i="24"/>
  <c r="E364" i="24"/>
  <c r="F364" i="24"/>
  <c r="G364" i="24"/>
  <c r="H364" i="24"/>
  <c r="I364" i="24"/>
  <c r="J364" i="24"/>
  <c r="K364" i="24"/>
  <c r="L364" i="24"/>
  <c r="M364" i="24"/>
  <c r="N364" i="24"/>
  <c r="O364" i="24"/>
  <c r="P364" i="24"/>
  <c r="Q364" i="24"/>
  <c r="R364" i="24"/>
  <c r="S364" i="24"/>
  <c r="T364" i="24"/>
  <c r="U364" i="24"/>
  <c r="B365" i="24"/>
  <c r="C365" i="24"/>
  <c r="D365" i="24"/>
  <c r="E365" i="24"/>
  <c r="F365" i="24"/>
  <c r="G365" i="24"/>
  <c r="H365" i="24"/>
  <c r="I365" i="24"/>
  <c r="J365" i="24"/>
  <c r="K365" i="24"/>
  <c r="L365" i="24"/>
  <c r="M365" i="24"/>
  <c r="N365" i="24"/>
  <c r="O365" i="24"/>
  <c r="P365" i="24"/>
  <c r="Q365" i="24"/>
  <c r="R365" i="24"/>
  <c r="S365" i="24"/>
  <c r="T365" i="24"/>
  <c r="U365" i="24"/>
  <c r="B366" i="24"/>
  <c r="C366" i="24"/>
  <c r="D366" i="24"/>
  <c r="E366" i="24"/>
  <c r="F366" i="24"/>
  <c r="G366" i="24"/>
  <c r="H366" i="24"/>
  <c r="I366" i="24"/>
  <c r="J366" i="24"/>
  <c r="K366" i="24"/>
  <c r="L366" i="24"/>
  <c r="M366" i="24"/>
  <c r="N366" i="24"/>
  <c r="O366" i="24"/>
  <c r="P366" i="24"/>
  <c r="Q366" i="24"/>
  <c r="R366" i="24"/>
  <c r="S366" i="24"/>
  <c r="T366" i="24"/>
  <c r="U366" i="24"/>
  <c r="B367" i="24"/>
  <c r="C367" i="24"/>
  <c r="D367" i="24"/>
  <c r="E367" i="24"/>
  <c r="F367" i="24"/>
  <c r="G367" i="24"/>
  <c r="H367" i="24"/>
  <c r="I367" i="24"/>
  <c r="J367" i="24"/>
  <c r="K367" i="24"/>
  <c r="L367" i="24"/>
  <c r="M367" i="24"/>
  <c r="N367" i="24"/>
  <c r="O367" i="24"/>
  <c r="P367" i="24"/>
  <c r="Q367" i="24"/>
  <c r="R367" i="24"/>
  <c r="S367" i="24"/>
  <c r="T367" i="24"/>
  <c r="U367" i="24"/>
  <c r="B368" i="24"/>
  <c r="C368" i="24"/>
  <c r="D368" i="24"/>
  <c r="E368" i="24"/>
  <c r="F368" i="24"/>
  <c r="G368" i="24"/>
  <c r="H368" i="24"/>
  <c r="I368" i="24"/>
  <c r="J368" i="24"/>
  <c r="K368" i="24"/>
  <c r="L368" i="24"/>
  <c r="M368" i="24"/>
  <c r="N368" i="24"/>
  <c r="O368" i="24"/>
  <c r="P368" i="24"/>
  <c r="Q368" i="24"/>
  <c r="R368" i="24"/>
  <c r="S368" i="24"/>
  <c r="T368" i="24"/>
  <c r="U368" i="24"/>
  <c r="B369" i="24"/>
  <c r="C369" i="24"/>
  <c r="D369" i="24"/>
  <c r="E369" i="24"/>
  <c r="F369" i="24"/>
  <c r="G369" i="24"/>
  <c r="H369" i="24"/>
  <c r="I369" i="24"/>
  <c r="J369" i="24"/>
  <c r="K369" i="24"/>
  <c r="L369" i="24"/>
  <c r="M369" i="24"/>
  <c r="N369" i="24"/>
  <c r="O369" i="24"/>
  <c r="P369" i="24"/>
  <c r="Q369" i="24"/>
  <c r="R369" i="24"/>
  <c r="S369" i="24"/>
  <c r="T369" i="24"/>
  <c r="U369" i="24"/>
  <c r="B370" i="24"/>
  <c r="C370" i="24"/>
  <c r="D370" i="24"/>
  <c r="E370" i="24"/>
  <c r="F370" i="24"/>
  <c r="G370" i="24"/>
  <c r="H370" i="24"/>
  <c r="I370" i="24"/>
  <c r="J370" i="24"/>
  <c r="K370" i="24"/>
  <c r="L370" i="24"/>
  <c r="M370" i="24"/>
  <c r="N370" i="24"/>
  <c r="O370" i="24"/>
  <c r="P370" i="24"/>
  <c r="Q370" i="24"/>
  <c r="R370" i="24"/>
  <c r="S370" i="24"/>
  <c r="T370" i="24"/>
  <c r="U370" i="24"/>
  <c r="B371" i="24"/>
  <c r="C371" i="24"/>
  <c r="D371" i="24"/>
  <c r="E371" i="24"/>
  <c r="F371" i="24"/>
  <c r="G371" i="24"/>
  <c r="H371" i="24"/>
  <c r="I371" i="24"/>
  <c r="J371" i="24"/>
  <c r="K371" i="24"/>
  <c r="L371" i="24"/>
  <c r="M371" i="24"/>
  <c r="N371" i="24"/>
  <c r="O371" i="24"/>
  <c r="P371" i="24"/>
  <c r="Q371" i="24"/>
  <c r="R371" i="24"/>
  <c r="S371" i="24"/>
  <c r="T371" i="24"/>
  <c r="U371" i="24"/>
  <c r="B372" i="24"/>
  <c r="C372" i="24"/>
  <c r="D372" i="24"/>
  <c r="E372" i="24"/>
  <c r="F372" i="24"/>
  <c r="G372" i="24"/>
  <c r="H372" i="24"/>
  <c r="I372" i="24"/>
  <c r="J372" i="24"/>
  <c r="K372" i="24"/>
  <c r="L372" i="24"/>
  <c r="M372" i="24"/>
  <c r="N372" i="24"/>
  <c r="O372" i="24"/>
  <c r="P372" i="24"/>
  <c r="Q372" i="24"/>
  <c r="R372" i="24"/>
  <c r="S372" i="24"/>
  <c r="T372" i="24"/>
  <c r="U372" i="24"/>
  <c r="B373" i="24"/>
  <c r="C373" i="24"/>
  <c r="D373" i="24"/>
  <c r="E373" i="24"/>
  <c r="F373" i="24"/>
  <c r="G373" i="24"/>
  <c r="H373" i="24"/>
  <c r="I373" i="24"/>
  <c r="J373" i="24"/>
  <c r="K373" i="24"/>
  <c r="L373" i="24"/>
  <c r="M373" i="24"/>
  <c r="N373" i="24"/>
  <c r="O373" i="24"/>
  <c r="P373" i="24"/>
  <c r="Q373" i="24"/>
  <c r="R373" i="24"/>
  <c r="S373" i="24"/>
  <c r="T373" i="24"/>
  <c r="U373" i="24"/>
  <c r="B374" i="24"/>
  <c r="C374" i="24"/>
  <c r="D374" i="24"/>
  <c r="E374" i="24"/>
  <c r="F374" i="24"/>
  <c r="G374" i="24"/>
  <c r="H374" i="24"/>
  <c r="I374" i="24"/>
  <c r="J374" i="24"/>
  <c r="K374" i="24"/>
  <c r="L374" i="24"/>
  <c r="M374" i="24"/>
  <c r="N374" i="24"/>
  <c r="O374" i="24"/>
  <c r="P374" i="24"/>
  <c r="Q374" i="24"/>
  <c r="R374" i="24"/>
  <c r="S374" i="24"/>
  <c r="T374" i="24"/>
  <c r="U374" i="24"/>
  <c r="B375" i="24"/>
  <c r="C375" i="24"/>
  <c r="D375" i="24"/>
  <c r="E375" i="24"/>
  <c r="F375" i="24"/>
  <c r="G375" i="24"/>
  <c r="H375" i="24"/>
  <c r="I375" i="24"/>
  <c r="J375" i="24"/>
  <c r="K375" i="24"/>
  <c r="L375" i="24"/>
  <c r="M375" i="24"/>
  <c r="N375" i="24"/>
  <c r="O375" i="24"/>
  <c r="P375" i="24"/>
  <c r="Q375" i="24"/>
  <c r="R375" i="24"/>
  <c r="S375" i="24"/>
  <c r="T375" i="24"/>
  <c r="U375" i="24"/>
  <c r="B376" i="24"/>
  <c r="C376" i="24"/>
  <c r="D376" i="24"/>
  <c r="E376" i="24"/>
  <c r="F376" i="24"/>
  <c r="G376" i="24"/>
  <c r="H376" i="24"/>
  <c r="I376" i="24"/>
  <c r="J376" i="24"/>
  <c r="K376" i="24"/>
  <c r="L376" i="24"/>
  <c r="M376" i="24"/>
  <c r="N376" i="24"/>
  <c r="O376" i="24"/>
  <c r="P376" i="24"/>
  <c r="Q376" i="24"/>
  <c r="R376" i="24"/>
  <c r="S376" i="24"/>
  <c r="T376" i="24"/>
  <c r="U376" i="24"/>
  <c r="B377" i="24"/>
  <c r="C377" i="24"/>
  <c r="D377" i="24"/>
  <c r="E377" i="24"/>
  <c r="F377" i="24"/>
  <c r="G377" i="24"/>
  <c r="H377" i="24"/>
  <c r="I377" i="24"/>
  <c r="J377" i="24"/>
  <c r="K377" i="24"/>
  <c r="L377" i="24"/>
  <c r="M377" i="24"/>
  <c r="N377" i="24"/>
  <c r="O377" i="24"/>
  <c r="P377" i="24"/>
  <c r="Q377" i="24"/>
  <c r="R377" i="24"/>
  <c r="S377" i="24"/>
  <c r="T377" i="24"/>
  <c r="U377" i="24"/>
  <c r="B378" i="24"/>
  <c r="C378" i="24"/>
  <c r="D378" i="24"/>
  <c r="E378" i="24"/>
  <c r="F378" i="24"/>
  <c r="G378" i="24"/>
  <c r="H378" i="24"/>
  <c r="I378" i="24"/>
  <c r="J378" i="24"/>
  <c r="K378" i="24"/>
  <c r="L378" i="24"/>
  <c r="M378" i="24"/>
  <c r="N378" i="24"/>
  <c r="O378" i="24"/>
  <c r="P378" i="24"/>
  <c r="Q378" i="24"/>
  <c r="R378" i="24"/>
  <c r="S378" i="24"/>
  <c r="T378" i="24"/>
  <c r="U378" i="24"/>
  <c r="B379" i="24"/>
  <c r="C379" i="24"/>
  <c r="D379" i="24"/>
  <c r="E379" i="24"/>
  <c r="F379" i="24"/>
  <c r="G379" i="24"/>
  <c r="H379" i="24"/>
  <c r="I379" i="24"/>
  <c r="J379" i="24"/>
  <c r="K379" i="24"/>
  <c r="L379" i="24"/>
  <c r="M379" i="24"/>
  <c r="N379" i="24"/>
  <c r="O379" i="24"/>
  <c r="P379" i="24"/>
  <c r="Q379" i="24"/>
  <c r="R379" i="24"/>
  <c r="S379" i="24"/>
  <c r="T379" i="24"/>
  <c r="U379" i="24"/>
  <c r="B380" i="24"/>
  <c r="C380" i="24"/>
  <c r="D380" i="24"/>
  <c r="E380" i="24"/>
  <c r="F380" i="24"/>
  <c r="G380" i="24"/>
  <c r="H380" i="24"/>
  <c r="I380" i="24"/>
  <c r="J380" i="24"/>
  <c r="K380" i="24"/>
  <c r="L380" i="24"/>
  <c r="M380" i="24"/>
  <c r="N380" i="24"/>
  <c r="O380" i="24"/>
  <c r="P380" i="24"/>
  <c r="Q380" i="24"/>
  <c r="R380" i="24"/>
  <c r="S380" i="24"/>
  <c r="T380" i="24"/>
  <c r="U380" i="24"/>
  <c r="B381" i="24"/>
  <c r="C381" i="24"/>
  <c r="D381" i="24"/>
  <c r="E381" i="24"/>
  <c r="F381" i="24"/>
  <c r="G381" i="24"/>
  <c r="H381" i="24"/>
  <c r="I381" i="24"/>
  <c r="J381" i="24"/>
  <c r="K381" i="24"/>
  <c r="L381" i="24"/>
  <c r="M381" i="24"/>
  <c r="N381" i="24"/>
  <c r="O381" i="24"/>
  <c r="P381" i="24"/>
  <c r="Q381" i="24"/>
  <c r="R381" i="24"/>
  <c r="S381" i="24"/>
  <c r="T381" i="24"/>
  <c r="U381" i="24"/>
  <c r="B382" i="24"/>
  <c r="C382" i="24"/>
  <c r="D382" i="24"/>
  <c r="E382" i="24"/>
  <c r="F382" i="24"/>
  <c r="G382" i="24"/>
  <c r="H382" i="24"/>
  <c r="I382" i="24"/>
  <c r="J382" i="24"/>
  <c r="K382" i="24"/>
  <c r="L382" i="24"/>
  <c r="M382" i="24"/>
  <c r="N382" i="24"/>
  <c r="O382" i="24"/>
  <c r="P382" i="24"/>
  <c r="Q382" i="24"/>
  <c r="R382" i="24"/>
  <c r="S382" i="24"/>
  <c r="T382" i="24"/>
  <c r="U382" i="24"/>
  <c r="B383" i="24"/>
  <c r="C383" i="24"/>
  <c r="D383" i="24"/>
  <c r="E383" i="24"/>
  <c r="F383" i="24"/>
  <c r="G383" i="24"/>
  <c r="H383" i="24"/>
  <c r="I383" i="24"/>
  <c r="J383" i="24"/>
  <c r="K383" i="24"/>
  <c r="L383" i="24"/>
  <c r="M383" i="24"/>
  <c r="N383" i="24"/>
  <c r="O383" i="24"/>
  <c r="P383" i="24"/>
  <c r="Q383" i="24"/>
  <c r="R383" i="24"/>
  <c r="S383" i="24"/>
  <c r="T383" i="24"/>
  <c r="U383" i="24"/>
  <c r="B384" i="24"/>
  <c r="C384" i="24"/>
  <c r="D384" i="24"/>
  <c r="E384" i="24"/>
  <c r="F384" i="24"/>
  <c r="G384" i="24"/>
  <c r="H384" i="24"/>
  <c r="I384" i="24"/>
  <c r="J384" i="24"/>
  <c r="K384" i="24"/>
  <c r="L384" i="24"/>
  <c r="M384" i="24"/>
  <c r="N384" i="24"/>
  <c r="O384" i="24"/>
  <c r="P384" i="24"/>
  <c r="Q384" i="24"/>
  <c r="R384" i="24"/>
  <c r="S384" i="24"/>
  <c r="T384" i="24"/>
  <c r="U384" i="24"/>
  <c r="B385" i="24"/>
  <c r="C385" i="24"/>
  <c r="D385" i="24"/>
  <c r="E385" i="24"/>
  <c r="F385" i="24"/>
  <c r="G385" i="24"/>
  <c r="H385" i="24"/>
  <c r="I385" i="24"/>
  <c r="J385" i="24"/>
  <c r="K385" i="24"/>
  <c r="L385" i="24"/>
  <c r="M385" i="24"/>
  <c r="N385" i="24"/>
  <c r="O385" i="24"/>
  <c r="P385" i="24"/>
  <c r="Q385" i="24"/>
  <c r="R385" i="24"/>
  <c r="S385" i="24"/>
  <c r="T385" i="24"/>
  <c r="U385" i="24"/>
  <c r="B386" i="24"/>
  <c r="C386" i="24"/>
  <c r="D386" i="24"/>
  <c r="E386" i="24"/>
  <c r="F386" i="24"/>
  <c r="G386" i="24"/>
  <c r="H386" i="24"/>
  <c r="I386" i="24"/>
  <c r="J386" i="24"/>
  <c r="K386" i="24"/>
  <c r="L386" i="24"/>
  <c r="M386" i="24"/>
  <c r="N386" i="24"/>
  <c r="O386" i="24"/>
  <c r="P386" i="24"/>
  <c r="Q386" i="24"/>
  <c r="R386" i="24"/>
  <c r="S386" i="24"/>
  <c r="T386" i="24"/>
  <c r="U386" i="24"/>
  <c r="B387" i="24"/>
  <c r="C387" i="24"/>
  <c r="D387" i="24"/>
  <c r="E387" i="24"/>
  <c r="F387" i="24"/>
  <c r="G387" i="24"/>
  <c r="H387" i="24"/>
  <c r="I387" i="24"/>
  <c r="J387" i="24"/>
  <c r="K387" i="24"/>
  <c r="L387" i="24"/>
  <c r="M387" i="24"/>
  <c r="N387" i="24"/>
  <c r="O387" i="24"/>
  <c r="P387" i="24"/>
  <c r="Q387" i="24"/>
  <c r="R387" i="24"/>
  <c r="S387" i="24"/>
  <c r="T387" i="24"/>
  <c r="U387" i="24"/>
  <c r="B388" i="24"/>
  <c r="C388" i="24"/>
  <c r="D388" i="24"/>
  <c r="E388" i="24"/>
  <c r="F388" i="24"/>
  <c r="G388" i="24"/>
  <c r="H388" i="24"/>
  <c r="I388" i="24"/>
  <c r="J388" i="24"/>
  <c r="K388" i="24"/>
  <c r="L388" i="24"/>
  <c r="M388" i="24"/>
  <c r="N388" i="24"/>
  <c r="O388" i="24"/>
  <c r="P388" i="24"/>
  <c r="Q388" i="24"/>
  <c r="R388" i="24"/>
  <c r="S388" i="24"/>
  <c r="T388" i="24"/>
  <c r="U388" i="24"/>
  <c r="B389" i="24"/>
  <c r="C389" i="24"/>
  <c r="D389" i="24"/>
  <c r="E389" i="24"/>
  <c r="F389" i="24"/>
  <c r="G389" i="24"/>
  <c r="H389" i="24"/>
  <c r="I389" i="24"/>
  <c r="J389" i="24"/>
  <c r="K389" i="24"/>
  <c r="L389" i="24"/>
  <c r="M389" i="24"/>
  <c r="N389" i="24"/>
  <c r="O389" i="24"/>
  <c r="P389" i="24"/>
  <c r="Q389" i="24"/>
  <c r="R389" i="24"/>
  <c r="S389" i="24"/>
  <c r="T389" i="24"/>
  <c r="U389" i="24"/>
  <c r="B390" i="24"/>
  <c r="C390" i="24"/>
  <c r="D390" i="24"/>
  <c r="E390" i="24"/>
  <c r="F390" i="24"/>
  <c r="G390" i="24"/>
  <c r="H390" i="24"/>
  <c r="I390" i="24"/>
  <c r="J390" i="24"/>
  <c r="K390" i="24"/>
  <c r="L390" i="24"/>
  <c r="M390" i="24"/>
  <c r="N390" i="24"/>
  <c r="O390" i="24"/>
  <c r="P390" i="24"/>
  <c r="Q390" i="24"/>
  <c r="R390" i="24"/>
  <c r="S390" i="24"/>
  <c r="T390" i="24"/>
  <c r="U390" i="24"/>
  <c r="B391" i="24"/>
  <c r="C391" i="24"/>
  <c r="D391" i="24"/>
  <c r="E391" i="24"/>
  <c r="F391" i="24"/>
  <c r="G391" i="24"/>
  <c r="H391" i="24"/>
  <c r="I391" i="24"/>
  <c r="J391" i="24"/>
  <c r="K391" i="24"/>
  <c r="L391" i="24"/>
  <c r="M391" i="24"/>
  <c r="N391" i="24"/>
  <c r="O391" i="24"/>
  <c r="P391" i="24"/>
  <c r="Q391" i="24"/>
  <c r="R391" i="24"/>
  <c r="S391" i="24"/>
  <c r="T391" i="24"/>
  <c r="U391" i="24"/>
  <c r="B392" i="24"/>
  <c r="C392" i="24"/>
  <c r="D392" i="24"/>
  <c r="E392" i="24"/>
  <c r="F392" i="24"/>
  <c r="G392" i="24"/>
  <c r="H392" i="24"/>
  <c r="I392" i="24"/>
  <c r="J392" i="24"/>
  <c r="K392" i="24"/>
  <c r="L392" i="24"/>
  <c r="M392" i="24"/>
  <c r="N392" i="24"/>
  <c r="O392" i="24"/>
  <c r="P392" i="24"/>
  <c r="Q392" i="24"/>
  <c r="R392" i="24"/>
  <c r="S392" i="24"/>
  <c r="T392" i="24"/>
  <c r="U392" i="24"/>
  <c r="B393" i="24"/>
  <c r="C393" i="24"/>
  <c r="D393" i="24"/>
  <c r="E393" i="24"/>
  <c r="F393" i="24"/>
  <c r="G393" i="24"/>
  <c r="H393" i="24"/>
  <c r="I393" i="24"/>
  <c r="J393" i="24"/>
  <c r="K393" i="24"/>
  <c r="L393" i="24"/>
  <c r="M393" i="24"/>
  <c r="N393" i="24"/>
  <c r="O393" i="24"/>
  <c r="P393" i="24"/>
  <c r="Q393" i="24"/>
  <c r="R393" i="24"/>
  <c r="S393" i="24"/>
  <c r="T393" i="24"/>
  <c r="U393" i="24"/>
  <c r="B394" i="24"/>
  <c r="C394" i="24"/>
  <c r="D394" i="24"/>
  <c r="E394" i="24"/>
  <c r="F394" i="24"/>
  <c r="G394" i="24"/>
  <c r="H394" i="24"/>
  <c r="I394" i="24"/>
  <c r="J394" i="24"/>
  <c r="K394" i="24"/>
  <c r="L394" i="24"/>
  <c r="M394" i="24"/>
  <c r="N394" i="24"/>
  <c r="O394" i="24"/>
  <c r="P394" i="24"/>
  <c r="Q394" i="24"/>
  <c r="R394" i="24"/>
  <c r="S394" i="24"/>
  <c r="T394" i="24"/>
  <c r="U394" i="24"/>
  <c r="B395" i="24"/>
  <c r="C395" i="24"/>
  <c r="D395" i="24"/>
  <c r="E395" i="24"/>
  <c r="F395" i="24"/>
  <c r="G395" i="24"/>
  <c r="H395" i="24"/>
  <c r="I395" i="24"/>
  <c r="J395" i="24"/>
  <c r="K395" i="24"/>
  <c r="L395" i="24"/>
  <c r="M395" i="24"/>
  <c r="N395" i="24"/>
  <c r="O395" i="24"/>
  <c r="P395" i="24"/>
  <c r="Q395" i="24"/>
  <c r="R395" i="24"/>
  <c r="S395" i="24"/>
  <c r="T395" i="24"/>
  <c r="U395" i="24"/>
  <c r="B396" i="24"/>
  <c r="C396" i="24"/>
  <c r="D396" i="24"/>
  <c r="E396" i="24"/>
  <c r="F396" i="24"/>
  <c r="G396" i="24"/>
  <c r="H396" i="24"/>
  <c r="I396" i="24"/>
  <c r="J396" i="24"/>
  <c r="K396" i="24"/>
  <c r="L396" i="24"/>
  <c r="M396" i="24"/>
  <c r="N396" i="24"/>
  <c r="O396" i="24"/>
  <c r="P396" i="24"/>
  <c r="Q396" i="24"/>
  <c r="R396" i="24"/>
  <c r="S396" i="24"/>
  <c r="T396" i="24"/>
  <c r="U396" i="24"/>
  <c r="B397" i="24"/>
  <c r="C397" i="24"/>
  <c r="D397" i="24"/>
  <c r="E397" i="24"/>
  <c r="F397" i="24"/>
  <c r="G397" i="24"/>
  <c r="H397" i="24"/>
  <c r="I397" i="24"/>
  <c r="J397" i="24"/>
  <c r="K397" i="24"/>
  <c r="L397" i="24"/>
  <c r="M397" i="24"/>
  <c r="N397" i="24"/>
  <c r="O397" i="24"/>
  <c r="P397" i="24"/>
  <c r="Q397" i="24"/>
  <c r="R397" i="24"/>
  <c r="S397" i="24"/>
  <c r="T397" i="24"/>
  <c r="U397" i="24"/>
  <c r="B398" i="24"/>
  <c r="C398" i="24"/>
  <c r="D398" i="24"/>
  <c r="E398" i="24"/>
  <c r="F398" i="24"/>
  <c r="G398" i="24"/>
  <c r="H398" i="24"/>
  <c r="I398" i="24"/>
  <c r="J398" i="24"/>
  <c r="K398" i="24"/>
  <c r="L398" i="24"/>
  <c r="M398" i="24"/>
  <c r="N398" i="24"/>
  <c r="O398" i="24"/>
  <c r="P398" i="24"/>
  <c r="Q398" i="24"/>
  <c r="R398" i="24"/>
  <c r="S398" i="24"/>
  <c r="T398" i="24"/>
  <c r="U398" i="24"/>
  <c r="B399" i="24"/>
  <c r="C399" i="24"/>
  <c r="D399" i="24"/>
  <c r="E399" i="24"/>
  <c r="F399" i="24"/>
  <c r="G399" i="24"/>
  <c r="H399" i="24"/>
  <c r="I399" i="24"/>
  <c r="J399" i="24"/>
  <c r="K399" i="24"/>
  <c r="L399" i="24"/>
  <c r="M399" i="24"/>
  <c r="N399" i="24"/>
  <c r="O399" i="24"/>
  <c r="P399" i="24"/>
  <c r="Q399" i="24"/>
  <c r="R399" i="24"/>
  <c r="S399" i="24"/>
  <c r="T399" i="24"/>
  <c r="U399" i="24"/>
  <c r="B400" i="24"/>
  <c r="C400" i="24"/>
  <c r="D400" i="24"/>
  <c r="E400" i="24"/>
  <c r="F400" i="24"/>
  <c r="G400" i="24"/>
  <c r="H400" i="24"/>
  <c r="I400" i="24"/>
  <c r="J400" i="24"/>
  <c r="K400" i="24"/>
  <c r="L400" i="24"/>
  <c r="M400" i="24"/>
  <c r="N400" i="24"/>
  <c r="O400" i="24"/>
  <c r="P400" i="24"/>
  <c r="Q400" i="24"/>
  <c r="R400" i="24"/>
  <c r="S400" i="24"/>
  <c r="T400" i="24"/>
  <c r="U400" i="24"/>
  <c r="B401" i="24"/>
  <c r="C401" i="24"/>
  <c r="D401" i="24"/>
  <c r="E401" i="24"/>
  <c r="F401" i="24"/>
  <c r="G401" i="24"/>
  <c r="H401" i="24"/>
  <c r="I401" i="24"/>
  <c r="J401" i="24"/>
  <c r="K401" i="24"/>
  <c r="L401" i="24"/>
  <c r="M401" i="24"/>
  <c r="N401" i="24"/>
  <c r="O401" i="24"/>
  <c r="P401" i="24"/>
  <c r="Q401" i="24"/>
  <c r="R401" i="24"/>
  <c r="S401" i="24"/>
  <c r="T401" i="24"/>
  <c r="U401" i="24"/>
  <c r="B402" i="24"/>
  <c r="C402" i="24"/>
  <c r="D402" i="24"/>
  <c r="E402" i="24"/>
  <c r="F402" i="24"/>
  <c r="G402" i="24"/>
  <c r="H402" i="24"/>
  <c r="I402" i="24"/>
  <c r="J402" i="24"/>
  <c r="K402" i="24"/>
  <c r="L402" i="24"/>
  <c r="M402" i="24"/>
  <c r="N402" i="24"/>
  <c r="O402" i="24"/>
  <c r="P402" i="24"/>
  <c r="Q402" i="24"/>
  <c r="R402" i="24"/>
  <c r="S402" i="24"/>
  <c r="T402" i="24"/>
  <c r="U402" i="24"/>
  <c r="B403" i="24"/>
  <c r="C403" i="24"/>
  <c r="D403" i="24"/>
  <c r="E403" i="24"/>
  <c r="F403" i="24"/>
  <c r="G403" i="24"/>
  <c r="H403" i="24"/>
  <c r="I403" i="24"/>
  <c r="J403" i="24"/>
  <c r="K403" i="24"/>
  <c r="L403" i="24"/>
  <c r="M403" i="24"/>
  <c r="N403" i="24"/>
  <c r="O403" i="24"/>
  <c r="P403" i="24"/>
  <c r="Q403" i="24"/>
  <c r="R403" i="24"/>
  <c r="S403" i="24"/>
  <c r="T403" i="24"/>
  <c r="U403" i="24"/>
  <c r="B404" i="24"/>
  <c r="C404" i="24"/>
  <c r="D404" i="24"/>
  <c r="E404" i="24"/>
  <c r="F404" i="24"/>
  <c r="G404" i="24"/>
  <c r="H404" i="24"/>
  <c r="I404" i="24"/>
  <c r="J404" i="24"/>
  <c r="K404" i="24"/>
  <c r="L404" i="24"/>
  <c r="M404" i="24"/>
  <c r="N404" i="24"/>
  <c r="O404" i="24"/>
  <c r="P404" i="24"/>
  <c r="Q404" i="24"/>
  <c r="R404" i="24"/>
  <c r="S404" i="24"/>
  <c r="T404" i="24"/>
  <c r="U404" i="24"/>
  <c r="B405" i="24"/>
  <c r="C405" i="24"/>
  <c r="D405" i="24"/>
  <c r="E405" i="24"/>
  <c r="F405" i="24"/>
  <c r="G405" i="24"/>
  <c r="H405" i="24"/>
  <c r="I405" i="24"/>
  <c r="J405" i="24"/>
  <c r="K405" i="24"/>
  <c r="L405" i="24"/>
  <c r="M405" i="24"/>
  <c r="N405" i="24"/>
  <c r="O405" i="24"/>
  <c r="P405" i="24"/>
  <c r="Q405" i="24"/>
  <c r="R405" i="24"/>
  <c r="S405" i="24"/>
  <c r="T405" i="24"/>
  <c r="U405" i="24"/>
  <c r="B406" i="24"/>
  <c r="C406" i="24"/>
  <c r="D406" i="24"/>
  <c r="E406" i="24"/>
  <c r="F406" i="24"/>
  <c r="G406" i="24"/>
  <c r="H406" i="24"/>
  <c r="I406" i="24"/>
  <c r="J406" i="24"/>
  <c r="K406" i="24"/>
  <c r="L406" i="24"/>
  <c r="M406" i="24"/>
  <c r="N406" i="24"/>
  <c r="O406" i="24"/>
  <c r="P406" i="24"/>
  <c r="Q406" i="24"/>
  <c r="R406" i="24"/>
  <c r="S406" i="24"/>
  <c r="T406" i="24"/>
  <c r="U406" i="24"/>
  <c r="B407" i="24"/>
  <c r="C407" i="24"/>
  <c r="D407" i="24"/>
  <c r="E407" i="24"/>
  <c r="F407" i="24"/>
  <c r="G407" i="24"/>
  <c r="H407" i="24"/>
  <c r="I407" i="24"/>
  <c r="J407" i="24"/>
  <c r="K407" i="24"/>
  <c r="L407" i="24"/>
  <c r="M407" i="24"/>
  <c r="N407" i="24"/>
  <c r="O407" i="24"/>
  <c r="P407" i="24"/>
  <c r="Q407" i="24"/>
  <c r="R407" i="24"/>
  <c r="S407" i="24"/>
  <c r="T407" i="24"/>
  <c r="U407" i="24"/>
  <c r="B408" i="24"/>
  <c r="C408" i="24"/>
  <c r="D408" i="24"/>
  <c r="E408" i="24"/>
  <c r="F408" i="24"/>
  <c r="G408" i="24"/>
  <c r="H408" i="24"/>
  <c r="I408" i="24"/>
  <c r="J408" i="24"/>
  <c r="K408" i="24"/>
  <c r="L408" i="24"/>
  <c r="M408" i="24"/>
  <c r="N408" i="24"/>
  <c r="O408" i="24"/>
  <c r="P408" i="24"/>
  <c r="Q408" i="24"/>
  <c r="R408" i="24"/>
  <c r="S408" i="24"/>
  <c r="T408" i="24"/>
  <c r="U408" i="24"/>
  <c r="B409" i="24"/>
  <c r="C409" i="24"/>
  <c r="D409" i="24"/>
  <c r="E409" i="24"/>
  <c r="F409" i="24"/>
  <c r="G409" i="24"/>
  <c r="H409" i="24"/>
  <c r="I409" i="24"/>
  <c r="J409" i="24"/>
  <c r="K409" i="24"/>
  <c r="L409" i="24"/>
  <c r="M409" i="24"/>
  <c r="N409" i="24"/>
  <c r="O409" i="24"/>
  <c r="P409" i="24"/>
  <c r="Q409" i="24"/>
  <c r="R409" i="24"/>
  <c r="S409" i="24"/>
  <c r="T409" i="24"/>
  <c r="U409" i="24"/>
  <c r="B410" i="24"/>
  <c r="C410" i="24"/>
  <c r="D410" i="24"/>
  <c r="E410" i="24"/>
  <c r="F410" i="24"/>
  <c r="G410" i="24"/>
  <c r="H410" i="24"/>
  <c r="I410" i="24"/>
  <c r="J410" i="24"/>
  <c r="K410" i="24"/>
  <c r="L410" i="24"/>
  <c r="M410" i="24"/>
  <c r="N410" i="24"/>
  <c r="O410" i="24"/>
  <c r="P410" i="24"/>
  <c r="Q410" i="24"/>
  <c r="R410" i="24"/>
  <c r="S410" i="24"/>
  <c r="T410" i="24"/>
  <c r="U410" i="24"/>
  <c r="B411" i="24"/>
  <c r="C411" i="24"/>
  <c r="D411" i="24"/>
  <c r="E411" i="24"/>
  <c r="F411" i="24"/>
  <c r="G411" i="24"/>
  <c r="H411" i="24"/>
  <c r="I411" i="24"/>
  <c r="J411" i="24"/>
  <c r="K411" i="24"/>
  <c r="L411" i="24"/>
  <c r="M411" i="24"/>
  <c r="N411" i="24"/>
  <c r="O411" i="24"/>
  <c r="P411" i="24"/>
  <c r="Q411" i="24"/>
  <c r="R411" i="24"/>
  <c r="S411" i="24"/>
  <c r="T411" i="24"/>
  <c r="U411" i="24"/>
  <c r="B412" i="24"/>
  <c r="C412" i="24"/>
  <c r="D412" i="24"/>
  <c r="E412" i="24"/>
  <c r="F412" i="24"/>
  <c r="G412" i="24"/>
  <c r="H412" i="24"/>
  <c r="I412" i="24"/>
  <c r="J412" i="24"/>
  <c r="K412" i="24"/>
  <c r="L412" i="24"/>
  <c r="M412" i="24"/>
  <c r="N412" i="24"/>
  <c r="O412" i="24"/>
  <c r="P412" i="24"/>
  <c r="Q412" i="24"/>
  <c r="R412" i="24"/>
  <c r="S412" i="24"/>
  <c r="T412" i="24"/>
  <c r="U412" i="24"/>
  <c r="B413" i="24"/>
  <c r="C413" i="24"/>
  <c r="D413" i="24"/>
  <c r="E413" i="24"/>
  <c r="F413" i="24"/>
  <c r="G413" i="24"/>
  <c r="H413" i="24"/>
  <c r="I413" i="24"/>
  <c r="J413" i="24"/>
  <c r="K413" i="24"/>
  <c r="L413" i="24"/>
  <c r="M413" i="24"/>
  <c r="N413" i="24"/>
  <c r="O413" i="24"/>
  <c r="P413" i="24"/>
  <c r="Q413" i="24"/>
  <c r="R413" i="24"/>
  <c r="S413" i="24"/>
  <c r="T413" i="24"/>
  <c r="U413" i="24"/>
  <c r="B414" i="24"/>
  <c r="C414" i="24"/>
  <c r="D414" i="24"/>
  <c r="E414" i="24"/>
  <c r="F414" i="24"/>
  <c r="G414" i="24"/>
  <c r="H414" i="24"/>
  <c r="I414" i="24"/>
  <c r="J414" i="24"/>
  <c r="K414" i="24"/>
  <c r="L414" i="24"/>
  <c r="M414" i="24"/>
  <c r="N414" i="24"/>
  <c r="O414" i="24"/>
  <c r="P414" i="24"/>
  <c r="Q414" i="24"/>
  <c r="R414" i="24"/>
  <c r="S414" i="24"/>
  <c r="T414" i="24"/>
  <c r="U414" i="24"/>
  <c r="B415" i="24"/>
  <c r="C415" i="24"/>
  <c r="D415" i="24"/>
  <c r="E415" i="24"/>
  <c r="F415" i="24"/>
  <c r="G415" i="24"/>
  <c r="H415" i="24"/>
  <c r="I415" i="24"/>
  <c r="J415" i="24"/>
  <c r="K415" i="24"/>
  <c r="L415" i="24"/>
  <c r="M415" i="24"/>
  <c r="N415" i="24"/>
  <c r="O415" i="24"/>
  <c r="P415" i="24"/>
  <c r="Q415" i="24"/>
  <c r="R415" i="24"/>
  <c r="S415" i="24"/>
  <c r="T415" i="24"/>
  <c r="U415" i="24"/>
  <c r="B416" i="24"/>
  <c r="C416" i="24"/>
  <c r="D416" i="24"/>
  <c r="E416" i="24"/>
  <c r="F416" i="24"/>
  <c r="G416" i="24"/>
  <c r="H416" i="24"/>
  <c r="I416" i="24"/>
  <c r="J416" i="24"/>
  <c r="K416" i="24"/>
  <c r="L416" i="24"/>
  <c r="M416" i="24"/>
  <c r="N416" i="24"/>
  <c r="O416" i="24"/>
  <c r="P416" i="24"/>
  <c r="Q416" i="24"/>
  <c r="R416" i="24"/>
  <c r="S416" i="24"/>
  <c r="T416" i="24"/>
  <c r="U416" i="24"/>
  <c r="B417" i="24"/>
  <c r="C417" i="24"/>
  <c r="D417" i="24"/>
  <c r="E417" i="24"/>
  <c r="F417" i="24"/>
  <c r="G417" i="24"/>
  <c r="H417" i="24"/>
  <c r="I417" i="24"/>
  <c r="J417" i="24"/>
  <c r="K417" i="24"/>
  <c r="L417" i="24"/>
  <c r="M417" i="24"/>
  <c r="N417" i="24"/>
  <c r="O417" i="24"/>
  <c r="P417" i="24"/>
  <c r="Q417" i="24"/>
  <c r="R417" i="24"/>
  <c r="S417" i="24"/>
  <c r="T417" i="24"/>
  <c r="U417" i="24"/>
  <c r="B418" i="24"/>
  <c r="C418" i="24"/>
  <c r="D418" i="24"/>
  <c r="E418" i="24"/>
  <c r="F418" i="24"/>
  <c r="G418" i="24"/>
  <c r="H418" i="24"/>
  <c r="I418" i="24"/>
  <c r="J418" i="24"/>
  <c r="K418" i="24"/>
  <c r="L418" i="24"/>
  <c r="M418" i="24"/>
  <c r="N418" i="24"/>
  <c r="O418" i="24"/>
  <c r="P418" i="24"/>
  <c r="Q418" i="24"/>
  <c r="R418" i="24"/>
  <c r="S418" i="24"/>
  <c r="T418" i="24"/>
  <c r="U418" i="24"/>
  <c r="B419" i="24"/>
  <c r="C419" i="24"/>
  <c r="D419" i="24"/>
  <c r="E419" i="24"/>
  <c r="F419" i="24"/>
  <c r="G419" i="24"/>
  <c r="H419" i="24"/>
  <c r="I419" i="24"/>
  <c r="J419" i="24"/>
  <c r="K419" i="24"/>
  <c r="L419" i="24"/>
  <c r="M419" i="24"/>
  <c r="N419" i="24"/>
  <c r="O419" i="24"/>
  <c r="P419" i="24"/>
  <c r="Q419" i="24"/>
  <c r="R419" i="24"/>
  <c r="S419" i="24"/>
  <c r="T419" i="24"/>
  <c r="U419" i="24"/>
  <c r="B420" i="24"/>
  <c r="C420" i="24"/>
  <c r="D420" i="24"/>
  <c r="E420" i="24"/>
  <c r="F420" i="24"/>
  <c r="G420" i="24"/>
  <c r="H420" i="24"/>
  <c r="I420" i="24"/>
  <c r="J420" i="24"/>
  <c r="K420" i="24"/>
  <c r="L420" i="24"/>
  <c r="M420" i="24"/>
  <c r="N420" i="24"/>
  <c r="O420" i="24"/>
  <c r="P420" i="24"/>
  <c r="Q420" i="24"/>
  <c r="R420" i="24"/>
  <c r="S420" i="24"/>
  <c r="T420" i="24"/>
  <c r="U420" i="24"/>
  <c r="B421" i="24"/>
  <c r="C421" i="24"/>
  <c r="D421" i="24"/>
  <c r="E421" i="24"/>
  <c r="F421" i="24"/>
  <c r="G421" i="24"/>
  <c r="H421" i="24"/>
  <c r="I421" i="24"/>
  <c r="J421" i="24"/>
  <c r="K421" i="24"/>
  <c r="L421" i="24"/>
  <c r="M421" i="24"/>
  <c r="N421" i="24"/>
  <c r="O421" i="24"/>
  <c r="P421" i="24"/>
  <c r="Q421" i="24"/>
  <c r="R421" i="24"/>
  <c r="S421" i="24"/>
  <c r="T421" i="24"/>
  <c r="U421" i="24"/>
  <c r="B422" i="24"/>
  <c r="C422" i="24"/>
  <c r="D422" i="24"/>
  <c r="E422" i="24"/>
  <c r="F422" i="24"/>
  <c r="G422" i="24"/>
  <c r="H422" i="24"/>
  <c r="I422" i="24"/>
  <c r="J422" i="24"/>
  <c r="K422" i="24"/>
  <c r="L422" i="24"/>
  <c r="M422" i="24"/>
  <c r="N422" i="24"/>
  <c r="O422" i="24"/>
  <c r="P422" i="24"/>
  <c r="Q422" i="24"/>
  <c r="R422" i="24"/>
  <c r="S422" i="24"/>
  <c r="T422" i="24"/>
  <c r="U422" i="24"/>
  <c r="B423" i="24"/>
  <c r="C423" i="24"/>
  <c r="D423" i="24"/>
  <c r="E423" i="24"/>
  <c r="F423" i="24"/>
  <c r="G423" i="24"/>
  <c r="H423" i="24"/>
  <c r="I423" i="24"/>
  <c r="J423" i="24"/>
  <c r="K423" i="24"/>
  <c r="L423" i="24"/>
  <c r="M423" i="24"/>
  <c r="N423" i="24"/>
  <c r="O423" i="24"/>
  <c r="P423" i="24"/>
  <c r="Q423" i="24"/>
  <c r="R423" i="24"/>
  <c r="S423" i="24"/>
  <c r="T423" i="24"/>
  <c r="U423" i="24"/>
  <c r="B424" i="24"/>
  <c r="C424" i="24"/>
  <c r="D424" i="24"/>
  <c r="E424" i="24"/>
  <c r="F424" i="24"/>
  <c r="G424" i="24"/>
  <c r="H424" i="24"/>
  <c r="I424" i="24"/>
  <c r="J424" i="24"/>
  <c r="K424" i="24"/>
  <c r="L424" i="24"/>
  <c r="M424" i="24"/>
  <c r="N424" i="24"/>
  <c r="O424" i="24"/>
  <c r="P424" i="24"/>
  <c r="Q424" i="24"/>
  <c r="R424" i="24"/>
  <c r="S424" i="24"/>
  <c r="T424" i="24"/>
  <c r="U424" i="24"/>
  <c r="B425" i="24"/>
  <c r="C425" i="24"/>
  <c r="D425" i="24"/>
  <c r="E425" i="24"/>
  <c r="F425" i="24"/>
  <c r="G425" i="24"/>
  <c r="H425" i="24"/>
  <c r="I425" i="24"/>
  <c r="J425" i="24"/>
  <c r="K425" i="24"/>
  <c r="L425" i="24"/>
  <c r="M425" i="24"/>
  <c r="N425" i="24"/>
  <c r="O425" i="24"/>
  <c r="P425" i="24"/>
  <c r="Q425" i="24"/>
  <c r="R425" i="24"/>
  <c r="S425" i="24"/>
  <c r="T425" i="24"/>
  <c r="U425" i="24"/>
  <c r="B426" i="24"/>
  <c r="C426" i="24"/>
  <c r="D426" i="24"/>
  <c r="E426" i="24"/>
  <c r="F426" i="24"/>
  <c r="G426" i="24"/>
  <c r="H426" i="24"/>
  <c r="I426" i="24"/>
  <c r="J426" i="24"/>
  <c r="K426" i="24"/>
  <c r="L426" i="24"/>
  <c r="M426" i="24"/>
  <c r="N426" i="24"/>
  <c r="O426" i="24"/>
  <c r="P426" i="24"/>
  <c r="Q426" i="24"/>
  <c r="R426" i="24"/>
  <c r="S426" i="24"/>
  <c r="T426" i="24"/>
  <c r="U426" i="24"/>
  <c r="B427" i="24"/>
  <c r="C427" i="24"/>
  <c r="D427" i="24"/>
  <c r="E427" i="24"/>
  <c r="F427" i="24"/>
  <c r="G427" i="24"/>
  <c r="H427" i="24"/>
  <c r="I427" i="24"/>
  <c r="J427" i="24"/>
  <c r="K427" i="24"/>
  <c r="L427" i="24"/>
  <c r="M427" i="24"/>
  <c r="N427" i="24"/>
  <c r="O427" i="24"/>
  <c r="P427" i="24"/>
  <c r="Q427" i="24"/>
  <c r="R427" i="24"/>
  <c r="S427" i="24"/>
  <c r="T427" i="24"/>
  <c r="U427" i="24"/>
  <c r="B428" i="24"/>
  <c r="C428" i="24"/>
  <c r="D428" i="24"/>
  <c r="E428" i="24"/>
  <c r="F428" i="24"/>
  <c r="G428" i="24"/>
  <c r="H428" i="24"/>
  <c r="I428" i="24"/>
  <c r="J428" i="24"/>
  <c r="K428" i="24"/>
  <c r="L428" i="24"/>
  <c r="M428" i="24"/>
  <c r="N428" i="24"/>
  <c r="O428" i="24"/>
  <c r="P428" i="24"/>
  <c r="Q428" i="24"/>
  <c r="R428" i="24"/>
  <c r="S428" i="24"/>
  <c r="T428" i="24"/>
  <c r="U428" i="24"/>
  <c r="B429" i="24"/>
  <c r="C429" i="24"/>
  <c r="D429" i="24"/>
  <c r="E429" i="24"/>
  <c r="F429" i="24"/>
  <c r="G429" i="24"/>
  <c r="H429" i="24"/>
  <c r="I429" i="24"/>
  <c r="J429" i="24"/>
  <c r="K429" i="24"/>
  <c r="L429" i="24"/>
  <c r="M429" i="24"/>
  <c r="N429" i="24"/>
  <c r="O429" i="24"/>
  <c r="P429" i="24"/>
  <c r="Q429" i="24"/>
  <c r="R429" i="24"/>
  <c r="S429" i="24"/>
  <c r="T429" i="24"/>
  <c r="U429" i="24"/>
  <c r="B430" i="24"/>
  <c r="C430" i="24"/>
  <c r="D430" i="24"/>
  <c r="E430" i="24"/>
  <c r="F430" i="24"/>
  <c r="G430" i="24"/>
  <c r="H430" i="24"/>
  <c r="I430" i="24"/>
  <c r="J430" i="24"/>
  <c r="K430" i="24"/>
  <c r="L430" i="24"/>
  <c r="M430" i="24"/>
  <c r="N430" i="24"/>
  <c r="O430" i="24"/>
  <c r="P430" i="24"/>
  <c r="Q430" i="24"/>
  <c r="R430" i="24"/>
  <c r="S430" i="24"/>
  <c r="T430" i="24"/>
  <c r="U430" i="24"/>
  <c r="B431" i="24"/>
  <c r="C431" i="24"/>
  <c r="D431" i="24"/>
  <c r="E431" i="24"/>
  <c r="F431" i="24"/>
  <c r="G431" i="24"/>
  <c r="H431" i="24"/>
  <c r="I431" i="24"/>
  <c r="J431" i="24"/>
  <c r="K431" i="24"/>
  <c r="L431" i="24"/>
  <c r="M431" i="24"/>
  <c r="N431" i="24"/>
  <c r="O431" i="24"/>
  <c r="P431" i="24"/>
  <c r="Q431" i="24"/>
  <c r="R431" i="24"/>
  <c r="S431" i="24"/>
  <c r="T431" i="24"/>
  <c r="U431" i="24"/>
  <c r="B432" i="24"/>
  <c r="C432" i="24"/>
  <c r="D432" i="24"/>
  <c r="E432" i="24"/>
  <c r="F432" i="24"/>
  <c r="G432" i="24"/>
  <c r="H432" i="24"/>
  <c r="I432" i="24"/>
  <c r="J432" i="24"/>
  <c r="K432" i="24"/>
  <c r="L432" i="24"/>
  <c r="M432" i="24"/>
  <c r="N432" i="24"/>
  <c r="O432" i="24"/>
  <c r="P432" i="24"/>
  <c r="Q432" i="24"/>
  <c r="R432" i="24"/>
  <c r="S432" i="24"/>
  <c r="T432" i="24"/>
  <c r="U432" i="24"/>
  <c r="B433" i="24"/>
  <c r="C433" i="24"/>
  <c r="D433" i="24"/>
  <c r="E433" i="24"/>
  <c r="F433" i="24"/>
  <c r="G433" i="24"/>
  <c r="H433" i="24"/>
  <c r="I433" i="24"/>
  <c r="J433" i="24"/>
  <c r="K433" i="24"/>
  <c r="L433" i="24"/>
  <c r="M433" i="24"/>
  <c r="N433" i="24"/>
  <c r="O433" i="24"/>
  <c r="P433" i="24"/>
  <c r="Q433" i="24"/>
  <c r="R433" i="24"/>
  <c r="S433" i="24"/>
  <c r="T433" i="24"/>
  <c r="U433" i="24"/>
  <c r="B434" i="24"/>
  <c r="C434" i="24"/>
  <c r="D434" i="24"/>
  <c r="E434" i="24"/>
  <c r="F434" i="24"/>
  <c r="G434" i="24"/>
  <c r="H434" i="24"/>
  <c r="I434" i="24"/>
  <c r="J434" i="24"/>
  <c r="K434" i="24"/>
  <c r="L434" i="24"/>
  <c r="M434" i="24"/>
  <c r="N434" i="24"/>
  <c r="O434" i="24"/>
  <c r="P434" i="24"/>
  <c r="Q434" i="24"/>
  <c r="R434" i="24"/>
  <c r="S434" i="24"/>
  <c r="T434" i="24"/>
  <c r="U434" i="24"/>
  <c r="B435" i="24"/>
  <c r="C435" i="24"/>
  <c r="D435" i="24"/>
  <c r="E435" i="24"/>
  <c r="F435" i="24"/>
  <c r="G435" i="24"/>
  <c r="H435" i="24"/>
  <c r="I435" i="24"/>
  <c r="J435" i="24"/>
  <c r="K435" i="24"/>
  <c r="L435" i="24"/>
  <c r="M435" i="24"/>
  <c r="N435" i="24"/>
  <c r="O435" i="24"/>
  <c r="P435" i="24"/>
  <c r="Q435" i="24"/>
  <c r="R435" i="24"/>
  <c r="S435" i="24"/>
  <c r="T435" i="24"/>
  <c r="U435" i="24"/>
  <c r="B436" i="24"/>
  <c r="C436" i="24"/>
  <c r="D436" i="24"/>
  <c r="E436" i="24"/>
  <c r="F436" i="24"/>
  <c r="G436" i="24"/>
  <c r="H436" i="24"/>
  <c r="I436" i="24"/>
  <c r="J436" i="24"/>
  <c r="K436" i="24"/>
  <c r="L436" i="24"/>
  <c r="M436" i="24"/>
  <c r="N436" i="24"/>
  <c r="O436" i="24"/>
  <c r="P436" i="24"/>
  <c r="Q436" i="24"/>
  <c r="R436" i="24"/>
  <c r="S436" i="24"/>
  <c r="T436" i="24"/>
  <c r="U436" i="24"/>
  <c r="B437" i="24"/>
  <c r="C437" i="24"/>
  <c r="D437" i="24"/>
  <c r="E437" i="24"/>
  <c r="F437" i="24"/>
  <c r="G437" i="24"/>
  <c r="H437" i="24"/>
  <c r="I437" i="24"/>
  <c r="J437" i="24"/>
  <c r="K437" i="24"/>
  <c r="L437" i="24"/>
  <c r="M437" i="24"/>
  <c r="N437" i="24"/>
  <c r="O437" i="24"/>
  <c r="P437" i="24"/>
  <c r="Q437" i="24"/>
  <c r="R437" i="24"/>
  <c r="S437" i="24"/>
  <c r="T437" i="24"/>
  <c r="U437" i="24"/>
  <c r="B438" i="24"/>
  <c r="C438" i="24"/>
  <c r="D438" i="24"/>
  <c r="E438" i="24"/>
  <c r="F438" i="24"/>
  <c r="G438" i="24"/>
  <c r="H438" i="24"/>
  <c r="I438" i="24"/>
  <c r="J438" i="24"/>
  <c r="K438" i="24"/>
  <c r="L438" i="24"/>
  <c r="M438" i="24"/>
  <c r="N438" i="24"/>
  <c r="O438" i="24"/>
  <c r="P438" i="24"/>
  <c r="Q438" i="24"/>
  <c r="R438" i="24"/>
  <c r="S438" i="24"/>
  <c r="T438" i="24"/>
  <c r="U438" i="24"/>
  <c r="B439" i="24"/>
  <c r="C439" i="24"/>
  <c r="D439" i="24"/>
  <c r="E439" i="24"/>
  <c r="F439" i="24"/>
  <c r="G439" i="24"/>
  <c r="H439" i="24"/>
  <c r="I439" i="24"/>
  <c r="J439" i="24"/>
  <c r="K439" i="24"/>
  <c r="L439" i="24"/>
  <c r="M439" i="24"/>
  <c r="N439" i="24"/>
  <c r="O439" i="24"/>
  <c r="P439" i="24"/>
  <c r="Q439" i="24"/>
  <c r="R439" i="24"/>
  <c r="S439" i="24"/>
  <c r="T439" i="24"/>
  <c r="U439" i="24"/>
  <c r="B440" i="24"/>
  <c r="C440" i="24"/>
  <c r="D440" i="24"/>
  <c r="E440" i="24"/>
  <c r="F440" i="24"/>
  <c r="G440" i="24"/>
  <c r="H440" i="24"/>
  <c r="I440" i="24"/>
  <c r="J440" i="24"/>
  <c r="K440" i="24"/>
  <c r="L440" i="24"/>
  <c r="M440" i="24"/>
  <c r="N440" i="24"/>
  <c r="O440" i="24"/>
  <c r="P440" i="24"/>
  <c r="Q440" i="24"/>
  <c r="R440" i="24"/>
  <c r="S440" i="24"/>
  <c r="T440" i="24"/>
  <c r="U440" i="24"/>
  <c r="B441" i="24"/>
  <c r="C441" i="24"/>
  <c r="D441" i="24"/>
  <c r="E441" i="24"/>
  <c r="F441" i="24"/>
  <c r="G441" i="24"/>
  <c r="H441" i="24"/>
  <c r="I441" i="24"/>
  <c r="J441" i="24"/>
  <c r="K441" i="24"/>
  <c r="L441" i="24"/>
  <c r="M441" i="24"/>
  <c r="N441" i="24"/>
  <c r="O441" i="24"/>
  <c r="P441" i="24"/>
  <c r="Q441" i="24"/>
  <c r="R441" i="24"/>
  <c r="S441" i="24"/>
  <c r="T441" i="24"/>
  <c r="U441" i="24"/>
  <c r="B442" i="24"/>
  <c r="C442" i="24"/>
  <c r="D442" i="24"/>
  <c r="E442" i="24"/>
  <c r="F442" i="24"/>
  <c r="G442" i="24"/>
  <c r="H442" i="24"/>
  <c r="I442" i="24"/>
  <c r="J442" i="24"/>
  <c r="K442" i="24"/>
  <c r="L442" i="24"/>
  <c r="M442" i="24"/>
  <c r="N442" i="24"/>
  <c r="O442" i="24"/>
  <c r="P442" i="24"/>
  <c r="Q442" i="24"/>
  <c r="R442" i="24"/>
  <c r="S442" i="24"/>
  <c r="T442" i="24"/>
  <c r="U442" i="24"/>
  <c r="B443" i="24"/>
  <c r="C443" i="24"/>
  <c r="D443" i="24"/>
  <c r="E443" i="24"/>
  <c r="F443" i="24"/>
  <c r="G443" i="24"/>
  <c r="H443" i="24"/>
  <c r="I443" i="24"/>
  <c r="J443" i="24"/>
  <c r="K443" i="24"/>
  <c r="L443" i="24"/>
  <c r="M443" i="24"/>
  <c r="N443" i="24"/>
  <c r="O443" i="24"/>
  <c r="P443" i="24"/>
  <c r="Q443" i="24"/>
  <c r="R443" i="24"/>
  <c r="S443" i="24"/>
  <c r="T443" i="24"/>
  <c r="U443" i="24"/>
  <c r="B444" i="24"/>
  <c r="C444" i="24"/>
  <c r="D444" i="24"/>
  <c r="E444" i="24"/>
  <c r="F444" i="24"/>
  <c r="G444" i="24"/>
  <c r="H444" i="24"/>
  <c r="I444" i="24"/>
  <c r="J444" i="24"/>
  <c r="K444" i="24"/>
  <c r="L444" i="24"/>
  <c r="M444" i="24"/>
  <c r="N444" i="24"/>
  <c r="O444" i="24"/>
  <c r="P444" i="24"/>
  <c r="Q444" i="24"/>
  <c r="R444" i="24"/>
  <c r="S444" i="24"/>
  <c r="T444" i="24"/>
  <c r="U444" i="24"/>
  <c r="B445" i="24"/>
  <c r="C445" i="24"/>
  <c r="D445" i="24"/>
  <c r="E445" i="24"/>
  <c r="F445" i="24"/>
  <c r="G445" i="24"/>
  <c r="H445" i="24"/>
  <c r="I445" i="24"/>
  <c r="J445" i="24"/>
  <c r="K445" i="24"/>
  <c r="L445" i="24"/>
  <c r="M445" i="24"/>
  <c r="N445" i="24"/>
  <c r="O445" i="24"/>
  <c r="P445" i="24"/>
  <c r="Q445" i="24"/>
  <c r="R445" i="24"/>
  <c r="S445" i="24"/>
  <c r="T445" i="24"/>
  <c r="U445" i="24"/>
  <c r="B446" i="24"/>
  <c r="C446" i="24"/>
  <c r="D446" i="24"/>
  <c r="E446" i="24"/>
  <c r="F446" i="24"/>
  <c r="G446" i="24"/>
  <c r="H446" i="24"/>
  <c r="I446" i="24"/>
  <c r="J446" i="24"/>
  <c r="K446" i="24"/>
  <c r="L446" i="24"/>
  <c r="M446" i="24"/>
  <c r="N446" i="24"/>
  <c r="O446" i="24"/>
  <c r="P446" i="24"/>
  <c r="Q446" i="24"/>
  <c r="R446" i="24"/>
  <c r="S446" i="24"/>
  <c r="T446" i="24"/>
  <c r="U446" i="24"/>
  <c r="B447" i="24"/>
  <c r="C447" i="24"/>
  <c r="D447" i="24"/>
  <c r="E447" i="24"/>
  <c r="F447" i="24"/>
  <c r="G447" i="24"/>
  <c r="H447" i="24"/>
  <c r="I447" i="24"/>
  <c r="J447" i="24"/>
  <c r="K447" i="24"/>
  <c r="L447" i="24"/>
  <c r="M447" i="24"/>
  <c r="N447" i="24"/>
  <c r="O447" i="24"/>
  <c r="P447" i="24"/>
  <c r="Q447" i="24"/>
  <c r="R447" i="24"/>
  <c r="S447" i="24"/>
  <c r="T447" i="24"/>
  <c r="U447" i="24"/>
  <c r="B448" i="24"/>
  <c r="C448" i="24"/>
  <c r="D448" i="24"/>
  <c r="E448" i="24"/>
  <c r="F448" i="24"/>
  <c r="G448" i="24"/>
  <c r="H448" i="24"/>
  <c r="I448" i="24"/>
  <c r="J448" i="24"/>
  <c r="K448" i="24"/>
  <c r="L448" i="24"/>
  <c r="M448" i="24"/>
  <c r="N448" i="24"/>
  <c r="O448" i="24"/>
  <c r="P448" i="24"/>
  <c r="Q448" i="24"/>
  <c r="R448" i="24"/>
  <c r="S448" i="24"/>
  <c r="T448" i="24"/>
  <c r="U448" i="24"/>
  <c r="B449" i="24"/>
  <c r="C449" i="24"/>
  <c r="D449" i="24"/>
  <c r="E449" i="24"/>
  <c r="F449" i="24"/>
  <c r="G449" i="24"/>
  <c r="H449" i="24"/>
  <c r="I449" i="24"/>
  <c r="J449" i="24"/>
  <c r="K449" i="24"/>
  <c r="L449" i="24"/>
  <c r="M449" i="24"/>
  <c r="N449" i="24"/>
  <c r="O449" i="24"/>
  <c r="P449" i="24"/>
  <c r="Q449" i="24"/>
  <c r="R449" i="24"/>
  <c r="S449" i="24"/>
  <c r="T449" i="24"/>
  <c r="U449" i="24"/>
  <c r="B450" i="24"/>
  <c r="C450" i="24"/>
  <c r="D450" i="24"/>
  <c r="E450" i="24"/>
  <c r="F450" i="24"/>
  <c r="G450" i="24"/>
  <c r="H450" i="24"/>
  <c r="I450" i="24"/>
  <c r="J450" i="24"/>
  <c r="K450" i="24"/>
  <c r="L450" i="24"/>
  <c r="M450" i="24"/>
  <c r="N450" i="24"/>
  <c r="O450" i="24"/>
  <c r="P450" i="24"/>
  <c r="Q450" i="24"/>
  <c r="R450" i="24"/>
  <c r="S450" i="24"/>
  <c r="T450" i="24"/>
  <c r="U450" i="24"/>
  <c r="B451" i="24"/>
  <c r="C451" i="24"/>
  <c r="D451" i="24"/>
  <c r="E451" i="24"/>
  <c r="F451" i="24"/>
  <c r="G451" i="24"/>
  <c r="H451" i="24"/>
  <c r="I451" i="24"/>
  <c r="J451" i="24"/>
  <c r="K451" i="24"/>
  <c r="L451" i="24"/>
  <c r="M451" i="24"/>
  <c r="N451" i="24"/>
  <c r="O451" i="24"/>
  <c r="P451" i="24"/>
  <c r="Q451" i="24"/>
  <c r="R451" i="24"/>
  <c r="S451" i="24"/>
  <c r="T451" i="24"/>
  <c r="U451" i="24"/>
  <c r="B452" i="24"/>
  <c r="C452" i="24"/>
  <c r="D452" i="24"/>
  <c r="E452" i="24"/>
  <c r="F452" i="24"/>
  <c r="G452" i="24"/>
  <c r="H452" i="24"/>
  <c r="I452" i="24"/>
  <c r="J452" i="24"/>
  <c r="K452" i="24"/>
  <c r="L452" i="24"/>
  <c r="M452" i="24"/>
  <c r="N452" i="24"/>
  <c r="O452" i="24"/>
  <c r="P452" i="24"/>
  <c r="Q452" i="24"/>
  <c r="R452" i="24"/>
  <c r="S452" i="24"/>
  <c r="T452" i="24"/>
  <c r="U452" i="24"/>
  <c r="B453" i="24"/>
  <c r="C453" i="24"/>
  <c r="D453" i="24"/>
  <c r="E453" i="24"/>
  <c r="F453" i="24"/>
  <c r="G453" i="24"/>
  <c r="H453" i="24"/>
  <c r="I453" i="24"/>
  <c r="J453" i="24"/>
  <c r="K453" i="24"/>
  <c r="L453" i="24"/>
  <c r="M453" i="24"/>
  <c r="N453" i="24"/>
  <c r="O453" i="24"/>
  <c r="P453" i="24"/>
  <c r="Q453" i="24"/>
  <c r="R453" i="24"/>
  <c r="S453" i="24"/>
  <c r="T453" i="24"/>
  <c r="U453" i="24"/>
  <c r="B454" i="24"/>
  <c r="C454" i="24"/>
  <c r="D454" i="24"/>
  <c r="E454" i="24"/>
  <c r="F454" i="24"/>
  <c r="G454" i="24"/>
  <c r="H454" i="24"/>
  <c r="I454" i="24"/>
  <c r="J454" i="24"/>
  <c r="K454" i="24"/>
  <c r="L454" i="24"/>
  <c r="M454" i="24"/>
  <c r="N454" i="24"/>
  <c r="O454" i="24"/>
  <c r="P454" i="24"/>
  <c r="Q454" i="24"/>
  <c r="R454" i="24"/>
  <c r="S454" i="24"/>
  <c r="T454" i="24"/>
  <c r="U454" i="24"/>
  <c r="B455" i="24"/>
  <c r="C455" i="24"/>
  <c r="D455" i="24"/>
  <c r="E455" i="24"/>
  <c r="F455" i="24"/>
  <c r="G455" i="24"/>
  <c r="H455" i="24"/>
  <c r="I455" i="24"/>
  <c r="J455" i="24"/>
  <c r="K455" i="24"/>
  <c r="L455" i="24"/>
  <c r="M455" i="24"/>
  <c r="N455" i="24"/>
  <c r="O455" i="24"/>
  <c r="P455" i="24"/>
  <c r="Q455" i="24"/>
  <c r="R455" i="24"/>
  <c r="S455" i="24"/>
  <c r="T455" i="24"/>
  <c r="U455" i="24"/>
  <c r="B456" i="24"/>
  <c r="C456" i="24"/>
  <c r="D456" i="24"/>
  <c r="E456" i="24"/>
  <c r="F456" i="24"/>
  <c r="G456" i="24"/>
  <c r="H456" i="24"/>
  <c r="I456" i="24"/>
  <c r="J456" i="24"/>
  <c r="K456" i="24"/>
  <c r="L456" i="24"/>
  <c r="M456" i="24"/>
  <c r="N456" i="24"/>
  <c r="O456" i="24"/>
  <c r="P456" i="24"/>
  <c r="Q456" i="24"/>
  <c r="R456" i="24"/>
  <c r="S456" i="24"/>
  <c r="T456" i="24"/>
  <c r="U456" i="24"/>
  <c r="B457" i="24"/>
  <c r="C457" i="24"/>
  <c r="D457" i="24"/>
  <c r="E457" i="24"/>
  <c r="F457" i="24"/>
  <c r="G457" i="24"/>
  <c r="H457" i="24"/>
  <c r="I457" i="24"/>
  <c r="J457" i="24"/>
  <c r="K457" i="24"/>
  <c r="L457" i="24"/>
  <c r="M457" i="24"/>
  <c r="N457" i="24"/>
  <c r="O457" i="24"/>
  <c r="P457" i="24"/>
  <c r="Q457" i="24"/>
  <c r="R457" i="24"/>
  <c r="S457" i="24"/>
  <c r="T457" i="24"/>
  <c r="U457" i="24"/>
  <c r="B458" i="24"/>
  <c r="C458" i="24"/>
  <c r="D458" i="24"/>
  <c r="E458" i="24"/>
  <c r="F458" i="24"/>
  <c r="G458" i="24"/>
  <c r="H458" i="24"/>
  <c r="I458" i="24"/>
  <c r="J458" i="24"/>
  <c r="K458" i="24"/>
  <c r="L458" i="24"/>
  <c r="M458" i="24"/>
  <c r="N458" i="24"/>
  <c r="O458" i="24"/>
  <c r="P458" i="24"/>
  <c r="Q458" i="24"/>
  <c r="R458" i="24"/>
  <c r="S458" i="24"/>
  <c r="T458" i="24"/>
  <c r="U458" i="24"/>
  <c r="B459" i="24"/>
  <c r="C459" i="24"/>
  <c r="D459" i="24"/>
  <c r="E459" i="24"/>
  <c r="F459" i="24"/>
  <c r="G459" i="24"/>
  <c r="H459" i="24"/>
  <c r="I459" i="24"/>
  <c r="J459" i="24"/>
  <c r="K459" i="24"/>
  <c r="L459" i="24"/>
  <c r="M459" i="24"/>
  <c r="N459" i="24"/>
  <c r="O459" i="24"/>
  <c r="P459" i="24"/>
  <c r="Q459" i="24"/>
  <c r="R459" i="24"/>
  <c r="S459" i="24"/>
  <c r="T459" i="24"/>
  <c r="U459" i="24"/>
  <c r="B460" i="24"/>
  <c r="C460" i="24"/>
  <c r="D460" i="24"/>
  <c r="E460" i="24"/>
  <c r="F460" i="24"/>
  <c r="G460" i="24"/>
  <c r="H460" i="24"/>
  <c r="I460" i="24"/>
  <c r="J460" i="24"/>
  <c r="K460" i="24"/>
  <c r="L460" i="24"/>
  <c r="M460" i="24"/>
  <c r="N460" i="24"/>
  <c r="O460" i="24"/>
  <c r="P460" i="24"/>
  <c r="Q460" i="24"/>
  <c r="R460" i="24"/>
  <c r="S460" i="24"/>
  <c r="T460" i="24"/>
  <c r="U460" i="24"/>
  <c r="B461" i="24"/>
  <c r="C461" i="24"/>
  <c r="D461" i="24"/>
  <c r="E461" i="24"/>
  <c r="F461" i="24"/>
  <c r="G461" i="24"/>
  <c r="H461" i="24"/>
  <c r="I461" i="24"/>
  <c r="J461" i="24"/>
  <c r="K461" i="24"/>
  <c r="L461" i="24"/>
  <c r="M461" i="24"/>
  <c r="N461" i="24"/>
  <c r="O461" i="24"/>
  <c r="P461" i="24"/>
  <c r="Q461" i="24"/>
  <c r="R461" i="24"/>
  <c r="S461" i="24"/>
  <c r="T461" i="24"/>
  <c r="U461" i="24"/>
  <c r="B462" i="24"/>
  <c r="C462" i="24"/>
  <c r="D462" i="24"/>
  <c r="E462" i="24"/>
  <c r="F462" i="24"/>
  <c r="G462" i="24"/>
  <c r="H462" i="24"/>
  <c r="I462" i="24"/>
  <c r="J462" i="24"/>
  <c r="K462" i="24"/>
  <c r="L462" i="24"/>
  <c r="M462" i="24"/>
  <c r="N462" i="24"/>
  <c r="O462" i="24"/>
  <c r="P462" i="24"/>
  <c r="Q462" i="24"/>
  <c r="R462" i="24"/>
  <c r="S462" i="24"/>
  <c r="T462" i="24"/>
  <c r="U462" i="24"/>
  <c r="B463" i="24"/>
  <c r="C463" i="24"/>
  <c r="D463" i="24"/>
  <c r="E463" i="24"/>
  <c r="F463" i="24"/>
  <c r="G463" i="24"/>
  <c r="H463" i="24"/>
  <c r="I463" i="24"/>
  <c r="J463" i="24"/>
  <c r="K463" i="24"/>
  <c r="L463" i="24"/>
  <c r="M463" i="24"/>
  <c r="N463" i="24"/>
  <c r="O463" i="24"/>
  <c r="P463" i="24"/>
  <c r="Q463" i="24"/>
  <c r="R463" i="24"/>
  <c r="S463" i="24"/>
  <c r="T463" i="24"/>
  <c r="U463" i="24"/>
  <c r="B464" i="24"/>
  <c r="C464" i="24"/>
  <c r="D464" i="24"/>
  <c r="E464" i="24"/>
  <c r="F464" i="24"/>
  <c r="G464" i="24"/>
  <c r="H464" i="24"/>
  <c r="I464" i="24"/>
  <c r="J464" i="24"/>
  <c r="K464" i="24"/>
  <c r="L464" i="24"/>
  <c r="M464" i="24"/>
  <c r="N464" i="24"/>
  <c r="O464" i="24"/>
  <c r="P464" i="24"/>
  <c r="Q464" i="24"/>
  <c r="R464" i="24"/>
  <c r="S464" i="24"/>
  <c r="T464" i="24"/>
  <c r="U464" i="24"/>
  <c r="B465" i="24"/>
  <c r="C465" i="24"/>
  <c r="D465" i="24"/>
  <c r="E465" i="24"/>
  <c r="F465" i="24"/>
  <c r="G465" i="24"/>
  <c r="H465" i="24"/>
  <c r="I465" i="24"/>
  <c r="J465" i="24"/>
  <c r="K465" i="24"/>
  <c r="L465" i="24"/>
  <c r="M465" i="24"/>
  <c r="N465" i="24"/>
  <c r="O465" i="24"/>
  <c r="P465" i="24"/>
  <c r="Q465" i="24"/>
  <c r="R465" i="24"/>
  <c r="S465" i="24"/>
  <c r="T465" i="24"/>
  <c r="U465" i="24"/>
  <c r="B466" i="24"/>
  <c r="C466" i="24"/>
  <c r="D466" i="24"/>
  <c r="E466" i="24"/>
  <c r="F466" i="24"/>
  <c r="G466" i="24"/>
  <c r="H466" i="24"/>
  <c r="I466" i="24"/>
  <c r="J466" i="24"/>
  <c r="K466" i="24"/>
  <c r="L466" i="24"/>
  <c r="M466" i="24"/>
  <c r="N466" i="24"/>
  <c r="O466" i="24"/>
  <c r="P466" i="24"/>
  <c r="Q466" i="24"/>
  <c r="R466" i="24"/>
  <c r="S466" i="24"/>
  <c r="T466" i="24"/>
  <c r="U466" i="24"/>
  <c r="B467" i="24"/>
  <c r="C467" i="24"/>
  <c r="D467" i="24"/>
  <c r="E467" i="24"/>
  <c r="F467" i="24"/>
  <c r="G467" i="24"/>
  <c r="H467" i="24"/>
  <c r="I467" i="24"/>
  <c r="J467" i="24"/>
  <c r="K467" i="24"/>
  <c r="L467" i="24"/>
  <c r="M467" i="24"/>
  <c r="N467" i="24"/>
  <c r="O467" i="24"/>
  <c r="P467" i="24"/>
  <c r="Q467" i="24"/>
  <c r="R467" i="24"/>
  <c r="S467" i="24"/>
  <c r="T467" i="24"/>
  <c r="U467" i="24"/>
  <c r="B468" i="24"/>
  <c r="C468" i="24"/>
  <c r="D468" i="24"/>
  <c r="E468" i="24"/>
  <c r="F468" i="24"/>
  <c r="G468" i="24"/>
  <c r="H468" i="24"/>
  <c r="I468" i="24"/>
  <c r="J468" i="24"/>
  <c r="K468" i="24"/>
  <c r="L468" i="24"/>
  <c r="M468" i="24"/>
  <c r="N468" i="24"/>
  <c r="O468" i="24"/>
  <c r="P468" i="24"/>
  <c r="Q468" i="24"/>
  <c r="R468" i="24"/>
  <c r="S468" i="24"/>
  <c r="T468" i="24"/>
  <c r="U468" i="24"/>
  <c r="B469" i="24"/>
  <c r="C469" i="24"/>
  <c r="D469" i="24"/>
  <c r="E469" i="24"/>
  <c r="F469" i="24"/>
  <c r="G469" i="24"/>
  <c r="H469" i="24"/>
  <c r="I469" i="24"/>
  <c r="J469" i="24"/>
  <c r="K469" i="24"/>
  <c r="L469" i="24"/>
  <c r="M469" i="24"/>
  <c r="N469" i="24"/>
  <c r="O469" i="24"/>
  <c r="P469" i="24"/>
  <c r="Q469" i="24"/>
  <c r="R469" i="24"/>
  <c r="S469" i="24"/>
  <c r="T469" i="24"/>
  <c r="U469" i="24"/>
  <c r="B470" i="24"/>
  <c r="C470" i="24"/>
  <c r="D470" i="24"/>
  <c r="E470" i="24"/>
  <c r="F470" i="24"/>
  <c r="G470" i="24"/>
  <c r="H470" i="24"/>
  <c r="I470" i="24"/>
  <c r="J470" i="24"/>
  <c r="K470" i="24"/>
  <c r="L470" i="24"/>
  <c r="M470" i="24"/>
  <c r="N470" i="24"/>
  <c r="O470" i="24"/>
  <c r="P470" i="24"/>
  <c r="Q470" i="24"/>
  <c r="R470" i="24"/>
  <c r="S470" i="24"/>
  <c r="T470" i="24"/>
  <c r="U470" i="24"/>
  <c r="B471" i="24"/>
  <c r="C471" i="24"/>
  <c r="D471" i="24"/>
  <c r="E471" i="24"/>
  <c r="F471" i="24"/>
  <c r="G471" i="24"/>
  <c r="H471" i="24"/>
  <c r="I471" i="24"/>
  <c r="J471" i="24"/>
  <c r="K471" i="24"/>
  <c r="L471" i="24"/>
  <c r="M471" i="24"/>
  <c r="N471" i="24"/>
  <c r="O471" i="24"/>
  <c r="P471" i="24"/>
  <c r="Q471" i="24"/>
  <c r="R471" i="24"/>
  <c r="S471" i="24"/>
  <c r="T471" i="24"/>
  <c r="U471" i="24"/>
  <c r="B472" i="24"/>
  <c r="C472" i="24"/>
  <c r="D472" i="24"/>
  <c r="E472" i="24"/>
  <c r="F472" i="24"/>
  <c r="G472" i="24"/>
  <c r="H472" i="24"/>
  <c r="I472" i="24"/>
  <c r="J472" i="24"/>
  <c r="K472" i="24"/>
  <c r="L472" i="24"/>
  <c r="M472" i="24"/>
  <c r="N472" i="24"/>
  <c r="O472" i="24"/>
  <c r="P472" i="24"/>
  <c r="Q472" i="24"/>
  <c r="R472" i="24"/>
  <c r="S472" i="24"/>
  <c r="T472" i="24"/>
  <c r="U472" i="24"/>
  <c r="B473" i="24"/>
  <c r="C473" i="24"/>
  <c r="D473" i="24"/>
  <c r="E473" i="24"/>
  <c r="F473" i="24"/>
  <c r="G473" i="24"/>
  <c r="H473" i="24"/>
  <c r="I473" i="24"/>
  <c r="J473" i="24"/>
  <c r="K473" i="24"/>
  <c r="L473" i="24"/>
  <c r="M473" i="24"/>
  <c r="N473" i="24"/>
  <c r="O473" i="24"/>
  <c r="P473" i="24"/>
  <c r="Q473" i="24"/>
  <c r="R473" i="24"/>
  <c r="S473" i="24"/>
  <c r="T473" i="24"/>
  <c r="U473" i="24"/>
  <c r="B474" i="24"/>
  <c r="C474" i="24"/>
  <c r="D474" i="24"/>
  <c r="E474" i="24"/>
  <c r="F474" i="24"/>
  <c r="G474" i="24"/>
  <c r="H474" i="24"/>
  <c r="I474" i="24"/>
  <c r="J474" i="24"/>
  <c r="K474" i="24"/>
  <c r="L474" i="24"/>
  <c r="M474" i="24"/>
  <c r="N474" i="24"/>
  <c r="O474" i="24"/>
  <c r="P474" i="24"/>
  <c r="Q474" i="24"/>
  <c r="R474" i="24"/>
  <c r="S474" i="24"/>
  <c r="T474" i="24"/>
  <c r="U474" i="24"/>
  <c r="B475" i="24"/>
  <c r="C475" i="24"/>
  <c r="D475" i="24"/>
  <c r="E475" i="24"/>
  <c r="F475" i="24"/>
  <c r="G475" i="24"/>
  <c r="H475" i="24"/>
  <c r="I475" i="24"/>
  <c r="J475" i="24"/>
  <c r="K475" i="24"/>
  <c r="L475" i="24"/>
  <c r="M475" i="24"/>
  <c r="N475" i="24"/>
  <c r="O475" i="24"/>
  <c r="P475" i="24"/>
  <c r="Q475" i="24"/>
  <c r="R475" i="24"/>
  <c r="S475" i="24"/>
  <c r="T475" i="24"/>
  <c r="U475" i="24"/>
  <c r="B476" i="24"/>
  <c r="C476" i="24"/>
  <c r="D476" i="24"/>
  <c r="E476" i="24"/>
  <c r="F476" i="24"/>
  <c r="G476" i="24"/>
  <c r="H476" i="24"/>
  <c r="I476" i="24"/>
  <c r="J476" i="24"/>
  <c r="K476" i="24"/>
  <c r="L476" i="24"/>
  <c r="M476" i="24"/>
  <c r="N476" i="24"/>
  <c r="O476" i="24"/>
  <c r="P476" i="24"/>
  <c r="Q476" i="24"/>
  <c r="R476" i="24"/>
  <c r="S476" i="24"/>
  <c r="T476" i="24"/>
  <c r="U476" i="24"/>
  <c r="B477" i="24"/>
  <c r="C477" i="24"/>
  <c r="D477" i="24"/>
  <c r="E477" i="24"/>
  <c r="F477" i="24"/>
  <c r="G477" i="24"/>
  <c r="H477" i="24"/>
  <c r="I477" i="24"/>
  <c r="J477" i="24"/>
  <c r="K477" i="24"/>
  <c r="L477" i="24"/>
  <c r="M477" i="24"/>
  <c r="N477" i="24"/>
  <c r="O477" i="24"/>
  <c r="P477" i="24"/>
  <c r="Q477" i="24"/>
  <c r="R477" i="24"/>
  <c r="S477" i="24"/>
  <c r="T477" i="24"/>
  <c r="U477" i="24"/>
  <c r="B478" i="24"/>
  <c r="C478" i="24"/>
  <c r="D478" i="24"/>
  <c r="E478" i="24"/>
  <c r="F478" i="24"/>
  <c r="G478" i="24"/>
  <c r="H478" i="24"/>
  <c r="I478" i="24"/>
  <c r="J478" i="24"/>
  <c r="K478" i="24"/>
  <c r="L478" i="24"/>
  <c r="M478" i="24"/>
  <c r="N478" i="24"/>
  <c r="O478" i="24"/>
  <c r="P478" i="24"/>
  <c r="Q478" i="24"/>
  <c r="R478" i="24"/>
  <c r="S478" i="24"/>
  <c r="T478" i="24"/>
  <c r="U478" i="24"/>
  <c r="B479" i="24"/>
  <c r="C479" i="24"/>
  <c r="D479" i="24"/>
  <c r="E479" i="24"/>
  <c r="F479" i="24"/>
  <c r="G479" i="24"/>
  <c r="H479" i="24"/>
  <c r="I479" i="24"/>
  <c r="J479" i="24"/>
  <c r="K479" i="24"/>
  <c r="L479" i="24"/>
  <c r="M479" i="24"/>
  <c r="N479" i="24"/>
  <c r="O479" i="24"/>
  <c r="P479" i="24"/>
  <c r="Q479" i="24"/>
  <c r="R479" i="24"/>
  <c r="S479" i="24"/>
  <c r="T479" i="24"/>
  <c r="U479" i="24"/>
  <c r="B480" i="24"/>
  <c r="C480" i="24"/>
  <c r="D480" i="24"/>
  <c r="E480" i="24"/>
  <c r="F480" i="24"/>
  <c r="G480" i="24"/>
  <c r="H480" i="24"/>
  <c r="I480" i="24"/>
  <c r="J480" i="24"/>
  <c r="K480" i="24"/>
  <c r="L480" i="24"/>
  <c r="M480" i="24"/>
  <c r="N480" i="24"/>
  <c r="O480" i="24"/>
  <c r="P480" i="24"/>
  <c r="Q480" i="24"/>
  <c r="R480" i="24"/>
  <c r="S480" i="24"/>
  <c r="T480" i="24"/>
  <c r="U480" i="24"/>
  <c r="B481" i="24"/>
  <c r="C481" i="24"/>
  <c r="D481" i="24"/>
  <c r="E481" i="24"/>
  <c r="F481" i="24"/>
  <c r="G481" i="24"/>
  <c r="H481" i="24"/>
  <c r="I481" i="24"/>
  <c r="J481" i="24"/>
  <c r="K481" i="24"/>
  <c r="L481" i="24"/>
  <c r="M481" i="24"/>
  <c r="N481" i="24"/>
  <c r="O481" i="24"/>
  <c r="P481" i="24"/>
  <c r="Q481" i="24"/>
  <c r="R481" i="24"/>
  <c r="S481" i="24"/>
  <c r="T481" i="24"/>
  <c r="U481" i="24"/>
  <c r="B482" i="24"/>
  <c r="C482" i="24"/>
  <c r="D482" i="24"/>
  <c r="E482" i="24"/>
  <c r="F482" i="24"/>
  <c r="G482" i="24"/>
  <c r="H482" i="24"/>
  <c r="I482" i="24"/>
  <c r="J482" i="24"/>
  <c r="K482" i="24"/>
  <c r="L482" i="24"/>
  <c r="M482" i="24"/>
  <c r="N482" i="24"/>
  <c r="O482" i="24"/>
  <c r="P482" i="24"/>
  <c r="Q482" i="24"/>
  <c r="R482" i="24"/>
  <c r="S482" i="24"/>
  <c r="T482" i="24"/>
  <c r="U482" i="24"/>
  <c r="B483" i="24"/>
  <c r="C483" i="24"/>
  <c r="D483" i="24"/>
  <c r="E483" i="24"/>
  <c r="F483" i="24"/>
  <c r="G483" i="24"/>
  <c r="H483" i="24"/>
  <c r="I483" i="24"/>
  <c r="J483" i="24"/>
  <c r="K483" i="24"/>
  <c r="L483" i="24"/>
  <c r="M483" i="24"/>
  <c r="N483" i="24"/>
  <c r="O483" i="24"/>
  <c r="P483" i="24"/>
  <c r="Q483" i="24"/>
  <c r="R483" i="24"/>
  <c r="S483" i="24"/>
  <c r="T483" i="24"/>
  <c r="U483" i="24"/>
  <c r="B484" i="24"/>
  <c r="C484" i="24"/>
  <c r="D484" i="24"/>
  <c r="E484" i="24"/>
  <c r="F484" i="24"/>
  <c r="G484" i="24"/>
  <c r="H484" i="24"/>
  <c r="I484" i="24"/>
  <c r="J484" i="24"/>
  <c r="K484" i="24"/>
  <c r="L484" i="24"/>
  <c r="M484" i="24"/>
  <c r="N484" i="24"/>
  <c r="O484" i="24"/>
  <c r="P484" i="24"/>
  <c r="Q484" i="24"/>
  <c r="R484" i="24"/>
  <c r="S484" i="24"/>
  <c r="T484" i="24"/>
  <c r="U484" i="24"/>
  <c r="B485" i="24"/>
  <c r="C485" i="24"/>
  <c r="D485" i="24"/>
  <c r="E485" i="24"/>
  <c r="F485" i="24"/>
  <c r="G485" i="24"/>
  <c r="H485" i="24"/>
  <c r="I485" i="24"/>
  <c r="J485" i="24"/>
  <c r="K485" i="24"/>
  <c r="L485" i="24"/>
  <c r="M485" i="24"/>
  <c r="N485" i="24"/>
  <c r="O485" i="24"/>
  <c r="P485" i="24"/>
  <c r="Q485" i="24"/>
  <c r="R485" i="24"/>
  <c r="S485" i="24"/>
  <c r="T485" i="24"/>
  <c r="U485" i="24"/>
  <c r="B486" i="24"/>
  <c r="C486" i="24"/>
  <c r="D486" i="24"/>
  <c r="E486" i="24"/>
  <c r="F486" i="24"/>
  <c r="G486" i="24"/>
  <c r="H486" i="24"/>
  <c r="I486" i="24"/>
  <c r="J486" i="24"/>
  <c r="K486" i="24"/>
  <c r="L486" i="24"/>
  <c r="M486" i="24"/>
  <c r="N486" i="24"/>
  <c r="O486" i="24"/>
  <c r="P486" i="24"/>
  <c r="Q486" i="24"/>
  <c r="R486" i="24"/>
  <c r="S486" i="24"/>
  <c r="T486" i="24"/>
  <c r="U486" i="24"/>
  <c r="B487" i="24"/>
  <c r="C487" i="24"/>
  <c r="D487" i="24"/>
  <c r="E487" i="24"/>
  <c r="F487" i="24"/>
  <c r="G487" i="24"/>
  <c r="H487" i="24"/>
  <c r="I487" i="24"/>
  <c r="J487" i="24"/>
  <c r="K487" i="24"/>
  <c r="L487" i="24"/>
  <c r="M487" i="24"/>
  <c r="N487" i="24"/>
  <c r="O487" i="24"/>
  <c r="P487" i="24"/>
  <c r="Q487" i="24"/>
  <c r="R487" i="24"/>
  <c r="S487" i="24"/>
  <c r="T487" i="24"/>
  <c r="U487" i="24"/>
  <c r="B488" i="24"/>
  <c r="C488" i="24"/>
  <c r="D488" i="24"/>
  <c r="E488" i="24"/>
  <c r="F488" i="24"/>
  <c r="G488" i="24"/>
  <c r="H488" i="24"/>
  <c r="I488" i="24"/>
  <c r="J488" i="24"/>
  <c r="K488" i="24"/>
  <c r="L488" i="24"/>
  <c r="M488" i="24"/>
  <c r="N488" i="24"/>
  <c r="O488" i="24"/>
  <c r="P488" i="24"/>
  <c r="Q488" i="24"/>
  <c r="R488" i="24"/>
  <c r="S488" i="24"/>
  <c r="T488" i="24"/>
  <c r="U488" i="24"/>
  <c r="B489" i="24"/>
  <c r="C489" i="24"/>
  <c r="D489" i="24"/>
  <c r="E489" i="24"/>
  <c r="F489" i="24"/>
  <c r="G489" i="24"/>
  <c r="H489" i="24"/>
  <c r="I489" i="24"/>
  <c r="J489" i="24"/>
  <c r="K489" i="24"/>
  <c r="L489" i="24"/>
  <c r="M489" i="24"/>
  <c r="N489" i="24"/>
  <c r="O489" i="24"/>
  <c r="P489" i="24"/>
  <c r="Q489" i="24"/>
  <c r="R489" i="24"/>
  <c r="S489" i="24"/>
  <c r="T489" i="24"/>
  <c r="U489" i="24"/>
  <c r="B490" i="24"/>
  <c r="C490" i="24"/>
  <c r="D490" i="24"/>
  <c r="E490" i="24"/>
  <c r="F490" i="24"/>
  <c r="G490" i="24"/>
  <c r="H490" i="24"/>
  <c r="I490" i="24"/>
  <c r="J490" i="24"/>
  <c r="K490" i="24"/>
  <c r="L490" i="24"/>
  <c r="M490" i="24"/>
  <c r="N490" i="24"/>
  <c r="O490" i="24"/>
  <c r="P490" i="24"/>
  <c r="Q490" i="24"/>
  <c r="R490" i="24"/>
  <c r="S490" i="24"/>
  <c r="T490" i="24"/>
  <c r="U490" i="24"/>
  <c r="B491" i="24"/>
  <c r="C491" i="24"/>
  <c r="D491" i="24"/>
  <c r="E491" i="24"/>
  <c r="F491" i="24"/>
  <c r="G491" i="24"/>
  <c r="H491" i="24"/>
  <c r="I491" i="24"/>
  <c r="J491" i="24"/>
  <c r="K491" i="24"/>
  <c r="L491" i="24"/>
  <c r="M491" i="24"/>
  <c r="N491" i="24"/>
  <c r="O491" i="24"/>
  <c r="P491" i="24"/>
  <c r="Q491" i="24"/>
  <c r="R491" i="24"/>
  <c r="S491" i="24"/>
  <c r="T491" i="24"/>
  <c r="U491" i="24"/>
  <c r="B492" i="24"/>
  <c r="C492" i="24"/>
  <c r="D492" i="24"/>
  <c r="E492" i="24"/>
  <c r="F492" i="24"/>
  <c r="G492" i="24"/>
  <c r="H492" i="24"/>
  <c r="I492" i="24"/>
  <c r="J492" i="24"/>
  <c r="K492" i="24"/>
  <c r="L492" i="24"/>
  <c r="M492" i="24"/>
  <c r="N492" i="24"/>
  <c r="O492" i="24"/>
  <c r="P492" i="24"/>
  <c r="Q492" i="24"/>
  <c r="R492" i="24"/>
  <c r="S492" i="24"/>
  <c r="T492" i="24"/>
  <c r="U492" i="24"/>
  <c r="B493" i="24"/>
  <c r="C493" i="24"/>
  <c r="D493" i="24"/>
  <c r="E493" i="24"/>
  <c r="F493" i="24"/>
  <c r="G493" i="24"/>
  <c r="H493" i="24"/>
  <c r="I493" i="24"/>
  <c r="J493" i="24"/>
  <c r="K493" i="24"/>
  <c r="L493" i="24"/>
  <c r="M493" i="24"/>
  <c r="N493" i="24"/>
  <c r="O493" i="24"/>
  <c r="P493" i="24"/>
  <c r="Q493" i="24"/>
  <c r="R493" i="24"/>
  <c r="S493" i="24"/>
  <c r="T493" i="24"/>
  <c r="U493" i="24"/>
  <c r="B494" i="24"/>
  <c r="C494" i="24"/>
  <c r="D494" i="24"/>
  <c r="E494" i="24"/>
  <c r="F494" i="24"/>
  <c r="G494" i="24"/>
  <c r="H494" i="24"/>
  <c r="I494" i="24"/>
  <c r="J494" i="24"/>
  <c r="K494" i="24"/>
  <c r="L494" i="24"/>
  <c r="M494" i="24"/>
  <c r="N494" i="24"/>
  <c r="O494" i="24"/>
  <c r="P494" i="24"/>
  <c r="Q494" i="24"/>
  <c r="R494" i="24"/>
  <c r="S494" i="24"/>
  <c r="T494" i="24"/>
  <c r="U494" i="24"/>
  <c r="B495" i="24"/>
  <c r="C495" i="24"/>
  <c r="D495" i="24"/>
  <c r="E495" i="24"/>
  <c r="F495" i="24"/>
  <c r="G495" i="24"/>
  <c r="H495" i="24"/>
  <c r="I495" i="24"/>
  <c r="J495" i="24"/>
  <c r="K495" i="24"/>
  <c r="L495" i="24"/>
  <c r="M495" i="24"/>
  <c r="N495" i="24"/>
  <c r="O495" i="24"/>
  <c r="P495" i="24"/>
  <c r="Q495" i="24"/>
  <c r="R495" i="24"/>
  <c r="S495" i="24"/>
  <c r="T495" i="24"/>
  <c r="U495" i="24"/>
  <c r="B496" i="24"/>
  <c r="C496" i="24"/>
  <c r="D496" i="24"/>
  <c r="E496" i="24"/>
  <c r="F496" i="24"/>
  <c r="G496" i="24"/>
  <c r="H496" i="24"/>
  <c r="I496" i="24"/>
  <c r="J496" i="24"/>
  <c r="K496" i="24"/>
  <c r="L496" i="24"/>
  <c r="M496" i="24"/>
  <c r="N496" i="24"/>
  <c r="O496" i="24"/>
  <c r="P496" i="24"/>
  <c r="Q496" i="24"/>
  <c r="R496" i="24"/>
  <c r="S496" i="24"/>
  <c r="T496" i="24"/>
  <c r="U496" i="24"/>
  <c r="B497" i="24"/>
  <c r="C497" i="24"/>
  <c r="D497" i="24"/>
  <c r="E497" i="24"/>
  <c r="F497" i="24"/>
  <c r="G497" i="24"/>
  <c r="H497" i="24"/>
  <c r="I497" i="24"/>
  <c r="J497" i="24"/>
  <c r="K497" i="24"/>
  <c r="L497" i="24"/>
  <c r="M497" i="24"/>
  <c r="N497" i="24"/>
  <c r="O497" i="24"/>
  <c r="P497" i="24"/>
  <c r="Q497" i="24"/>
  <c r="R497" i="24"/>
  <c r="S497" i="24"/>
  <c r="T497" i="24"/>
  <c r="U497" i="24"/>
  <c r="B498" i="24"/>
  <c r="C498" i="24"/>
  <c r="D498" i="24"/>
  <c r="E498" i="24"/>
  <c r="F498" i="24"/>
  <c r="G498" i="24"/>
  <c r="H498" i="24"/>
  <c r="I498" i="24"/>
  <c r="J498" i="24"/>
  <c r="K498" i="24"/>
  <c r="L498" i="24"/>
  <c r="M498" i="24"/>
  <c r="N498" i="24"/>
  <c r="O498" i="24"/>
  <c r="P498" i="24"/>
  <c r="Q498" i="24"/>
  <c r="R498" i="24"/>
  <c r="S498" i="24"/>
  <c r="T498" i="24"/>
  <c r="U498" i="24"/>
  <c r="B499" i="24"/>
  <c r="C499" i="24"/>
  <c r="D499" i="24"/>
  <c r="E499" i="24"/>
  <c r="F499" i="24"/>
  <c r="G499" i="24"/>
  <c r="H499" i="24"/>
  <c r="I499" i="24"/>
  <c r="J499" i="24"/>
  <c r="K499" i="24"/>
  <c r="L499" i="24"/>
  <c r="M499" i="24"/>
  <c r="N499" i="24"/>
  <c r="O499" i="24"/>
  <c r="P499" i="24"/>
  <c r="Q499" i="24"/>
  <c r="R499" i="24"/>
  <c r="S499" i="24"/>
  <c r="T499" i="24"/>
  <c r="U499" i="24"/>
  <c r="B500" i="24"/>
  <c r="C500" i="24"/>
  <c r="D500" i="24"/>
  <c r="E500" i="24"/>
  <c r="F500" i="24"/>
  <c r="G500" i="24"/>
  <c r="H500" i="24"/>
  <c r="I500" i="24"/>
  <c r="J500" i="24"/>
  <c r="K500" i="24"/>
  <c r="L500" i="24"/>
  <c r="M500" i="24"/>
  <c r="N500" i="24"/>
  <c r="O500" i="24"/>
  <c r="P500" i="24"/>
  <c r="Q500" i="24"/>
  <c r="R500" i="24"/>
  <c r="S500" i="24"/>
  <c r="T500" i="24"/>
  <c r="U500" i="24"/>
  <c r="B501" i="24"/>
  <c r="C501" i="24"/>
  <c r="D501" i="24"/>
  <c r="E501" i="24"/>
  <c r="F501" i="24"/>
  <c r="G501" i="24"/>
  <c r="H501" i="24"/>
  <c r="I501" i="24"/>
  <c r="J501" i="24"/>
  <c r="K501" i="24"/>
  <c r="L501" i="24"/>
  <c r="M501" i="24"/>
  <c r="N501" i="24"/>
  <c r="O501" i="24"/>
  <c r="P501" i="24"/>
  <c r="Q501" i="24"/>
  <c r="R501" i="24"/>
  <c r="S501" i="24"/>
  <c r="T501" i="24"/>
  <c r="U501" i="24"/>
  <c r="B502" i="24"/>
  <c r="C502" i="24"/>
  <c r="D502" i="24"/>
  <c r="E502" i="24"/>
  <c r="F502" i="24"/>
  <c r="G502" i="24"/>
  <c r="H502" i="24"/>
  <c r="I502" i="24"/>
  <c r="J502" i="24"/>
  <c r="K502" i="24"/>
  <c r="L502" i="24"/>
  <c r="M502" i="24"/>
  <c r="N502" i="24"/>
  <c r="O502" i="24"/>
  <c r="P502" i="24"/>
  <c r="Q502" i="24"/>
  <c r="R502" i="24"/>
  <c r="S502" i="24"/>
  <c r="T502" i="24"/>
  <c r="U502" i="24"/>
  <c r="A503" i="24"/>
  <c r="B503" i="24"/>
  <c r="C503" i="24"/>
  <c r="E503" i="24"/>
  <c r="J503" i="24"/>
  <c r="L503" i="24"/>
  <c r="M503" i="24"/>
  <c r="T503" i="24"/>
  <c r="U503" i="24"/>
  <c r="D176" i="11" l="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6" i="11"/>
  <c r="D7" i="11"/>
  <c r="D8" i="11"/>
  <c r="D9" i="11"/>
  <c r="D10" i="11"/>
  <c r="BB13" i="11"/>
  <c r="F13" i="24" s="1"/>
  <c r="BB14" i="11"/>
  <c r="F14" i="24" s="1"/>
  <c r="BB15" i="11"/>
  <c r="BB16" i="11"/>
  <c r="BB17" i="11"/>
  <c r="BB18" i="11"/>
  <c r="BB19" i="11"/>
  <c r="BB20" i="11"/>
  <c r="BB21" i="11"/>
  <c r="BB22" i="11"/>
  <c r="BB23" i="11"/>
  <c r="BB24" i="11"/>
  <c r="BB25" i="11"/>
  <c r="BB26" i="11"/>
  <c r="BB27" i="11"/>
  <c r="BB28" i="11"/>
  <c r="BB29" i="11"/>
  <c r="BB30" i="11"/>
  <c r="BB31" i="11"/>
  <c r="BB32" i="11"/>
  <c r="BB33" i="11"/>
  <c r="BB34" i="11"/>
  <c r="BB35" i="11"/>
  <c r="BB36" i="11"/>
  <c r="BB37" i="11"/>
  <c r="BB38" i="11"/>
  <c r="BB39" i="11"/>
  <c r="BB40" i="11"/>
  <c r="BB41" i="11"/>
  <c r="BB42" i="11"/>
  <c r="BB43" i="11"/>
  <c r="BB44" i="11"/>
  <c r="BB45" i="11"/>
  <c r="BB46" i="11"/>
  <c r="BB47" i="11"/>
  <c r="BB48" i="11"/>
  <c r="BB49" i="11"/>
  <c r="BB50" i="11"/>
  <c r="BB51" i="11"/>
  <c r="BB52" i="11"/>
  <c r="BB53" i="11"/>
  <c r="BB54" i="11"/>
  <c r="BB55" i="11"/>
  <c r="BB56" i="11"/>
  <c r="BB57" i="11"/>
  <c r="BB58" i="11"/>
  <c r="BB59" i="11"/>
  <c r="BB60" i="11"/>
  <c r="BB61" i="11"/>
  <c r="BB62" i="11"/>
  <c r="BB63" i="11"/>
  <c r="BB64" i="11"/>
  <c r="BB65" i="11"/>
  <c r="BB66" i="11"/>
  <c r="BB67" i="11"/>
  <c r="BB68" i="11"/>
  <c r="BB69" i="11"/>
  <c r="BB70" i="11"/>
  <c r="BB71" i="11"/>
  <c r="BB72" i="11"/>
  <c r="BB73" i="11"/>
  <c r="BB74" i="11"/>
  <c r="BB75" i="11"/>
  <c r="BB76" i="11"/>
  <c r="BB77" i="11"/>
  <c r="BB78" i="11"/>
  <c r="BB79" i="11"/>
  <c r="BB80" i="11"/>
  <c r="BB81" i="11"/>
  <c r="BB82" i="11"/>
  <c r="BB83" i="11"/>
  <c r="BB84" i="11"/>
  <c r="BB85" i="11"/>
  <c r="BB86" i="11"/>
  <c r="BB87" i="11"/>
  <c r="BB88" i="11"/>
  <c r="BB89" i="11"/>
  <c r="BB90" i="11"/>
  <c r="BB91" i="11"/>
  <c r="BB92" i="11"/>
  <c r="BB93" i="11"/>
  <c r="BB94" i="11"/>
  <c r="BB95" i="11"/>
  <c r="BB96" i="11"/>
  <c r="BB97" i="11"/>
  <c r="BB98" i="11"/>
  <c r="BB99" i="11"/>
  <c r="BB100" i="11"/>
  <c r="BB101" i="11"/>
  <c r="BB102" i="11"/>
  <c r="BB103" i="11"/>
  <c r="BB104" i="11"/>
  <c r="BB105" i="11"/>
  <c r="BB106" i="11"/>
  <c r="BB107" i="11"/>
  <c r="BB108" i="11"/>
  <c r="BB109" i="11"/>
  <c r="BB110" i="11"/>
  <c r="BB111" i="11"/>
  <c r="BB112" i="11"/>
  <c r="BB113" i="11"/>
  <c r="BB114" i="11"/>
  <c r="BB115" i="11"/>
  <c r="BB116" i="11"/>
  <c r="BB117" i="11"/>
  <c r="BB118" i="11"/>
  <c r="BB119" i="11"/>
  <c r="BB120" i="11"/>
  <c r="BB121" i="11"/>
  <c r="BB122" i="11"/>
  <c r="BB123" i="11"/>
  <c r="BB124" i="11"/>
  <c r="BB125" i="11"/>
  <c r="BB126" i="11"/>
  <c r="BB127" i="11"/>
  <c r="BB128" i="11"/>
  <c r="BB129" i="11"/>
  <c r="BB130" i="11"/>
  <c r="BB131" i="11"/>
  <c r="BB132" i="11"/>
  <c r="BB133" i="11"/>
  <c r="BB134" i="11"/>
  <c r="BB135" i="11"/>
  <c r="BB136" i="11"/>
  <c r="BB137" i="11"/>
  <c r="BB138" i="11"/>
  <c r="BB139" i="11"/>
  <c r="BB140" i="11"/>
  <c r="BB141" i="11"/>
  <c r="BB142" i="11"/>
  <c r="BB143" i="11"/>
  <c r="BB144" i="11"/>
  <c r="BB145" i="11"/>
  <c r="BB146" i="11"/>
  <c r="BB147" i="11"/>
  <c r="BB148" i="11"/>
  <c r="BB149" i="11"/>
  <c r="BB150" i="11"/>
  <c r="BB151" i="11"/>
  <c r="BB152" i="11"/>
  <c r="BB153" i="11"/>
  <c r="BB154" i="11"/>
  <c r="BB155" i="11"/>
  <c r="BB156" i="11"/>
  <c r="BB157" i="11"/>
  <c r="BB158" i="11"/>
  <c r="BB159" i="11"/>
  <c r="BB160" i="11"/>
  <c r="BB161" i="11"/>
  <c r="BB162" i="11"/>
  <c r="BB163" i="11"/>
  <c r="BB164" i="11"/>
  <c r="BB165" i="11"/>
  <c r="BB166" i="11"/>
  <c r="BB167" i="11"/>
  <c r="BB168" i="11"/>
  <c r="BB169" i="11"/>
  <c r="BB170" i="11"/>
  <c r="BB171" i="11"/>
  <c r="BB172" i="11"/>
  <c r="BB173" i="11"/>
  <c r="BB174" i="11"/>
  <c r="BB175" i="11"/>
  <c r="BB176" i="11"/>
  <c r="BB177" i="11"/>
  <c r="BB178" i="11"/>
  <c r="BB179" i="11"/>
  <c r="BB180" i="11"/>
  <c r="BB181" i="11"/>
  <c r="BB182" i="11"/>
  <c r="BB183" i="11"/>
  <c r="BB184" i="11"/>
  <c r="BB185" i="11"/>
  <c r="BB186" i="11"/>
  <c r="BB187" i="11"/>
  <c r="BB188" i="11"/>
  <c r="BB189" i="11"/>
  <c r="BB190" i="11"/>
  <c r="BB191" i="11"/>
  <c r="BB192" i="11"/>
  <c r="BB193" i="11"/>
  <c r="BB194" i="11"/>
  <c r="BB195" i="11"/>
  <c r="BB196" i="11"/>
  <c r="BB197" i="11"/>
  <c r="BB198" i="11"/>
  <c r="BB199" i="11"/>
  <c r="BB200" i="11"/>
  <c r="BB201" i="11"/>
  <c r="BB202" i="11"/>
  <c r="BB203" i="11"/>
  <c r="BB204" i="11"/>
  <c r="BB205" i="11"/>
  <c r="BB206" i="11"/>
  <c r="BB207" i="11"/>
  <c r="BB208" i="11"/>
  <c r="BB209" i="11"/>
  <c r="BB210" i="11"/>
  <c r="BB211" i="11"/>
  <c r="BB212" i="11"/>
  <c r="BB213" i="11"/>
  <c r="BB214" i="11"/>
  <c r="BB215" i="11"/>
  <c r="BB216" i="11"/>
  <c r="BB217" i="11"/>
  <c r="BB218" i="11"/>
  <c r="BB219" i="11"/>
  <c r="BB220" i="11"/>
  <c r="BB221" i="11"/>
  <c r="BB222" i="11"/>
  <c r="BB223" i="11"/>
  <c r="BB224" i="11"/>
  <c r="BB225" i="11"/>
  <c r="BB226" i="11"/>
  <c r="BB227" i="11"/>
  <c r="BB228" i="11"/>
  <c r="BB229" i="11"/>
  <c r="BB230" i="11"/>
  <c r="BB231" i="11"/>
  <c r="BB232" i="11"/>
  <c r="BB233" i="11"/>
  <c r="BB234" i="11"/>
  <c r="BB235" i="11"/>
  <c r="BB236" i="11"/>
  <c r="BB237" i="11"/>
  <c r="BB238" i="11"/>
  <c r="BB239" i="11"/>
  <c r="BB240" i="11"/>
  <c r="BB241" i="11"/>
  <c r="BB242" i="11"/>
  <c r="BB243" i="11"/>
  <c r="BB244" i="11"/>
  <c r="BB245" i="11"/>
  <c r="BB246" i="11"/>
  <c r="BB247" i="11"/>
  <c r="BB248" i="11"/>
  <c r="BB249" i="11"/>
  <c r="BB250" i="11"/>
  <c r="BB251" i="11"/>
  <c r="BB252" i="11"/>
  <c r="BB253" i="11"/>
  <c r="BB254" i="11"/>
  <c r="BB255" i="11"/>
  <c r="BB256" i="11"/>
  <c r="BB257" i="11"/>
  <c r="BB258" i="11"/>
  <c r="BB259" i="11"/>
  <c r="BB260" i="11"/>
  <c r="BB261" i="11"/>
  <c r="BB262" i="11"/>
  <c r="BB263" i="11"/>
  <c r="BB264" i="11"/>
  <c r="BB265" i="11"/>
  <c r="BB266" i="11"/>
  <c r="BB267" i="11"/>
  <c r="BB268" i="11"/>
  <c r="BB269" i="11"/>
  <c r="BB270" i="11"/>
  <c r="BB271" i="11"/>
  <c r="BB272" i="11"/>
  <c r="BB273" i="11"/>
  <c r="BB274" i="11"/>
  <c r="BB275" i="11"/>
  <c r="BB276" i="11"/>
  <c r="BB277" i="11"/>
  <c r="BB278" i="11"/>
  <c r="BB279" i="11"/>
  <c r="BB280" i="11"/>
  <c r="BB281" i="11"/>
  <c r="BB282" i="11"/>
  <c r="BB283" i="11"/>
  <c r="BB284" i="11"/>
  <c r="BB285" i="11"/>
  <c r="BB286" i="11"/>
  <c r="BB287" i="11"/>
  <c r="BB288" i="11"/>
  <c r="BB289" i="11"/>
  <c r="BB290" i="11"/>
  <c r="BB291" i="11"/>
  <c r="BB292" i="11"/>
  <c r="BB293" i="11"/>
  <c r="BB294" i="11"/>
  <c r="BB295" i="11"/>
  <c r="BB296" i="11"/>
  <c r="BB297" i="11"/>
  <c r="BB298" i="11"/>
  <c r="BB299" i="11"/>
  <c r="BB300" i="11"/>
  <c r="BB301" i="11"/>
  <c r="BB302" i="11"/>
  <c r="BB303" i="11"/>
  <c r="BB304" i="11"/>
  <c r="BB305" i="11"/>
  <c r="BB306" i="11"/>
  <c r="BB307" i="11"/>
  <c r="BB308" i="11"/>
  <c r="BB309" i="11"/>
  <c r="BB310" i="11"/>
  <c r="BB311" i="11"/>
  <c r="BB312" i="11"/>
  <c r="BB313" i="11"/>
  <c r="BB314" i="11"/>
  <c r="BB315" i="11"/>
  <c r="BB316" i="11"/>
  <c r="BB317" i="11"/>
  <c r="BB318" i="11"/>
  <c r="BB319" i="11"/>
  <c r="BB320" i="11"/>
  <c r="BB321" i="11"/>
  <c r="BB322" i="11"/>
  <c r="BB323" i="11"/>
  <c r="BB324" i="11"/>
  <c r="BB325" i="11"/>
  <c r="BB326" i="11"/>
  <c r="BB327" i="11"/>
  <c r="BB328" i="11"/>
  <c r="BB329" i="11"/>
  <c r="BB330" i="11"/>
  <c r="BB331" i="11"/>
  <c r="BB332" i="11"/>
  <c r="BB333" i="11"/>
  <c r="BB334" i="11"/>
  <c r="BB335" i="11"/>
  <c r="BB336" i="11"/>
  <c r="BB337" i="11"/>
  <c r="BB338" i="11"/>
  <c r="BB339" i="11"/>
  <c r="BB340" i="11"/>
  <c r="BB341" i="11"/>
  <c r="BB342" i="11"/>
  <c r="BB343" i="11"/>
  <c r="BB344" i="11"/>
  <c r="BB345" i="11"/>
  <c r="BB346" i="11"/>
  <c r="BB347" i="11"/>
  <c r="BB348" i="11"/>
  <c r="BB349" i="11"/>
  <c r="BB350" i="11"/>
  <c r="BB351" i="11"/>
  <c r="BB352" i="11"/>
  <c r="BB353" i="11"/>
  <c r="BB354" i="11"/>
  <c r="BB355" i="11"/>
  <c r="BB356" i="11"/>
  <c r="BB357" i="11"/>
  <c r="BB358" i="11"/>
  <c r="BB359" i="11"/>
  <c r="BB360" i="11"/>
  <c r="BB361" i="11"/>
  <c r="BB362" i="11"/>
  <c r="BB363" i="11"/>
  <c r="BB364" i="11"/>
  <c r="BB365" i="11"/>
  <c r="BB366" i="11"/>
  <c r="BB367" i="11"/>
  <c r="BB368" i="11"/>
  <c r="BB369" i="11"/>
  <c r="BB370" i="11"/>
  <c r="BB371" i="11"/>
  <c r="BB372" i="11"/>
  <c r="BB373" i="11"/>
  <c r="BB374" i="11"/>
  <c r="BB375" i="11"/>
  <c r="BB376" i="11"/>
  <c r="BB377" i="11"/>
  <c r="BB378" i="11"/>
  <c r="BB379" i="11"/>
  <c r="BB380" i="11"/>
  <c r="BB381" i="11"/>
  <c r="BB382" i="11"/>
  <c r="BB383" i="11"/>
  <c r="BB384" i="11"/>
  <c r="BB385" i="11"/>
  <c r="BB386" i="11"/>
  <c r="BB387" i="11"/>
  <c r="BB388" i="11"/>
  <c r="BB389" i="11"/>
  <c r="BB390" i="11"/>
  <c r="BB391" i="11"/>
  <c r="BB392" i="11"/>
  <c r="BB393" i="11"/>
  <c r="BB394" i="11"/>
  <c r="BB395" i="11"/>
  <c r="BB396" i="11"/>
  <c r="BB397" i="11"/>
  <c r="BB398" i="11"/>
  <c r="BB399" i="11"/>
  <c r="BB400" i="11"/>
  <c r="BB401" i="11"/>
  <c r="BB402" i="11"/>
  <c r="BB403" i="11"/>
  <c r="BB404" i="11"/>
  <c r="BB405" i="11"/>
  <c r="BB406" i="11"/>
  <c r="BB407" i="11"/>
  <c r="BB408" i="11"/>
  <c r="BB409" i="11"/>
  <c r="BB410" i="11"/>
  <c r="BB411" i="11"/>
  <c r="BB412" i="11"/>
  <c r="BB413" i="11"/>
  <c r="BB414" i="11"/>
  <c r="BB415" i="11"/>
  <c r="BB416" i="11"/>
  <c r="BB417" i="11"/>
  <c r="BB418" i="11"/>
  <c r="BB419" i="11"/>
  <c r="BB420" i="11"/>
  <c r="BB421" i="11"/>
  <c r="BB422" i="11"/>
  <c r="BB423" i="11"/>
  <c r="BB424" i="11"/>
  <c r="BB425" i="11"/>
  <c r="BB426" i="11"/>
  <c r="BB427" i="11"/>
  <c r="BB428" i="11"/>
  <c r="BB429" i="11"/>
  <c r="BB430" i="11"/>
  <c r="BB431" i="11"/>
  <c r="BB432" i="11"/>
  <c r="BB433" i="11"/>
  <c r="BB434" i="11"/>
  <c r="BB435" i="11"/>
  <c r="BB436" i="11"/>
  <c r="BB437" i="11"/>
  <c r="BB438" i="11"/>
  <c r="BB439" i="11"/>
  <c r="BB440" i="11"/>
  <c r="BB441" i="11"/>
  <c r="BB442" i="11"/>
  <c r="BB443" i="11"/>
  <c r="BB444" i="11"/>
  <c r="BB445" i="11"/>
  <c r="BB446" i="11"/>
  <c r="BB447" i="11"/>
  <c r="BB448" i="11"/>
  <c r="BB449" i="11"/>
  <c r="BB450" i="11"/>
  <c r="BB451" i="11"/>
  <c r="BB452" i="11"/>
  <c r="BB453" i="11"/>
  <c r="BB454" i="11"/>
  <c r="BB455" i="11"/>
  <c r="BB456" i="11"/>
  <c r="BB457" i="11"/>
  <c r="BB458" i="11"/>
  <c r="BB459" i="11"/>
  <c r="BB460" i="11"/>
  <c r="BB461" i="11"/>
  <c r="BB462" i="11"/>
  <c r="BB463" i="11"/>
  <c r="BB464" i="11"/>
  <c r="BB465" i="11"/>
  <c r="BB466" i="11"/>
  <c r="BB467" i="11"/>
  <c r="BB468" i="11"/>
  <c r="BB469" i="11"/>
  <c r="BB470" i="11"/>
  <c r="BB471" i="11"/>
  <c r="BB472" i="11"/>
  <c r="BB473" i="11"/>
  <c r="BB474" i="11"/>
  <c r="BB475" i="11"/>
  <c r="BB476" i="11"/>
  <c r="BB477" i="11"/>
  <c r="BB478" i="11"/>
  <c r="BB479" i="11"/>
  <c r="BB480" i="11"/>
  <c r="BB481" i="11"/>
  <c r="BB482" i="11"/>
  <c r="BB483" i="11"/>
  <c r="BB484" i="11"/>
  <c r="BB485" i="11"/>
  <c r="BB486" i="11"/>
  <c r="BB487" i="11"/>
  <c r="BB488" i="11"/>
  <c r="BB489" i="11"/>
  <c r="BB490" i="11"/>
  <c r="BB491" i="11"/>
  <c r="BB492" i="11"/>
  <c r="BB493" i="11"/>
  <c r="BB494" i="11"/>
  <c r="BB495" i="11"/>
  <c r="BB496" i="11"/>
  <c r="BB497" i="11"/>
  <c r="BB498" i="11"/>
  <c r="BB499" i="11"/>
  <c r="BB500" i="11"/>
  <c r="BB501" i="11"/>
  <c r="BB502" i="11"/>
  <c r="BG13" i="11"/>
  <c r="G13" i="24" s="1"/>
  <c r="BG14" i="11"/>
  <c r="G14" i="24" s="1"/>
  <c r="BG15" i="11"/>
  <c r="BG16" i="11"/>
  <c r="BG17" i="11"/>
  <c r="BG18" i="11"/>
  <c r="BG19" i="11"/>
  <c r="BG20" i="11"/>
  <c r="BG21" i="11"/>
  <c r="BG22" i="11"/>
  <c r="BG23" i="11"/>
  <c r="BG24" i="11"/>
  <c r="BG25" i="11"/>
  <c r="BG26" i="11"/>
  <c r="BG27" i="11"/>
  <c r="BG28" i="11"/>
  <c r="BG29" i="11"/>
  <c r="BG30" i="11"/>
  <c r="BG31" i="11"/>
  <c r="BG32" i="11"/>
  <c r="BG33" i="11"/>
  <c r="BG34" i="11"/>
  <c r="BG35" i="11"/>
  <c r="BG36" i="11"/>
  <c r="BG37" i="11"/>
  <c r="BG38" i="11"/>
  <c r="BG39" i="11"/>
  <c r="BG40" i="11"/>
  <c r="BG41" i="11"/>
  <c r="BG42" i="11"/>
  <c r="BG43" i="11"/>
  <c r="BG44" i="11"/>
  <c r="BG45" i="11"/>
  <c r="BG46" i="11"/>
  <c r="BG47" i="11"/>
  <c r="BG48" i="11"/>
  <c r="BG49" i="11"/>
  <c r="BG50" i="11"/>
  <c r="BG51" i="11"/>
  <c r="BG52" i="11"/>
  <c r="BG53" i="11"/>
  <c r="BG54" i="11"/>
  <c r="BG55" i="11"/>
  <c r="BG56" i="11"/>
  <c r="BG57" i="11"/>
  <c r="BG58" i="11"/>
  <c r="BG59" i="11"/>
  <c r="BG60" i="11"/>
  <c r="BG61" i="11"/>
  <c r="BG62" i="11"/>
  <c r="BG63" i="11"/>
  <c r="BG64" i="11"/>
  <c r="BG65" i="11"/>
  <c r="BG66" i="11"/>
  <c r="BG67" i="11"/>
  <c r="BG68" i="11"/>
  <c r="BG69" i="11"/>
  <c r="BG70" i="11"/>
  <c r="BG71" i="11"/>
  <c r="BG72" i="11"/>
  <c r="BG73" i="11"/>
  <c r="BG74" i="11"/>
  <c r="BG75" i="11"/>
  <c r="BG76" i="11"/>
  <c r="BG77" i="11"/>
  <c r="BG78" i="11"/>
  <c r="BG79" i="11"/>
  <c r="BG80" i="11"/>
  <c r="BG81" i="11"/>
  <c r="BG82" i="11"/>
  <c r="BG83" i="11"/>
  <c r="BG84" i="11"/>
  <c r="BG85" i="11"/>
  <c r="BG86" i="11"/>
  <c r="BG87" i="11"/>
  <c r="BG88" i="11"/>
  <c r="BG89" i="11"/>
  <c r="BG90" i="11"/>
  <c r="BG91" i="11"/>
  <c r="BG92" i="11"/>
  <c r="BG93" i="11"/>
  <c r="BG94" i="11"/>
  <c r="BG95" i="11"/>
  <c r="BG96" i="11"/>
  <c r="BG97" i="11"/>
  <c r="BG98" i="11"/>
  <c r="BG99" i="11"/>
  <c r="BG100" i="11"/>
  <c r="BG101" i="11"/>
  <c r="BG102" i="11"/>
  <c r="BG103" i="11"/>
  <c r="BG104" i="11"/>
  <c r="BG105" i="11"/>
  <c r="BG106" i="11"/>
  <c r="BG107" i="11"/>
  <c r="BG108" i="11"/>
  <c r="BG109" i="11"/>
  <c r="BG110" i="11"/>
  <c r="BG111" i="11"/>
  <c r="BG112" i="11"/>
  <c r="BG113" i="11"/>
  <c r="BG114" i="11"/>
  <c r="BG115" i="11"/>
  <c r="BG116" i="11"/>
  <c r="BG117" i="11"/>
  <c r="BG118" i="11"/>
  <c r="BG119" i="11"/>
  <c r="BG120" i="11"/>
  <c r="BG121" i="11"/>
  <c r="BG122" i="11"/>
  <c r="BG123" i="11"/>
  <c r="BG124" i="11"/>
  <c r="BG125" i="11"/>
  <c r="BG126" i="11"/>
  <c r="BG127" i="11"/>
  <c r="BG128" i="11"/>
  <c r="BG129" i="11"/>
  <c r="BG130" i="11"/>
  <c r="BG131" i="11"/>
  <c r="BG132" i="11"/>
  <c r="BG133" i="11"/>
  <c r="BG134" i="11"/>
  <c r="BG135" i="11"/>
  <c r="BG136" i="11"/>
  <c r="BG137" i="11"/>
  <c r="BG138" i="11"/>
  <c r="BG139" i="11"/>
  <c r="BG140" i="11"/>
  <c r="BG141" i="11"/>
  <c r="BG142" i="11"/>
  <c r="BG143" i="11"/>
  <c r="BG144" i="11"/>
  <c r="BG145" i="11"/>
  <c r="BG146" i="11"/>
  <c r="BG147" i="11"/>
  <c r="BG148" i="11"/>
  <c r="BG149" i="11"/>
  <c r="BG150" i="11"/>
  <c r="BG151" i="11"/>
  <c r="BG152" i="11"/>
  <c r="BG153" i="11"/>
  <c r="BG154" i="11"/>
  <c r="BG155" i="11"/>
  <c r="BG156" i="11"/>
  <c r="BG157" i="11"/>
  <c r="BG158" i="11"/>
  <c r="BG159" i="11"/>
  <c r="BG160" i="11"/>
  <c r="BG161" i="11"/>
  <c r="BG162" i="11"/>
  <c r="BG163" i="11"/>
  <c r="BG164" i="11"/>
  <c r="BG165" i="11"/>
  <c r="BG166" i="11"/>
  <c r="BG167" i="11"/>
  <c r="BG168" i="11"/>
  <c r="BG169" i="11"/>
  <c r="BG170" i="11"/>
  <c r="BG171" i="11"/>
  <c r="BG172" i="11"/>
  <c r="BG173" i="11"/>
  <c r="BG174" i="11"/>
  <c r="BG175" i="11"/>
  <c r="BG176" i="11"/>
  <c r="BG177" i="11"/>
  <c r="BG178" i="11"/>
  <c r="BG179" i="11"/>
  <c r="BG180" i="11"/>
  <c r="BG181" i="11"/>
  <c r="BG182" i="11"/>
  <c r="BG183" i="11"/>
  <c r="BG184" i="11"/>
  <c r="BG185" i="11"/>
  <c r="BG186" i="11"/>
  <c r="BG187" i="11"/>
  <c r="BG188" i="11"/>
  <c r="BG189" i="11"/>
  <c r="BG190" i="11"/>
  <c r="BG191" i="11"/>
  <c r="BG192" i="11"/>
  <c r="BG193" i="11"/>
  <c r="BG194" i="11"/>
  <c r="BG195" i="11"/>
  <c r="BG196" i="11"/>
  <c r="BG197" i="11"/>
  <c r="BG198" i="11"/>
  <c r="BG199" i="11"/>
  <c r="BG200" i="11"/>
  <c r="BG201" i="11"/>
  <c r="BG202" i="11"/>
  <c r="BG203" i="11"/>
  <c r="BG204" i="11"/>
  <c r="BG205" i="11"/>
  <c r="BG206" i="11"/>
  <c r="BG207" i="11"/>
  <c r="BG208" i="11"/>
  <c r="BG209" i="11"/>
  <c r="BG210" i="11"/>
  <c r="BG211" i="11"/>
  <c r="BG212" i="11"/>
  <c r="BG213" i="11"/>
  <c r="BG214" i="11"/>
  <c r="BG215" i="11"/>
  <c r="BG216" i="11"/>
  <c r="BG217" i="11"/>
  <c r="BG218" i="11"/>
  <c r="BG219" i="11"/>
  <c r="BG220" i="11"/>
  <c r="BG221" i="11"/>
  <c r="BG222" i="11"/>
  <c r="BG223" i="11"/>
  <c r="BG224" i="11"/>
  <c r="BG225" i="11"/>
  <c r="BG226" i="11"/>
  <c r="BG227" i="11"/>
  <c r="BG228" i="11"/>
  <c r="BG229" i="11"/>
  <c r="BG230" i="11"/>
  <c r="BG231" i="11"/>
  <c r="BG232" i="11"/>
  <c r="BG233" i="11"/>
  <c r="BG234" i="11"/>
  <c r="BG235" i="11"/>
  <c r="BG236" i="11"/>
  <c r="BG237" i="11"/>
  <c r="BG238" i="11"/>
  <c r="BG239" i="11"/>
  <c r="BG240" i="11"/>
  <c r="BG241" i="11"/>
  <c r="BG242" i="11"/>
  <c r="BG243" i="11"/>
  <c r="BG244" i="11"/>
  <c r="BG245" i="11"/>
  <c r="BG246" i="11"/>
  <c r="BG247" i="11"/>
  <c r="BG248" i="11"/>
  <c r="BG249" i="11"/>
  <c r="BG250" i="11"/>
  <c r="BG251" i="11"/>
  <c r="BG252" i="11"/>
  <c r="BG253" i="11"/>
  <c r="BG254" i="11"/>
  <c r="BG255" i="11"/>
  <c r="BG256" i="11"/>
  <c r="BG257" i="11"/>
  <c r="BG258" i="11"/>
  <c r="BG259" i="11"/>
  <c r="BG260" i="11"/>
  <c r="BG261" i="11"/>
  <c r="BG262" i="11"/>
  <c r="BG263" i="11"/>
  <c r="BG264" i="11"/>
  <c r="BG265" i="11"/>
  <c r="BG266" i="11"/>
  <c r="BG267" i="11"/>
  <c r="BG268" i="11"/>
  <c r="BG269" i="11"/>
  <c r="BG270" i="11"/>
  <c r="BG271" i="11"/>
  <c r="BG272" i="11"/>
  <c r="BG273" i="11"/>
  <c r="BG274" i="11"/>
  <c r="BG275" i="11"/>
  <c r="BG276" i="11"/>
  <c r="BG277" i="11"/>
  <c r="BG278" i="11"/>
  <c r="BG279" i="11"/>
  <c r="BG280" i="11"/>
  <c r="BG281" i="11"/>
  <c r="BG282" i="11"/>
  <c r="BG283" i="11"/>
  <c r="BG284" i="11"/>
  <c r="BG285" i="11"/>
  <c r="BG286" i="11"/>
  <c r="BG287" i="11"/>
  <c r="BG288" i="11"/>
  <c r="BG289" i="11"/>
  <c r="BG290" i="11"/>
  <c r="BG291" i="11"/>
  <c r="BG292" i="11"/>
  <c r="BG293" i="11"/>
  <c r="BG294" i="11"/>
  <c r="BG295" i="11"/>
  <c r="BG296" i="11"/>
  <c r="BG297" i="11"/>
  <c r="BG298" i="11"/>
  <c r="BG299" i="11"/>
  <c r="BG300" i="11"/>
  <c r="BG301" i="11"/>
  <c r="BG302" i="11"/>
  <c r="BG303" i="11"/>
  <c r="BG304" i="11"/>
  <c r="BG305" i="11"/>
  <c r="BG306" i="11"/>
  <c r="BG307" i="11"/>
  <c r="BG308" i="11"/>
  <c r="BG309" i="11"/>
  <c r="BG310" i="11"/>
  <c r="BG311" i="11"/>
  <c r="BG312" i="11"/>
  <c r="BG313" i="11"/>
  <c r="BG314" i="11"/>
  <c r="BG315" i="11"/>
  <c r="BG316" i="11"/>
  <c r="BG317" i="11"/>
  <c r="BG318" i="11"/>
  <c r="BG319" i="11"/>
  <c r="BG320" i="11"/>
  <c r="BG321" i="11"/>
  <c r="BG322" i="11"/>
  <c r="BG323" i="11"/>
  <c r="BG324" i="11"/>
  <c r="BG325" i="11"/>
  <c r="BG326" i="11"/>
  <c r="BG327" i="11"/>
  <c r="BG328" i="11"/>
  <c r="BG329" i="11"/>
  <c r="BG330" i="11"/>
  <c r="BG331" i="11"/>
  <c r="BG332" i="11"/>
  <c r="BG333" i="11"/>
  <c r="BG334" i="11"/>
  <c r="BG335" i="11"/>
  <c r="BG336" i="11"/>
  <c r="BG337" i="11"/>
  <c r="BG338" i="11"/>
  <c r="BG339" i="11"/>
  <c r="BG340" i="11"/>
  <c r="BG341" i="11"/>
  <c r="BG342" i="11"/>
  <c r="BG343" i="11"/>
  <c r="BG344" i="11"/>
  <c r="BG345" i="11"/>
  <c r="BG346" i="11"/>
  <c r="BG347" i="11"/>
  <c r="BG348" i="11"/>
  <c r="BG349" i="11"/>
  <c r="BG350" i="11"/>
  <c r="BG351" i="11"/>
  <c r="BG352" i="11"/>
  <c r="BG353" i="11"/>
  <c r="BG354" i="11"/>
  <c r="BG355" i="11"/>
  <c r="BG356" i="11"/>
  <c r="BG357" i="11"/>
  <c r="BG358" i="11"/>
  <c r="BG359" i="11"/>
  <c r="BG360" i="11"/>
  <c r="BG361" i="11"/>
  <c r="BG362" i="11"/>
  <c r="BG363" i="11"/>
  <c r="BG364" i="11"/>
  <c r="BG365" i="11"/>
  <c r="BG366" i="11"/>
  <c r="BG367" i="11"/>
  <c r="BG368" i="11"/>
  <c r="BG369" i="11"/>
  <c r="BG370" i="11"/>
  <c r="BG371" i="11"/>
  <c r="BG372" i="11"/>
  <c r="BG373" i="11"/>
  <c r="BG374" i="11"/>
  <c r="BG375" i="11"/>
  <c r="BG376" i="11"/>
  <c r="BG377" i="11"/>
  <c r="BG378" i="11"/>
  <c r="BG379" i="11"/>
  <c r="BG380" i="11"/>
  <c r="BG381" i="11"/>
  <c r="BG382" i="11"/>
  <c r="BG383" i="11"/>
  <c r="BG384" i="11"/>
  <c r="BG385" i="11"/>
  <c r="BG386" i="11"/>
  <c r="BG387" i="11"/>
  <c r="BG388" i="11"/>
  <c r="BG389" i="11"/>
  <c r="BG390" i="11"/>
  <c r="BG391" i="11"/>
  <c r="BG392" i="11"/>
  <c r="BG393" i="11"/>
  <c r="BG394" i="11"/>
  <c r="BG395" i="11"/>
  <c r="BG396" i="11"/>
  <c r="BG397" i="11"/>
  <c r="BG398" i="11"/>
  <c r="BG399" i="11"/>
  <c r="BG400" i="11"/>
  <c r="BG401" i="11"/>
  <c r="BG402" i="11"/>
  <c r="BG403" i="11"/>
  <c r="BG404" i="11"/>
  <c r="BG405" i="11"/>
  <c r="BG406" i="11"/>
  <c r="BG407" i="11"/>
  <c r="BG408" i="11"/>
  <c r="BG409" i="11"/>
  <c r="BG410" i="11"/>
  <c r="BG411" i="11"/>
  <c r="BG412" i="11"/>
  <c r="BG413" i="11"/>
  <c r="BG414" i="11"/>
  <c r="BG415" i="11"/>
  <c r="BG416" i="11"/>
  <c r="BG417" i="11"/>
  <c r="BG418" i="11"/>
  <c r="BG419" i="11"/>
  <c r="BG420" i="11"/>
  <c r="BG421" i="11"/>
  <c r="BG422" i="11"/>
  <c r="BG423" i="11"/>
  <c r="BG424" i="11"/>
  <c r="BG425" i="11"/>
  <c r="BG426" i="11"/>
  <c r="BG427" i="11"/>
  <c r="BG428" i="11"/>
  <c r="BG429" i="11"/>
  <c r="BG430" i="11"/>
  <c r="BG431" i="11"/>
  <c r="BG432" i="11"/>
  <c r="BG433" i="11"/>
  <c r="BG434" i="11"/>
  <c r="BG435" i="11"/>
  <c r="BG436" i="11"/>
  <c r="BG437" i="11"/>
  <c r="BG438" i="11"/>
  <c r="BG439" i="11"/>
  <c r="BG440" i="11"/>
  <c r="BG441" i="11"/>
  <c r="BG442" i="11"/>
  <c r="BG443" i="11"/>
  <c r="BG444" i="11"/>
  <c r="BG445" i="11"/>
  <c r="BG446" i="11"/>
  <c r="BG447" i="11"/>
  <c r="BG448" i="11"/>
  <c r="BG449" i="11"/>
  <c r="BG450" i="11"/>
  <c r="BG451" i="11"/>
  <c r="BG452" i="11"/>
  <c r="BG453" i="11"/>
  <c r="BG454" i="11"/>
  <c r="BG455" i="11"/>
  <c r="BG456" i="11"/>
  <c r="BG457" i="11"/>
  <c r="BG458" i="11"/>
  <c r="BG459" i="11"/>
  <c r="BG460" i="11"/>
  <c r="BG461" i="11"/>
  <c r="BG462" i="11"/>
  <c r="BG463" i="11"/>
  <c r="BG464" i="11"/>
  <c r="BG465" i="11"/>
  <c r="BG466" i="11"/>
  <c r="BG467" i="11"/>
  <c r="BG468" i="11"/>
  <c r="BG469" i="11"/>
  <c r="BG470" i="11"/>
  <c r="BG471" i="11"/>
  <c r="BG472" i="11"/>
  <c r="BG473" i="11"/>
  <c r="BG474" i="11"/>
  <c r="BG475" i="11"/>
  <c r="BG476" i="11"/>
  <c r="BG477" i="11"/>
  <c r="BG478" i="11"/>
  <c r="BG479" i="11"/>
  <c r="BG480" i="11"/>
  <c r="BG481" i="11"/>
  <c r="BG482" i="11"/>
  <c r="BG483" i="11"/>
  <c r="BG484" i="11"/>
  <c r="BG485" i="11"/>
  <c r="BG486" i="11"/>
  <c r="BG487" i="11"/>
  <c r="BG488" i="11"/>
  <c r="BG489" i="11"/>
  <c r="BG490" i="11"/>
  <c r="BG491" i="11"/>
  <c r="BG492" i="11"/>
  <c r="BG493" i="11"/>
  <c r="BG494" i="11"/>
  <c r="BG495" i="11"/>
  <c r="BG496" i="11"/>
  <c r="BG497" i="11"/>
  <c r="BG498" i="11"/>
  <c r="BG499" i="11"/>
  <c r="BG500" i="11"/>
  <c r="BG501" i="11"/>
  <c r="BG502" i="11"/>
  <c r="BL13" i="11"/>
  <c r="H13" i="24" s="1"/>
  <c r="BL14" i="11"/>
  <c r="H14" i="24" s="1"/>
  <c r="BL15" i="11"/>
  <c r="BL16" i="11"/>
  <c r="BL17" i="11"/>
  <c r="BL18" i="11"/>
  <c r="BL19" i="11"/>
  <c r="BL20" i="11"/>
  <c r="BL21" i="11"/>
  <c r="BL22" i="11"/>
  <c r="BL23" i="11"/>
  <c r="BL24" i="11"/>
  <c r="BL25" i="11"/>
  <c r="BL26" i="11"/>
  <c r="BL27" i="11"/>
  <c r="BL28" i="11"/>
  <c r="BL29" i="11"/>
  <c r="BL30" i="11"/>
  <c r="BL31" i="11"/>
  <c r="BL32" i="11"/>
  <c r="BL33" i="11"/>
  <c r="BL34" i="11"/>
  <c r="BL35" i="11"/>
  <c r="BL36" i="11"/>
  <c r="BL37" i="11"/>
  <c r="BL38" i="11"/>
  <c r="BL39" i="11"/>
  <c r="BL40" i="11"/>
  <c r="BL41" i="11"/>
  <c r="BL42" i="11"/>
  <c r="BL43" i="11"/>
  <c r="BL44" i="11"/>
  <c r="BL45" i="11"/>
  <c r="BL46" i="11"/>
  <c r="BL47" i="11"/>
  <c r="BL48" i="11"/>
  <c r="BL49" i="11"/>
  <c r="BL50" i="11"/>
  <c r="BL51" i="11"/>
  <c r="BL52" i="11"/>
  <c r="BL53" i="11"/>
  <c r="BL54" i="11"/>
  <c r="BL55" i="11"/>
  <c r="BL56" i="11"/>
  <c r="BL57" i="11"/>
  <c r="BL58" i="11"/>
  <c r="BL59" i="11"/>
  <c r="BL60" i="11"/>
  <c r="BL61" i="11"/>
  <c r="BL62" i="11"/>
  <c r="BL63" i="11"/>
  <c r="BL64" i="11"/>
  <c r="BL65" i="11"/>
  <c r="BL66" i="11"/>
  <c r="BL67" i="11"/>
  <c r="BL68" i="11"/>
  <c r="BL69" i="11"/>
  <c r="BL70" i="11"/>
  <c r="BL71" i="11"/>
  <c r="BL72" i="11"/>
  <c r="BL73" i="11"/>
  <c r="BL74" i="11"/>
  <c r="BL75" i="11"/>
  <c r="BL76" i="11"/>
  <c r="BL77" i="11"/>
  <c r="BL78" i="11"/>
  <c r="BL79" i="11"/>
  <c r="BL80" i="11"/>
  <c r="BL81" i="11"/>
  <c r="BL82" i="11"/>
  <c r="BL83" i="11"/>
  <c r="BL84" i="11"/>
  <c r="BL85" i="11"/>
  <c r="BL86" i="11"/>
  <c r="BL87" i="11"/>
  <c r="BL88" i="11"/>
  <c r="BL89" i="11"/>
  <c r="BL90" i="11"/>
  <c r="BL91" i="11"/>
  <c r="BL92" i="11"/>
  <c r="BL93" i="11"/>
  <c r="BL94" i="11"/>
  <c r="BL95" i="11"/>
  <c r="BL96" i="11"/>
  <c r="BL97" i="11"/>
  <c r="BL98" i="11"/>
  <c r="BL99" i="11"/>
  <c r="BL100" i="11"/>
  <c r="BL101" i="11"/>
  <c r="BL102" i="11"/>
  <c r="BL103" i="11"/>
  <c r="BL104" i="11"/>
  <c r="BL105" i="11"/>
  <c r="BL106" i="11"/>
  <c r="BL107" i="11"/>
  <c r="BL108" i="11"/>
  <c r="BL109" i="11"/>
  <c r="BL110" i="11"/>
  <c r="BL111" i="11"/>
  <c r="BL112" i="11"/>
  <c r="BL113" i="11"/>
  <c r="BL114" i="11"/>
  <c r="BL115" i="11"/>
  <c r="BL116" i="11"/>
  <c r="BL117" i="11"/>
  <c r="BL118" i="11"/>
  <c r="BL119" i="11"/>
  <c r="BL120" i="11"/>
  <c r="BL121" i="11"/>
  <c r="BL122" i="11"/>
  <c r="BL123" i="11"/>
  <c r="BL124" i="11"/>
  <c r="BL125" i="11"/>
  <c r="BL126" i="11"/>
  <c r="BL127" i="11"/>
  <c r="BL128" i="11"/>
  <c r="BL129" i="11"/>
  <c r="BL130" i="11"/>
  <c r="BL131" i="11"/>
  <c r="BL132" i="11"/>
  <c r="BL133" i="11"/>
  <c r="BL134" i="11"/>
  <c r="BL135" i="11"/>
  <c r="BL136" i="11"/>
  <c r="BL137" i="11"/>
  <c r="BL138" i="11"/>
  <c r="BL139" i="11"/>
  <c r="BL140" i="11"/>
  <c r="BL141" i="11"/>
  <c r="BL142" i="11"/>
  <c r="BL143" i="11"/>
  <c r="BL144" i="11"/>
  <c r="BL145" i="11"/>
  <c r="BL146" i="11"/>
  <c r="BL147" i="11"/>
  <c r="BL148" i="11"/>
  <c r="BL149" i="11"/>
  <c r="BL150" i="11"/>
  <c r="BL151" i="11"/>
  <c r="BL152" i="11"/>
  <c r="BL153" i="11"/>
  <c r="BL154" i="11"/>
  <c r="BL155" i="11"/>
  <c r="BL156" i="11"/>
  <c r="BL157" i="11"/>
  <c r="BL158" i="11"/>
  <c r="BL159" i="11"/>
  <c r="BL160" i="11"/>
  <c r="BL161" i="11"/>
  <c r="BL162" i="11"/>
  <c r="BL163" i="11"/>
  <c r="BL164" i="11"/>
  <c r="BL165" i="11"/>
  <c r="BL166" i="11"/>
  <c r="BL167" i="11"/>
  <c r="BL168" i="11"/>
  <c r="BL169" i="11"/>
  <c r="BL170" i="11"/>
  <c r="BL171" i="11"/>
  <c r="BL172" i="11"/>
  <c r="BL173" i="11"/>
  <c r="BL174" i="11"/>
  <c r="BL175" i="11"/>
  <c r="BL176" i="11"/>
  <c r="BL177" i="11"/>
  <c r="BL178" i="11"/>
  <c r="BL179" i="11"/>
  <c r="BL180" i="11"/>
  <c r="BL181" i="11"/>
  <c r="BL182" i="11"/>
  <c r="BL183" i="11"/>
  <c r="BL184" i="11"/>
  <c r="BL185" i="11"/>
  <c r="BL186" i="11"/>
  <c r="BL187" i="11"/>
  <c r="BL188" i="11"/>
  <c r="BL189" i="11"/>
  <c r="BL190" i="11"/>
  <c r="BL191" i="11"/>
  <c r="BL192" i="11"/>
  <c r="BL193" i="11"/>
  <c r="BL194" i="11"/>
  <c r="BL195" i="11"/>
  <c r="BL196" i="11"/>
  <c r="BL197" i="11"/>
  <c r="BL198" i="11"/>
  <c r="BL199" i="11"/>
  <c r="BL200" i="11"/>
  <c r="BL201" i="11"/>
  <c r="BL202" i="11"/>
  <c r="BL203" i="11"/>
  <c r="BL204" i="11"/>
  <c r="BL205" i="11"/>
  <c r="BL206" i="11"/>
  <c r="BL207" i="11"/>
  <c r="BL208" i="11"/>
  <c r="BL209" i="11"/>
  <c r="BL210" i="11"/>
  <c r="BL211" i="11"/>
  <c r="BL212" i="11"/>
  <c r="BL213" i="11"/>
  <c r="BL214" i="11"/>
  <c r="BL215" i="11"/>
  <c r="BL216" i="11"/>
  <c r="BL217" i="11"/>
  <c r="BL218" i="11"/>
  <c r="BL219" i="11"/>
  <c r="BL220" i="11"/>
  <c r="BL221" i="11"/>
  <c r="BL222" i="11"/>
  <c r="BL223" i="11"/>
  <c r="BL224" i="11"/>
  <c r="BL225" i="11"/>
  <c r="BL226" i="11"/>
  <c r="BL227" i="11"/>
  <c r="BL228" i="11"/>
  <c r="BL229" i="11"/>
  <c r="BL230" i="11"/>
  <c r="BL231" i="11"/>
  <c r="BL232" i="11"/>
  <c r="BL233" i="11"/>
  <c r="BL234" i="11"/>
  <c r="BL235" i="11"/>
  <c r="BL236" i="11"/>
  <c r="BL237" i="11"/>
  <c r="BL238" i="11"/>
  <c r="BL239" i="11"/>
  <c r="BL240" i="11"/>
  <c r="BL241" i="11"/>
  <c r="BL242" i="11"/>
  <c r="BL243" i="11"/>
  <c r="BL244" i="11"/>
  <c r="BL245" i="11"/>
  <c r="BL246" i="11"/>
  <c r="BL247" i="11"/>
  <c r="BL248" i="11"/>
  <c r="BL249" i="11"/>
  <c r="BL250" i="11"/>
  <c r="BL251" i="11"/>
  <c r="BL252" i="11"/>
  <c r="BL253" i="11"/>
  <c r="BL254" i="11"/>
  <c r="BL255" i="11"/>
  <c r="BL256" i="11"/>
  <c r="BL257" i="11"/>
  <c r="BL258" i="11"/>
  <c r="BL259" i="11"/>
  <c r="BL260" i="11"/>
  <c r="BL261" i="11"/>
  <c r="BL262" i="11"/>
  <c r="BL263" i="11"/>
  <c r="BL264" i="11"/>
  <c r="BL265" i="11"/>
  <c r="BL266" i="11"/>
  <c r="BL267" i="11"/>
  <c r="BL268" i="11"/>
  <c r="BL269" i="11"/>
  <c r="BL270" i="11"/>
  <c r="BL271" i="11"/>
  <c r="BL272" i="11"/>
  <c r="BL273" i="11"/>
  <c r="BL274" i="11"/>
  <c r="BL275" i="11"/>
  <c r="BL276" i="11"/>
  <c r="BL277" i="11"/>
  <c r="BL278" i="11"/>
  <c r="BL279" i="11"/>
  <c r="BL280" i="11"/>
  <c r="BL281" i="11"/>
  <c r="BL282" i="11"/>
  <c r="BL283" i="11"/>
  <c r="BL284" i="11"/>
  <c r="BL285" i="11"/>
  <c r="BL286" i="11"/>
  <c r="BL287" i="11"/>
  <c r="BL288" i="11"/>
  <c r="BL289" i="11"/>
  <c r="BL290" i="11"/>
  <c r="BL291" i="11"/>
  <c r="BL292" i="11"/>
  <c r="BL293" i="11"/>
  <c r="BL294" i="11"/>
  <c r="BL295" i="11"/>
  <c r="BL296" i="11"/>
  <c r="BL297" i="11"/>
  <c r="BL298" i="11"/>
  <c r="BL299" i="11"/>
  <c r="BL300" i="11"/>
  <c r="BL301" i="11"/>
  <c r="BL302" i="11"/>
  <c r="BL303" i="11"/>
  <c r="BL304" i="11"/>
  <c r="BL305" i="11"/>
  <c r="BL306" i="11"/>
  <c r="BL307" i="11"/>
  <c r="BL308" i="11"/>
  <c r="BL309" i="11"/>
  <c r="BL310" i="11"/>
  <c r="BL311" i="11"/>
  <c r="BL312" i="11"/>
  <c r="BL313" i="11"/>
  <c r="BL314" i="11"/>
  <c r="BL315" i="11"/>
  <c r="BL316" i="11"/>
  <c r="BL317" i="11"/>
  <c r="BL318" i="11"/>
  <c r="BL319" i="11"/>
  <c r="BL320" i="11"/>
  <c r="BL321" i="11"/>
  <c r="BL322" i="11"/>
  <c r="BL323" i="11"/>
  <c r="BL324" i="11"/>
  <c r="BL325" i="11"/>
  <c r="BL326" i="11"/>
  <c r="BL327" i="11"/>
  <c r="BL328" i="11"/>
  <c r="BL329" i="11"/>
  <c r="BL330" i="11"/>
  <c r="BL331" i="11"/>
  <c r="BL332" i="11"/>
  <c r="BL333" i="11"/>
  <c r="BL334" i="11"/>
  <c r="BL335" i="11"/>
  <c r="BL336" i="11"/>
  <c r="BL337" i="11"/>
  <c r="BL338" i="11"/>
  <c r="BL339" i="11"/>
  <c r="BL340" i="11"/>
  <c r="BL341" i="11"/>
  <c r="BL342" i="11"/>
  <c r="BL343" i="11"/>
  <c r="BL344" i="11"/>
  <c r="BL345" i="11"/>
  <c r="BL346" i="11"/>
  <c r="BL347" i="11"/>
  <c r="BL348" i="11"/>
  <c r="BL349" i="11"/>
  <c r="BL350" i="11"/>
  <c r="BL351" i="11"/>
  <c r="BL352" i="11"/>
  <c r="BL353" i="11"/>
  <c r="BL354" i="11"/>
  <c r="BL355" i="11"/>
  <c r="BL356" i="11"/>
  <c r="BL357" i="11"/>
  <c r="BL358" i="11"/>
  <c r="BL359" i="11"/>
  <c r="BL360" i="11"/>
  <c r="BL361" i="11"/>
  <c r="BL362" i="11"/>
  <c r="BL363" i="11"/>
  <c r="BL364" i="11"/>
  <c r="BL365" i="11"/>
  <c r="BL366" i="11"/>
  <c r="BL367" i="11"/>
  <c r="BL368" i="11"/>
  <c r="BL369" i="11"/>
  <c r="BL370" i="11"/>
  <c r="BL371" i="11"/>
  <c r="BL372" i="11"/>
  <c r="BL373" i="11"/>
  <c r="BL374" i="11"/>
  <c r="BL375" i="11"/>
  <c r="BL376" i="11"/>
  <c r="BL377" i="11"/>
  <c r="BL378" i="11"/>
  <c r="BL379" i="11"/>
  <c r="BL380" i="11"/>
  <c r="BL381" i="11"/>
  <c r="BL382" i="11"/>
  <c r="BL383" i="11"/>
  <c r="BL384" i="11"/>
  <c r="BL385" i="11"/>
  <c r="BL386" i="11"/>
  <c r="BL387" i="11"/>
  <c r="BL388" i="11"/>
  <c r="BL389" i="11"/>
  <c r="BL390" i="11"/>
  <c r="BL391" i="11"/>
  <c r="BL392" i="11"/>
  <c r="BL393" i="11"/>
  <c r="BL394" i="11"/>
  <c r="BL395" i="11"/>
  <c r="BL396" i="11"/>
  <c r="BL397" i="11"/>
  <c r="BL398" i="11"/>
  <c r="BL399" i="11"/>
  <c r="BL400" i="11"/>
  <c r="BL401" i="11"/>
  <c r="BL402" i="11"/>
  <c r="BL403" i="11"/>
  <c r="BL404" i="11"/>
  <c r="BL405" i="11"/>
  <c r="BL406" i="11"/>
  <c r="BL407" i="11"/>
  <c r="BL408" i="11"/>
  <c r="BL409" i="11"/>
  <c r="BL410" i="11"/>
  <c r="BL411" i="11"/>
  <c r="BL412" i="11"/>
  <c r="BL413" i="11"/>
  <c r="BL414" i="11"/>
  <c r="BL415" i="11"/>
  <c r="BL416" i="11"/>
  <c r="BL417" i="11"/>
  <c r="BL418" i="11"/>
  <c r="BL419" i="11"/>
  <c r="BL420" i="11"/>
  <c r="BL421" i="11"/>
  <c r="BL422" i="11"/>
  <c r="BL423" i="11"/>
  <c r="BL424" i="11"/>
  <c r="BL425" i="11"/>
  <c r="BL426" i="11"/>
  <c r="BL427" i="11"/>
  <c r="BL428" i="11"/>
  <c r="BL429" i="11"/>
  <c r="BL430" i="11"/>
  <c r="BL431" i="11"/>
  <c r="BL432" i="11"/>
  <c r="BL433" i="11"/>
  <c r="BL434" i="11"/>
  <c r="BL435" i="11"/>
  <c r="BL436" i="11"/>
  <c r="BL437" i="11"/>
  <c r="BL438" i="11"/>
  <c r="BL439" i="11"/>
  <c r="BL440" i="11"/>
  <c r="BL441" i="11"/>
  <c r="BL442" i="11"/>
  <c r="BL443" i="11"/>
  <c r="BL444" i="11"/>
  <c r="BL445" i="11"/>
  <c r="BL446" i="11"/>
  <c r="BL447" i="11"/>
  <c r="BL448" i="11"/>
  <c r="BL449" i="11"/>
  <c r="BL450" i="11"/>
  <c r="BL451" i="11"/>
  <c r="BL452" i="11"/>
  <c r="BL453" i="11"/>
  <c r="BL454" i="11"/>
  <c r="BL455" i="11"/>
  <c r="BL456" i="11"/>
  <c r="BL457" i="11"/>
  <c r="BL458" i="11"/>
  <c r="BL459" i="11"/>
  <c r="BL460" i="11"/>
  <c r="BL461" i="11"/>
  <c r="BL462" i="11"/>
  <c r="BL463" i="11"/>
  <c r="BL464" i="11"/>
  <c r="BL465" i="11"/>
  <c r="BL466" i="11"/>
  <c r="BL467" i="11"/>
  <c r="BL468" i="11"/>
  <c r="BL469" i="11"/>
  <c r="BL470" i="11"/>
  <c r="BL471" i="11"/>
  <c r="BL472" i="11"/>
  <c r="BL473" i="11"/>
  <c r="BL474" i="11"/>
  <c r="BL475" i="11"/>
  <c r="BL476" i="11"/>
  <c r="BL477" i="11"/>
  <c r="BL478" i="11"/>
  <c r="BL479" i="11"/>
  <c r="BL480" i="11"/>
  <c r="BL481" i="11"/>
  <c r="BL482" i="11"/>
  <c r="BL483" i="11"/>
  <c r="BL484" i="11"/>
  <c r="BL485" i="11"/>
  <c r="BL486" i="11"/>
  <c r="BL487" i="11"/>
  <c r="BL488" i="11"/>
  <c r="BL489" i="11"/>
  <c r="BL490" i="11"/>
  <c r="BL491" i="11"/>
  <c r="BL492" i="11"/>
  <c r="BL493" i="11"/>
  <c r="BL494" i="11"/>
  <c r="BL495" i="11"/>
  <c r="BL496" i="11"/>
  <c r="BL497" i="11"/>
  <c r="BL498" i="11"/>
  <c r="BL499" i="11"/>
  <c r="BL500" i="11"/>
  <c r="BL501" i="11"/>
  <c r="BL502" i="11"/>
  <c r="H5" i="11"/>
  <c r="AQ12" i="11"/>
  <c r="R12" i="24" s="1"/>
  <c r="AQ13" i="11"/>
  <c r="R13" i="24" s="1"/>
  <c r="AQ14" i="11"/>
  <c r="R14" i="24" s="1"/>
  <c r="AQ15" i="11"/>
  <c r="AQ16" i="11"/>
  <c r="AQ17" i="11"/>
  <c r="AQ18" i="11"/>
  <c r="AQ19" i="11"/>
  <c r="AQ20" i="11"/>
  <c r="AQ21" i="11"/>
  <c r="AQ22" i="11"/>
  <c r="AQ23" i="11"/>
  <c r="AQ24" i="11"/>
  <c r="AQ25" i="11"/>
  <c r="AQ26" i="11"/>
  <c r="AQ27" i="11"/>
  <c r="AQ28" i="11"/>
  <c r="AQ29" i="11"/>
  <c r="AQ30" i="11"/>
  <c r="AQ31" i="11"/>
  <c r="AQ32" i="11"/>
  <c r="AQ33" i="11"/>
  <c r="AQ34" i="11"/>
  <c r="AQ35" i="11"/>
  <c r="AQ36" i="11"/>
  <c r="AQ37" i="11"/>
  <c r="AQ38" i="11"/>
  <c r="AQ39" i="11"/>
  <c r="AQ40" i="11"/>
  <c r="AQ41" i="11"/>
  <c r="AQ42" i="11"/>
  <c r="AQ43" i="11"/>
  <c r="AQ44" i="11"/>
  <c r="AQ45" i="11"/>
  <c r="AQ46" i="11"/>
  <c r="AQ47" i="11"/>
  <c r="AQ48" i="11"/>
  <c r="AQ49" i="11"/>
  <c r="AQ50" i="11"/>
  <c r="AQ51" i="11"/>
  <c r="AQ52" i="11"/>
  <c r="AQ53" i="11"/>
  <c r="AQ54" i="11"/>
  <c r="AQ55" i="11"/>
  <c r="AQ56" i="11"/>
  <c r="AQ57" i="11"/>
  <c r="AQ58" i="11"/>
  <c r="AQ59" i="11"/>
  <c r="AQ60" i="11"/>
  <c r="AQ61" i="11"/>
  <c r="AQ62" i="11"/>
  <c r="AQ63" i="11"/>
  <c r="AQ64" i="11"/>
  <c r="AQ65" i="11"/>
  <c r="AQ66" i="11"/>
  <c r="AQ67" i="11"/>
  <c r="AQ68" i="11"/>
  <c r="AQ69" i="11"/>
  <c r="AQ70" i="11"/>
  <c r="AQ71" i="11"/>
  <c r="AQ72" i="11"/>
  <c r="AQ73" i="11"/>
  <c r="AQ74" i="11"/>
  <c r="AQ75" i="11"/>
  <c r="AQ76" i="11"/>
  <c r="AQ77" i="11"/>
  <c r="AQ78" i="11"/>
  <c r="AQ79" i="11"/>
  <c r="AQ80" i="11"/>
  <c r="AQ81" i="11"/>
  <c r="AQ82" i="11"/>
  <c r="AQ83" i="11"/>
  <c r="AQ84" i="11"/>
  <c r="AQ85" i="11"/>
  <c r="AQ86" i="11"/>
  <c r="AQ87" i="11"/>
  <c r="AQ88" i="11"/>
  <c r="AQ89" i="11"/>
  <c r="AQ90" i="11"/>
  <c r="AQ91" i="11"/>
  <c r="AQ92" i="11"/>
  <c r="AQ93" i="11"/>
  <c r="AQ94" i="11"/>
  <c r="AQ95" i="11"/>
  <c r="AQ96" i="11"/>
  <c r="AQ97" i="11"/>
  <c r="AQ98" i="11"/>
  <c r="AQ99" i="11"/>
  <c r="AQ100" i="11"/>
  <c r="AQ101" i="11"/>
  <c r="AQ102" i="11"/>
  <c r="AQ103" i="11"/>
  <c r="AQ104" i="11"/>
  <c r="AQ105" i="11"/>
  <c r="AQ106" i="11"/>
  <c r="AQ107" i="11"/>
  <c r="AQ108" i="11"/>
  <c r="AQ109" i="11"/>
  <c r="AQ110" i="11"/>
  <c r="AQ111" i="11"/>
  <c r="AQ112" i="11"/>
  <c r="AQ113" i="11"/>
  <c r="AQ114" i="11"/>
  <c r="AQ115" i="11"/>
  <c r="AQ116" i="11"/>
  <c r="AQ117" i="11"/>
  <c r="AQ118" i="11"/>
  <c r="AQ119" i="11"/>
  <c r="AQ120" i="11"/>
  <c r="AQ121" i="11"/>
  <c r="AQ122" i="11"/>
  <c r="AQ123" i="11"/>
  <c r="AQ124" i="11"/>
  <c r="AQ125" i="11"/>
  <c r="AQ126" i="11"/>
  <c r="AQ127" i="11"/>
  <c r="AQ128" i="11"/>
  <c r="AQ129" i="11"/>
  <c r="AQ130" i="11"/>
  <c r="AQ131" i="11"/>
  <c r="AQ132" i="11"/>
  <c r="AQ133" i="11"/>
  <c r="AQ134" i="11"/>
  <c r="AQ135" i="11"/>
  <c r="AQ136" i="11"/>
  <c r="AQ137" i="11"/>
  <c r="AQ138" i="11"/>
  <c r="AQ139" i="11"/>
  <c r="AQ140" i="11"/>
  <c r="AQ141" i="11"/>
  <c r="AQ142" i="11"/>
  <c r="AQ143" i="11"/>
  <c r="AQ144" i="11"/>
  <c r="AQ145" i="11"/>
  <c r="AQ146" i="11"/>
  <c r="AQ147" i="11"/>
  <c r="AQ148" i="11"/>
  <c r="AQ149" i="11"/>
  <c r="AQ150" i="11"/>
  <c r="AQ151" i="11"/>
  <c r="AQ152" i="11"/>
  <c r="AQ153" i="11"/>
  <c r="AQ154" i="11"/>
  <c r="AQ155" i="11"/>
  <c r="AQ156" i="11"/>
  <c r="AQ157" i="11"/>
  <c r="AQ158" i="11"/>
  <c r="AQ159" i="11"/>
  <c r="AQ160" i="11"/>
  <c r="AQ161" i="11"/>
  <c r="AQ162" i="11"/>
  <c r="AQ163" i="11"/>
  <c r="AQ164" i="11"/>
  <c r="AQ165" i="11"/>
  <c r="AQ166" i="11"/>
  <c r="AQ167" i="11"/>
  <c r="AQ168" i="11"/>
  <c r="AQ169" i="11"/>
  <c r="AQ170" i="11"/>
  <c r="AQ171" i="11"/>
  <c r="AQ172" i="11"/>
  <c r="AQ173" i="11"/>
  <c r="AQ174" i="11"/>
  <c r="AQ175" i="11"/>
  <c r="AQ176" i="11"/>
  <c r="AQ177" i="11"/>
  <c r="AQ178" i="11"/>
  <c r="AQ179" i="11"/>
  <c r="AQ180" i="11"/>
  <c r="AQ181" i="11"/>
  <c r="AQ182" i="11"/>
  <c r="AQ183" i="11"/>
  <c r="AQ184" i="11"/>
  <c r="AQ185" i="11"/>
  <c r="AQ186" i="11"/>
  <c r="AQ187" i="11"/>
  <c r="AQ188" i="11"/>
  <c r="AQ189" i="11"/>
  <c r="AQ190" i="11"/>
  <c r="AQ191" i="11"/>
  <c r="AQ192" i="11"/>
  <c r="AQ193" i="11"/>
  <c r="AQ194" i="11"/>
  <c r="AQ195" i="11"/>
  <c r="AQ196" i="11"/>
  <c r="AQ197" i="11"/>
  <c r="AQ198" i="11"/>
  <c r="AQ199" i="11"/>
  <c r="AQ200" i="11"/>
  <c r="AQ201" i="11"/>
  <c r="AQ202" i="11"/>
  <c r="AQ203" i="11"/>
  <c r="AQ204" i="11"/>
  <c r="AQ205" i="11"/>
  <c r="AQ206" i="11"/>
  <c r="AQ207" i="11"/>
  <c r="AQ208" i="11"/>
  <c r="AQ209" i="11"/>
  <c r="AQ210" i="11"/>
  <c r="AQ211" i="11"/>
  <c r="AQ212" i="11"/>
  <c r="AQ213" i="11"/>
  <c r="AQ214" i="11"/>
  <c r="AQ215" i="11"/>
  <c r="AQ216" i="11"/>
  <c r="AQ217" i="11"/>
  <c r="AQ218" i="11"/>
  <c r="AQ219" i="11"/>
  <c r="AQ220" i="11"/>
  <c r="AQ221" i="11"/>
  <c r="AQ222" i="11"/>
  <c r="AQ223" i="11"/>
  <c r="AQ224" i="11"/>
  <c r="AQ225" i="11"/>
  <c r="AQ226" i="11"/>
  <c r="AQ227" i="11"/>
  <c r="AQ228" i="11"/>
  <c r="AQ229" i="11"/>
  <c r="AQ230" i="11"/>
  <c r="AQ231" i="11"/>
  <c r="AQ232" i="11"/>
  <c r="AQ233" i="11"/>
  <c r="AQ234" i="11"/>
  <c r="AQ235" i="11"/>
  <c r="AQ236" i="11"/>
  <c r="AQ237" i="11"/>
  <c r="AQ238" i="11"/>
  <c r="AQ239" i="11"/>
  <c r="AQ240" i="11"/>
  <c r="AQ241" i="11"/>
  <c r="AQ242" i="11"/>
  <c r="AQ243" i="11"/>
  <c r="AQ244" i="11"/>
  <c r="AQ245" i="11"/>
  <c r="AQ246" i="11"/>
  <c r="AQ247" i="11"/>
  <c r="AQ248" i="11"/>
  <c r="AQ249" i="11"/>
  <c r="AQ250" i="11"/>
  <c r="AQ251" i="11"/>
  <c r="AQ252" i="11"/>
  <c r="AQ253" i="11"/>
  <c r="AQ254" i="11"/>
  <c r="AQ255" i="11"/>
  <c r="AQ256" i="11"/>
  <c r="AQ257" i="11"/>
  <c r="AQ258" i="11"/>
  <c r="AQ259" i="11"/>
  <c r="AQ260" i="11"/>
  <c r="AQ261" i="11"/>
  <c r="AQ262" i="11"/>
  <c r="AQ263" i="11"/>
  <c r="AQ264" i="11"/>
  <c r="AQ265" i="11"/>
  <c r="AQ266" i="11"/>
  <c r="AQ267" i="11"/>
  <c r="AQ268" i="11"/>
  <c r="AQ269" i="11"/>
  <c r="AQ270" i="11"/>
  <c r="AQ271" i="11"/>
  <c r="AQ272" i="11"/>
  <c r="AQ273" i="11"/>
  <c r="AQ274" i="11"/>
  <c r="AQ275" i="11"/>
  <c r="AQ276" i="11"/>
  <c r="AQ277" i="11"/>
  <c r="AQ278" i="11"/>
  <c r="AQ279" i="11"/>
  <c r="AQ280" i="11"/>
  <c r="AQ281" i="11"/>
  <c r="AQ282" i="11"/>
  <c r="AQ283" i="11"/>
  <c r="AQ284" i="11"/>
  <c r="AQ285" i="11"/>
  <c r="AQ286" i="11"/>
  <c r="AQ287" i="11"/>
  <c r="AQ288" i="11"/>
  <c r="AQ289" i="11"/>
  <c r="AQ290" i="11"/>
  <c r="AQ291" i="11"/>
  <c r="AQ292" i="11"/>
  <c r="AQ293" i="11"/>
  <c r="AQ294" i="11"/>
  <c r="AQ295" i="11"/>
  <c r="AQ296" i="11"/>
  <c r="AQ297" i="11"/>
  <c r="AQ298" i="11"/>
  <c r="AQ299" i="11"/>
  <c r="AQ300" i="11"/>
  <c r="AQ301" i="11"/>
  <c r="AQ302" i="11"/>
  <c r="AQ303" i="11"/>
  <c r="AQ304" i="11"/>
  <c r="AQ305" i="11"/>
  <c r="AQ306" i="11"/>
  <c r="AQ307" i="11"/>
  <c r="AQ308" i="11"/>
  <c r="AQ309" i="11"/>
  <c r="AQ310" i="11"/>
  <c r="AQ311" i="11"/>
  <c r="AQ312" i="11"/>
  <c r="AQ313" i="11"/>
  <c r="AQ314" i="11"/>
  <c r="AQ315" i="11"/>
  <c r="AQ316" i="11"/>
  <c r="AQ317" i="11"/>
  <c r="AQ318" i="11"/>
  <c r="AQ319" i="11"/>
  <c r="AQ320" i="11"/>
  <c r="AQ321" i="11"/>
  <c r="AQ322" i="11"/>
  <c r="AQ323" i="11"/>
  <c r="AQ324" i="11"/>
  <c r="AQ325" i="11"/>
  <c r="AQ326" i="11"/>
  <c r="AQ327" i="11"/>
  <c r="AQ328" i="11"/>
  <c r="AQ329" i="11"/>
  <c r="AQ330" i="11"/>
  <c r="AQ331" i="11"/>
  <c r="AQ332" i="11"/>
  <c r="AQ333" i="11"/>
  <c r="AQ334" i="11"/>
  <c r="AQ335" i="11"/>
  <c r="AQ336" i="11"/>
  <c r="AQ337" i="11"/>
  <c r="AQ338" i="11"/>
  <c r="AQ339" i="11"/>
  <c r="AQ340" i="11"/>
  <c r="AQ341" i="11"/>
  <c r="AQ342" i="11"/>
  <c r="AQ343" i="11"/>
  <c r="AQ344" i="11"/>
  <c r="AQ345" i="11"/>
  <c r="AQ346" i="11"/>
  <c r="AQ347" i="11"/>
  <c r="AQ348" i="11"/>
  <c r="AQ349" i="11"/>
  <c r="AQ350" i="11"/>
  <c r="AQ351" i="11"/>
  <c r="AQ352" i="11"/>
  <c r="AQ353" i="11"/>
  <c r="AQ354" i="11"/>
  <c r="AQ355" i="11"/>
  <c r="AQ356" i="11"/>
  <c r="AQ357" i="11"/>
  <c r="AQ358" i="11"/>
  <c r="AQ359" i="11"/>
  <c r="AQ360" i="11"/>
  <c r="AQ361" i="11"/>
  <c r="AQ362" i="11"/>
  <c r="AQ363" i="11"/>
  <c r="AQ364" i="11"/>
  <c r="AQ365" i="11"/>
  <c r="AQ366" i="11"/>
  <c r="AQ367" i="11"/>
  <c r="AQ368" i="11"/>
  <c r="AQ369" i="11"/>
  <c r="AQ370" i="11"/>
  <c r="AQ371" i="11"/>
  <c r="AQ372" i="11"/>
  <c r="AQ373" i="11"/>
  <c r="AQ374" i="11"/>
  <c r="AQ375" i="11"/>
  <c r="AQ376" i="11"/>
  <c r="AQ377" i="11"/>
  <c r="AQ378" i="11"/>
  <c r="AQ379" i="11"/>
  <c r="AQ380" i="11"/>
  <c r="AQ381" i="11"/>
  <c r="AQ382" i="11"/>
  <c r="AQ383" i="11"/>
  <c r="AQ384" i="11"/>
  <c r="AQ385" i="11"/>
  <c r="AQ386" i="11"/>
  <c r="AQ387" i="11"/>
  <c r="AQ388" i="11"/>
  <c r="AQ389" i="11"/>
  <c r="AQ390" i="11"/>
  <c r="AQ391" i="11"/>
  <c r="AQ392" i="11"/>
  <c r="AQ393" i="11"/>
  <c r="AQ394" i="11"/>
  <c r="AQ395" i="11"/>
  <c r="AQ396" i="11"/>
  <c r="AQ397" i="11"/>
  <c r="AQ398" i="11"/>
  <c r="AQ399" i="11"/>
  <c r="AQ400" i="11"/>
  <c r="AQ401" i="11"/>
  <c r="AQ402" i="11"/>
  <c r="AQ403" i="11"/>
  <c r="AQ404" i="11"/>
  <c r="AQ405" i="11"/>
  <c r="AQ406" i="11"/>
  <c r="AQ407" i="11"/>
  <c r="AQ408" i="11"/>
  <c r="AQ409" i="11"/>
  <c r="AQ410" i="11"/>
  <c r="AQ411" i="11"/>
  <c r="AQ412" i="11"/>
  <c r="AQ413" i="11"/>
  <c r="AQ414" i="11"/>
  <c r="AQ415" i="11"/>
  <c r="AQ416" i="11"/>
  <c r="AQ417" i="11"/>
  <c r="AQ418" i="11"/>
  <c r="AQ419" i="11"/>
  <c r="AQ420" i="11"/>
  <c r="AQ421" i="11"/>
  <c r="AQ422" i="11"/>
  <c r="AQ423" i="11"/>
  <c r="AQ424" i="11"/>
  <c r="AQ425" i="11"/>
  <c r="AQ426" i="11"/>
  <c r="AQ427" i="11"/>
  <c r="AQ428" i="11"/>
  <c r="AQ429" i="11"/>
  <c r="AQ430" i="11"/>
  <c r="AQ431" i="11"/>
  <c r="AQ432" i="11"/>
  <c r="AQ433" i="11"/>
  <c r="AQ434" i="11"/>
  <c r="AQ435" i="11"/>
  <c r="AQ436" i="11"/>
  <c r="AQ437" i="11"/>
  <c r="AQ438" i="11"/>
  <c r="AQ439" i="11"/>
  <c r="AQ440" i="11"/>
  <c r="AQ441" i="11"/>
  <c r="AQ442" i="11"/>
  <c r="AQ443" i="11"/>
  <c r="AQ444" i="11"/>
  <c r="AQ445" i="11"/>
  <c r="AQ446" i="11"/>
  <c r="AQ447" i="11"/>
  <c r="AQ448" i="11"/>
  <c r="AQ449" i="11"/>
  <c r="AQ450" i="11"/>
  <c r="AQ451" i="11"/>
  <c r="AQ452" i="11"/>
  <c r="AQ453" i="11"/>
  <c r="AQ454" i="11"/>
  <c r="AQ455" i="11"/>
  <c r="AQ456" i="11"/>
  <c r="AQ457" i="11"/>
  <c r="AQ458" i="11"/>
  <c r="AQ459" i="11"/>
  <c r="AQ460" i="11"/>
  <c r="AQ461" i="11"/>
  <c r="AQ462" i="11"/>
  <c r="AQ463" i="11"/>
  <c r="AQ464" i="11"/>
  <c r="AQ465" i="11"/>
  <c r="AQ466" i="11"/>
  <c r="AQ467" i="11"/>
  <c r="AQ468" i="11"/>
  <c r="AQ469" i="11"/>
  <c r="AQ470" i="11"/>
  <c r="AQ471" i="11"/>
  <c r="AQ472" i="11"/>
  <c r="AQ473" i="11"/>
  <c r="AQ474" i="11"/>
  <c r="AQ475" i="11"/>
  <c r="AQ476" i="11"/>
  <c r="AQ477" i="11"/>
  <c r="AQ478" i="11"/>
  <c r="AQ479" i="11"/>
  <c r="AQ480" i="11"/>
  <c r="AQ481" i="11"/>
  <c r="AQ482" i="11"/>
  <c r="AQ483" i="11"/>
  <c r="AQ484" i="11"/>
  <c r="AQ485" i="11"/>
  <c r="AQ486" i="11"/>
  <c r="AQ487" i="11"/>
  <c r="AQ488" i="11"/>
  <c r="AQ489" i="11"/>
  <c r="AQ490" i="11"/>
  <c r="AQ491" i="11"/>
  <c r="AQ492" i="11"/>
  <c r="AQ493" i="11"/>
  <c r="AQ494" i="11"/>
  <c r="AQ495" i="11"/>
  <c r="AQ496" i="11"/>
  <c r="AQ497" i="11"/>
  <c r="AQ498" i="11"/>
  <c r="AQ499" i="11"/>
  <c r="AQ500" i="11"/>
  <c r="AQ501" i="11"/>
  <c r="AQ502" i="11"/>
  <c r="AO12" i="11"/>
  <c r="Q12" i="24" s="1"/>
  <c r="AO13" i="11"/>
  <c r="Q13" i="24" s="1"/>
  <c r="AO14" i="11"/>
  <c r="Q14" i="24" s="1"/>
  <c r="AO15" i="11"/>
  <c r="AO16" i="11"/>
  <c r="AO17" i="11"/>
  <c r="AO18" i="11"/>
  <c r="AO19" i="11"/>
  <c r="AO20" i="11"/>
  <c r="AO21" i="11"/>
  <c r="AO22" i="11"/>
  <c r="AO23" i="11"/>
  <c r="AO24" i="11"/>
  <c r="AO25" i="11"/>
  <c r="AO26" i="11"/>
  <c r="AO27" i="11"/>
  <c r="AO28" i="11"/>
  <c r="AO29" i="11"/>
  <c r="AO30" i="11"/>
  <c r="AO31" i="11"/>
  <c r="AO32" i="11"/>
  <c r="AO33" i="11"/>
  <c r="AO34" i="11"/>
  <c r="AO35" i="11"/>
  <c r="AO36" i="11"/>
  <c r="AO37" i="11"/>
  <c r="AO38" i="11"/>
  <c r="AO39" i="11"/>
  <c r="AO40" i="11"/>
  <c r="AO41" i="11"/>
  <c r="AO42" i="11"/>
  <c r="AO43" i="11"/>
  <c r="AO44" i="11"/>
  <c r="AO45" i="11"/>
  <c r="AO46" i="11"/>
  <c r="AO47" i="11"/>
  <c r="AO48" i="11"/>
  <c r="AO49" i="11"/>
  <c r="AO50" i="11"/>
  <c r="AO51" i="11"/>
  <c r="AO52" i="11"/>
  <c r="AO53" i="11"/>
  <c r="AO54" i="11"/>
  <c r="AO55" i="11"/>
  <c r="AO56" i="11"/>
  <c r="AO57" i="11"/>
  <c r="AO58" i="11"/>
  <c r="AO59" i="11"/>
  <c r="AO60" i="11"/>
  <c r="AO61" i="11"/>
  <c r="AO62" i="11"/>
  <c r="AO63" i="11"/>
  <c r="AO64" i="11"/>
  <c r="AO65" i="11"/>
  <c r="AO66" i="11"/>
  <c r="AO67" i="11"/>
  <c r="AO68" i="11"/>
  <c r="AO69" i="11"/>
  <c r="AO70" i="11"/>
  <c r="AO71" i="11"/>
  <c r="AO72" i="11"/>
  <c r="AO73" i="11"/>
  <c r="AO74" i="11"/>
  <c r="AO75" i="11"/>
  <c r="AO76" i="11"/>
  <c r="AO77" i="11"/>
  <c r="AO78" i="11"/>
  <c r="AO79" i="11"/>
  <c r="AO80" i="11"/>
  <c r="AO81" i="11"/>
  <c r="AO82" i="11"/>
  <c r="AO83" i="11"/>
  <c r="AO84" i="11"/>
  <c r="AO85" i="11"/>
  <c r="AO86" i="11"/>
  <c r="AO87" i="11"/>
  <c r="AO88" i="11"/>
  <c r="AO89" i="11"/>
  <c r="AO90" i="11"/>
  <c r="AO91" i="11"/>
  <c r="AO92" i="11"/>
  <c r="AO93" i="11"/>
  <c r="AO94" i="11"/>
  <c r="AO95" i="11"/>
  <c r="AO96" i="11"/>
  <c r="AO97" i="11"/>
  <c r="AO98" i="11"/>
  <c r="AO99" i="11"/>
  <c r="AO100" i="11"/>
  <c r="AO101" i="11"/>
  <c r="AO102" i="11"/>
  <c r="AO103" i="11"/>
  <c r="AO104" i="11"/>
  <c r="AO105" i="11"/>
  <c r="AO106" i="11"/>
  <c r="AO107" i="11"/>
  <c r="AO108" i="11"/>
  <c r="AO109" i="11"/>
  <c r="AO110" i="11"/>
  <c r="AO111" i="11"/>
  <c r="AO112" i="11"/>
  <c r="AO113" i="11"/>
  <c r="AO114" i="11"/>
  <c r="AO115" i="11"/>
  <c r="AO116" i="11"/>
  <c r="AO117" i="11"/>
  <c r="AO118" i="11"/>
  <c r="AO119" i="11"/>
  <c r="AO120" i="11"/>
  <c r="AO121" i="11"/>
  <c r="AO122" i="11"/>
  <c r="AO123" i="11"/>
  <c r="AO124" i="11"/>
  <c r="AO125" i="11"/>
  <c r="AO126" i="11"/>
  <c r="AO127" i="11"/>
  <c r="AO128" i="11"/>
  <c r="AO129" i="11"/>
  <c r="AO130" i="11"/>
  <c r="AO131" i="11"/>
  <c r="AO132" i="11"/>
  <c r="AO133" i="11"/>
  <c r="AO134" i="11"/>
  <c r="AO135" i="11"/>
  <c r="AO136" i="11"/>
  <c r="AO137" i="11"/>
  <c r="AO138" i="11"/>
  <c r="AO139" i="11"/>
  <c r="AO140" i="11"/>
  <c r="AO141" i="11"/>
  <c r="AO142" i="11"/>
  <c r="AO143" i="11"/>
  <c r="AO144" i="11"/>
  <c r="AO145" i="11"/>
  <c r="AO146" i="11"/>
  <c r="AO147" i="11"/>
  <c r="AO148" i="11"/>
  <c r="AO149" i="11"/>
  <c r="AO150" i="11"/>
  <c r="AO151" i="11"/>
  <c r="AO152" i="11"/>
  <c r="AO153" i="11"/>
  <c r="AO154" i="11"/>
  <c r="AO155" i="11"/>
  <c r="AO156" i="11"/>
  <c r="AO157" i="11"/>
  <c r="AO158" i="11"/>
  <c r="AO159" i="11"/>
  <c r="AO160" i="11"/>
  <c r="AO161" i="11"/>
  <c r="AO162" i="11"/>
  <c r="AO163" i="11"/>
  <c r="AO164" i="11"/>
  <c r="AO165" i="11"/>
  <c r="AO166" i="11"/>
  <c r="AO167" i="11"/>
  <c r="AO168" i="11"/>
  <c r="AO169" i="11"/>
  <c r="AO170" i="11"/>
  <c r="AO171" i="11"/>
  <c r="AO172" i="11"/>
  <c r="AO173" i="11"/>
  <c r="AO174" i="11"/>
  <c r="AO175" i="11"/>
  <c r="AO176" i="11"/>
  <c r="AO177" i="11"/>
  <c r="AO178" i="11"/>
  <c r="AO179" i="11"/>
  <c r="AO180" i="11"/>
  <c r="AO181" i="11"/>
  <c r="AO182" i="11"/>
  <c r="AO183" i="11"/>
  <c r="AO184" i="11"/>
  <c r="AO185" i="11"/>
  <c r="AO186" i="11"/>
  <c r="AO187" i="11"/>
  <c r="AO188" i="11"/>
  <c r="AO189" i="11"/>
  <c r="AO190" i="11"/>
  <c r="AO191" i="11"/>
  <c r="AO192" i="11"/>
  <c r="AO193" i="11"/>
  <c r="AO194" i="11"/>
  <c r="AO195" i="11"/>
  <c r="AO196" i="11"/>
  <c r="AO197" i="11"/>
  <c r="AO198" i="11"/>
  <c r="AO199" i="11"/>
  <c r="AO200" i="11"/>
  <c r="AO201" i="11"/>
  <c r="AO202" i="11"/>
  <c r="AO203" i="11"/>
  <c r="AO204" i="11"/>
  <c r="AO205" i="11"/>
  <c r="AO206" i="11"/>
  <c r="AO207" i="11"/>
  <c r="AO208" i="11"/>
  <c r="AO209" i="11"/>
  <c r="AO210" i="11"/>
  <c r="AO211" i="11"/>
  <c r="AO212" i="11"/>
  <c r="AO213" i="11"/>
  <c r="AO214" i="11"/>
  <c r="AO215" i="11"/>
  <c r="AO216" i="11"/>
  <c r="AO217" i="11"/>
  <c r="AO218" i="11"/>
  <c r="AO219" i="11"/>
  <c r="AO220" i="11"/>
  <c r="AO221" i="11"/>
  <c r="AO222" i="11"/>
  <c r="AO223" i="11"/>
  <c r="AO224" i="11"/>
  <c r="AO225" i="11"/>
  <c r="AO226" i="11"/>
  <c r="AO227" i="11"/>
  <c r="AO228" i="11"/>
  <c r="AO229" i="11"/>
  <c r="AO230" i="11"/>
  <c r="AO231" i="11"/>
  <c r="AO232" i="11"/>
  <c r="AO233" i="11"/>
  <c r="AO234" i="11"/>
  <c r="AO235" i="11"/>
  <c r="AO236" i="11"/>
  <c r="AO237" i="11"/>
  <c r="AO238" i="11"/>
  <c r="AO239" i="11"/>
  <c r="AO240" i="11"/>
  <c r="AO241" i="11"/>
  <c r="AO242" i="11"/>
  <c r="AO243" i="11"/>
  <c r="AO244" i="11"/>
  <c r="AO245" i="11"/>
  <c r="AO246" i="11"/>
  <c r="AO247" i="11"/>
  <c r="AO248" i="11"/>
  <c r="AO249" i="11"/>
  <c r="AO250" i="11"/>
  <c r="AO251" i="11"/>
  <c r="AO252" i="11"/>
  <c r="AO253" i="11"/>
  <c r="AO254" i="11"/>
  <c r="AO255" i="11"/>
  <c r="AO256" i="11"/>
  <c r="AO257" i="11"/>
  <c r="AO258" i="11"/>
  <c r="AO259" i="11"/>
  <c r="AO260" i="11"/>
  <c r="AO261" i="11"/>
  <c r="AO262" i="11"/>
  <c r="AO263" i="11"/>
  <c r="AO264" i="11"/>
  <c r="AO265" i="11"/>
  <c r="AO266" i="11"/>
  <c r="AO267" i="11"/>
  <c r="AO268" i="11"/>
  <c r="AO269" i="11"/>
  <c r="AO270" i="11"/>
  <c r="AO271" i="11"/>
  <c r="AO272" i="11"/>
  <c r="AO273" i="11"/>
  <c r="AO274" i="11"/>
  <c r="AO275" i="11"/>
  <c r="AO276" i="11"/>
  <c r="AO277" i="11"/>
  <c r="AO278" i="11"/>
  <c r="AO279" i="11"/>
  <c r="AO280" i="11"/>
  <c r="AO281" i="11"/>
  <c r="AO282" i="11"/>
  <c r="AO283" i="11"/>
  <c r="AO284" i="11"/>
  <c r="AO285" i="11"/>
  <c r="AO286" i="11"/>
  <c r="AO287" i="11"/>
  <c r="AO288" i="11"/>
  <c r="AO289" i="11"/>
  <c r="AO290" i="11"/>
  <c r="AO291" i="11"/>
  <c r="AO292" i="11"/>
  <c r="AO293" i="11"/>
  <c r="AO294" i="11"/>
  <c r="AO295" i="11"/>
  <c r="AO296" i="11"/>
  <c r="AO297" i="11"/>
  <c r="AO298" i="11"/>
  <c r="AO299" i="11"/>
  <c r="AO300" i="11"/>
  <c r="AO301" i="11"/>
  <c r="AO302" i="11"/>
  <c r="AO303" i="11"/>
  <c r="AO304" i="11"/>
  <c r="AO305" i="11"/>
  <c r="AO306" i="11"/>
  <c r="AO307" i="11"/>
  <c r="AO308" i="11"/>
  <c r="AO309" i="11"/>
  <c r="AO310" i="11"/>
  <c r="AO311" i="11"/>
  <c r="AO312" i="11"/>
  <c r="AO313" i="11"/>
  <c r="AO314" i="11"/>
  <c r="AO315" i="11"/>
  <c r="AO316" i="11"/>
  <c r="AO317" i="11"/>
  <c r="AO318" i="11"/>
  <c r="AO319" i="11"/>
  <c r="AO320" i="11"/>
  <c r="AO321" i="11"/>
  <c r="AO322" i="11"/>
  <c r="AO323" i="11"/>
  <c r="AO324" i="11"/>
  <c r="AO325" i="11"/>
  <c r="AO326" i="11"/>
  <c r="AO327" i="11"/>
  <c r="AO328" i="11"/>
  <c r="AO329" i="11"/>
  <c r="AO330" i="11"/>
  <c r="AO331" i="11"/>
  <c r="AO332" i="11"/>
  <c r="AO333" i="11"/>
  <c r="AO334" i="11"/>
  <c r="AO335" i="11"/>
  <c r="AO336" i="11"/>
  <c r="AO337" i="11"/>
  <c r="AO338" i="11"/>
  <c r="AO339" i="11"/>
  <c r="AO340" i="11"/>
  <c r="AO341" i="11"/>
  <c r="AO342" i="11"/>
  <c r="AO343" i="11"/>
  <c r="AO344" i="11"/>
  <c r="AO345" i="11"/>
  <c r="AO346" i="11"/>
  <c r="AO347" i="11"/>
  <c r="AO348" i="11"/>
  <c r="AO349" i="11"/>
  <c r="AO350" i="11"/>
  <c r="AO351" i="11"/>
  <c r="AO352" i="11"/>
  <c r="AO353" i="11"/>
  <c r="AO354" i="11"/>
  <c r="AO355" i="11"/>
  <c r="AO356" i="11"/>
  <c r="AO357" i="11"/>
  <c r="AO358" i="11"/>
  <c r="AO359" i="11"/>
  <c r="AO360" i="11"/>
  <c r="AO361" i="11"/>
  <c r="AO362" i="11"/>
  <c r="AO363" i="11"/>
  <c r="AO364" i="11"/>
  <c r="AO365" i="11"/>
  <c r="AO366" i="11"/>
  <c r="AO367" i="11"/>
  <c r="AO368" i="11"/>
  <c r="AO369" i="11"/>
  <c r="AO370" i="11"/>
  <c r="AO371" i="11"/>
  <c r="AO372" i="11"/>
  <c r="AO373" i="11"/>
  <c r="AO374" i="11"/>
  <c r="AO375" i="11"/>
  <c r="AO376" i="11"/>
  <c r="AO377" i="11"/>
  <c r="AO378" i="11"/>
  <c r="AO379" i="11"/>
  <c r="AO380" i="11"/>
  <c r="AO381" i="11"/>
  <c r="AO382" i="11"/>
  <c r="AO383" i="11"/>
  <c r="AO384" i="11"/>
  <c r="AO385" i="11"/>
  <c r="AO386" i="11"/>
  <c r="AO387" i="11"/>
  <c r="AO388" i="11"/>
  <c r="AO389" i="11"/>
  <c r="AO390" i="11"/>
  <c r="AO391" i="11"/>
  <c r="AO392" i="11"/>
  <c r="AO393" i="11"/>
  <c r="AO394" i="11"/>
  <c r="AO395" i="11"/>
  <c r="AO396" i="11"/>
  <c r="AO397" i="11"/>
  <c r="AO398" i="11"/>
  <c r="AO399" i="11"/>
  <c r="AO400" i="11"/>
  <c r="AO401" i="11"/>
  <c r="AO402" i="11"/>
  <c r="AO403" i="11"/>
  <c r="AO404" i="11"/>
  <c r="AO405" i="11"/>
  <c r="AO406" i="11"/>
  <c r="AO407" i="11"/>
  <c r="AO408" i="11"/>
  <c r="AO409" i="11"/>
  <c r="AO410" i="11"/>
  <c r="AO411" i="11"/>
  <c r="AO412" i="11"/>
  <c r="AO413" i="11"/>
  <c r="AO414" i="11"/>
  <c r="AO415" i="11"/>
  <c r="AO416" i="11"/>
  <c r="AO417" i="11"/>
  <c r="AO418" i="11"/>
  <c r="AO419" i="11"/>
  <c r="AO420" i="11"/>
  <c r="AO421" i="11"/>
  <c r="AO422" i="11"/>
  <c r="AO423" i="11"/>
  <c r="AO424" i="11"/>
  <c r="AO425" i="11"/>
  <c r="AO426" i="11"/>
  <c r="AO427" i="11"/>
  <c r="AO428" i="11"/>
  <c r="AO429" i="11"/>
  <c r="AO430" i="11"/>
  <c r="AO431" i="11"/>
  <c r="AO432" i="11"/>
  <c r="AO433" i="11"/>
  <c r="AO434" i="11"/>
  <c r="AO435" i="11"/>
  <c r="AO436" i="11"/>
  <c r="AO437" i="11"/>
  <c r="AO438" i="11"/>
  <c r="AO439" i="11"/>
  <c r="AO440" i="11"/>
  <c r="AO441" i="11"/>
  <c r="AO442" i="11"/>
  <c r="AO443" i="11"/>
  <c r="AO444" i="11"/>
  <c r="AO445" i="11"/>
  <c r="AO446" i="11"/>
  <c r="AO447" i="11"/>
  <c r="AO448" i="11"/>
  <c r="AO449" i="11"/>
  <c r="AO450" i="11"/>
  <c r="AO451" i="11"/>
  <c r="AO452" i="11"/>
  <c r="AO453" i="11"/>
  <c r="AO454" i="11"/>
  <c r="AO455" i="11"/>
  <c r="AO456" i="11"/>
  <c r="AO457" i="11"/>
  <c r="AO458" i="11"/>
  <c r="AO459" i="11"/>
  <c r="AO460" i="11"/>
  <c r="AO461" i="11"/>
  <c r="AO462" i="11"/>
  <c r="AO463" i="11"/>
  <c r="AO464" i="11"/>
  <c r="AO465" i="11"/>
  <c r="AO466" i="11"/>
  <c r="AO467" i="11"/>
  <c r="AO468" i="11"/>
  <c r="AO469" i="11"/>
  <c r="AO470" i="11"/>
  <c r="AO471" i="11"/>
  <c r="AO472" i="11"/>
  <c r="AO473" i="11"/>
  <c r="AO474" i="11"/>
  <c r="AO475" i="11"/>
  <c r="AO476" i="11"/>
  <c r="AO477" i="11"/>
  <c r="AO478" i="11"/>
  <c r="AO479" i="11"/>
  <c r="AO480" i="11"/>
  <c r="AO481" i="11"/>
  <c r="AO482" i="11"/>
  <c r="AO483" i="11"/>
  <c r="AO484" i="11"/>
  <c r="AO485" i="11"/>
  <c r="AO486" i="11"/>
  <c r="AO487" i="11"/>
  <c r="AO488" i="11"/>
  <c r="AO489" i="11"/>
  <c r="AO490" i="11"/>
  <c r="AO491" i="11"/>
  <c r="AO492" i="11"/>
  <c r="AO493" i="11"/>
  <c r="AO494" i="11"/>
  <c r="AO495" i="11"/>
  <c r="AO496" i="11"/>
  <c r="AO497" i="11"/>
  <c r="AO498" i="11"/>
  <c r="AO499" i="11"/>
  <c r="AO500" i="11"/>
  <c r="AO501" i="11"/>
  <c r="AO502" i="11"/>
  <c r="AJ12" i="11"/>
  <c r="P12" i="24" s="1"/>
  <c r="AJ13" i="11"/>
  <c r="P13" i="24" s="1"/>
  <c r="AJ14" i="11"/>
  <c r="P14" i="24" s="1"/>
  <c r="AJ15" i="11"/>
  <c r="AJ16" i="11"/>
  <c r="AJ17" i="11"/>
  <c r="AJ18" i="11"/>
  <c r="AJ19" i="11"/>
  <c r="AJ20" i="11"/>
  <c r="AJ21" i="11"/>
  <c r="AJ22" i="11"/>
  <c r="AJ23" i="11"/>
  <c r="AJ24" i="11"/>
  <c r="AJ25" i="11"/>
  <c r="AJ26" i="11"/>
  <c r="AJ27" i="11"/>
  <c r="AJ28" i="11"/>
  <c r="AJ29" i="11"/>
  <c r="AJ30" i="11"/>
  <c r="AJ31" i="11"/>
  <c r="AJ32" i="11"/>
  <c r="AJ33" i="11"/>
  <c r="AJ34" i="11"/>
  <c r="AJ35" i="11"/>
  <c r="AJ36" i="1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0" i="11"/>
  <c r="AJ51" i="11"/>
  <c r="AJ52" i="11"/>
  <c r="AJ53" i="11"/>
  <c r="AJ54" i="11"/>
  <c r="AJ55" i="11"/>
  <c r="AJ56" i="11"/>
  <c r="AJ57" i="11"/>
  <c r="AJ58" i="11"/>
  <c r="AJ59" i="11"/>
  <c r="AJ60" i="11"/>
  <c r="AJ61" i="11"/>
  <c r="AJ62" i="11"/>
  <c r="AJ63" i="11"/>
  <c r="AJ64" i="11"/>
  <c r="AJ65" i="11"/>
  <c r="AJ66" i="11"/>
  <c r="AJ67" i="11"/>
  <c r="AJ68" i="11"/>
  <c r="AJ69" i="11"/>
  <c r="AJ70" i="11"/>
  <c r="AJ71" i="11"/>
  <c r="AJ72" i="11"/>
  <c r="AJ73" i="11"/>
  <c r="AJ74" i="11"/>
  <c r="AJ75" i="11"/>
  <c r="AJ76" i="11"/>
  <c r="AJ77" i="11"/>
  <c r="AJ78" i="11"/>
  <c r="AJ79" i="11"/>
  <c r="AJ80" i="11"/>
  <c r="AJ81" i="11"/>
  <c r="AJ82" i="11"/>
  <c r="AJ83" i="11"/>
  <c r="AJ84" i="11"/>
  <c r="AJ85" i="11"/>
  <c r="AJ86" i="11"/>
  <c r="AJ87" i="11"/>
  <c r="AJ88" i="11"/>
  <c r="AJ89" i="11"/>
  <c r="AJ90" i="11"/>
  <c r="AJ91" i="11"/>
  <c r="AJ92" i="11"/>
  <c r="AJ93" i="11"/>
  <c r="AJ94" i="11"/>
  <c r="AJ95" i="11"/>
  <c r="AJ96" i="11"/>
  <c r="AJ97" i="11"/>
  <c r="AJ98" i="11"/>
  <c r="AJ99" i="11"/>
  <c r="AJ100" i="11"/>
  <c r="AJ101" i="11"/>
  <c r="AJ102" i="11"/>
  <c r="AJ103" i="11"/>
  <c r="AJ104" i="11"/>
  <c r="AJ105" i="11"/>
  <c r="AJ106" i="11"/>
  <c r="AJ107" i="11"/>
  <c r="AJ108" i="11"/>
  <c r="AJ109" i="11"/>
  <c r="AJ110" i="11"/>
  <c r="AJ111" i="11"/>
  <c r="AJ112" i="11"/>
  <c r="AJ113" i="11"/>
  <c r="AJ114" i="11"/>
  <c r="AJ115" i="11"/>
  <c r="AJ116" i="11"/>
  <c r="AJ117" i="11"/>
  <c r="AJ118" i="11"/>
  <c r="AJ119" i="11"/>
  <c r="AJ120" i="11"/>
  <c r="AJ121" i="11"/>
  <c r="AJ122" i="11"/>
  <c r="AJ123" i="11"/>
  <c r="AJ124" i="11"/>
  <c r="AJ125" i="11"/>
  <c r="AJ126" i="11"/>
  <c r="AJ127" i="11"/>
  <c r="AJ128" i="11"/>
  <c r="AJ129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1" i="11"/>
  <c r="AJ142" i="11"/>
  <c r="AJ143" i="11"/>
  <c r="AJ144" i="11"/>
  <c r="AJ145" i="11"/>
  <c r="AJ146" i="11"/>
  <c r="AJ147" i="11"/>
  <c r="AJ148" i="11"/>
  <c r="AJ149" i="11"/>
  <c r="AJ150" i="11"/>
  <c r="AJ151" i="11"/>
  <c r="AJ152" i="11"/>
  <c r="AJ153" i="11"/>
  <c r="AJ154" i="11"/>
  <c r="AJ155" i="11"/>
  <c r="AJ156" i="11"/>
  <c r="AJ157" i="11"/>
  <c r="AJ158" i="11"/>
  <c r="AJ159" i="11"/>
  <c r="AJ160" i="11"/>
  <c r="AJ161" i="11"/>
  <c r="AJ162" i="11"/>
  <c r="AJ163" i="11"/>
  <c r="AJ164" i="11"/>
  <c r="AJ165" i="11"/>
  <c r="AJ166" i="11"/>
  <c r="AJ167" i="11"/>
  <c r="AJ168" i="11"/>
  <c r="AJ169" i="11"/>
  <c r="AJ170" i="11"/>
  <c r="AJ171" i="11"/>
  <c r="AJ172" i="11"/>
  <c r="AJ173" i="11"/>
  <c r="AJ174" i="11"/>
  <c r="AJ175" i="11"/>
  <c r="AJ176" i="11"/>
  <c r="AJ177" i="11"/>
  <c r="AJ178" i="11"/>
  <c r="AJ179" i="11"/>
  <c r="AJ180" i="11"/>
  <c r="AJ181" i="11"/>
  <c r="AJ182" i="11"/>
  <c r="AJ183" i="11"/>
  <c r="AJ184" i="11"/>
  <c r="AJ185" i="11"/>
  <c r="AJ186" i="11"/>
  <c r="AJ187" i="11"/>
  <c r="AJ188" i="11"/>
  <c r="AJ189" i="11"/>
  <c r="AJ190" i="11"/>
  <c r="AJ191" i="11"/>
  <c r="AJ192" i="11"/>
  <c r="AJ193" i="11"/>
  <c r="AJ194" i="11"/>
  <c r="AJ195" i="11"/>
  <c r="AJ196" i="11"/>
  <c r="AJ197" i="11"/>
  <c r="AJ198" i="11"/>
  <c r="AJ199" i="11"/>
  <c r="AJ200" i="11"/>
  <c r="AJ201" i="11"/>
  <c r="AJ202" i="11"/>
  <c r="AJ203" i="11"/>
  <c r="AJ204" i="11"/>
  <c r="AJ205" i="11"/>
  <c r="AJ206" i="11"/>
  <c r="AJ207" i="11"/>
  <c r="AJ208" i="11"/>
  <c r="AJ209" i="11"/>
  <c r="AJ210" i="11"/>
  <c r="AJ211" i="11"/>
  <c r="AJ212" i="11"/>
  <c r="AJ213" i="11"/>
  <c r="AJ214" i="11"/>
  <c r="AJ215" i="11"/>
  <c r="AJ216" i="11"/>
  <c r="AJ217" i="11"/>
  <c r="AJ218" i="11"/>
  <c r="AJ219" i="11"/>
  <c r="AJ220" i="11"/>
  <c r="AJ221" i="11"/>
  <c r="AJ222" i="11"/>
  <c r="AJ223" i="11"/>
  <c r="AJ224" i="11"/>
  <c r="AJ225" i="11"/>
  <c r="AJ226" i="11"/>
  <c r="AJ227" i="11"/>
  <c r="AJ228" i="11"/>
  <c r="AJ229" i="11"/>
  <c r="AJ230" i="11"/>
  <c r="AJ231" i="11"/>
  <c r="AJ232" i="11"/>
  <c r="AJ233" i="11"/>
  <c r="AJ234" i="11"/>
  <c r="AJ235" i="11"/>
  <c r="AJ236" i="11"/>
  <c r="AJ237" i="11"/>
  <c r="AJ238" i="11"/>
  <c r="AJ239" i="11"/>
  <c r="AJ240" i="11"/>
  <c r="AJ241" i="11"/>
  <c r="AJ242" i="11"/>
  <c r="AJ243" i="11"/>
  <c r="AJ244" i="11"/>
  <c r="AJ245" i="11"/>
  <c r="AJ246" i="11"/>
  <c r="AJ247" i="11"/>
  <c r="AJ248" i="11"/>
  <c r="AJ249" i="11"/>
  <c r="AJ250" i="11"/>
  <c r="AJ251" i="11"/>
  <c r="AJ252" i="11"/>
  <c r="AJ253" i="11"/>
  <c r="AJ254" i="11"/>
  <c r="AJ255" i="11"/>
  <c r="AJ256" i="11"/>
  <c r="AJ257" i="11"/>
  <c r="AJ258" i="11"/>
  <c r="AJ259" i="11"/>
  <c r="AJ260" i="11"/>
  <c r="AJ261" i="11"/>
  <c r="AJ262" i="11"/>
  <c r="AJ263" i="11"/>
  <c r="AJ264" i="11"/>
  <c r="AJ265" i="11"/>
  <c r="AJ266" i="11"/>
  <c r="AJ267" i="11"/>
  <c r="AJ268" i="11"/>
  <c r="AJ269" i="11"/>
  <c r="AJ270" i="11"/>
  <c r="AJ271" i="11"/>
  <c r="AJ272" i="11"/>
  <c r="AJ273" i="11"/>
  <c r="AJ274" i="11"/>
  <c r="AJ275" i="11"/>
  <c r="AJ276" i="11"/>
  <c r="AJ277" i="11"/>
  <c r="AJ278" i="11"/>
  <c r="AJ279" i="11"/>
  <c r="AJ280" i="11"/>
  <c r="AJ281" i="11"/>
  <c r="AJ282" i="11"/>
  <c r="AJ283" i="11"/>
  <c r="AJ284" i="11"/>
  <c r="AJ285" i="11"/>
  <c r="AJ286" i="11"/>
  <c r="AJ287" i="11"/>
  <c r="AJ288" i="11"/>
  <c r="AJ289" i="11"/>
  <c r="AJ290" i="11"/>
  <c r="AJ291" i="11"/>
  <c r="AJ292" i="11"/>
  <c r="AJ293" i="11"/>
  <c r="AJ294" i="11"/>
  <c r="AJ295" i="11"/>
  <c r="AJ296" i="11"/>
  <c r="AJ297" i="11"/>
  <c r="AJ298" i="11"/>
  <c r="AJ299" i="11"/>
  <c r="AJ300" i="11"/>
  <c r="AJ301" i="11"/>
  <c r="AJ302" i="11"/>
  <c r="AJ303" i="11"/>
  <c r="AJ304" i="11"/>
  <c r="AJ305" i="11"/>
  <c r="AJ306" i="11"/>
  <c r="AJ307" i="11"/>
  <c r="AJ308" i="11"/>
  <c r="AJ309" i="11"/>
  <c r="AJ310" i="11"/>
  <c r="AJ311" i="11"/>
  <c r="AJ312" i="11"/>
  <c r="AJ313" i="11"/>
  <c r="AJ314" i="11"/>
  <c r="AJ315" i="11"/>
  <c r="AJ316" i="11"/>
  <c r="AJ317" i="11"/>
  <c r="AJ318" i="11"/>
  <c r="AJ319" i="11"/>
  <c r="AJ320" i="11"/>
  <c r="AJ321" i="11"/>
  <c r="AJ322" i="11"/>
  <c r="AJ323" i="11"/>
  <c r="AJ324" i="11"/>
  <c r="AJ325" i="11"/>
  <c r="AJ326" i="11"/>
  <c r="AJ327" i="11"/>
  <c r="AJ328" i="11"/>
  <c r="AJ329" i="11"/>
  <c r="AJ330" i="11"/>
  <c r="AJ331" i="11"/>
  <c r="AJ332" i="11"/>
  <c r="AJ333" i="11"/>
  <c r="AJ334" i="11"/>
  <c r="AJ335" i="11"/>
  <c r="AJ336" i="11"/>
  <c r="AJ337" i="11"/>
  <c r="AJ338" i="11"/>
  <c r="AJ339" i="11"/>
  <c r="AJ340" i="11"/>
  <c r="AJ341" i="11"/>
  <c r="AJ342" i="11"/>
  <c r="AJ343" i="11"/>
  <c r="AJ344" i="11"/>
  <c r="AJ345" i="11"/>
  <c r="AJ346" i="11"/>
  <c r="AJ347" i="11"/>
  <c r="AJ348" i="11"/>
  <c r="AJ349" i="11"/>
  <c r="AJ350" i="11"/>
  <c r="AJ351" i="11"/>
  <c r="AJ352" i="11"/>
  <c r="AJ353" i="11"/>
  <c r="AJ354" i="11"/>
  <c r="AJ355" i="11"/>
  <c r="AJ356" i="11"/>
  <c r="AJ357" i="11"/>
  <c r="AJ358" i="11"/>
  <c r="AJ359" i="11"/>
  <c r="AJ360" i="11"/>
  <c r="AJ361" i="11"/>
  <c r="AJ362" i="11"/>
  <c r="AJ363" i="11"/>
  <c r="AJ364" i="11"/>
  <c r="AJ365" i="11"/>
  <c r="AJ366" i="11"/>
  <c r="AJ367" i="11"/>
  <c r="AJ368" i="11"/>
  <c r="AJ369" i="11"/>
  <c r="AJ370" i="11"/>
  <c r="AJ371" i="11"/>
  <c r="AJ372" i="11"/>
  <c r="AJ373" i="11"/>
  <c r="AJ374" i="11"/>
  <c r="AJ375" i="11"/>
  <c r="AJ376" i="11"/>
  <c r="AJ377" i="11"/>
  <c r="AJ378" i="11"/>
  <c r="AJ379" i="11"/>
  <c r="AJ380" i="11"/>
  <c r="AJ381" i="11"/>
  <c r="AJ382" i="11"/>
  <c r="AJ383" i="11"/>
  <c r="AJ384" i="11"/>
  <c r="AJ385" i="11"/>
  <c r="AJ386" i="11"/>
  <c r="AJ387" i="11"/>
  <c r="AJ388" i="11"/>
  <c r="AJ389" i="11"/>
  <c r="AJ390" i="11"/>
  <c r="AJ391" i="11"/>
  <c r="AJ392" i="11"/>
  <c r="AJ393" i="11"/>
  <c r="AJ394" i="11"/>
  <c r="AJ395" i="11"/>
  <c r="AJ396" i="11"/>
  <c r="AJ397" i="11"/>
  <c r="AJ398" i="11"/>
  <c r="AJ399" i="11"/>
  <c r="AJ400" i="11"/>
  <c r="AJ401" i="11"/>
  <c r="AJ402" i="11"/>
  <c r="AJ403" i="11"/>
  <c r="AJ404" i="11"/>
  <c r="AJ405" i="11"/>
  <c r="AJ406" i="11"/>
  <c r="AJ407" i="11"/>
  <c r="AJ408" i="11"/>
  <c r="AJ409" i="11"/>
  <c r="AJ410" i="11"/>
  <c r="AJ411" i="11"/>
  <c r="AJ412" i="11"/>
  <c r="AJ413" i="11"/>
  <c r="AJ414" i="11"/>
  <c r="AJ415" i="11"/>
  <c r="AJ416" i="11"/>
  <c r="AJ417" i="11"/>
  <c r="AJ418" i="11"/>
  <c r="AJ419" i="11"/>
  <c r="AJ420" i="11"/>
  <c r="AJ421" i="11"/>
  <c r="AJ422" i="11"/>
  <c r="AJ423" i="11"/>
  <c r="AJ424" i="11"/>
  <c r="AJ425" i="11"/>
  <c r="AJ426" i="11"/>
  <c r="AJ427" i="11"/>
  <c r="AJ428" i="11"/>
  <c r="AJ429" i="11"/>
  <c r="AJ430" i="11"/>
  <c r="AJ431" i="11"/>
  <c r="AJ432" i="11"/>
  <c r="AJ433" i="11"/>
  <c r="AJ434" i="11"/>
  <c r="AJ435" i="11"/>
  <c r="AJ436" i="11"/>
  <c r="AJ437" i="11"/>
  <c r="AJ438" i="11"/>
  <c r="AJ439" i="11"/>
  <c r="AJ440" i="11"/>
  <c r="AJ441" i="11"/>
  <c r="AJ442" i="11"/>
  <c r="AJ443" i="11"/>
  <c r="AJ444" i="11"/>
  <c r="AJ445" i="11"/>
  <c r="AJ446" i="11"/>
  <c r="AJ447" i="11"/>
  <c r="AJ448" i="11"/>
  <c r="AJ449" i="11"/>
  <c r="AJ450" i="11"/>
  <c r="AJ451" i="11"/>
  <c r="AJ452" i="11"/>
  <c r="AJ453" i="11"/>
  <c r="AJ454" i="11"/>
  <c r="AJ455" i="11"/>
  <c r="AJ456" i="11"/>
  <c r="AJ457" i="11"/>
  <c r="AJ458" i="11"/>
  <c r="AJ459" i="11"/>
  <c r="AJ460" i="11"/>
  <c r="AJ461" i="11"/>
  <c r="AJ462" i="11"/>
  <c r="AJ463" i="11"/>
  <c r="AJ464" i="11"/>
  <c r="AJ465" i="11"/>
  <c r="AJ466" i="11"/>
  <c r="AJ467" i="11"/>
  <c r="AJ468" i="11"/>
  <c r="AJ469" i="11"/>
  <c r="AJ470" i="11"/>
  <c r="AJ471" i="11"/>
  <c r="AJ472" i="11"/>
  <c r="AJ473" i="11"/>
  <c r="AJ474" i="11"/>
  <c r="AJ475" i="11"/>
  <c r="AJ476" i="11"/>
  <c r="AJ477" i="11"/>
  <c r="AJ478" i="11"/>
  <c r="AJ479" i="11"/>
  <c r="AJ480" i="11"/>
  <c r="AJ481" i="11"/>
  <c r="AJ482" i="11"/>
  <c r="AJ483" i="11"/>
  <c r="AJ484" i="11"/>
  <c r="AJ485" i="11"/>
  <c r="AJ486" i="11"/>
  <c r="AJ487" i="11"/>
  <c r="AJ488" i="11"/>
  <c r="AJ489" i="11"/>
  <c r="AJ490" i="11"/>
  <c r="AJ491" i="11"/>
  <c r="AJ492" i="11"/>
  <c r="AJ493" i="11"/>
  <c r="AJ494" i="11"/>
  <c r="AJ495" i="11"/>
  <c r="AJ496" i="11"/>
  <c r="AJ497" i="11"/>
  <c r="AJ498" i="11"/>
  <c r="AJ499" i="11"/>
  <c r="AJ500" i="11"/>
  <c r="AJ501" i="11"/>
  <c r="AJ502" i="11"/>
  <c r="AE12" i="11"/>
  <c r="O12" i="24" s="1"/>
  <c r="AE13" i="11"/>
  <c r="O13" i="24" s="1"/>
  <c r="AE14" i="11"/>
  <c r="O14" i="24" s="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E452" i="11"/>
  <c r="AE453" i="11"/>
  <c r="AE454" i="11"/>
  <c r="AE455" i="11"/>
  <c r="AE456" i="11"/>
  <c r="AE457" i="11"/>
  <c r="AE458" i="11"/>
  <c r="AE459" i="11"/>
  <c r="AE460" i="11"/>
  <c r="AE461" i="11"/>
  <c r="AE462" i="11"/>
  <c r="AE463" i="11"/>
  <c r="AE464" i="11"/>
  <c r="AE465" i="11"/>
  <c r="AE466" i="11"/>
  <c r="AE467" i="11"/>
  <c r="AE468" i="11"/>
  <c r="AE469" i="11"/>
  <c r="AE470" i="11"/>
  <c r="AE471" i="11"/>
  <c r="AE472" i="11"/>
  <c r="AE473" i="11"/>
  <c r="AE474" i="11"/>
  <c r="AE475" i="11"/>
  <c r="AE476" i="11"/>
  <c r="AE477" i="11"/>
  <c r="AE478" i="11"/>
  <c r="AE479" i="11"/>
  <c r="AE480" i="11"/>
  <c r="AE481" i="11"/>
  <c r="AE482" i="11"/>
  <c r="AE483" i="11"/>
  <c r="AE484" i="11"/>
  <c r="AE485" i="11"/>
  <c r="AE486" i="11"/>
  <c r="AE487" i="11"/>
  <c r="AE488" i="11"/>
  <c r="AE489" i="11"/>
  <c r="AE490" i="11"/>
  <c r="AE491" i="11"/>
  <c r="AE492" i="11"/>
  <c r="AE493" i="11"/>
  <c r="AE494" i="11"/>
  <c r="AE495" i="11"/>
  <c r="AE496" i="11"/>
  <c r="AE497" i="11"/>
  <c r="AE498" i="11"/>
  <c r="AE499" i="11"/>
  <c r="AE500" i="11"/>
  <c r="AE501" i="11"/>
  <c r="AE502" i="11"/>
  <c r="BQ13" i="11"/>
  <c r="I13" i="24" s="1"/>
  <c r="BQ14" i="11"/>
  <c r="I14" i="24" s="1"/>
  <c r="BQ15" i="11"/>
  <c r="BQ16" i="11"/>
  <c r="BQ17" i="11"/>
  <c r="BQ18" i="11"/>
  <c r="BQ19" i="11"/>
  <c r="BQ20" i="11"/>
  <c r="BQ21" i="11"/>
  <c r="BQ22" i="11"/>
  <c r="BQ23" i="11"/>
  <c r="BQ24" i="11"/>
  <c r="BQ25" i="11"/>
  <c r="BQ26" i="11"/>
  <c r="BQ27" i="11"/>
  <c r="BQ28" i="11"/>
  <c r="BQ29" i="11"/>
  <c r="BQ30" i="11"/>
  <c r="BQ31" i="11"/>
  <c r="BQ32" i="11"/>
  <c r="BQ33" i="11"/>
  <c r="BQ34" i="11"/>
  <c r="BQ35" i="11"/>
  <c r="BQ36" i="11"/>
  <c r="BQ37" i="11"/>
  <c r="BQ38" i="11"/>
  <c r="BQ39" i="11"/>
  <c r="BQ40" i="11"/>
  <c r="BQ41" i="11"/>
  <c r="BQ42" i="11"/>
  <c r="BQ43" i="11"/>
  <c r="BQ44" i="11"/>
  <c r="BQ45" i="11"/>
  <c r="BQ46" i="11"/>
  <c r="BQ47" i="11"/>
  <c r="BQ48" i="11"/>
  <c r="BQ49" i="11"/>
  <c r="BQ50" i="11"/>
  <c r="BQ51" i="11"/>
  <c r="BQ52" i="11"/>
  <c r="BQ53" i="11"/>
  <c r="BQ54" i="11"/>
  <c r="BQ55" i="11"/>
  <c r="BQ56" i="11"/>
  <c r="BQ57" i="11"/>
  <c r="BQ58" i="11"/>
  <c r="BQ59" i="11"/>
  <c r="BQ60" i="11"/>
  <c r="BQ61" i="11"/>
  <c r="BQ62" i="11"/>
  <c r="BQ63" i="11"/>
  <c r="BQ64" i="11"/>
  <c r="BQ65" i="11"/>
  <c r="BQ66" i="11"/>
  <c r="BQ67" i="11"/>
  <c r="BQ68" i="11"/>
  <c r="BQ69" i="11"/>
  <c r="BQ70" i="11"/>
  <c r="BQ71" i="11"/>
  <c r="BQ72" i="11"/>
  <c r="BQ73" i="11"/>
  <c r="BQ74" i="11"/>
  <c r="BQ75" i="11"/>
  <c r="BQ76" i="11"/>
  <c r="BQ77" i="11"/>
  <c r="BQ78" i="11"/>
  <c r="BQ79" i="11"/>
  <c r="BQ80" i="11"/>
  <c r="BQ81" i="11"/>
  <c r="BQ82" i="11"/>
  <c r="BQ83" i="11"/>
  <c r="BQ84" i="11"/>
  <c r="BQ85" i="11"/>
  <c r="BQ86" i="11"/>
  <c r="BQ87" i="11"/>
  <c r="BQ88" i="11"/>
  <c r="BQ89" i="11"/>
  <c r="BQ90" i="11"/>
  <c r="BQ91" i="11"/>
  <c r="BQ92" i="11"/>
  <c r="BQ93" i="11"/>
  <c r="BQ94" i="11"/>
  <c r="BQ95" i="11"/>
  <c r="BQ96" i="11"/>
  <c r="BQ97" i="11"/>
  <c r="BQ98" i="11"/>
  <c r="BQ99" i="11"/>
  <c r="BQ100" i="11"/>
  <c r="BQ101" i="11"/>
  <c r="BQ102" i="11"/>
  <c r="BQ103" i="11"/>
  <c r="BQ104" i="11"/>
  <c r="BQ105" i="11"/>
  <c r="BQ106" i="11"/>
  <c r="BQ107" i="11"/>
  <c r="BQ108" i="11"/>
  <c r="BQ109" i="11"/>
  <c r="BQ110" i="11"/>
  <c r="BQ111" i="11"/>
  <c r="BQ112" i="11"/>
  <c r="BQ113" i="11"/>
  <c r="BQ114" i="11"/>
  <c r="BQ115" i="11"/>
  <c r="BQ116" i="11"/>
  <c r="BQ117" i="11"/>
  <c r="BQ118" i="11"/>
  <c r="BQ119" i="11"/>
  <c r="BQ120" i="11"/>
  <c r="BQ121" i="11"/>
  <c r="BQ122" i="11"/>
  <c r="BQ123" i="11"/>
  <c r="BQ124" i="11"/>
  <c r="BQ125" i="11"/>
  <c r="BQ126" i="11"/>
  <c r="BQ127" i="11"/>
  <c r="BQ128" i="11"/>
  <c r="BQ129" i="11"/>
  <c r="BQ130" i="11"/>
  <c r="BQ131" i="11"/>
  <c r="BQ132" i="11"/>
  <c r="BQ133" i="11"/>
  <c r="BQ134" i="11"/>
  <c r="BQ135" i="11"/>
  <c r="BQ136" i="11"/>
  <c r="BQ137" i="11"/>
  <c r="BQ138" i="11"/>
  <c r="BQ139" i="11"/>
  <c r="BQ140" i="11"/>
  <c r="BQ141" i="11"/>
  <c r="BQ142" i="11"/>
  <c r="BQ143" i="11"/>
  <c r="BQ144" i="11"/>
  <c r="BQ145" i="11"/>
  <c r="BQ146" i="11"/>
  <c r="BQ147" i="11"/>
  <c r="BQ148" i="11"/>
  <c r="BQ149" i="11"/>
  <c r="BQ150" i="11"/>
  <c r="BQ151" i="11"/>
  <c r="BQ152" i="11"/>
  <c r="BQ153" i="11"/>
  <c r="BQ154" i="11"/>
  <c r="BQ155" i="11"/>
  <c r="BQ156" i="11"/>
  <c r="BQ157" i="11"/>
  <c r="BQ158" i="11"/>
  <c r="BQ159" i="11"/>
  <c r="BQ160" i="11"/>
  <c r="BQ161" i="11"/>
  <c r="BQ162" i="11"/>
  <c r="BQ163" i="11"/>
  <c r="BQ164" i="11"/>
  <c r="BQ165" i="11"/>
  <c r="BQ166" i="11"/>
  <c r="BQ167" i="11"/>
  <c r="BQ168" i="11"/>
  <c r="BQ169" i="11"/>
  <c r="BQ170" i="11"/>
  <c r="BQ171" i="11"/>
  <c r="BQ172" i="11"/>
  <c r="BQ173" i="11"/>
  <c r="BQ174" i="11"/>
  <c r="BQ175" i="11"/>
  <c r="BQ176" i="11"/>
  <c r="BQ177" i="11"/>
  <c r="BQ178" i="11"/>
  <c r="BQ179" i="11"/>
  <c r="BQ180" i="11"/>
  <c r="BQ181" i="11"/>
  <c r="BQ182" i="11"/>
  <c r="BQ183" i="11"/>
  <c r="BQ184" i="11"/>
  <c r="BQ185" i="11"/>
  <c r="BQ186" i="11"/>
  <c r="BQ187" i="11"/>
  <c r="BQ188" i="11"/>
  <c r="BQ189" i="11"/>
  <c r="BQ190" i="11"/>
  <c r="BQ191" i="11"/>
  <c r="BQ192" i="11"/>
  <c r="BQ193" i="11"/>
  <c r="BQ194" i="11"/>
  <c r="BQ195" i="11"/>
  <c r="BQ196" i="11"/>
  <c r="BQ197" i="11"/>
  <c r="BQ198" i="11"/>
  <c r="BQ199" i="11"/>
  <c r="BQ200" i="11"/>
  <c r="BQ201" i="11"/>
  <c r="BQ202" i="11"/>
  <c r="BQ203" i="11"/>
  <c r="BQ204" i="11"/>
  <c r="BQ205" i="11"/>
  <c r="BQ206" i="11"/>
  <c r="BQ207" i="11"/>
  <c r="BQ208" i="11"/>
  <c r="BQ209" i="11"/>
  <c r="BQ210" i="11"/>
  <c r="BQ211" i="11"/>
  <c r="BQ212" i="11"/>
  <c r="BQ213" i="11"/>
  <c r="BQ214" i="11"/>
  <c r="BQ215" i="11"/>
  <c r="BQ216" i="11"/>
  <c r="BQ217" i="11"/>
  <c r="BQ218" i="11"/>
  <c r="BQ219" i="11"/>
  <c r="BQ220" i="11"/>
  <c r="BQ221" i="11"/>
  <c r="BQ222" i="11"/>
  <c r="BQ223" i="11"/>
  <c r="BQ224" i="11"/>
  <c r="BQ225" i="11"/>
  <c r="BQ226" i="11"/>
  <c r="BQ227" i="11"/>
  <c r="BQ228" i="11"/>
  <c r="BQ229" i="11"/>
  <c r="BQ230" i="11"/>
  <c r="BQ231" i="11"/>
  <c r="BQ232" i="11"/>
  <c r="BQ233" i="11"/>
  <c r="BQ234" i="11"/>
  <c r="BQ235" i="11"/>
  <c r="BQ236" i="11"/>
  <c r="BQ237" i="11"/>
  <c r="BQ238" i="11"/>
  <c r="BQ239" i="11"/>
  <c r="BQ240" i="11"/>
  <c r="BQ241" i="11"/>
  <c r="BQ242" i="11"/>
  <c r="BQ243" i="11"/>
  <c r="BQ244" i="11"/>
  <c r="BQ245" i="11"/>
  <c r="BQ246" i="11"/>
  <c r="BQ247" i="11"/>
  <c r="BQ248" i="11"/>
  <c r="BQ249" i="11"/>
  <c r="BQ250" i="11"/>
  <c r="BQ251" i="11"/>
  <c r="BQ252" i="11"/>
  <c r="BQ253" i="11"/>
  <c r="BQ254" i="11"/>
  <c r="BQ255" i="11"/>
  <c r="BQ256" i="11"/>
  <c r="BQ257" i="11"/>
  <c r="BQ258" i="11"/>
  <c r="BQ259" i="11"/>
  <c r="BQ260" i="11"/>
  <c r="BQ261" i="11"/>
  <c r="BQ262" i="11"/>
  <c r="BQ263" i="11"/>
  <c r="BQ264" i="11"/>
  <c r="BQ265" i="11"/>
  <c r="BQ266" i="11"/>
  <c r="BQ267" i="11"/>
  <c r="BQ268" i="11"/>
  <c r="BQ269" i="11"/>
  <c r="BQ270" i="11"/>
  <c r="BQ271" i="11"/>
  <c r="BQ272" i="11"/>
  <c r="BQ273" i="11"/>
  <c r="BQ274" i="11"/>
  <c r="BQ275" i="11"/>
  <c r="BQ276" i="11"/>
  <c r="BQ277" i="11"/>
  <c r="BQ278" i="11"/>
  <c r="BQ279" i="11"/>
  <c r="BQ280" i="11"/>
  <c r="BQ281" i="11"/>
  <c r="BQ282" i="11"/>
  <c r="BQ283" i="11"/>
  <c r="BQ284" i="11"/>
  <c r="BQ285" i="11"/>
  <c r="BQ286" i="11"/>
  <c r="BQ287" i="11"/>
  <c r="BQ288" i="11"/>
  <c r="BQ289" i="11"/>
  <c r="BQ290" i="11"/>
  <c r="BQ291" i="11"/>
  <c r="BQ292" i="11"/>
  <c r="BQ293" i="11"/>
  <c r="BQ294" i="11"/>
  <c r="BQ295" i="11"/>
  <c r="BQ296" i="11"/>
  <c r="BQ297" i="11"/>
  <c r="BQ298" i="11"/>
  <c r="BQ299" i="11"/>
  <c r="BQ300" i="11"/>
  <c r="BQ301" i="11"/>
  <c r="BQ302" i="11"/>
  <c r="BQ303" i="11"/>
  <c r="BQ304" i="11"/>
  <c r="BQ305" i="11"/>
  <c r="BQ306" i="11"/>
  <c r="BQ307" i="11"/>
  <c r="BQ308" i="11"/>
  <c r="BQ309" i="11"/>
  <c r="BQ310" i="11"/>
  <c r="BQ311" i="11"/>
  <c r="BQ312" i="11"/>
  <c r="BQ313" i="11"/>
  <c r="BQ314" i="11"/>
  <c r="BQ315" i="11"/>
  <c r="BQ316" i="11"/>
  <c r="BQ317" i="11"/>
  <c r="BQ318" i="11"/>
  <c r="BQ319" i="11"/>
  <c r="BQ320" i="11"/>
  <c r="BQ321" i="11"/>
  <c r="BQ322" i="11"/>
  <c r="BQ323" i="11"/>
  <c r="BQ324" i="11"/>
  <c r="BQ325" i="11"/>
  <c r="BQ326" i="11"/>
  <c r="BQ327" i="11"/>
  <c r="BQ328" i="11"/>
  <c r="BQ329" i="11"/>
  <c r="BQ330" i="11"/>
  <c r="BQ331" i="11"/>
  <c r="BQ332" i="11"/>
  <c r="BQ333" i="11"/>
  <c r="BQ334" i="11"/>
  <c r="BQ335" i="11"/>
  <c r="BQ336" i="11"/>
  <c r="BQ337" i="11"/>
  <c r="BQ338" i="11"/>
  <c r="BQ339" i="11"/>
  <c r="BQ340" i="11"/>
  <c r="BQ341" i="11"/>
  <c r="BQ342" i="11"/>
  <c r="BQ343" i="11"/>
  <c r="BQ344" i="11"/>
  <c r="BQ345" i="11"/>
  <c r="BQ346" i="11"/>
  <c r="BQ347" i="11"/>
  <c r="BQ348" i="11"/>
  <c r="BQ349" i="11"/>
  <c r="BQ350" i="11"/>
  <c r="BQ351" i="11"/>
  <c r="BQ352" i="11"/>
  <c r="BQ353" i="11"/>
  <c r="BQ354" i="11"/>
  <c r="BQ355" i="11"/>
  <c r="BQ356" i="11"/>
  <c r="BQ357" i="11"/>
  <c r="BQ358" i="11"/>
  <c r="BQ359" i="11"/>
  <c r="BQ360" i="11"/>
  <c r="BQ361" i="11"/>
  <c r="BQ362" i="11"/>
  <c r="BQ363" i="11"/>
  <c r="BQ364" i="11"/>
  <c r="BQ365" i="11"/>
  <c r="BQ366" i="11"/>
  <c r="BQ367" i="11"/>
  <c r="BQ368" i="11"/>
  <c r="BQ369" i="11"/>
  <c r="BQ370" i="11"/>
  <c r="BQ371" i="11"/>
  <c r="BQ372" i="11"/>
  <c r="BQ373" i="11"/>
  <c r="BQ374" i="11"/>
  <c r="BQ375" i="11"/>
  <c r="BQ376" i="11"/>
  <c r="BQ377" i="11"/>
  <c r="BQ378" i="11"/>
  <c r="BQ379" i="11"/>
  <c r="BQ380" i="11"/>
  <c r="BQ381" i="11"/>
  <c r="BQ382" i="11"/>
  <c r="BQ383" i="11"/>
  <c r="BQ384" i="11"/>
  <c r="BQ385" i="11"/>
  <c r="BQ386" i="11"/>
  <c r="BQ387" i="11"/>
  <c r="BQ388" i="11"/>
  <c r="BQ389" i="11"/>
  <c r="BQ390" i="11"/>
  <c r="BQ391" i="11"/>
  <c r="BQ392" i="11"/>
  <c r="BQ393" i="11"/>
  <c r="BQ394" i="11"/>
  <c r="BQ395" i="11"/>
  <c r="BQ396" i="11"/>
  <c r="BQ397" i="11"/>
  <c r="BQ398" i="11"/>
  <c r="BQ399" i="11"/>
  <c r="BQ400" i="11"/>
  <c r="BQ401" i="11"/>
  <c r="BQ402" i="11"/>
  <c r="BQ403" i="11"/>
  <c r="BQ404" i="11"/>
  <c r="BQ405" i="11"/>
  <c r="BQ406" i="11"/>
  <c r="BQ407" i="11"/>
  <c r="BQ408" i="11"/>
  <c r="BQ409" i="11"/>
  <c r="BQ410" i="11"/>
  <c r="BQ411" i="11"/>
  <c r="BQ412" i="11"/>
  <c r="BQ413" i="11"/>
  <c r="BQ414" i="11"/>
  <c r="BQ415" i="11"/>
  <c r="BQ416" i="11"/>
  <c r="BQ417" i="11"/>
  <c r="BQ418" i="11"/>
  <c r="BQ419" i="11"/>
  <c r="BQ420" i="11"/>
  <c r="BQ421" i="11"/>
  <c r="BQ422" i="11"/>
  <c r="BQ423" i="11"/>
  <c r="BQ424" i="11"/>
  <c r="BQ425" i="11"/>
  <c r="BQ426" i="11"/>
  <c r="BQ427" i="11"/>
  <c r="BQ428" i="11"/>
  <c r="BQ429" i="11"/>
  <c r="BQ430" i="11"/>
  <c r="BQ431" i="11"/>
  <c r="BQ432" i="11"/>
  <c r="BQ433" i="11"/>
  <c r="BQ434" i="11"/>
  <c r="BQ435" i="11"/>
  <c r="BQ436" i="11"/>
  <c r="BQ437" i="11"/>
  <c r="BQ438" i="11"/>
  <c r="BQ439" i="11"/>
  <c r="BQ440" i="11"/>
  <c r="BQ441" i="11"/>
  <c r="BQ442" i="11"/>
  <c r="BQ443" i="11"/>
  <c r="BQ444" i="11"/>
  <c r="BQ445" i="11"/>
  <c r="BQ446" i="11"/>
  <c r="BQ447" i="11"/>
  <c r="BQ448" i="11"/>
  <c r="BQ449" i="11"/>
  <c r="BQ450" i="11"/>
  <c r="BQ451" i="11"/>
  <c r="BQ452" i="11"/>
  <c r="BQ453" i="11"/>
  <c r="BQ454" i="11"/>
  <c r="BQ455" i="11"/>
  <c r="BQ456" i="11"/>
  <c r="BQ457" i="11"/>
  <c r="BQ458" i="11"/>
  <c r="BQ459" i="11"/>
  <c r="BQ460" i="11"/>
  <c r="BQ461" i="11"/>
  <c r="BQ462" i="11"/>
  <c r="BQ463" i="11"/>
  <c r="BQ464" i="11"/>
  <c r="BQ465" i="11"/>
  <c r="BQ466" i="11"/>
  <c r="BQ467" i="11"/>
  <c r="BQ468" i="11"/>
  <c r="BQ469" i="11"/>
  <c r="BQ470" i="11"/>
  <c r="BQ471" i="11"/>
  <c r="BQ472" i="11"/>
  <c r="BQ473" i="11"/>
  <c r="BQ474" i="11"/>
  <c r="BQ475" i="11"/>
  <c r="BQ476" i="11"/>
  <c r="BQ477" i="11"/>
  <c r="BQ478" i="11"/>
  <c r="BQ479" i="11"/>
  <c r="BQ480" i="11"/>
  <c r="BQ481" i="11"/>
  <c r="BQ482" i="11"/>
  <c r="BQ483" i="11"/>
  <c r="BQ484" i="11"/>
  <c r="BQ485" i="11"/>
  <c r="BQ486" i="11"/>
  <c r="BQ487" i="11"/>
  <c r="BQ488" i="11"/>
  <c r="BQ489" i="11"/>
  <c r="BQ490" i="11"/>
  <c r="BQ491" i="11"/>
  <c r="BQ492" i="11"/>
  <c r="BQ493" i="11"/>
  <c r="BQ494" i="11"/>
  <c r="BQ495" i="11"/>
  <c r="BQ496" i="11"/>
  <c r="BQ497" i="11"/>
  <c r="BQ498" i="11"/>
  <c r="BQ499" i="11"/>
  <c r="BQ500" i="11"/>
  <c r="BQ501" i="11"/>
  <c r="BQ502" i="11"/>
  <c r="Z12" i="11"/>
  <c r="N12" i="24" s="1"/>
  <c r="Z13" i="11"/>
  <c r="N13" i="24" s="1"/>
  <c r="Z14" i="11"/>
  <c r="N14" i="24" s="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Z452" i="11"/>
  <c r="Z453" i="11"/>
  <c r="Z454" i="11"/>
  <c r="Z455" i="11"/>
  <c r="Z456" i="11"/>
  <c r="Z457" i="11"/>
  <c r="Z458" i="11"/>
  <c r="Z459" i="11"/>
  <c r="Z460" i="11"/>
  <c r="Z461" i="11"/>
  <c r="Z462" i="11"/>
  <c r="Z463" i="11"/>
  <c r="Z464" i="11"/>
  <c r="Z465" i="11"/>
  <c r="Z466" i="11"/>
  <c r="Z467" i="11"/>
  <c r="Z468" i="11"/>
  <c r="Z469" i="11"/>
  <c r="Z470" i="11"/>
  <c r="Z471" i="11"/>
  <c r="Z472" i="11"/>
  <c r="Z473" i="11"/>
  <c r="Z474" i="11"/>
  <c r="Z475" i="11"/>
  <c r="Z476" i="11"/>
  <c r="Z477" i="11"/>
  <c r="Z478" i="11"/>
  <c r="Z479" i="11"/>
  <c r="Z480" i="11"/>
  <c r="Z481" i="11"/>
  <c r="Z482" i="11"/>
  <c r="Z483" i="11"/>
  <c r="Z484" i="11"/>
  <c r="Z485" i="11"/>
  <c r="Z486" i="11"/>
  <c r="Z487" i="11"/>
  <c r="Z488" i="11"/>
  <c r="Z489" i="11"/>
  <c r="Z490" i="11"/>
  <c r="Z491" i="11"/>
  <c r="Z492" i="11"/>
  <c r="Z493" i="11"/>
  <c r="Z494" i="11"/>
  <c r="Z495" i="11"/>
  <c r="Z496" i="11"/>
  <c r="Z497" i="11"/>
  <c r="Z498" i="11"/>
  <c r="Z499" i="11"/>
  <c r="Z500" i="11"/>
  <c r="Z501" i="11"/>
  <c r="Z502" i="11"/>
  <c r="AV6" i="11"/>
  <c r="AV7" i="11"/>
  <c r="AV8" i="11"/>
  <c r="AV9" i="11"/>
  <c r="AV10" i="11"/>
  <c r="AV11" i="11"/>
  <c r="AV12" i="11"/>
  <c r="AW12" i="11" s="1"/>
  <c r="S12" i="24" s="1"/>
  <c r="AV13" i="11"/>
  <c r="AW13" i="11" s="1"/>
  <c r="S13" i="24" s="1"/>
  <c r="AV14" i="11"/>
  <c r="AW14" i="11" s="1"/>
  <c r="S14" i="24" s="1"/>
  <c r="AV15" i="11"/>
  <c r="AW15" i="11" s="1"/>
  <c r="AV16" i="11"/>
  <c r="AW16" i="11" s="1"/>
  <c r="AV17" i="11"/>
  <c r="AW17" i="11" s="1"/>
  <c r="AV18" i="11"/>
  <c r="AW18" i="11" s="1"/>
  <c r="AV19" i="11"/>
  <c r="AW19" i="11" s="1"/>
  <c r="AV20" i="11"/>
  <c r="AW20" i="11" s="1"/>
  <c r="AV21" i="11"/>
  <c r="AW21" i="11" s="1"/>
  <c r="AV22" i="11"/>
  <c r="AW22" i="11" s="1"/>
  <c r="AV23" i="11"/>
  <c r="AW23" i="11" s="1"/>
  <c r="AV24" i="11"/>
  <c r="AW24" i="11" s="1"/>
  <c r="AV25" i="11"/>
  <c r="AW25" i="11" s="1"/>
  <c r="AV26" i="11"/>
  <c r="AW26" i="11" s="1"/>
  <c r="AV27" i="11"/>
  <c r="AW27" i="11" s="1"/>
  <c r="AV28" i="11"/>
  <c r="AW28" i="11" s="1"/>
  <c r="AV29" i="11"/>
  <c r="AW29" i="11" s="1"/>
  <c r="AV30" i="11"/>
  <c r="AW30" i="11" s="1"/>
  <c r="AV31" i="11"/>
  <c r="AW31" i="11" s="1"/>
  <c r="AV32" i="11"/>
  <c r="AW32" i="11" s="1"/>
  <c r="AV33" i="11"/>
  <c r="AW33" i="11" s="1"/>
  <c r="AV34" i="11"/>
  <c r="AW34" i="11" s="1"/>
  <c r="AV35" i="11"/>
  <c r="AW35" i="11" s="1"/>
  <c r="AV36" i="11"/>
  <c r="AW36" i="11" s="1"/>
  <c r="AV37" i="11"/>
  <c r="AW37" i="11" s="1"/>
  <c r="AV38" i="11"/>
  <c r="AW38" i="11" s="1"/>
  <c r="AV39" i="11"/>
  <c r="AW39" i="11" s="1"/>
  <c r="AV40" i="11"/>
  <c r="AW40" i="11" s="1"/>
  <c r="AV41" i="11"/>
  <c r="AW41" i="11" s="1"/>
  <c r="AV42" i="11"/>
  <c r="AW42" i="11" s="1"/>
  <c r="AV43" i="11"/>
  <c r="AW43" i="11" s="1"/>
  <c r="AV44" i="11"/>
  <c r="AW44" i="11" s="1"/>
  <c r="AV45" i="11"/>
  <c r="AW45" i="11" s="1"/>
  <c r="AV46" i="11"/>
  <c r="AW46" i="11" s="1"/>
  <c r="AV47" i="11"/>
  <c r="AW47" i="11" s="1"/>
  <c r="AV48" i="11"/>
  <c r="AW48" i="11" s="1"/>
  <c r="AV49" i="11"/>
  <c r="AW49" i="11" s="1"/>
  <c r="AV50" i="11"/>
  <c r="AW50" i="11" s="1"/>
  <c r="AV51" i="11"/>
  <c r="AW51" i="11" s="1"/>
  <c r="AV52" i="11"/>
  <c r="AW52" i="11" s="1"/>
  <c r="AV53" i="11"/>
  <c r="AW53" i="11" s="1"/>
  <c r="AV54" i="11"/>
  <c r="AW54" i="11" s="1"/>
  <c r="AV55" i="11"/>
  <c r="AW55" i="11" s="1"/>
  <c r="AV56" i="11"/>
  <c r="AW56" i="11" s="1"/>
  <c r="AV57" i="11"/>
  <c r="AW57" i="11" s="1"/>
  <c r="AV58" i="11"/>
  <c r="AW58" i="11" s="1"/>
  <c r="AV59" i="11"/>
  <c r="AW59" i="11" s="1"/>
  <c r="AV60" i="11"/>
  <c r="AW60" i="11" s="1"/>
  <c r="AV61" i="11"/>
  <c r="AW61" i="11" s="1"/>
  <c r="AV62" i="11"/>
  <c r="AW62" i="11" s="1"/>
  <c r="AV63" i="11"/>
  <c r="AW63" i="11" s="1"/>
  <c r="AV64" i="11"/>
  <c r="AW64" i="11" s="1"/>
  <c r="AV65" i="11"/>
  <c r="AW65" i="11" s="1"/>
  <c r="AV66" i="11"/>
  <c r="AW66" i="11" s="1"/>
  <c r="AV67" i="11"/>
  <c r="AW67" i="11" s="1"/>
  <c r="AV68" i="11"/>
  <c r="AW68" i="11" s="1"/>
  <c r="AV69" i="11"/>
  <c r="AW69" i="11" s="1"/>
  <c r="AV70" i="11"/>
  <c r="AW70" i="11" s="1"/>
  <c r="AV71" i="11"/>
  <c r="AW71" i="11" s="1"/>
  <c r="AV72" i="11"/>
  <c r="AW72" i="11" s="1"/>
  <c r="AV73" i="11"/>
  <c r="AW73" i="11" s="1"/>
  <c r="AV74" i="11"/>
  <c r="AW74" i="11" s="1"/>
  <c r="AV75" i="11"/>
  <c r="AW75" i="11" s="1"/>
  <c r="AV76" i="11"/>
  <c r="AW76" i="11" s="1"/>
  <c r="AV77" i="11"/>
  <c r="AW77" i="11" s="1"/>
  <c r="AV78" i="11"/>
  <c r="AW78" i="11" s="1"/>
  <c r="AV79" i="11"/>
  <c r="AW79" i="11" s="1"/>
  <c r="AV80" i="11"/>
  <c r="AW80" i="11" s="1"/>
  <c r="AV81" i="11"/>
  <c r="AW81" i="11" s="1"/>
  <c r="AV82" i="11"/>
  <c r="AW82" i="11" s="1"/>
  <c r="AV83" i="11"/>
  <c r="AW83" i="11" s="1"/>
  <c r="AV84" i="11"/>
  <c r="AW84" i="11" s="1"/>
  <c r="AV85" i="11"/>
  <c r="AW85" i="11" s="1"/>
  <c r="AV86" i="11"/>
  <c r="AW86" i="11" s="1"/>
  <c r="AV87" i="11"/>
  <c r="AW87" i="11" s="1"/>
  <c r="AV88" i="11"/>
  <c r="AW88" i="11" s="1"/>
  <c r="AV89" i="11"/>
  <c r="AW89" i="11" s="1"/>
  <c r="AV90" i="11"/>
  <c r="AW90" i="11" s="1"/>
  <c r="AV91" i="11"/>
  <c r="AW91" i="11" s="1"/>
  <c r="AV92" i="11"/>
  <c r="AW92" i="11" s="1"/>
  <c r="AV93" i="11"/>
  <c r="AW93" i="11" s="1"/>
  <c r="AV94" i="11"/>
  <c r="AW94" i="11" s="1"/>
  <c r="AV95" i="11"/>
  <c r="AW95" i="11" s="1"/>
  <c r="AV96" i="11"/>
  <c r="AW96" i="11" s="1"/>
  <c r="AV97" i="11"/>
  <c r="AW97" i="11" s="1"/>
  <c r="AV98" i="11"/>
  <c r="AW98" i="11" s="1"/>
  <c r="AV99" i="11"/>
  <c r="AW99" i="11" s="1"/>
  <c r="AV100" i="11"/>
  <c r="AW100" i="11" s="1"/>
  <c r="AV101" i="11"/>
  <c r="AW101" i="11" s="1"/>
  <c r="AV102" i="11"/>
  <c r="AW102" i="11" s="1"/>
  <c r="AV103" i="11"/>
  <c r="AW103" i="11" s="1"/>
  <c r="AV104" i="11"/>
  <c r="AW104" i="11" s="1"/>
  <c r="AV105" i="11"/>
  <c r="AW105" i="11" s="1"/>
  <c r="AV106" i="11"/>
  <c r="AW106" i="11" s="1"/>
  <c r="AV107" i="11"/>
  <c r="AW107" i="11" s="1"/>
  <c r="AV108" i="11"/>
  <c r="AW108" i="11" s="1"/>
  <c r="AV109" i="11"/>
  <c r="AW109" i="11" s="1"/>
  <c r="AV110" i="11"/>
  <c r="AW110" i="11" s="1"/>
  <c r="AV111" i="11"/>
  <c r="AW111" i="11" s="1"/>
  <c r="AV112" i="11"/>
  <c r="AW112" i="11" s="1"/>
  <c r="AV113" i="11"/>
  <c r="AW113" i="11" s="1"/>
  <c r="AV114" i="11"/>
  <c r="AW114" i="11" s="1"/>
  <c r="AV115" i="11"/>
  <c r="AW115" i="11" s="1"/>
  <c r="AV116" i="11"/>
  <c r="AW116" i="11" s="1"/>
  <c r="AV117" i="11"/>
  <c r="AW117" i="11" s="1"/>
  <c r="AV118" i="11"/>
  <c r="AW118" i="11" s="1"/>
  <c r="AV119" i="11"/>
  <c r="AW119" i="11" s="1"/>
  <c r="AV120" i="11"/>
  <c r="AW120" i="11" s="1"/>
  <c r="AV121" i="11"/>
  <c r="AW121" i="11" s="1"/>
  <c r="AV122" i="11"/>
  <c r="AW122" i="11" s="1"/>
  <c r="AV123" i="11"/>
  <c r="AW123" i="11" s="1"/>
  <c r="AV124" i="11"/>
  <c r="AW124" i="11" s="1"/>
  <c r="AV125" i="11"/>
  <c r="AW125" i="11" s="1"/>
  <c r="AV126" i="11"/>
  <c r="AW126" i="11" s="1"/>
  <c r="AV127" i="11"/>
  <c r="AW127" i="11" s="1"/>
  <c r="AV128" i="11"/>
  <c r="AW128" i="11" s="1"/>
  <c r="AV129" i="11"/>
  <c r="AW129" i="11" s="1"/>
  <c r="AV130" i="11"/>
  <c r="AW130" i="11" s="1"/>
  <c r="AV131" i="11"/>
  <c r="AW131" i="11" s="1"/>
  <c r="AV132" i="11"/>
  <c r="AW132" i="11" s="1"/>
  <c r="AV133" i="11"/>
  <c r="AW133" i="11" s="1"/>
  <c r="AV134" i="11"/>
  <c r="AW134" i="11" s="1"/>
  <c r="AV135" i="11"/>
  <c r="AW135" i="11" s="1"/>
  <c r="AV136" i="11"/>
  <c r="AW136" i="11" s="1"/>
  <c r="AV137" i="11"/>
  <c r="AW137" i="11" s="1"/>
  <c r="AV138" i="11"/>
  <c r="AW138" i="11" s="1"/>
  <c r="AV139" i="11"/>
  <c r="AW139" i="11" s="1"/>
  <c r="AV140" i="11"/>
  <c r="AW140" i="11" s="1"/>
  <c r="AV141" i="11"/>
  <c r="AW141" i="11" s="1"/>
  <c r="AV142" i="11"/>
  <c r="AW142" i="11" s="1"/>
  <c r="AV143" i="11"/>
  <c r="AW143" i="11" s="1"/>
  <c r="AV144" i="11"/>
  <c r="AW144" i="11" s="1"/>
  <c r="AV145" i="11"/>
  <c r="AW145" i="11" s="1"/>
  <c r="AV146" i="11"/>
  <c r="AW146" i="11" s="1"/>
  <c r="AV147" i="11"/>
  <c r="AW147" i="11" s="1"/>
  <c r="AV148" i="11"/>
  <c r="AW148" i="11" s="1"/>
  <c r="AV149" i="11"/>
  <c r="AW149" i="11" s="1"/>
  <c r="AV150" i="11"/>
  <c r="AW150" i="11" s="1"/>
  <c r="AV151" i="11"/>
  <c r="AW151" i="11" s="1"/>
  <c r="AV152" i="11"/>
  <c r="AW152" i="11" s="1"/>
  <c r="AV153" i="11"/>
  <c r="AW153" i="11" s="1"/>
  <c r="AV154" i="11"/>
  <c r="AW154" i="11" s="1"/>
  <c r="AV155" i="11"/>
  <c r="AW155" i="11" s="1"/>
  <c r="AV156" i="11"/>
  <c r="AW156" i="11" s="1"/>
  <c r="AV157" i="11"/>
  <c r="AW157" i="11" s="1"/>
  <c r="AV158" i="11"/>
  <c r="AW158" i="11" s="1"/>
  <c r="AV159" i="11"/>
  <c r="AW159" i="11" s="1"/>
  <c r="AV160" i="11"/>
  <c r="AW160" i="11" s="1"/>
  <c r="AV161" i="11"/>
  <c r="AW161" i="11" s="1"/>
  <c r="AV162" i="11"/>
  <c r="AW162" i="11" s="1"/>
  <c r="AV163" i="11"/>
  <c r="AW163" i="11" s="1"/>
  <c r="AV164" i="11"/>
  <c r="AW164" i="11" s="1"/>
  <c r="AV165" i="11"/>
  <c r="AW165" i="11" s="1"/>
  <c r="AV166" i="11"/>
  <c r="AW166" i="11" s="1"/>
  <c r="AV167" i="11"/>
  <c r="AW167" i="11" s="1"/>
  <c r="AV168" i="11"/>
  <c r="AW168" i="11" s="1"/>
  <c r="AV169" i="11"/>
  <c r="AW169" i="11" s="1"/>
  <c r="AV170" i="11"/>
  <c r="AW170" i="11" s="1"/>
  <c r="AV171" i="11"/>
  <c r="AW171" i="11" s="1"/>
  <c r="AV172" i="11"/>
  <c r="AW172" i="11" s="1"/>
  <c r="AV173" i="11"/>
  <c r="AW173" i="11" s="1"/>
  <c r="AV174" i="11"/>
  <c r="AW174" i="11" s="1"/>
  <c r="AV175" i="11"/>
  <c r="AW175" i="11" s="1"/>
  <c r="AV176" i="11"/>
  <c r="AW176" i="11" s="1"/>
  <c r="AV177" i="11"/>
  <c r="AW177" i="11" s="1"/>
  <c r="AV178" i="11"/>
  <c r="AW178" i="11" s="1"/>
  <c r="AV179" i="11"/>
  <c r="AW179" i="11" s="1"/>
  <c r="AV180" i="11"/>
  <c r="AW180" i="11" s="1"/>
  <c r="AV181" i="11"/>
  <c r="AW181" i="11" s="1"/>
  <c r="AV182" i="11"/>
  <c r="AW182" i="11" s="1"/>
  <c r="AV183" i="11"/>
  <c r="AW183" i="11" s="1"/>
  <c r="AV184" i="11"/>
  <c r="AW184" i="11" s="1"/>
  <c r="AV185" i="11"/>
  <c r="AW185" i="11" s="1"/>
  <c r="AV186" i="11"/>
  <c r="AW186" i="11" s="1"/>
  <c r="AV187" i="11"/>
  <c r="AW187" i="11" s="1"/>
  <c r="AV188" i="11"/>
  <c r="AW188" i="11" s="1"/>
  <c r="AV189" i="11"/>
  <c r="AW189" i="11" s="1"/>
  <c r="AV190" i="11"/>
  <c r="AW190" i="11" s="1"/>
  <c r="AV191" i="11"/>
  <c r="AW191" i="11" s="1"/>
  <c r="AV192" i="11"/>
  <c r="AW192" i="11" s="1"/>
  <c r="AV193" i="11"/>
  <c r="AW193" i="11" s="1"/>
  <c r="AV194" i="11"/>
  <c r="AW194" i="11" s="1"/>
  <c r="AV195" i="11"/>
  <c r="AW195" i="11" s="1"/>
  <c r="AV196" i="11"/>
  <c r="AW196" i="11" s="1"/>
  <c r="AV197" i="11"/>
  <c r="AW197" i="11" s="1"/>
  <c r="AV198" i="11"/>
  <c r="AW198" i="11" s="1"/>
  <c r="AV199" i="11"/>
  <c r="AW199" i="11" s="1"/>
  <c r="AV200" i="11"/>
  <c r="AW200" i="11" s="1"/>
  <c r="AV201" i="11"/>
  <c r="AW201" i="11" s="1"/>
  <c r="AV202" i="11"/>
  <c r="AW202" i="11" s="1"/>
  <c r="AV203" i="11"/>
  <c r="AW203" i="11" s="1"/>
  <c r="AV204" i="11"/>
  <c r="AW204" i="11" s="1"/>
  <c r="AV205" i="11"/>
  <c r="AW205" i="11" s="1"/>
  <c r="AV206" i="11"/>
  <c r="AW206" i="11" s="1"/>
  <c r="AV207" i="11"/>
  <c r="AW207" i="11" s="1"/>
  <c r="AV208" i="11"/>
  <c r="AW208" i="11" s="1"/>
  <c r="AV209" i="11"/>
  <c r="AW209" i="11" s="1"/>
  <c r="AV210" i="11"/>
  <c r="AW210" i="11" s="1"/>
  <c r="AV211" i="11"/>
  <c r="AW211" i="11" s="1"/>
  <c r="AV212" i="11"/>
  <c r="AW212" i="11" s="1"/>
  <c r="AV213" i="11"/>
  <c r="AW213" i="11" s="1"/>
  <c r="AV214" i="11"/>
  <c r="AW214" i="11" s="1"/>
  <c r="AV215" i="11"/>
  <c r="AW215" i="11" s="1"/>
  <c r="AV216" i="11"/>
  <c r="AW216" i="11" s="1"/>
  <c r="AV217" i="11"/>
  <c r="AW217" i="11" s="1"/>
  <c r="AV218" i="11"/>
  <c r="AW218" i="11" s="1"/>
  <c r="AV219" i="11"/>
  <c r="AW219" i="11" s="1"/>
  <c r="AV220" i="11"/>
  <c r="AW220" i="11" s="1"/>
  <c r="AV221" i="11"/>
  <c r="AW221" i="11" s="1"/>
  <c r="AV222" i="11"/>
  <c r="AW222" i="11" s="1"/>
  <c r="AV223" i="11"/>
  <c r="AW223" i="11" s="1"/>
  <c r="AV224" i="11"/>
  <c r="AW224" i="11" s="1"/>
  <c r="AV225" i="11"/>
  <c r="AW225" i="11" s="1"/>
  <c r="AV226" i="11"/>
  <c r="AW226" i="11" s="1"/>
  <c r="AV227" i="11"/>
  <c r="AW227" i="11" s="1"/>
  <c r="AV228" i="11"/>
  <c r="AW228" i="11" s="1"/>
  <c r="AV229" i="11"/>
  <c r="AW229" i="11" s="1"/>
  <c r="AV230" i="11"/>
  <c r="AW230" i="11" s="1"/>
  <c r="AV231" i="11"/>
  <c r="AW231" i="11" s="1"/>
  <c r="AV232" i="11"/>
  <c r="AW232" i="11" s="1"/>
  <c r="AV233" i="11"/>
  <c r="AW233" i="11" s="1"/>
  <c r="AV234" i="11"/>
  <c r="AW234" i="11" s="1"/>
  <c r="AV235" i="11"/>
  <c r="AW235" i="11" s="1"/>
  <c r="AV236" i="11"/>
  <c r="AW236" i="11" s="1"/>
  <c r="AV237" i="11"/>
  <c r="AW237" i="11" s="1"/>
  <c r="AV238" i="11"/>
  <c r="AW238" i="11" s="1"/>
  <c r="AV239" i="11"/>
  <c r="AW239" i="11" s="1"/>
  <c r="AV240" i="11"/>
  <c r="AW240" i="11" s="1"/>
  <c r="AV241" i="11"/>
  <c r="AW241" i="11" s="1"/>
  <c r="AV242" i="11"/>
  <c r="AW242" i="11" s="1"/>
  <c r="AV243" i="11"/>
  <c r="AW243" i="11" s="1"/>
  <c r="AV244" i="11"/>
  <c r="AW244" i="11" s="1"/>
  <c r="AV245" i="11"/>
  <c r="AW245" i="11" s="1"/>
  <c r="AV246" i="11"/>
  <c r="AW246" i="11" s="1"/>
  <c r="AV247" i="11"/>
  <c r="AW247" i="11" s="1"/>
  <c r="AV248" i="11"/>
  <c r="AW248" i="11" s="1"/>
  <c r="AV249" i="11"/>
  <c r="AW249" i="11" s="1"/>
  <c r="AV250" i="11"/>
  <c r="AW250" i="11" s="1"/>
  <c r="AV251" i="11"/>
  <c r="AW251" i="11" s="1"/>
  <c r="AV252" i="11"/>
  <c r="AW252" i="11" s="1"/>
  <c r="AV253" i="11"/>
  <c r="AW253" i="11" s="1"/>
  <c r="AV254" i="11"/>
  <c r="AW254" i="11" s="1"/>
  <c r="AV255" i="11"/>
  <c r="AW255" i="11" s="1"/>
  <c r="AV256" i="11"/>
  <c r="AW256" i="11" s="1"/>
  <c r="AV257" i="11"/>
  <c r="AW257" i="11" s="1"/>
  <c r="AV258" i="11"/>
  <c r="AW258" i="11" s="1"/>
  <c r="AV259" i="11"/>
  <c r="AW259" i="11" s="1"/>
  <c r="AV260" i="11"/>
  <c r="AW260" i="11" s="1"/>
  <c r="AV261" i="11"/>
  <c r="AW261" i="11" s="1"/>
  <c r="AV262" i="11"/>
  <c r="AW262" i="11" s="1"/>
  <c r="AV263" i="11"/>
  <c r="AW263" i="11" s="1"/>
  <c r="AV264" i="11"/>
  <c r="AW264" i="11" s="1"/>
  <c r="AV265" i="11"/>
  <c r="AW265" i="11" s="1"/>
  <c r="AV266" i="11"/>
  <c r="AW266" i="11" s="1"/>
  <c r="AV267" i="11"/>
  <c r="AW267" i="11" s="1"/>
  <c r="AV268" i="11"/>
  <c r="AW268" i="11" s="1"/>
  <c r="AV269" i="11"/>
  <c r="AW269" i="11" s="1"/>
  <c r="AV270" i="11"/>
  <c r="AW270" i="11" s="1"/>
  <c r="AV271" i="11"/>
  <c r="AW271" i="11" s="1"/>
  <c r="AV272" i="11"/>
  <c r="AW272" i="11" s="1"/>
  <c r="AV273" i="11"/>
  <c r="AW273" i="11" s="1"/>
  <c r="AV274" i="11"/>
  <c r="AW274" i="11" s="1"/>
  <c r="AV275" i="11"/>
  <c r="AW275" i="11" s="1"/>
  <c r="AV276" i="11"/>
  <c r="AW276" i="11" s="1"/>
  <c r="AV277" i="11"/>
  <c r="AW277" i="11" s="1"/>
  <c r="AV278" i="11"/>
  <c r="AW278" i="11" s="1"/>
  <c r="AV279" i="11"/>
  <c r="AW279" i="11" s="1"/>
  <c r="AV280" i="11"/>
  <c r="AW280" i="11" s="1"/>
  <c r="AV281" i="11"/>
  <c r="AW281" i="11" s="1"/>
  <c r="AV282" i="11"/>
  <c r="AW282" i="11" s="1"/>
  <c r="AV283" i="11"/>
  <c r="AW283" i="11" s="1"/>
  <c r="AV284" i="11"/>
  <c r="AW284" i="11" s="1"/>
  <c r="AV285" i="11"/>
  <c r="AW285" i="11" s="1"/>
  <c r="AV286" i="11"/>
  <c r="AW286" i="11" s="1"/>
  <c r="AV287" i="11"/>
  <c r="AW287" i="11" s="1"/>
  <c r="AV288" i="11"/>
  <c r="AW288" i="11" s="1"/>
  <c r="AV289" i="11"/>
  <c r="AW289" i="11" s="1"/>
  <c r="AV290" i="11"/>
  <c r="AW290" i="11" s="1"/>
  <c r="AV291" i="11"/>
  <c r="AW291" i="11" s="1"/>
  <c r="AV292" i="11"/>
  <c r="AW292" i="11" s="1"/>
  <c r="AV293" i="11"/>
  <c r="AW293" i="11" s="1"/>
  <c r="AV294" i="11"/>
  <c r="AW294" i="11" s="1"/>
  <c r="AV295" i="11"/>
  <c r="AW295" i="11" s="1"/>
  <c r="AV296" i="11"/>
  <c r="AW296" i="11" s="1"/>
  <c r="AV297" i="11"/>
  <c r="AW297" i="11" s="1"/>
  <c r="AV298" i="11"/>
  <c r="AW298" i="11" s="1"/>
  <c r="AV299" i="11"/>
  <c r="AW299" i="11" s="1"/>
  <c r="AV300" i="11"/>
  <c r="AW300" i="11" s="1"/>
  <c r="AV301" i="11"/>
  <c r="AW301" i="11" s="1"/>
  <c r="AV302" i="11"/>
  <c r="AW302" i="11" s="1"/>
  <c r="AV303" i="11"/>
  <c r="AW303" i="11" s="1"/>
  <c r="AV304" i="11"/>
  <c r="AW304" i="11" s="1"/>
  <c r="AV305" i="11"/>
  <c r="AW305" i="11" s="1"/>
  <c r="AV306" i="11"/>
  <c r="AW306" i="11" s="1"/>
  <c r="AV307" i="11"/>
  <c r="AW307" i="11" s="1"/>
  <c r="AV308" i="11"/>
  <c r="AW308" i="11" s="1"/>
  <c r="AV309" i="11"/>
  <c r="AW309" i="11" s="1"/>
  <c r="AV310" i="11"/>
  <c r="AW310" i="11" s="1"/>
  <c r="AV311" i="11"/>
  <c r="AW311" i="11" s="1"/>
  <c r="AV312" i="11"/>
  <c r="AW312" i="11" s="1"/>
  <c r="AV313" i="11"/>
  <c r="AW313" i="11" s="1"/>
  <c r="AV314" i="11"/>
  <c r="AW314" i="11" s="1"/>
  <c r="AV315" i="11"/>
  <c r="AW315" i="11" s="1"/>
  <c r="AV316" i="11"/>
  <c r="AW316" i="11" s="1"/>
  <c r="AV317" i="11"/>
  <c r="AW317" i="11" s="1"/>
  <c r="AV318" i="11"/>
  <c r="AW318" i="11" s="1"/>
  <c r="AV319" i="11"/>
  <c r="AW319" i="11" s="1"/>
  <c r="AV320" i="11"/>
  <c r="AW320" i="11" s="1"/>
  <c r="AV321" i="11"/>
  <c r="AW321" i="11" s="1"/>
  <c r="AV322" i="11"/>
  <c r="AW322" i="11" s="1"/>
  <c r="AV323" i="11"/>
  <c r="AW323" i="11" s="1"/>
  <c r="AV324" i="11"/>
  <c r="AW324" i="11" s="1"/>
  <c r="AV325" i="11"/>
  <c r="AW325" i="11" s="1"/>
  <c r="AV326" i="11"/>
  <c r="AW326" i="11" s="1"/>
  <c r="AV327" i="11"/>
  <c r="AW327" i="11" s="1"/>
  <c r="AV328" i="11"/>
  <c r="AW328" i="11" s="1"/>
  <c r="AV329" i="11"/>
  <c r="AW329" i="11" s="1"/>
  <c r="AV330" i="11"/>
  <c r="AW330" i="11" s="1"/>
  <c r="AV331" i="11"/>
  <c r="AW331" i="11" s="1"/>
  <c r="AV332" i="11"/>
  <c r="AW332" i="11" s="1"/>
  <c r="AV333" i="11"/>
  <c r="AW333" i="11" s="1"/>
  <c r="AV334" i="11"/>
  <c r="AW334" i="11" s="1"/>
  <c r="AV335" i="11"/>
  <c r="AW335" i="11" s="1"/>
  <c r="AV336" i="11"/>
  <c r="AW336" i="11" s="1"/>
  <c r="AV337" i="11"/>
  <c r="AW337" i="11" s="1"/>
  <c r="AV338" i="11"/>
  <c r="AW338" i="11" s="1"/>
  <c r="AV339" i="11"/>
  <c r="AW339" i="11" s="1"/>
  <c r="AV340" i="11"/>
  <c r="AW340" i="11" s="1"/>
  <c r="AV341" i="11"/>
  <c r="AW341" i="11" s="1"/>
  <c r="AV342" i="11"/>
  <c r="AW342" i="11" s="1"/>
  <c r="AV343" i="11"/>
  <c r="AW343" i="11" s="1"/>
  <c r="AV344" i="11"/>
  <c r="AW344" i="11" s="1"/>
  <c r="AV345" i="11"/>
  <c r="AW345" i="11" s="1"/>
  <c r="AV346" i="11"/>
  <c r="AW346" i="11" s="1"/>
  <c r="AV347" i="11"/>
  <c r="AW347" i="11" s="1"/>
  <c r="AV348" i="11"/>
  <c r="AW348" i="11" s="1"/>
  <c r="AV349" i="11"/>
  <c r="AW349" i="11" s="1"/>
  <c r="AV350" i="11"/>
  <c r="AW350" i="11" s="1"/>
  <c r="AV351" i="11"/>
  <c r="AW351" i="11" s="1"/>
  <c r="AV352" i="11"/>
  <c r="AW352" i="11" s="1"/>
  <c r="AV353" i="11"/>
  <c r="AW353" i="11" s="1"/>
  <c r="AV354" i="11"/>
  <c r="AW354" i="11" s="1"/>
  <c r="AV355" i="11"/>
  <c r="AW355" i="11" s="1"/>
  <c r="AV356" i="11"/>
  <c r="AW356" i="11" s="1"/>
  <c r="AV357" i="11"/>
  <c r="AW357" i="11" s="1"/>
  <c r="AV358" i="11"/>
  <c r="AW358" i="11" s="1"/>
  <c r="AV359" i="11"/>
  <c r="AW359" i="11" s="1"/>
  <c r="AV360" i="11"/>
  <c r="AW360" i="11" s="1"/>
  <c r="AV361" i="11"/>
  <c r="AW361" i="11" s="1"/>
  <c r="AV362" i="11"/>
  <c r="AW362" i="11" s="1"/>
  <c r="AV363" i="11"/>
  <c r="AW363" i="11" s="1"/>
  <c r="AV364" i="11"/>
  <c r="AW364" i="11" s="1"/>
  <c r="AV365" i="11"/>
  <c r="AW365" i="11" s="1"/>
  <c r="AV366" i="11"/>
  <c r="AW366" i="11" s="1"/>
  <c r="AV367" i="11"/>
  <c r="AW367" i="11" s="1"/>
  <c r="AV368" i="11"/>
  <c r="AW368" i="11" s="1"/>
  <c r="AV369" i="11"/>
  <c r="AW369" i="11" s="1"/>
  <c r="AV370" i="11"/>
  <c r="AW370" i="11" s="1"/>
  <c r="AV371" i="11"/>
  <c r="AW371" i="11" s="1"/>
  <c r="AV372" i="11"/>
  <c r="AW372" i="11" s="1"/>
  <c r="AV373" i="11"/>
  <c r="AW373" i="11" s="1"/>
  <c r="AV374" i="11"/>
  <c r="AW374" i="11" s="1"/>
  <c r="AV375" i="11"/>
  <c r="AW375" i="11" s="1"/>
  <c r="AV376" i="11"/>
  <c r="AW376" i="11" s="1"/>
  <c r="AV377" i="11"/>
  <c r="AW377" i="11" s="1"/>
  <c r="AV378" i="11"/>
  <c r="AW378" i="11" s="1"/>
  <c r="AV379" i="11"/>
  <c r="AW379" i="11" s="1"/>
  <c r="AV380" i="11"/>
  <c r="AW380" i="11" s="1"/>
  <c r="AV381" i="11"/>
  <c r="AW381" i="11" s="1"/>
  <c r="AV382" i="11"/>
  <c r="AW382" i="11" s="1"/>
  <c r="AV383" i="11"/>
  <c r="AW383" i="11" s="1"/>
  <c r="AV384" i="11"/>
  <c r="AW384" i="11" s="1"/>
  <c r="AV385" i="11"/>
  <c r="AW385" i="11" s="1"/>
  <c r="AV386" i="11"/>
  <c r="AW386" i="11" s="1"/>
  <c r="AV387" i="11"/>
  <c r="AW387" i="11" s="1"/>
  <c r="AV388" i="11"/>
  <c r="AW388" i="11" s="1"/>
  <c r="AV389" i="11"/>
  <c r="AW389" i="11" s="1"/>
  <c r="AV390" i="11"/>
  <c r="AW390" i="11" s="1"/>
  <c r="AV391" i="11"/>
  <c r="AW391" i="11" s="1"/>
  <c r="AV392" i="11"/>
  <c r="AW392" i="11" s="1"/>
  <c r="AV393" i="11"/>
  <c r="AW393" i="11" s="1"/>
  <c r="AV394" i="11"/>
  <c r="AW394" i="11" s="1"/>
  <c r="AV395" i="11"/>
  <c r="AW395" i="11" s="1"/>
  <c r="AV396" i="11"/>
  <c r="AW396" i="11" s="1"/>
  <c r="AV397" i="11"/>
  <c r="AW397" i="11" s="1"/>
  <c r="AV398" i="11"/>
  <c r="AW398" i="11" s="1"/>
  <c r="AV399" i="11"/>
  <c r="AW399" i="11" s="1"/>
  <c r="AV400" i="11"/>
  <c r="AW400" i="11" s="1"/>
  <c r="AV401" i="11"/>
  <c r="AW401" i="11" s="1"/>
  <c r="AV402" i="11"/>
  <c r="AW402" i="11" s="1"/>
  <c r="AV403" i="11"/>
  <c r="AW403" i="11" s="1"/>
  <c r="AV404" i="11"/>
  <c r="AW404" i="11" s="1"/>
  <c r="AV405" i="11"/>
  <c r="AW405" i="11" s="1"/>
  <c r="AV406" i="11"/>
  <c r="AW406" i="11" s="1"/>
  <c r="AV407" i="11"/>
  <c r="AW407" i="11" s="1"/>
  <c r="AV408" i="11"/>
  <c r="AW408" i="11" s="1"/>
  <c r="AV409" i="11"/>
  <c r="AW409" i="11" s="1"/>
  <c r="AV410" i="11"/>
  <c r="AW410" i="11" s="1"/>
  <c r="AV411" i="11"/>
  <c r="AW411" i="11" s="1"/>
  <c r="AV412" i="11"/>
  <c r="AW412" i="11" s="1"/>
  <c r="AV413" i="11"/>
  <c r="AW413" i="11" s="1"/>
  <c r="AV414" i="11"/>
  <c r="AW414" i="11" s="1"/>
  <c r="AV415" i="11"/>
  <c r="AW415" i="11" s="1"/>
  <c r="AV416" i="11"/>
  <c r="AW416" i="11" s="1"/>
  <c r="AV417" i="11"/>
  <c r="AW417" i="11" s="1"/>
  <c r="AV418" i="11"/>
  <c r="AW418" i="11" s="1"/>
  <c r="AV419" i="11"/>
  <c r="AW419" i="11" s="1"/>
  <c r="AV420" i="11"/>
  <c r="AW420" i="11" s="1"/>
  <c r="AV421" i="11"/>
  <c r="AW421" i="11" s="1"/>
  <c r="AV422" i="11"/>
  <c r="AW422" i="11" s="1"/>
  <c r="AV423" i="11"/>
  <c r="AW423" i="11" s="1"/>
  <c r="AV424" i="11"/>
  <c r="AW424" i="11" s="1"/>
  <c r="AV425" i="11"/>
  <c r="AW425" i="11" s="1"/>
  <c r="AV426" i="11"/>
  <c r="AW426" i="11" s="1"/>
  <c r="AV427" i="11"/>
  <c r="AW427" i="11" s="1"/>
  <c r="AV428" i="11"/>
  <c r="AW428" i="11" s="1"/>
  <c r="AV429" i="11"/>
  <c r="AW429" i="11" s="1"/>
  <c r="AV430" i="11"/>
  <c r="AW430" i="11" s="1"/>
  <c r="AV431" i="11"/>
  <c r="AW431" i="11" s="1"/>
  <c r="AV432" i="11"/>
  <c r="AW432" i="11" s="1"/>
  <c r="AV433" i="11"/>
  <c r="AW433" i="11" s="1"/>
  <c r="AV434" i="11"/>
  <c r="AW434" i="11" s="1"/>
  <c r="AV435" i="11"/>
  <c r="AW435" i="11" s="1"/>
  <c r="AV436" i="11"/>
  <c r="AW436" i="11" s="1"/>
  <c r="AV437" i="11"/>
  <c r="AW437" i="11" s="1"/>
  <c r="AV438" i="11"/>
  <c r="AW438" i="11" s="1"/>
  <c r="AV439" i="11"/>
  <c r="AW439" i="11" s="1"/>
  <c r="AV440" i="11"/>
  <c r="AW440" i="11" s="1"/>
  <c r="AV441" i="11"/>
  <c r="AW441" i="11" s="1"/>
  <c r="AV442" i="11"/>
  <c r="AW442" i="11" s="1"/>
  <c r="AV443" i="11"/>
  <c r="AW443" i="11" s="1"/>
  <c r="AV444" i="11"/>
  <c r="AW444" i="11" s="1"/>
  <c r="AV445" i="11"/>
  <c r="AW445" i="11" s="1"/>
  <c r="AV446" i="11"/>
  <c r="AW446" i="11" s="1"/>
  <c r="AV447" i="11"/>
  <c r="AW447" i="11" s="1"/>
  <c r="AV448" i="11"/>
  <c r="AW448" i="11" s="1"/>
  <c r="AV449" i="11"/>
  <c r="AW449" i="11" s="1"/>
  <c r="AV450" i="11"/>
  <c r="AW450" i="11" s="1"/>
  <c r="AV451" i="11"/>
  <c r="AW451" i="11" s="1"/>
  <c r="AV452" i="11"/>
  <c r="AW452" i="11" s="1"/>
  <c r="AV453" i="11"/>
  <c r="AW453" i="11" s="1"/>
  <c r="AV454" i="11"/>
  <c r="AW454" i="11" s="1"/>
  <c r="AV455" i="11"/>
  <c r="AW455" i="11" s="1"/>
  <c r="AV456" i="11"/>
  <c r="AW456" i="11" s="1"/>
  <c r="AV457" i="11"/>
  <c r="AW457" i="11" s="1"/>
  <c r="AV458" i="11"/>
  <c r="AW458" i="11" s="1"/>
  <c r="AV459" i="11"/>
  <c r="AW459" i="11" s="1"/>
  <c r="AV460" i="11"/>
  <c r="AW460" i="11" s="1"/>
  <c r="AV461" i="11"/>
  <c r="AW461" i="11" s="1"/>
  <c r="AV462" i="11"/>
  <c r="AW462" i="11" s="1"/>
  <c r="AV463" i="11"/>
  <c r="AW463" i="11" s="1"/>
  <c r="AV464" i="11"/>
  <c r="AW464" i="11" s="1"/>
  <c r="AV465" i="11"/>
  <c r="AW465" i="11" s="1"/>
  <c r="AV466" i="11"/>
  <c r="AW466" i="11" s="1"/>
  <c r="AV467" i="11"/>
  <c r="AW467" i="11" s="1"/>
  <c r="AV468" i="11"/>
  <c r="AW468" i="11" s="1"/>
  <c r="AV469" i="11"/>
  <c r="AW469" i="11" s="1"/>
  <c r="AV470" i="11"/>
  <c r="AW470" i="11" s="1"/>
  <c r="AV471" i="11"/>
  <c r="AW471" i="11" s="1"/>
  <c r="AV472" i="11"/>
  <c r="AW472" i="11" s="1"/>
  <c r="AV473" i="11"/>
  <c r="AW473" i="11" s="1"/>
  <c r="AV474" i="11"/>
  <c r="AW474" i="11" s="1"/>
  <c r="AV475" i="11"/>
  <c r="AW475" i="11" s="1"/>
  <c r="AV476" i="11"/>
  <c r="AW476" i="11" s="1"/>
  <c r="AV477" i="11"/>
  <c r="AW477" i="11" s="1"/>
  <c r="AV478" i="11"/>
  <c r="AW478" i="11" s="1"/>
  <c r="AV479" i="11"/>
  <c r="AW479" i="11" s="1"/>
  <c r="AV480" i="11"/>
  <c r="AW480" i="11" s="1"/>
  <c r="AV481" i="11"/>
  <c r="AW481" i="11" s="1"/>
  <c r="AV482" i="11"/>
  <c r="AW482" i="11" s="1"/>
  <c r="AV483" i="11"/>
  <c r="AW483" i="11" s="1"/>
  <c r="AV484" i="11"/>
  <c r="AW484" i="11" s="1"/>
  <c r="AV485" i="11"/>
  <c r="AW485" i="11" s="1"/>
  <c r="AV486" i="11"/>
  <c r="AW486" i="11" s="1"/>
  <c r="AV487" i="11"/>
  <c r="AW487" i="11" s="1"/>
  <c r="AV488" i="11"/>
  <c r="AW488" i="11" s="1"/>
  <c r="AV489" i="11"/>
  <c r="AW489" i="11" s="1"/>
  <c r="AV490" i="11"/>
  <c r="AW490" i="11" s="1"/>
  <c r="AV491" i="11"/>
  <c r="AW491" i="11" s="1"/>
  <c r="AV492" i="11"/>
  <c r="AW492" i="11" s="1"/>
  <c r="AV493" i="11"/>
  <c r="AW493" i="11" s="1"/>
  <c r="AV494" i="11"/>
  <c r="AW494" i="11" s="1"/>
  <c r="AV495" i="11"/>
  <c r="AW495" i="11" s="1"/>
  <c r="AV496" i="11"/>
  <c r="AW496" i="11" s="1"/>
  <c r="AV497" i="11"/>
  <c r="AW497" i="11" s="1"/>
  <c r="AV498" i="11"/>
  <c r="AW498" i="11" s="1"/>
  <c r="AV499" i="11"/>
  <c r="AW499" i="11" s="1"/>
  <c r="AV500" i="11"/>
  <c r="AW500" i="11" s="1"/>
  <c r="AV501" i="11"/>
  <c r="AW501" i="11" s="1"/>
  <c r="AV502" i="11"/>
  <c r="AW502" i="11" s="1"/>
  <c r="AV5" i="11"/>
  <c r="DT503" i="11"/>
  <c r="T6" i="11"/>
  <c r="T7" i="11"/>
  <c r="T8" i="11"/>
  <c r="T9" i="11"/>
  <c r="T10" i="11"/>
  <c r="T11" i="11"/>
  <c r="T12" i="11"/>
  <c r="AM12" i="11" s="1"/>
  <c r="AN12" i="11" s="1"/>
  <c r="T13" i="11"/>
  <c r="AM13" i="11" s="1"/>
  <c r="AN13" i="11" s="1"/>
  <c r="T14" i="11"/>
  <c r="AM14" i="11" s="1"/>
  <c r="AN14" i="11" s="1"/>
  <c r="T15" i="11"/>
  <c r="AM15" i="11" s="1"/>
  <c r="AN15" i="11" s="1"/>
  <c r="T16" i="11"/>
  <c r="AM16" i="11" s="1"/>
  <c r="AN16" i="11" s="1"/>
  <c r="T17" i="11"/>
  <c r="AM17" i="11" s="1"/>
  <c r="AN17" i="11" s="1"/>
  <c r="T18" i="11"/>
  <c r="AM18" i="11" s="1"/>
  <c r="AN18" i="11" s="1"/>
  <c r="T19" i="11"/>
  <c r="AM19" i="11" s="1"/>
  <c r="AN19" i="11" s="1"/>
  <c r="T20" i="11"/>
  <c r="AM20" i="11" s="1"/>
  <c r="AN20" i="11" s="1"/>
  <c r="T21" i="11"/>
  <c r="AM21" i="11" s="1"/>
  <c r="AN21" i="11" s="1"/>
  <c r="T22" i="11"/>
  <c r="AM22" i="11" s="1"/>
  <c r="AN22" i="11" s="1"/>
  <c r="T23" i="11"/>
  <c r="AM23" i="11" s="1"/>
  <c r="AN23" i="11" s="1"/>
  <c r="T24" i="11"/>
  <c r="AM24" i="11" s="1"/>
  <c r="AN24" i="11" s="1"/>
  <c r="T25" i="11"/>
  <c r="AM25" i="11" s="1"/>
  <c r="AN25" i="11" s="1"/>
  <c r="T26" i="11"/>
  <c r="AM26" i="11" s="1"/>
  <c r="AN26" i="11" s="1"/>
  <c r="T27" i="11"/>
  <c r="AM27" i="11" s="1"/>
  <c r="AN27" i="11" s="1"/>
  <c r="T28" i="11"/>
  <c r="AM28" i="11" s="1"/>
  <c r="AN28" i="11" s="1"/>
  <c r="T29" i="11"/>
  <c r="AM29" i="11" s="1"/>
  <c r="AN29" i="11" s="1"/>
  <c r="T30" i="11"/>
  <c r="AM30" i="11" s="1"/>
  <c r="AN30" i="11" s="1"/>
  <c r="T31" i="11"/>
  <c r="AM31" i="11" s="1"/>
  <c r="AN31" i="11" s="1"/>
  <c r="T32" i="11"/>
  <c r="AM32" i="11" s="1"/>
  <c r="AN32" i="11" s="1"/>
  <c r="T33" i="11"/>
  <c r="AM33" i="11" s="1"/>
  <c r="AN33" i="11" s="1"/>
  <c r="T34" i="11"/>
  <c r="AM34" i="11" s="1"/>
  <c r="AN34" i="11" s="1"/>
  <c r="T35" i="11"/>
  <c r="AM35" i="11" s="1"/>
  <c r="AN35" i="11" s="1"/>
  <c r="T36" i="11"/>
  <c r="AM36" i="11" s="1"/>
  <c r="AN36" i="11" s="1"/>
  <c r="T37" i="11"/>
  <c r="AM37" i="11" s="1"/>
  <c r="AN37" i="11" s="1"/>
  <c r="T38" i="11"/>
  <c r="AM38" i="11" s="1"/>
  <c r="AN38" i="11" s="1"/>
  <c r="T39" i="11"/>
  <c r="AM39" i="11" s="1"/>
  <c r="AN39" i="11" s="1"/>
  <c r="T40" i="11"/>
  <c r="AM40" i="11" s="1"/>
  <c r="AN40" i="11" s="1"/>
  <c r="T41" i="11"/>
  <c r="AM41" i="11" s="1"/>
  <c r="AN41" i="11" s="1"/>
  <c r="T42" i="11"/>
  <c r="AM42" i="11" s="1"/>
  <c r="AN42" i="11" s="1"/>
  <c r="T43" i="11"/>
  <c r="AM43" i="11" s="1"/>
  <c r="AN43" i="11" s="1"/>
  <c r="T44" i="11"/>
  <c r="AM44" i="11" s="1"/>
  <c r="AN44" i="11" s="1"/>
  <c r="T45" i="11"/>
  <c r="AM45" i="11" s="1"/>
  <c r="AN45" i="11" s="1"/>
  <c r="T46" i="11"/>
  <c r="AM46" i="11" s="1"/>
  <c r="AN46" i="11" s="1"/>
  <c r="T47" i="11"/>
  <c r="AM47" i="11" s="1"/>
  <c r="AN47" i="11" s="1"/>
  <c r="T48" i="11"/>
  <c r="AM48" i="11" s="1"/>
  <c r="AN48" i="11" s="1"/>
  <c r="T49" i="11"/>
  <c r="AM49" i="11" s="1"/>
  <c r="AN49" i="11" s="1"/>
  <c r="T50" i="11"/>
  <c r="AM50" i="11" s="1"/>
  <c r="AN50" i="11" s="1"/>
  <c r="T51" i="11"/>
  <c r="AM51" i="11" s="1"/>
  <c r="AN51" i="11" s="1"/>
  <c r="T52" i="11"/>
  <c r="AM52" i="11" s="1"/>
  <c r="AN52" i="11" s="1"/>
  <c r="T53" i="11"/>
  <c r="AM53" i="11" s="1"/>
  <c r="AN53" i="11" s="1"/>
  <c r="T54" i="11"/>
  <c r="AM54" i="11" s="1"/>
  <c r="AN54" i="11" s="1"/>
  <c r="T55" i="11"/>
  <c r="AM55" i="11" s="1"/>
  <c r="AN55" i="11" s="1"/>
  <c r="T56" i="11"/>
  <c r="AM56" i="11" s="1"/>
  <c r="AN56" i="11" s="1"/>
  <c r="T57" i="11"/>
  <c r="AM57" i="11" s="1"/>
  <c r="AN57" i="11" s="1"/>
  <c r="T58" i="11"/>
  <c r="AM58" i="11" s="1"/>
  <c r="AN58" i="11" s="1"/>
  <c r="T59" i="11"/>
  <c r="AM59" i="11" s="1"/>
  <c r="AN59" i="11" s="1"/>
  <c r="T60" i="11"/>
  <c r="AM60" i="11" s="1"/>
  <c r="AN60" i="11" s="1"/>
  <c r="T61" i="11"/>
  <c r="AM61" i="11" s="1"/>
  <c r="AN61" i="11" s="1"/>
  <c r="T62" i="11"/>
  <c r="AM62" i="11" s="1"/>
  <c r="AN62" i="11" s="1"/>
  <c r="T63" i="11"/>
  <c r="AM63" i="11" s="1"/>
  <c r="AN63" i="11" s="1"/>
  <c r="T64" i="11"/>
  <c r="AM64" i="11" s="1"/>
  <c r="AN64" i="11" s="1"/>
  <c r="T65" i="11"/>
  <c r="AM65" i="11" s="1"/>
  <c r="AN65" i="11" s="1"/>
  <c r="T66" i="11"/>
  <c r="AM66" i="11" s="1"/>
  <c r="AN66" i="11" s="1"/>
  <c r="T67" i="11"/>
  <c r="AM67" i="11" s="1"/>
  <c r="AN67" i="11" s="1"/>
  <c r="T68" i="11"/>
  <c r="AM68" i="11" s="1"/>
  <c r="AN68" i="11" s="1"/>
  <c r="T69" i="11"/>
  <c r="AM69" i="11" s="1"/>
  <c r="AN69" i="11" s="1"/>
  <c r="T70" i="11"/>
  <c r="AM70" i="11" s="1"/>
  <c r="AN70" i="11" s="1"/>
  <c r="T71" i="11"/>
  <c r="AM71" i="11" s="1"/>
  <c r="AN71" i="11" s="1"/>
  <c r="T72" i="11"/>
  <c r="AM72" i="11" s="1"/>
  <c r="AN72" i="11" s="1"/>
  <c r="T73" i="11"/>
  <c r="AM73" i="11" s="1"/>
  <c r="AN73" i="11" s="1"/>
  <c r="T74" i="11"/>
  <c r="AM74" i="11" s="1"/>
  <c r="AN74" i="11" s="1"/>
  <c r="T75" i="11"/>
  <c r="AM75" i="11" s="1"/>
  <c r="AN75" i="11" s="1"/>
  <c r="T76" i="11"/>
  <c r="AM76" i="11" s="1"/>
  <c r="AN76" i="11" s="1"/>
  <c r="T77" i="11"/>
  <c r="AM77" i="11" s="1"/>
  <c r="AN77" i="11" s="1"/>
  <c r="T78" i="11"/>
  <c r="AM78" i="11" s="1"/>
  <c r="AN78" i="11" s="1"/>
  <c r="T79" i="11"/>
  <c r="AM79" i="11" s="1"/>
  <c r="AN79" i="11" s="1"/>
  <c r="T80" i="11"/>
  <c r="AM80" i="11" s="1"/>
  <c r="AN80" i="11" s="1"/>
  <c r="T81" i="11"/>
  <c r="AM81" i="11" s="1"/>
  <c r="AN81" i="11" s="1"/>
  <c r="T82" i="11"/>
  <c r="AM82" i="11" s="1"/>
  <c r="AN82" i="11" s="1"/>
  <c r="T83" i="11"/>
  <c r="AM83" i="11" s="1"/>
  <c r="AN83" i="11" s="1"/>
  <c r="T84" i="11"/>
  <c r="AM84" i="11" s="1"/>
  <c r="AN84" i="11" s="1"/>
  <c r="T85" i="11"/>
  <c r="AM85" i="11" s="1"/>
  <c r="AN85" i="11" s="1"/>
  <c r="T86" i="11"/>
  <c r="AM86" i="11" s="1"/>
  <c r="AN86" i="11" s="1"/>
  <c r="T87" i="11"/>
  <c r="AM87" i="11" s="1"/>
  <c r="AN87" i="11" s="1"/>
  <c r="T88" i="11"/>
  <c r="AM88" i="11" s="1"/>
  <c r="AN88" i="11" s="1"/>
  <c r="T89" i="11"/>
  <c r="AM89" i="11" s="1"/>
  <c r="AN89" i="11" s="1"/>
  <c r="T90" i="11"/>
  <c r="AM90" i="11" s="1"/>
  <c r="AN90" i="11" s="1"/>
  <c r="T91" i="11"/>
  <c r="AM91" i="11" s="1"/>
  <c r="AN91" i="11" s="1"/>
  <c r="T92" i="11"/>
  <c r="AM92" i="11" s="1"/>
  <c r="AN92" i="11" s="1"/>
  <c r="T93" i="11"/>
  <c r="AM93" i="11" s="1"/>
  <c r="AN93" i="11" s="1"/>
  <c r="T94" i="11"/>
  <c r="AM94" i="11" s="1"/>
  <c r="AN94" i="11" s="1"/>
  <c r="T95" i="11"/>
  <c r="AM95" i="11" s="1"/>
  <c r="AN95" i="11" s="1"/>
  <c r="T96" i="11"/>
  <c r="AM96" i="11" s="1"/>
  <c r="AN96" i="11" s="1"/>
  <c r="T97" i="11"/>
  <c r="AM97" i="11" s="1"/>
  <c r="AN97" i="11" s="1"/>
  <c r="T98" i="11"/>
  <c r="AM98" i="11" s="1"/>
  <c r="AN98" i="11" s="1"/>
  <c r="T99" i="11"/>
  <c r="AM99" i="11" s="1"/>
  <c r="AN99" i="11" s="1"/>
  <c r="T100" i="11"/>
  <c r="AM100" i="11" s="1"/>
  <c r="AN100" i="11" s="1"/>
  <c r="T101" i="11"/>
  <c r="AM101" i="11" s="1"/>
  <c r="AN101" i="11" s="1"/>
  <c r="T102" i="11"/>
  <c r="AM102" i="11" s="1"/>
  <c r="AN102" i="11" s="1"/>
  <c r="T103" i="11"/>
  <c r="AM103" i="11" s="1"/>
  <c r="AN103" i="11" s="1"/>
  <c r="T104" i="11"/>
  <c r="AM104" i="11" s="1"/>
  <c r="AN104" i="11" s="1"/>
  <c r="T105" i="11"/>
  <c r="AM105" i="11" s="1"/>
  <c r="AN105" i="11" s="1"/>
  <c r="T106" i="11"/>
  <c r="AM106" i="11" s="1"/>
  <c r="AN106" i="11" s="1"/>
  <c r="T107" i="11"/>
  <c r="AM107" i="11" s="1"/>
  <c r="AN107" i="11" s="1"/>
  <c r="T108" i="11"/>
  <c r="AM108" i="11" s="1"/>
  <c r="AN108" i="11" s="1"/>
  <c r="T109" i="11"/>
  <c r="AM109" i="11" s="1"/>
  <c r="AN109" i="11" s="1"/>
  <c r="T110" i="11"/>
  <c r="AM110" i="11" s="1"/>
  <c r="AN110" i="11" s="1"/>
  <c r="T111" i="11"/>
  <c r="AM111" i="11" s="1"/>
  <c r="AN111" i="11" s="1"/>
  <c r="T112" i="11"/>
  <c r="AM112" i="11" s="1"/>
  <c r="AN112" i="11" s="1"/>
  <c r="T113" i="11"/>
  <c r="AM113" i="11" s="1"/>
  <c r="AN113" i="11" s="1"/>
  <c r="T114" i="11"/>
  <c r="AM114" i="11" s="1"/>
  <c r="AN114" i="11" s="1"/>
  <c r="T115" i="11"/>
  <c r="AM115" i="11" s="1"/>
  <c r="AN115" i="11" s="1"/>
  <c r="T116" i="11"/>
  <c r="AM116" i="11" s="1"/>
  <c r="AN116" i="11" s="1"/>
  <c r="T117" i="11"/>
  <c r="AM117" i="11" s="1"/>
  <c r="AN117" i="11" s="1"/>
  <c r="T118" i="11"/>
  <c r="AM118" i="11" s="1"/>
  <c r="AN118" i="11" s="1"/>
  <c r="T119" i="11"/>
  <c r="AM119" i="11" s="1"/>
  <c r="AN119" i="11" s="1"/>
  <c r="T120" i="11"/>
  <c r="AM120" i="11" s="1"/>
  <c r="AN120" i="11" s="1"/>
  <c r="T121" i="11"/>
  <c r="AM121" i="11" s="1"/>
  <c r="AN121" i="11" s="1"/>
  <c r="T122" i="11"/>
  <c r="AM122" i="11" s="1"/>
  <c r="AN122" i="11" s="1"/>
  <c r="T123" i="11"/>
  <c r="AM123" i="11" s="1"/>
  <c r="AN123" i="11" s="1"/>
  <c r="T124" i="11"/>
  <c r="AM124" i="11" s="1"/>
  <c r="AN124" i="11" s="1"/>
  <c r="T125" i="11"/>
  <c r="AM125" i="11" s="1"/>
  <c r="AN125" i="11" s="1"/>
  <c r="T126" i="11"/>
  <c r="AM126" i="11" s="1"/>
  <c r="AN126" i="11" s="1"/>
  <c r="T127" i="11"/>
  <c r="AM127" i="11" s="1"/>
  <c r="AN127" i="11" s="1"/>
  <c r="T128" i="11"/>
  <c r="AM128" i="11" s="1"/>
  <c r="AN128" i="11" s="1"/>
  <c r="T129" i="11"/>
  <c r="AM129" i="11" s="1"/>
  <c r="AN129" i="11" s="1"/>
  <c r="T130" i="11"/>
  <c r="AM130" i="11" s="1"/>
  <c r="AN130" i="11" s="1"/>
  <c r="T131" i="11"/>
  <c r="AM131" i="11" s="1"/>
  <c r="AN131" i="11" s="1"/>
  <c r="T132" i="11"/>
  <c r="AM132" i="11" s="1"/>
  <c r="AN132" i="11" s="1"/>
  <c r="T133" i="11"/>
  <c r="AM133" i="11" s="1"/>
  <c r="AN133" i="11" s="1"/>
  <c r="T134" i="11"/>
  <c r="AM134" i="11" s="1"/>
  <c r="AN134" i="11" s="1"/>
  <c r="T135" i="11"/>
  <c r="AM135" i="11" s="1"/>
  <c r="AN135" i="11" s="1"/>
  <c r="T136" i="11"/>
  <c r="AM136" i="11" s="1"/>
  <c r="AN136" i="11" s="1"/>
  <c r="T137" i="11"/>
  <c r="AM137" i="11" s="1"/>
  <c r="AN137" i="11" s="1"/>
  <c r="T138" i="11"/>
  <c r="AM138" i="11" s="1"/>
  <c r="AN138" i="11" s="1"/>
  <c r="T139" i="11"/>
  <c r="AM139" i="11" s="1"/>
  <c r="AN139" i="11" s="1"/>
  <c r="T140" i="11"/>
  <c r="AM140" i="11" s="1"/>
  <c r="AN140" i="11" s="1"/>
  <c r="T141" i="11"/>
  <c r="AM141" i="11" s="1"/>
  <c r="AN141" i="11" s="1"/>
  <c r="T142" i="11"/>
  <c r="AM142" i="11" s="1"/>
  <c r="AN142" i="11" s="1"/>
  <c r="T143" i="11"/>
  <c r="AM143" i="11" s="1"/>
  <c r="AN143" i="11" s="1"/>
  <c r="T144" i="11"/>
  <c r="AM144" i="11" s="1"/>
  <c r="AN144" i="11" s="1"/>
  <c r="T145" i="11"/>
  <c r="AM145" i="11" s="1"/>
  <c r="AN145" i="11" s="1"/>
  <c r="T146" i="11"/>
  <c r="AM146" i="11" s="1"/>
  <c r="AN146" i="11" s="1"/>
  <c r="T147" i="11"/>
  <c r="AM147" i="11" s="1"/>
  <c r="AN147" i="11" s="1"/>
  <c r="T148" i="11"/>
  <c r="AM148" i="11" s="1"/>
  <c r="AN148" i="11" s="1"/>
  <c r="T149" i="11"/>
  <c r="AM149" i="11" s="1"/>
  <c r="AN149" i="11" s="1"/>
  <c r="T150" i="11"/>
  <c r="AM150" i="11" s="1"/>
  <c r="AN150" i="11" s="1"/>
  <c r="T151" i="11"/>
  <c r="AM151" i="11" s="1"/>
  <c r="AN151" i="11" s="1"/>
  <c r="T152" i="11"/>
  <c r="AM152" i="11" s="1"/>
  <c r="AN152" i="11" s="1"/>
  <c r="T153" i="11"/>
  <c r="AM153" i="11" s="1"/>
  <c r="AN153" i="11" s="1"/>
  <c r="T154" i="11"/>
  <c r="AM154" i="11" s="1"/>
  <c r="AN154" i="11" s="1"/>
  <c r="T155" i="11"/>
  <c r="AM155" i="11" s="1"/>
  <c r="AN155" i="11" s="1"/>
  <c r="T156" i="11"/>
  <c r="AM156" i="11" s="1"/>
  <c r="AN156" i="11" s="1"/>
  <c r="T157" i="11"/>
  <c r="AM157" i="11" s="1"/>
  <c r="AN157" i="11" s="1"/>
  <c r="T158" i="11"/>
  <c r="AM158" i="11" s="1"/>
  <c r="AN158" i="11" s="1"/>
  <c r="T159" i="11"/>
  <c r="AM159" i="11" s="1"/>
  <c r="AN159" i="11" s="1"/>
  <c r="T160" i="11"/>
  <c r="AM160" i="11" s="1"/>
  <c r="AN160" i="11" s="1"/>
  <c r="T161" i="11"/>
  <c r="AM161" i="11" s="1"/>
  <c r="AN161" i="11" s="1"/>
  <c r="T162" i="11"/>
  <c r="AM162" i="11" s="1"/>
  <c r="AN162" i="11" s="1"/>
  <c r="T163" i="11"/>
  <c r="AM163" i="11" s="1"/>
  <c r="AN163" i="11" s="1"/>
  <c r="T164" i="11"/>
  <c r="AM164" i="11" s="1"/>
  <c r="AN164" i="11" s="1"/>
  <c r="T165" i="11"/>
  <c r="AM165" i="11" s="1"/>
  <c r="AN165" i="11" s="1"/>
  <c r="T166" i="11"/>
  <c r="AM166" i="11" s="1"/>
  <c r="AN166" i="11" s="1"/>
  <c r="T167" i="11"/>
  <c r="AM167" i="11" s="1"/>
  <c r="AN167" i="11" s="1"/>
  <c r="T168" i="11"/>
  <c r="AM168" i="11" s="1"/>
  <c r="AN168" i="11" s="1"/>
  <c r="T169" i="11"/>
  <c r="AM169" i="11" s="1"/>
  <c r="AN169" i="11" s="1"/>
  <c r="T170" i="11"/>
  <c r="AM170" i="11" s="1"/>
  <c r="AN170" i="11" s="1"/>
  <c r="T171" i="11"/>
  <c r="AM171" i="11" s="1"/>
  <c r="AN171" i="11" s="1"/>
  <c r="T172" i="11"/>
  <c r="AM172" i="11" s="1"/>
  <c r="AN172" i="11" s="1"/>
  <c r="T173" i="11"/>
  <c r="AM173" i="11" s="1"/>
  <c r="AN173" i="11" s="1"/>
  <c r="T174" i="11"/>
  <c r="AM174" i="11" s="1"/>
  <c r="AN174" i="11" s="1"/>
  <c r="T175" i="11"/>
  <c r="AM175" i="11" s="1"/>
  <c r="AN175" i="11" s="1"/>
  <c r="T176" i="11"/>
  <c r="AM176" i="11" s="1"/>
  <c r="AN176" i="11" s="1"/>
  <c r="T177" i="11"/>
  <c r="AM177" i="11" s="1"/>
  <c r="AN177" i="11" s="1"/>
  <c r="T178" i="11"/>
  <c r="AM178" i="11" s="1"/>
  <c r="AN178" i="11" s="1"/>
  <c r="T179" i="11"/>
  <c r="AM179" i="11" s="1"/>
  <c r="AN179" i="11" s="1"/>
  <c r="T180" i="11"/>
  <c r="AM180" i="11" s="1"/>
  <c r="AN180" i="11" s="1"/>
  <c r="T181" i="11"/>
  <c r="AM181" i="11" s="1"/>
  <c r="AN181" i="11" s="1"/>
  <c r="T182" i="11"/>
  <c r="AM182" i="11" s="1"/>
  <c r="AN182" i="11" s="1"/>
  <c r="T183" i="11"/>
  <c r="AM183" i="11" s="1"/>
  <c r="AN183" i="11" s="1"/>
  <c r="T184" i="11"/>
  <c r="AM184" i="11" s="1"/>
  <c r="AN184" i="11" s="1"/>
  <c r="T185" i="11"/>
  <c r="AM185" i="11" s="1"/>
  <c r="AN185" i="11" s="1"/>
  <c r="T186" i="11"/>
  <c r="AM186" i="11" s="1"/>
  <c r="AN186" i="11" s="1"/>
  <c r="T187" i="11"/>
  <c r="AM187" i="11" s="1"/>
  <c r="AN187" i="11" s="1"/>
  <c r="T188" i="11"/>
  <c r="AM188" i="11" s="1"/>
  <c r="AN188" i="11" s="1"/>
  <c r="T189" i="11"/>
  <c r="AM189" i="11" s="1"/>
  <c r="AN189" i="11" s="1"/>
  <c r="T190" i="11"/>
  <c r="AM190" i="11" s="1"/>
  <c r="AN190" i="11" s="1"/>
  <c r="T191" i="11"/>
  <c r="AM191" i="11" s="1"/>
  <c r="AN191" i="11" s="1"/>
  <c r="T192" i="11"/>
  <c r="AM192" i="11" s="1"/>
  <c r="AN192" i="11" s="1"/>
  <c r="T193" i="11"/>
  <c r="AM193" i="11" s="1"/>
  <c r="AN193" i="11" s="1"/>
  <c r="T194" i="11"/>
  <c r="AM194" i="11" s="1"/>
  <c r="AN194" i="11" s="1"/>
  <c r="T195" i="11"/>
  <c r="AM195" i="11" s="1"/>
  <c r="AN195" i="11" s="1"/>
  <c r="T196" i="11"/>
  <c r="AM196" i="11" s="1"/>
  <c r="AN196" i="11" s="1"/>
  <c r="T197" i="11"/>
  <c r="AM197" i="11" s="1"/>
  <c r="AN197" i="11" s="1"/>
  <c r="T198" i="11"/>
  <c r="AM198" i="11" s="1"/>
  <c r="AN198" i="11" s="1"/>
  <c r="T199" i="11"/>
  <c r="AM199" i="11" s="1"/>
  <c r="AN199" i="11" s="1"/>
  <c r="T200" i="11"/>
  <c r="AM200" i="11" s="1"/>
  <c r="AN200" i="11" s="1"/>
  <c r="T201" i="11"/>
  <c r="AM201" i="11" s="1"/>
  <c r="AN201" i="11" s="1"/>
  <c r="T202" i="11"/>
  <c r="AM202" i="11" s="1"/>
  <c r="AN202" i="11" s="1"/>
  <c r="T203" i="11"/>
  <c r="AM203" i="11" s="1"/>
  <c r="AN203" i="11" s="1"/>
  <c r="T204" i="11"/>
  <c r="AM204" i="11" s="1"/>
  <c r="AN204" i="11" s="1"/>
  <c r="T205" i="11"/>
  <c r="AM205" i="11" s="1"/>
  <c r="AN205" i="11" s="1"/>
  <c r="T206" i="11"/>
  <c r="AM206" i="11" s="1"/>
  <c r="AN206" i="11" s="1"/>
  <c r="T207" i="11"/>
  <c r="AM207" i="11" s="1"/>
  <c r="AN207" i="11" s="1"/>
  <c r="T208" i="11"/>
  <c r="AM208" i="11" s="1"/>
  <c r="AN208" i="11" s="1"/>
  <c r="T209" i="11"/>
  <c r="AM209" i="11" s="1"/>
  <c r="AN209" i="11" s="1"/>
  <c r="T210" i="11"/>
  <c r="AM210" i="11" s="1"/>
  <c r="AN210" i="11" s="1"/>
  <c r="T211" i="11"/>
  <c r="AM211" i="11" s="1"/>
  <c r="AN211" i="11" s="1"/>
  <c r="T212" i="11"/>
  <c r="AM212" i="11" s="1"/>
  <c r="AN212" i="11" s="1"/>
  <c r="T213" i="11"/>
  <c r="AM213" i="11" s="1"/>
  <c r="AN213" i="11" s="1"/>
  <c r="T214" i="11"/>
  <c r="AM214" i="11" s="1"/>
  <c r="AN214" i="11" s="1"/>
  <c r="T215" i="11"/>
  <c r="AM215" i="11" s="1"/>
  <c r="AN215" i="11" s="1"/>
  <c r="T216" i="11"/>
  <c r="AM216" i="11" s="1"/>
  <c r="AN216" i="11" s="1"/>
  <c r="T217" i="11"/>
  <c r="AM217" i="11" s="1"/>
  <c r="AN217" i="11" s="1"/>
  <c r="T218" i="11"/>
  <c r="AM218" i="11" s="1"/>
  <c r="AN218" i="11" s="1"/>
  <c r="T219" i="11"/>
  <c r="AM219" i="11" s="1"/>
  <c r="AN219" i="11" s="1"/>
  <c r="T220" i="11"/>
  <c r="AM220" i="11" s="1"/>
  <c r="AN220" i="11" s="1"/>
  <c r="T221" i="11"/>
  <c r="AM221" i="11" s="1"/>
  <c r="AN221" i="11" s="1"/>
  <c r="T222" i="11"/>
  <c r="AM222" i="11" s="1"/>
  <c r="AN222" i="11" s="1"/>
  <c r="T223" i="11"/>
  <c r="AM223" i="11" s="1"/>
  <c r="AN223" i="11" s="1"/>
  <c r="T224" i="11"/>
  <c r="AM224" i="11" s="1"/>
  <c r="AN224" i="11" s="1"/>
  <c r="T225" i="11"/>
  <c r="AM225" i="11" s="1"/>
  <c r="AN225" i="11" s="1"/>
  <c r="T226" i="11"/>
  <c r="AM226" i="11" s="1"/>
  <c r="AN226" i="11" s="1"/>
  <c r="T227" i="11"/>
  <c r="AM227" i="11" s="1"/>
  <c r="AN227" i="11" s="1"/>
  <c r="T228" i="11"/>
  <c r="AM228" i="11" s="1"/>
  <c r="AN228" i="11" s="1"/>
  <c r="T229" i="11"/>
  <c r="AM229" i="11" s="1"/>
  <c r="AN229" i="11" s="1"/>
  <c r="T230" i="11"/>
  <c r="AM230" i="11" s="1"/>
  <c r="AN230" i="11" s="1"/>
  <c r="T231" i="11"/>
  <c r="AM231" i="11" s="1"/>
  <c r="AN231" i="11" s="1"/>
  <c r="T232" i="11"/>
  <c r="AM232" i="11" s="1"/>
  <c r="AN232" i="11" s="1"/>
  <c r="T233" i="11"/>
  <c r="AM233" i="11" s="1"/>
  <c r="AN233" i="11" s="1"/>
  <c r="T234" i="11"/>
  <c r="AM234" i="11" s="1"/>
  <c r="AN234" i="11" s="1"/>
  <c r="T235" i="11"/>
  <c r="AM235" i="11" s="1"/>
  <c r="AN235" i="11" s="1"/>
  <c r="T236" i="11"/>
  <c r="AM236" i="11" s="1"/>
  <c r="AN236" i="11" s="1"/>
  <c r="T237" i="11"/>
  <c r="AM237" i="11" s="1"/>
  <c r="AN237" i="11" s="1"/>
  <c r="T238" i="11"/>
  <c r="AM238" i="11" s="1"/>
  <c r="AN238" i="11" s="1"/>
  <c r="T239" i="11"/>
  <c r="AM239" i="11" s="1"/>
  <c r="AN239" i="11" s="1"/>
  <c r="T240" i="11"/>
  <c r="AM240" i="11" s="1"/>
  <c r="AN240" i="11" s="1"/>
  <c r="T241" i="11"/>
  <c r="AM241" i="11" s="1"/>
  <c r="AN241" i="11" s="1"/>
  <c r="T242" i="11"/>
  <c r="AM242" i="11" s="1"/>
  <c r="AN242" i="11" s="1"/>
  <c r="T243" i="11"/>
  <c r="AM243" i="11" s="1"/>
  <c r="AN243" i="11" s="1"/>
  <c r="T244" i="11"/>
  <c r="AM244" i="11" s="1"/>
  <c r="AN244" i="11" s="1"/>
  <c r="T245" i="11"/>
  <c r="AM245" i="11" s="1"/>
  <c r="AN245" i="11" s="1"/>
  <c r="T246" i="11"/>
  <c r="AM246" i="11" s="1"/>
  <c r="AN246" i="11" s="1"/>
  <c r="T247" i="11"/>
  <c r="AM247" i="11" s="1"/>
  <c r="AN247" i="11" s="1"/>
  <c r="T248" i="11"/>
  <c r="AM248" i="11" s="1"/>
  <c r="AN248" i="11" s="1"/>
  <c r="T249" i="11"/>
  <c r="AM249" i="11" s="1"/>
  <c r="AN249" i="11" s="1"/>
  <c r="T250" i="11"/>
  <c r="AM250" i="11" s="1"/>
  <c r="AN250" i="11" s="1"/>
  <c r="T251" i="11"/>
  <c r="AM251" i="11" s="1"/>
  <c r="AN251" i="11" s="1"/>
  <c r="T252" i="11"/>
  <c r="AM252" i="11" s="1"/>
  <c r="AN252" i="11" s="1"/>
  <c r="T253" i="11"/>
  <c r="AM253" i="11" s="1"/>
  <c r="AN253" i="11" s="1"/>
  <c r="T254" i="11"/>
  <c r="AM254" i="11" s="1"/>
  <c r="AN254" i="11" s="1"/>
  <c r="T255" i="11"/>
  <c r="AM255" i="11" s="1"/>
  <c r="AN255" i="11" s="1"/>
  <c r="T256" i="11"/>
  <c r="AM256" i="11" s="1"/>
  <c r="AN256" i="11" s="1"/>
  <c r="T257" i="11"/>
  <c r="AM257" i="11" s="1"/>
  <c r="AN257" i="11" s="1"/>
  <c r="T258" i="11"/>
  <c r="AM258" i="11" s="1"/>
  <c r="AN258" i="11" s="1"/>
  <c r="T259" i="11"/>
  <c r="AM259" i="11" s="1"/>
  <c r="AN259" i="11" s="1"/>
  <c r="T260" i="11"/>
  <c r="AM260" i="11" s="1"/>
  <c r="AN260" i="11" s="1"/>
  <c r="T261" i="11"/>
  <c r="AM261" i="11" s="1"/>
  <c r="AN261" i="11" s="1"/>
  <c r="T262" i="11"/>
  <c r="AM262" i="11" s="1"/>
  <c r="AN262" i="11" s="1"/>
  <c r="T263" i="11"/>
  <c r="AM263" i="11" s="1"/>
  <c r="AN263" i="11" s="1"/>
  <c r="T264" i="11"/>
  <c r="AM264" i="11" s="1"/>
  <c r="AN264" i="11" s="1"/>
  <c r="T265" i="11"/>
  <c r="AM265" i="11" s="1"/>
  <c r="AN265" i="11" s="1"/>
  <c r="T266" i="11"/>
  <c r="AM266" i="11" s="1"/>
  <c r="AN266" i="11" s="1"/>
  <c r="T267" i="11"/>
  <c r="AM267" i="11" s="1"/>
  <c r="AN267" i="11" s="1"/>
  <c r="T268" i="11"/>
  <c r="AM268" i="11" s="1"/>
  <c r="AN268" i="11" s="1"/>
  <c r="T269" i="11"/>
  <c r="AM269" i="11" s="1"/>
  <c r="AN269" i="11" s="1"/>
  <c r="T270" i="11"/>
  <c r="AM270" i="11" s="1"/>
  <c r="AN270" i="11" s="1"/>
  <c r="T271" i="11"/>
  <c r="AM271" i="11" s="1"/>
  <c r="AN271" i="11" s="1"/>
  <c r="T272" i="11"/>
  <c r="AM272" i="11" s="1"/>
  <c r="AN272" i="11" s="1"/>
  <c r="T273" i="11"/>
  <c r="AM273" i="11" s="1"/>
  <c r="AN273" i="11" s="1"/>
  <c r="T274" i="11"/>
  <c r="AM274" i="11" s="1"/>
  <c r="AN274" i="11" s="1"/>
  <c r="T275" i="11"/>
  <c r="AM275" i="11" s="1"/>
  <c r="AN275" i="11" s="1"/>
  <c r="T276" i="11"/>
  <c r="AM276" i="11" s="1"/>
  <c r="AN276" i="11" s="1"/>
  <c r="T277" i="11"/>
  <c r="AM277" i="11" s="1"/>
  <c r="AN277" i="11" s="1"/>
  <c r="T278" i="11"/>
  <c r="AM278" i="11" s="1"/>
  <c r="AN278" i="11" s="1"/>
  <c r="T279" i="11"/>
  <c r="AM279" i="11" s="1"/>
  <c r="AN279" i="11" s="1"/>
  <c r="T280" i="11"/>
  <c r="AM280" i="11" s="1"/>
  <c r="AN280" i="11" s="1"/>
  <c r="T281" i="11"/>
  <c r="AM281" i="11" s="1"/>
  <c r="AN281" i="11" s="1"/>
  <c r="T282" i="11"/>
  <c r="AM282" i="11" s="1"/>
  <c r="AN282" i="11" s="1"/>
  <c r="T283" i="11"/>
  <c r="AM283" i="11" s="1"/>
  <c r="AN283" i="11" s="1"/>
  <c r="T284" i="11"/>
  <c r="AM284" i="11" s="1"/>
  <c r="AN284" i="11" s="1"/>
  <c r="T285" i="11"/>
  <c r="AM285" i="11" s="1"/>
  <c r="AN285" i="11" s="1"/>
  <c r="T286" i="11"/>
  <c r="AM286" i="11" s="1"/>
  <c r="AN286" i="11" s="1"/>
  <c r="T287" i="11"/>
  <c r="AM287" i="11" s="1"/>
  <c r="AN287" i="11" s="1"/>
  <c r="T288" i="11"/>
  <c r="AM288" i="11" s="1"/>
  <c r="AN288" i="11" s="1"/>
  <c r="T289" i="11"/>
  <c r="AM289" i="11" s="1"/>
  <c r="AN289" i="11" s="1"/>
  <c r="T290" i="11"/>
  <c r="AM290" i="11" s="1"/>
  <c r="AN290" i="11" s="1"/>
  <c r="T291" i="11"/>
  <c r="AM291" i="11" s="1"/>
  <c r="AN291" i="11" s="1"/>
  <c r="T292" i="11"/>
  <c r="AM292" i="11" s="1"/>
  <c r="AN292" i="11" s="1"/>
  <c r="T293" i="11"/>
  <c r="AM293" i="11" s="1"/>
  <c r="AN293" i="11" s="1"/>
  <c r="T294" i="11"/>
  <c r="AM294" i="11" s="1"/>
  <c r="AN294" i="11" s="1"/>
  <c r="T295" i="11"/>
  <c r="AM295" i="11" s="1"/>
  <c r="AN295" i="11" s="1"/>
  <c r="T296" i="11"/>
  <c r="AM296" i="11" s="1"/>
  <c r="AN296" i="11" s="1"/>
  <c r="T297" i="11"/>
  <c r="AM297" i="11" s="1"/>
  <c r="AN297" i="11" s="1"/>
  <c r="T298" i="11"/>
  <c r="AM298" i="11" s="1"/>
  <c r="AN298" i="11" s="1"/>
  <c r="T299" i="11"/>
  <c r="AM299" i="11" s="1"/>
  <c r="AN299" i="11" s="1"/>
  <c r="T300" i="11"/>
  <c r="AM300" i="11" s="1"/>
  <c r="AN300" i="11" s="1"/>
  <c r="T301" i="11"/>
  <c r="AM301" i="11" s="1"/>
  <c r="AN301" i="11" s="1"/>
  <c r="T302" i="11"/>
  <c r="AM302" i="11" s="1"/>
  <c r="AN302" i="11" s="1"/>
  <c r="T303" i="11"/>
  <c r="AM303" i="11" s="1"/>
  <c r="AN303" i="11" s="1"/>
  <c r="T304" i="11"/>
  <c r="AM304" i="11" s="1"/>
  <c r="AN304" i="11" s="1"/>
  <c r="T305" i="11"/>
  <c r="AM305" i="11" s="1"/>
  <c r="AN305" i="11" s="1"/>
  <c r="T306" i="11"/>
  <c r="AM306" i="11" s="1"/>
  <c r="AN306" i="11" s="1"/>
  <c r="T307" i="11"/>
  <c r="AM307" i="11" s="1"/>
  <c r="AN307" i="11" s="1"/>
  <c r="T308" i="11"/>
  <c r="AM308" i="11" s="1"/>
  <c r="AN308" i="11" s="1"/>
  <c r="T309" i="11"/>
  <c r="AM309" i="11" s="1"/>
  <c r="AN309" i="11" s="1"/>
  <c r="T310" i="11"/>
  <c r="AM310" i="11" s="1"/>
  <c r="AN310" i="11" s="1"/>
  <c r="T311" i="11"/>
  <c r="AM311" i="11" s="1"/>
  <c r="AN311" i="11" s="1"/>
  <c r="T312" i="11"/>
  <c r="AM312" i="11" s="1"/>
  <c r="AN312" i="11" s="1"/>
  <c r="T313" i="11"/>
  <c r="AM313" i="11" s="1"/>
  <c r="AN313" i="11" s="1"/>
  <c r="T314" i="11"/>
  <c r="AM314" i="11" s="1"/>
  <c r="AN314" i="11" s="1"/>
  <c r="T315" i="11"/>
  <c r="AM315" i="11" s="1"/>
  <c r="AN315" i="11" s="1"/>
  <c r="T316" i="11"/>
  <c r="AM316" i="11" s="1"/>
  <c r="AN316" i="11" s="1"/>
  <c r="T317" i="11"/>
  <c r="AM317" i="11" s="1"/>
  <c r="AN317" i="11" s="1"/>
  <c r="T318" i="11"/>
  <c r="AM318" i="11" s="1"/>
  <c r="AN318" i="11" s="1"/>
  <c r="T319" i="11"/>
  <c r="AM319" i="11" s="1"/>
  <c r="AN319" i="11" s="1"/>
  <c r="T320" i="11"/>
  <c r="AM320" i="11" s="1"/>
  <c r="AN320" i="11" s="1"/>
  <c r="T321" i="11"/>
  <c r="AM321" i="11" s="1"/>
  <c r="AN321" i="11" s="1"/>
  <c r="T322" i="11"/>
  <c r="AM322" i="11" s="1"/>
  <c r="AN322" i="11" s="1"/>
  <c r="T323" i="11"/>
  <c r="AM323" i="11" s="1"/>
  <c r="AN323" i="11" s="1"/>
  <c r="T324" i="11"/>
  <c r="AM324" i="11" s="1"/>
  <c r="AN324" i="11" s="1"/>
  <c r="T325" i="11"/>
  <c r="AM325" i="11" s="1"/>
  <c r="AN325" i="11" s="1"/>
  <c r="T326" i="11"/>
  <c r="AM326" i="11" s="1"/>
  <c r="AN326" i="11" s="1"/>
  <c r="T327" i="11"/>
  <c r="AM327" i="11" s="1"/>
  <c r="AN327" i="11" s="1"/>
  <c r="T328" i="11"/>
  <c r="AM328" i="11" s="1"/>
  <c r="AN328" i="11" s="1"/>
  <c r="T329" i="11"/>
  <c r="AM329" i="11" s="1"/>
  <c r="AN329" i="11" s="1"/>
  <c r="T330" i="11"/>
  <c r="AM330" i="11" s="1"/>
  <c r="AN330" i="11" s="1"/>
  <c r="T331" i="11"/>
  <c r="AM331" i="11" s="1"/>
  <c r="AN331" i="11" s="1"/>
  <c r="T332" i="11"/>
  <c r="AM332" i="11" s="1"/>
  <c r="AN332" i="11" s="1"/>
  <c r="T333" i="11"/>
  <c r="AM333" i="11" s="1"/>
  <c r="AN333" i="11" s="1"/>
  <c r="T334" i="11"/>
  <c r="AM334" i="11" s="1"/>
  <c r="AN334" i="11" s="1"/>
  <c r="T335" i="11"/>
  <c r="AM335" i="11" s="1"/>
  <c r="AN335" i="11" s="1"/>
  <c r="T336" i="11"/>
  <c r="AM336" i="11" s="1"/>
  <c r="AN336" i="11" s="1"/>
  <c r="T337" i="11"/>
  <c r="AM337" i="11" s="1"/>
  <c r="AN337" i="11" s="1"/>
  <c r="T338" i="11"/>
  <c r="AM338" i="11" s="1"/>
  <c r="AN338" i="11" s="1"/>
  <c r="T339" i="11"/>
  <c r="AM339" i="11" s="1"/>
  <c r="AN339" i="11" s="1"/>
  <c r="T340" i="11"/>
  <c r="AM340" i="11" s="1"/>
  <c r="AN340" i="11" s="1"/>
  <c r="T341" i="11"/>
  <c r="AM341" i="11" s="1"/>
  <c r="AN341" i="11" s="1"/>
  <c r="T342" i="11"/>
  <c r="AM342" i="11" s="1"/>
  <c r="AN342" i="11" s="1"/>
  <c r="T343" i="11"/>
  <c r="AM343" i="11" s="1"/>
  <c r="AN343" i="11" s="1"/>
  <c r="T344" i="11"/>
  <c r="AM344" i="11" s="1"/>
  <c r="AN344" i="11" s="1"/>
  <c r="T345" i="11"/>
  <c r="AM345" i="11" s="1"/>
  <c r="AN345" i="11" s="1"/>
  <c r="T346" i="11"/>
  <c r="AM346" i="11" s="1"/>
  <c r="AN346" i="11" s="1"/>
  <c r="T347" i="11"/>
  <c r="AM347" i="11" s="1"/>
  <c r="AN347" i="11" s="1"/>
  <c r="T348" i="11"/>
  <c r="AM348" i="11" s="1"/>
  <c r="AN348" i="11" s="1"/>
  <c r="T349" i="11"/>
  <c r="AM349" i="11" s="1"/>
  <c r="AN349" i="11" s="1"/>
  <c r="T350" i="11"/>
  <c r="AM350" i="11" s="1"/>
  <c r="AN350" i="11" s="1"/>
  <c r="T351" i="11"/>
  <c r="AM351" i="11" s="1"/>
  <c r="AN351" i="11" s="1"/>
  <c r="T352" i="11"/>
  <c r="AM352" i="11" s="1"/>
  <c r="AN352" i="11" s="1"/>
  <c r="T353" i="11"/>
  <c r="AM353" i="11" s="1"/>
  <c r="AN353" i="11" s="1"/>
  <c r="T354" i="11"/>
  <c r="AM354" i="11" s="1"/>
  <c r="AN354" i="11" s="1"/>
  <c r="T355" i="11"/>
  <c r="AM355" i="11" s="1"/>
  <c r="AN355" i="11" s="1"/>
  <c r="T356" i="11"/>
  <c r="AM356" i="11" s="1"/>
  <c r="AN356" i="11" s="1"/>
  <c r="T357" i="11"/>
  <c r="AM357" i="11" s="1"/>
  <c r="AN357" i="11" s="1"/>
  <c r="T358" i="11"/>
  <c r="AM358" i="11" s="1"/>
  <c r="AN358" i="11" s="1"/>
  <c r="T359" i="11"/>
  <c r="AM359" i="11" s="1"/>
  <c r="AN359" i="11" s="1"/>
  <c r="T360" i="11"/>
  <c r="AM360" i="11" s="1"/>
  <c r="AN360" i="11" s="1"/>
  <c r="T361" i="11"/>
  <c r="AM361" i="11" s="1"/>
  <c r="AN361" i="11" s="1"/>
  <c r="T362" i="11"/>
  <c r="AM362" i="11" s="1"/>
  <c r="AN362" i="11" s="1"/>
  <c r="T363" i="11"/>
  <c r="AM363" i="11" s="1"/>
  <c r="AN363" i="11" s="1"/>
  <c r="T364" i="11"/>
  <c r="AM364" i="11" s="1"/>
  <c r="AN364" i="11" s="1"/>
  <c r="T365" i="11"/>
  <c r="AM365" i="11" s="1"/>
  <c r="AN365" i="11" s="1"/>
  <c r="T366" i="11"/>
  <c r="AM366" i="11" s="1"/>
  <c r="AN366" i="11" s="1"/>
  <c r="T367" i="11"/>
  <c r="AM367" i="11" s="1"/>
  <c r="AN367" i="11" s="1"/>
  <c r="T368" i="11"/>
  <c r="AM368" i="11" s="1"/>
  <c r="AN368" i="11" s="1"/>
  <c r="T369" i="11"/>
  <c r="AM369" i="11" s="1"/>
  <c r="AN369" i="11" s="1"/>
  <c r="T370" i="11"/>
  <c r="AM370" i="11" s="1"/>
  <c r="AN370" i="11" s="1"/>
  <c r="T371" i="11"/>
  <c r="AM371" i="11" s="1"/>
  <c r="AN371" i="11" s="1"/>
  <c r="T372" i="11"/>
  <c r="AM372" i="11" s="1"/>
  <c r="AN372" i="11" s="1"/>
  <c r="T373" i="11"/>
  <c r="AM373" i="11" s="1"/>
  <c r="AN373" i="11" s="1"/>
  <c r="T374" i="11"/>
  <c r="AM374" i="11" s="1"/>
  <c r="AN374" i="11" s="1"/>
  <c r="T375" i="11"/>
  <c r="AM375" i="11" s="1"/>
  <c r="AN375" i="11" s="1"/>
  <c r="T376" i="11"/>
  <c r="AM376" i="11" s="1"/>
  <c r="AN376" i="11" s="1"/>
  <c r="T377" i="11"/>
  <c r="AM377" i="11" s="1"/>
  <c r="AN377" i="11" s="1"/>
  <c r="T378" i="11"/>
  <c r="AM378" i="11" s="1"/>
  <c r="AN378" i="11" s="1"/>
  <c r="T379" i="11"/>
  <c r="AM379" i="11" s="1"/>
  <c r="AN379" i="11" s="1"/>
  <c r="T380" i="11"/>
  <c r="AM380" i="11" s="1"/>
  <c r="AN380" i="11" s="1"/>
  <c r="T381" i="11"/>
  <c r="AM381" i="11" s="1"/>
  <c r="AN381" i="11" s="1"/>
  <c r="T382" i="11"/>
  <c r="AM382" i="11" s="1"/>
  <c r="AN382" i="11" s="1"/>
  <c r="T383" i="11"/>
  <c r="AM383" i="11" s="1"/>
  <c r="AN383" i="11" s="1"/>
  <c r="T384" i="11"/>
  <c r="AM384" i="11" s="1"/>
  <c r="AN384" i="11" s="1"/>
  <c r="T385" i="11"/>
  <c r="AM385" i="11" s="1"/>
  <c r="AN385" i="11" s="1"/>
  <c r="T386" i="11"/>
  <c r="AM386" i="11" s="1"/>
  <c r="AN386" i="11" s="1"/>
  <c r="T387" i="11"/>
  <c r="AM387" i="11" s="1"/>
  <c r="AN387" i="11" s="1"/>
  <c r="T388" i="11"/>
  <c r="AM388" i="11" s="1"/>
  <c r="AN388" i="11" s="1"/>
  <c r="T389" i="11"/>
  <c r="AM389" i="11" s="1"/>
  <c r="AN389" i="11" s="1"/>
  <c r="T390" i="11"/>
  <c r="AM390" i="11" s="1"/>
  <c r="AN390" i="11" s="1"/>
  <c r="T391" i="11"/>
  <c r="AM391" i="11" s="1"/>
  <c r="AN391" i="11" s="1"/>
  <c r="T392" i="11"/>
  <c r="AM392" i="11" s="1"/>
  <c r="AN392" i="11" s="1"/>
  <c r="T393" i="11"/>
  <c r="AM393" i="11" s="1"/>
  <c r="AN393" i="11" s="1"/>
  <c r="T394" i="11"/>
  <c r="AM394" i="11" s="1"/>
  <c r="AN394" i="11" s="1"/>
  <c r="T395" i="11"/>
  <c r="AM395" i="11" s="1"/>
  <c r="AN395" i="11" s="1"/>
  <c r="T396" i="11"/>
  <c r="AM396" i="11" s="1"/>
  <c r="AN396" i="11" s="1"/>
  <c r="T397" i="11"/>
  <c r="AM397" i="11" s="1"/>
  <c r="AN397" i="11" s="1"/>
  <c r="T398" i="11"/>
  <c r="AM398" i="11" s="1"/>
  <c r="AN398" i="11" s="1"/>
  <c r="T399" i="11"/>
  <c r="AM399" i="11" s="1"/>
  <c r="AN399" i="11" s="1"/>
  <c r="T400" i="11"/>
  <c r="AM400" i="11" s="1"/>
  <c r="AN400" i="11" s="1"/>
  <c r="T401" i="11"/>
  <c r="AM401" i="11" s="1"/>
  <c r="AN401" i="11" s="1"/>
  <c r="T402" i="11"/>
  <c r="AM402" i="11" s="1"/>
  <c r="AN402" i="11" s="1"/>
  <c r="T403" i="11"/>
  <c r="AM403" i="11" s="1"/>
  <c r="AN403" i="11" s="1"/>
  <c r="T404" i="11"/>
  <c r="AM404" i="11" s="1"/>
  <c r="AN404" i="11" s="1"/>
  <c r="T405" i="11"/>
  <c r="AM405" i="11" s="1"/>
  <c r="AN405" i="11" s="1"/>
  <c r="T406" i="11"/>
  <c r="AM406" i="11" s="1"/>
  <c r="AN406" i="11" s="1"/>
  <c r="T407" i="11"/>
  <c r="AM407" i="11" s="1"/>
  <c r="AN407" i="11" s="1"/>
  <c r="T408" i="11"/>
  <c r="AM408" i="11" s="1"/>
  <c r="AN408" i="11" s="1"/>
  <c r="T409" i="11"/>
  <c r="AM409" i="11" s="1"/>
  <c r="AN409" i="11" s="1"/>
  <c r="T410" i="11"/>
  <c r="AM410" i="11" s="1"/>
  <c r="AN410" i="11" s="1"/>
  <c r="T411" i="11"/>
  <c r="AM411" i="11" s="1"/>
  <c r="AN411" i="11" s="1"/>
  <c r="T412" i="11"/>
  <c r="AM412" i="11" s="1"/>
  <c r="AN412" i="11" s="1"/>
  <c r="T413" i="11"/>
  <c r="AM413" i="11" s="1"/>
  <c r="AN413" i="11" s="1"/>
  <c r="T414" i="11"/>
  <c r="AM414" i="11" s="1"/>
  <c r="AN414" i="11" s="1"/>
  <c r="T415" i="11"/>
  <c r="AM415" i="11" s="1"/>
  <c r="AN415" i="11" s="1"/>
  <c r="T416" i="11"/>
  <c r="AM416" i="11" s="1"/>
  <c r="AN416" i="11" s="1"/>
  <c r="T417" i="11"/>
  <c r="AM417" i="11" s="1"/>
  <c r="AN417" i="11" s="1"/>
  <c r="T418" i="11"/>
  <c r="AM418" i="11" s="1"/>
  <c r="AN418" i="11" s="1"/>
  <c r="T419" i="11"/>
  <c r="AM419" i="11" s="1"/>
  <c r="AN419" i="11" s="1"/>
  <c r="T420" i="11"/>
  <c r="AM420" i="11" s="1"/>
  <c r="AN420" i="11" s="1"/>
  <c r="T421" i="11"/>
  <c r="AM421" i="11" s="1"/>
  <c r="AN421" i="11" s="1"/>
  <c r="T422" i="11"/>
  <c r="AM422" i="11" s="1"/>
  <c r="AN422" i="11" s="1"/>
  <c r="T423" i="11"/>
  <c r="AM423" i="11" s="1"/>
  <c r="AN423" i="11" s="1"/>
  <c r="T424" i="11"/>
  <c r="AM424" i="11" s="1"/>
  <c r="AN424" i="11" s="1"/>
  <c r="T425" i="11"/>
  <c r="AM425" i="11" s="1"/>
  <c r="AN425" i="11" s="1"/>
  <c r="T426" i="11"/>
  <c r="AM426" i="11" s="1"/>
  <c r="AN426" i="11" s="1"/>
  <c r="T427" i="11"/>
  <c r="AM427" i="11" s="1"/>
  <c r="AN427" i="11" s="1"/>
  <c r="T428" i="11"/>
  <c r="AM428" i="11" s="1"/>
  <c r="AN428" i="11" s="1"/>
  <c r="T429" i="11"/>
  <c r="AM429" i="11" s="1"/>
  <c r="AN429" i="11" s="1"/>
  <c r="T430" i="11"/>
  <c r="AM430" i="11" s="1"/>
  <c r="AN430" i="11" s="1"/>
  <c r="T431" i="11"/>
  <c r="AM431" i="11" s="1"/>
  <c r="AN431" i="11" s="1"/>
  <c r="T432" i="11"/>
  <c r="AM432" i="11" s="1"/>
  <c r="AN432" i="11" s="1"/>
  <c r="T433" i="11"/>
  <c r="AM433" i="11" s="1"/>
  <c r="AN433" i="11" s="1"/>
  <c r="T434" i="11"/>
  <c r="AM434" i="11" s="1"/>
  <c r="AN434" i="11" s="1"/>
  <c r="T435" i="11"/>
  <c r="AM435" i="11" s="1"/>
  <c r="AN435" i="11" s="1"/>
  <c r="T436" i="11"/>
  <c r="AM436" i="11" s="1"/>
  <c r="AN436" i="11" s="1"/>
  <c r="T437" i="11"/>
  <c r="AM437" i="11" s="1"/>
  <c r="AN437" i="11" s="1"/>
  <c r="T438" i="11"/>
  <c r="AM438" i="11" s="1"/>
  <c r="AN438" i="11" s="1"/>
  <c r="T439" i="11"/>
  <c r="AM439" i="11" s="1"/>
  <c r="AN439" i="11" s="1"/>
  <c r="T440" i="11"/>
  <c r="AM440" i="11" s="1"/>
  <c r="AN440" i="11" s="1"/>
  <c r="T441" i="11"/>
  <c r="AM441" i="11" s="1"/>
  <c r="AN441" i="11" s="1"/>
  <c r="T442" i="11"/>
  <c r="AM442" i="11" s="1"/>
  <c r="AN442" i="11" s="1"/>
  <c r="T443" i="11"/>
  <c r="AM443" i="11" s="1"/>
  <c r="AN443" i="11" s="1"/>
  <c r="T444" i="11"/>
  <c r="AM444" i="11" s="1"/>
  <c r="AN444" i="11" s="1"/>
  <c r="T445" i="11"/>
  <c r="AM445" i="11" s="1"/>
  <c r="AN445" i="11" s="1"/>
  <c r="T446" i="11"/>
  <c r="AM446" i="11" s="1"/>
  <c r="AN446" i="11" s="1"/>
  <c r="T447" i="11"/>
  <c r="AM447" i="11" s="1"/>
  <c r="AN447" i="11" s="1"/>
  <c r="T448" i="11"/>
  <c r="AM448" i="11" s="1"/>
  <c r="AN448" i="11" s="1"/>
  <c r="T449" i="11"/>
  <c r="AM449" i="11" s="1"/>
  <c r="AN449" i="11" s="1"/>
  <c r="T450" i="11"/>
  <c r="AM450" i="11" s="1"/>
  <c r="AN450" i="11" s="1"/>
  <c r="T451" i="11"/>
  <c r="AM451" i="11" s="1"/>
  <c r="AN451" i="11" s="1"/>
  <c r="T452" i="11"/>
  <c r="AM452" i="11" s="1"/>
  <c r="AN452" i="11" s="1"/>
  <c r="T453" i="11"/>
  <c r="AM453" i="11" s="1"/>
  <c r="AN453" i="11" s="1"/>
  <c r="T454" i="11"/>
  <c r="AM454" i="11" s="1"/>
  <c r="AN454" i="11" s="1"/>
  <c r="T455" i="11"/>
  <c r="AM455" i="11" s="1"/>
  <c r="AN455" i="11" s="1"/>
  <c r="T456" i="11"/>
  <c r="AM456" i="11" s="1"/>
  <c r="AN456" i="11" s="1"/>
  <c r="T457" i="11"/>
  <c r="AM457" i="11" s="1"/>
  <c r="AN457" i="11" s="1"/>
  <c r="T458" i="11"/>
  <c r="AM458" i="11" s="1"/>
  <c r="AN458" i="11" s="1"/>
  <c r="T459" i="11"/>
  <c r="AM459" i="11" s="1"/>
  <c r="AN459" i="11" s="1"/>
  <c r="T460" i="11"/>
  <c r="AM460" i="11" s="1"/>
  <c r="AN460" i="11" s="1"/>
  <c r="T461" i="11"/>
  <c r="AM461" i="11" s="1"/>
  <c r="AN461" i="11" s="1"/>
  <c r="T462" i="11"/>
  <c r="AM462" i="11" s="1"/>
  <c r="AN462" i="11" s="1"/>
  <c r="T463" i="11"/>
  <c r="AM463" i="11" s="1"/>
  <c r="AN463" i="11" s="1"/>
  <c r="T464" i="11"/>
  <c r="AM464" i="11" s="1"/>
  <c r="AN464" i="11" s="1"/>
  <c r="T465" i="11"/>
  <c r="AM465" i="11" s="1"/>
  <c r="AN465" i="11" s="1"/>
  <c r="T466" i="11"/>
  <c r="AM466" i="11" s="1"/>
  <c r="AN466" i="11" s="1"/>
  <c r="T467" i="11"/>
  <c r="AM467" i="11" s="1"/>
  <c r="AN467" i="11" s="1"/>
  <c r="T468" i="11"/>
  <c r="AM468" i="11" s="1"/>
  <c r="AN468" i="11" s="1"/>
  <c r="T469" i="11"/>
  <c r="AM469" i="11" s="1"/>
  <c r="AN469" i="11" s="1"/>
  <c r="T470" i="11"/>
  <c r="AM470" i="11" s="1"/>
  <c r="AN470" i="11" s="1"/>
  <c r="T471" i="11"/>
  <c r="AM471" i="11" s="1"/>
  <c r="AN471" i="11" s="1"/>
  <c r="T472" i="11"/>
  <c r="AM472" i="11" s="1"/>
  <c r="AN472" i="11" s="1"/>
  <c r="T473" i="11"/>
  <c r="AM473" i="11" s="1"/>
  <c r="AN473" i="11" s="1"/>
  <c r="T474" i="11"/>
  <c r="AM474" i="11" s="1"/>
  <c r="AN474" i="11" s="1"/>
  <c r="T475" i="11"/>
  <c r="AM475" i="11" s="1"/>
  <c r="AN475" i="11" s="1"/>
  <c r="T476" i="11"/>
  <c r="AM476" i="11" s="1"/>
  <c r="AN476" i="11" s="1"/>
  <c r="T477" i="11"/>
  <c r="AM477" i="11" s="1"/>
  <c r="AN477" i="11" s="1"/>
  <c r="T478" i="11"/>
  <c r="AM478" i="11" s="1"/>
  <c r="AN478" i="11" s="1"/>
  <c r="T479" i="11"/>
  <c r="AM479" i="11" s="1"/>
  <c r="AN479" i="11" s="1"/>
  <c r="T480" i="11"/>
  <c r="AM480" i="11" s="1"/>
  <c r="AN480" i="11" s="1"/>
  <c r="T481" i="11"/>
  <c r="AM481" i="11" s="1"/>
  <c r="AN481" i="11" s="1"/>
  <c r="T482" i="11"/>
  <c r="AM482" i="11" s="1"/>
  <c r="AN482" i="11" s="1"/>
  <c r="T483" i="11"/>
  <c r="AM483" i="11" s="1"/>
  <c r="AN483" i="11" s="1"/>
  <c r="T484" i="11"/>
  <c r="AM484" i="11" s="1"/>
  <c r="AN484" i="11" s="1"/>
  <c r="T485" i="11"/>
  <c r="AM485" i="11" s="1"/>
  <c r="AN485" i="11" s="1"/>
  <c r="T486" i="11"/>
  <c r="AM486" i="11" s="1"/>
  <c r="AN486" i="11" s="1"/>
  <c r="T487" i="11"/>
  <c r="AM487" i="11" s="1"/>
  <c r="AN487" i="11" s="1"/>
  <c r="T488" i="11"/>
  <c r="AM488" i="11" s="1"/>
  <c r="AN488" i="11" s="1"/>
  <c r="T489" i="11"/>
  <c r="AM489" i="11" s="1"/>
  <c r="AN489" i="11" s="1"/>
  <c r="T490" i="11"/>
  <c r="AM490" i="11" s="1"/>
  <c r="AN490" i="11" s="1"/>
  <c r="T491" i="11"/>
  <c r="AM491" i="11" s="1"/>
  <c r="AN491" i="11" s="1"/>
  <c r="T492" i="11"/>
  <c r="AM492" i="11" s="1"/>
  <c r="AN492" i="11" s="1"/>
  <c r="T493" i="11"/>
  <c r="AM493" i="11" s="1"/>
  <c r="AN493" i="11" s="1"/>
  <c r="T494" i="11"/>
  <c r="AM494" i="11" s="1"/>
  <c r="AN494" i="11" s="1"/>
  <c r="T495" i="11"/>
  <c r="AM495" i="11" s="1"/>
  <c r="AN495" i="11" s="1"/>
  <c r="T496" i="11"/>
  <c r="AM496" i="11" s="1"/>
  <c r="AN496" i="11" s="1"/>
  <c r="T497" i="11"/>
  <c r="AM497" i="11" s="1"/>
  <c r="AN497" i="11" s="1"/>
  <c r="T498" i="11"/>
  <c r="AM498" i="11" s="1"/>
  <c r="AN498" i="11" s="1"/>
  <c r="T499" i="11"/>
  <c r="AM499" i="11" s="1"/>
  <c r="AN499" i="11" s="1"/>
  <c r="T500" i="11"/>
  <c r="AM500" i="11" s="1"/>
  <c r="AN500" i="11" s="1"/>
  <c r="T501" i="11"/>
  <c r="AM501" i="11" s="1"/>
  <c r="AN501" i="11" s="1"/>
  <c r="T502" i="11"/>
  <c r="AM502" i="11" s="1"/>
  <c r="AN502" i="11" s="1"/>
  <c r="T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187" i="11"/>
  <c r="U188" i="11"/>
  <c r="U189" i="11"/>
  <c r="U190" i="11"/>
  <c r="U191" i="11"/>
  <c r="U192" i="11"/>
  <c r="U193" i="11"/>
  <c r="U194" i="11"/>
  <c r="U195" i="11"/>
  <c r="U196" i="11"/>
  <c r="U197" i="11"/>
  <c r="U198" i="11"/>
  <c r="U199" i="11"/>
  <c r="U200" i="11"/>
  <c r="U201" i="11"/>
  <c r="U202" i="11"/>
  <c r="U203" i="11"/>
  <c r="U204" i="11"/>
  <c r="U205" i="11"/>
  <c r="U206" i="11"/>
  <c r="U207" i="11"/>
  <c r="U208" i="11"/>
  <c r="U209" i="11"/>
  <c r="U210" i="11"/>
  <c r="U211" i="11"/>
  <c r="U212" i="11"/>
  <c r="U213" i="11"/>
  <c r="U214" i="11"/>
  <c r="U215" i="11"/>
  <c r="U216" i="11"/>
  <c r="U217" i="11"/>
  <c r="U218" i="11"/>
  <c r="U219" i="11"/>
  <c r="U220" i="11"/>
  <c r="U221" i="11"/>
  <c r="U222" i="11"/>
  <c r="U223" i="11"/>
  <c r="U224" i="11"/>
  <c r="U225" i="11"/>
  <c r="U226" i="11"/>
  <c r="U227" i="11"/>
  <c r="U228" i="11"/>
  <c r="U229" i="11"/>
  <c r="U230" i="11"/>
  <c r="U231" i="11"/>
  <c r="U232" i="11"/>
  <c r="U233" i="11"/>
  <c r="U234" i="11"/>
  <c r="U235" i="11"/>
  <c r="U236" i="11"/>
  <c r="U237" i="11"/>
  <c r="U238" i="11"/>
  <c r="U239" i="11"/>
  <c r="U240" i="11"/>
  <c r="U241" i="11"/>
  <c r="U242" i="11"/>
  <c r="U243" i="11"/>
  <c r="U244" i="11"/>
  <c r="U245" i="11"/>
  <c r="U246" i="11"/>
  <c r="U247" i="11"/>
  <c r="U248" i="11"/>
  <c r="U249" i="11"/>
  <c r="U250" i="11"/>
  <c r="U251" i="11"/>
  <c r="U252" i="11"/>
  <c r="U253" i="11"/>
  <c r="U254" i="11"/>
  <c r="U255" i="11"/>
  <c r="U256" i="11"/>
  <c r="U257" i="11"/>
  <c r="U258" i="11"/>
  <c r="U259" i="11"/>
  <c r="U260" i="11"/>
  <c r="U261" i="11"/>
  <c r="U262" i="11"/>
  <c r="U263" i="11"/>
  <c r="U264" i="11"/>
  <c r="U265" i="11"/>
  <c r="U266" i="11"/>
  <c r="U267" i="11"/>
  <c r="U268" i="11"/>
  <c r="U269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1" i="11"/>
  <c r="U292" i="11"/>
  <c r="U293" i="11"/>
  <c r="U294" i="11"/>
  <c r="U295" i="11"/>
  <c r="U296" i="11"/>
  <c r="U297" i="11"/>
  <c r="U298" i="11"/>
  <c r="U299" i="11"/>
  <c r="U300" i="11"/>
  <c r="U301" i="11"/>
  <c r="U302" i="11"/>
  <c r="U303" i="11"/>
  <c r="U304" i="11"/>
  <c r="U305" i="11"/>
  <c r="U306" i="11"/>
  <c r="U307" i="11"/>
  <c r="U308" i="11"/>
  <c r="U309" i="11"/>
  <c r="U310" i="11"/>
  <c r="U311" i="11"/>
  <c r="U312" i="11"/>
  <c r="U313" i="11"/>
  <c r="U314" i="11"/>
  <c r="U315" i="11"/>
  <c r="U316" i="11"/>
  <c r="U317" i="11"/>
  <c r="U318" i="11"/>
  <c r="U319" i="11"/>
  <c r="U320" i="11"/>
  <c r="U321" i="11"/>
  <c r="U322" i="11"/>
  <c r="U323" i="11"/>
  <c r="U324" i="11"/>
  <c r="U325" i="11"/>
  <c r="U326" i="11"/>
  <c r="U327" i="11"/>
  <c r="U328" i="11"/>
  <c r="U329" i="11"/>
  <c r="U330" i="11"/>
  <c r="U331" i="11"/>
  <c r="U332" i="11"/>
  <c r="U333" i="11"/>
  <c r="U334" i="11"/>
  <c r="U335" i="11"/>
  <c r="U336" i="11"/>
  <c r="U337" i="11"/>
  <c r="U338" i="11"/>
  <c r="U339" i="11"/>
  <c r="U340" i="11"/>
  <c r="U341" i="11"/>
  <c r="U342" i="11"/>
  <c r="U343" i="11"/>
  <c r="U344" i="11"/>
  <c r="U345" i="11"/>
  <c r="U346" i="11"/>
  <c r="U347" i="11"/>
  <c r="U348" i="11"/>
  <c r="U349" i="11"/>
  <c r="U350" i="11"/>
  <c r="U351" i="11"/>
  <c r="U352" i="11"/>
  <c r="U353" i="11"/>
  <c r="U354" i="11"/>
  <c r="U355" i="11"/>
  <c r="U356" i="11"/>
  <c r="U357" i="11"/>
  <c r="U358" i="11"/>
  <c r="U359" i="11"/>
  <c r="U360" i="11"/>
  <c r="U361" i="11"/>
  <c r="U362" i="11"/>
  <c r="U363" i="11"/>
  <c r="U364" i="11"/>
  <c r="U365" i="11"/>
  <c r="U366" i="11"/>
  <c r="U367" i="11"/>
  <c r="U368" i="11"/>
  <c r="U369" i="11"/>
  <c r="U370" i="11"/>
  <c r="U371" i="11"/>
  <c r="U372" i="11"/>
  <c r="U373" i="11"/>
  <c r="U374" i="11"/>
  <c r="U375" i="11"/>
  <c r="U376" i="11"/>
  <c r="U377" i="11"/>
  <c r="U378" i="11"/>
  <c r="U379" i="11"/>
  <c r="U380" i="11"/>
  <c r="U381" i="11"/>
  <c r="U382" i="11"/>
  <c r="U383" i="11"/>
  <c r="U384" i="11"/>
  <c r="U385" i="11"/>
  <c r="U386" i="11"/>
  <c r="U387" i="11"/>
  <c r="U388" i="11"/>
  <c r="U389" i="11"/>
  <c r="U390" i="11"/>
  <c r="U391" i="11"/>
  <c r="U392" i="11"/>
  <c r="U393" i="11"/>
  <c r="U394" i="11"/>
  <c r="U395" i="11"/>
  <c r="U396" i="11"/>
  <c r="U397" i="11"/>
  <c r="U398" i="11"/>
  <c r="U399" i="11"/>
  <c r="U400" i="11"/>
  <c r="U401" i="11"/>
  <c r="U402" i="11"/>
  <c r="U403" i="11"/>
  <c r="U404" i="11"/>
  <c r="U405" i="11"/>
  <c r="U406" i="11"/>
  <c r="U407" i="11"/>
  <c r="U408" i="11"/>
  <c r="U409" i="11"/>
  <c r="U410" i="11"/>
  <c r="U411" i="11"/>
  <c r="U412" i="11"/>
  <c r="U413" i="11"/>
  <c r="U414" i="11"/>
  <c r="U415" i="11"/>
  <c r="U416" i="11"/>
  <c r="U417" i="11"/>
  <c r="U418" i="11"/>
  <c r="U419" i="11"/>
  <c r="U420" i="11"/>
  <c r="U421" i="11"/>
  <c r="U422" i="11"/>
  <c r="U423" i="11"/>
  <c r="U424" i="11"/>
  <c r="U425" i="11"/>
  <c r="U426" i="11"/>
  <c r="U427" i="11"/>
  <c r="U428" i="11"/>
  <c r="U429" i="11"/>
  <c r="U430" i="11"/>
  <c r="U431" i="11"/>
  <c r="U432" i="11"/>
  <c r="U433" i="11"/>
  <c r="U434" i="11"/>
  <c r="U435" i="11"/>
  <c r="U436" i="11"/>
  <c r="U437" i="11"/>
  <c r="U438" i="11"/>
  <c r="U439" i="11"/>
  <c r="U440" i="11"/>
  <c r="U441" i="11"/>
  <c r="U442" i="11"/>
  <c r="U443" i="11"/>
  <c r="U444" i="11"/>
  <c r="U445" i="11"/>
  <c r="U446" i="11"/>
  <c r="U447" i="11"/>
  <c r="U448" i="11"/>
  <c r="U449" i="11"/>
  <c r="U450" i="11"/>
  <c r="U451" i="11"/>
  <c r="U452" i="11"/>
  <c r="U453" i="11"/>
  <c r="U454" i="11"/>
  <c r="U455" i="11"/>
  <c r="U456" i="11"/>
  <c r="U457" i="11"/>
  <c r="U458" i="11"/>
  <c r="U459" i="11"/>
  <c r="U460" i="11"/>
  <c r="U461" i="11"/>
  <c r="U462" i="11"/>
  <c r="U463" i="11"/>
  <c r="U464" i="11"/>
  <c r="U465" i="11"/>
  <c r="U466" i="11"/>
  <c r="U467" i="11"/>
  <c r="U468" i="11"/>
  <c r="U469" i="11"/>
  <c r="U470" i="11"/>
  <c r="U471" i="11"/>
  <c r="U472" i="11"/>
  <c r="U473" i="11"/>
  <c r="U474" i="11"/>
  <c r="U475" i="11"/>
  <c r="U476" i="11"/>
  <c r="U477" i="11"/>
  <c r="U478" i="11"/>
  <c r="U479" i="11"/>
  <c r="U480" i="11"/>
  <c r="U481" i="11"/>
  <c r="U482" i="11"/>
  <c r="U483" i="11"/>
  <c r="U484" i="11"/>
  <c r="U485" i="11"/>
  <c r="U486" i="11"/>
  <c r="U487" i="11"/>
  <c r="U488" i="11"/>
  <c r="U489" i="11"/>
  <c r="U490" i="11"/>
  <c r="U491" i="11"/>
  <c r="U492" i="11"/>
  <c r="U493" i="11"/>
  <c r="U494" i="11"/>
  <c r="U495" i="11"/>
  <c r="U496" i="11"/>
  <c r="U497" i="11"/>
  <c r="U498" i="11"/>
  <c r="U499" i="11"/>
  <c r="U500" i="11"/>
  <c r="U501" i="11"/>
  <c r="U502" i="11"/>
  <c r="S6" i="11"/>
  <c r="S7" i="11"/>
  <c r="S8" i="11"/>
  <c r="S9" i="11"/>
  <c r="S10" i="11"/>
  <c r="S11" i="11"/>
  <c r="S12" i="11"/>
  <c r="AH12" i="11" s="1"/>
  <c r="AI12" i="11" s="1"/>
  <c r="S13" i="11"/>
  <c r="AH13" i="11" s="1"/>
  <c r="AI13" i="11" s="1"/>
  <c r="S14" i="11"/>
  <c r="AH14" i="11" s="1"/>
  <c r="AI14" i="11" s="1"/>
  <c r="S15" i="11"/>
  <c r="AH15" i="11" s="1"/>
  <c r="AI15" i="11" s="1"/>
  <c r="S16" i="11"/>
  <c r="AH16" i="11" s="1"/>
  <c r="AI16" i="11" s="1"/>
  <c r="S17" i="11"/>
  <c r="AH17" i="11" s="1"/>
  <c r="AI17" i="11" s="1"/>
  <c r="S18" i="11"/>
  <c r="AH18" i="11" s="1"/>
  <c r="AI18" i="11" s="1"/>
  <c r="S19" i="11"/>
  <c r="AH19" i="11" s="1"/>
  <c r="AI19" i="11" s="1"/>
  <c r="S20" i="11"/>
  <c r="AH20" i="11" s="1"/>
  <c r="AI20" i="11" s="1"/>
  <c r="S21" i="11"/>
  <c r="AH21" i="11" s="1"/>
  <c r="AI21" i="11" s="1"/>
  <c r="S22" i="11"/>
  <c r="AH22" i="11" s="1"/>
  <c r="AI22" i="11" s="1"/>
  <c r="S23" i="11"/>
  <c r="AH23" i="11" s="1"/>
  <c r="AI23" i="11" s="1"/>
  <c r="S24" i="11"/>
  <c r="AH24" i="11" s="1"/>
  <c r="AI24" i="11" s="1"/>
  <c r="S25" i="11"/>
  <c r="AH25" i="11" s="1"/>
  <c r="AI25" i="11" s="1"/>
  <c r="S26" i="11"/>
  <c r="AH26" i="11" s="1"/>
  <c r="AI26" i="11" s="1"/>
  <c r="S27" i="11"/>
  <c r="AH27" i="11" s="1"/>
  <c r="AI27" i="11" s="1"/>
  <c r="S28" i="11"/>
  <c r="AH28" i="11" s="1"/>
  <c r="AI28" i="11" s="1"/>
  <c r="S29" i="11"/>
  <c r="AH29" i="11" s="1"/>
  <c r="AI29" i="11" s="1"/>
  <c r="S30" i="11"/>
  <c r="AH30" i="11" s="1"/>
  <c r="AI30" i="11" s="1"/>
  <c r="S31" i="11"/>
  <c r="AH31" i="11" s="1"/>
  <c r="AI31" i="11" s="1"/>
  <c r="S32" i="11"/>
  <c r="AH32" i="11" s="1"/>
  <c r="AI32" i="11" s="1"/>
  <c r="S33" i="11"/>
  <c r="AH33" i="11" s="1"/>
  <c r="AI33" i="11" s="1"/>
  <c r="S34" i="11"/>
  <c r="AH34" i="11" s="1"/>
  <c r="AI34" i="11" s="1"/>
  <c r="S35" i="11"/>
  <c r="AH35" i="11" s="1"/>
  <c r="AI35" i="11" s="1"/>
  <c r="S36" i="11"/>
  <c r="AH36" i="11" s="1"/>
  <c r="AI36" i="11" s="1"/>
  <c r="S37" i="11"/>
  <c r="AH37" i="11" s="1"/>
  <c r="AI37" i="11" s="1"/>
  <c r="S38" i="11"/>
  <c r="AH38" i="11" s="1"/>
  <c r="AI38" i="11" s="1"/>
  <c r="S39" i="11"/>
  <c r="AH39" i="11" s="1"/>
  <c r="AI39" i="11" s="1"/>
  <c r="S40" i="11"/>
  <c r="AH40" i="11" s="1"/>
  <c r="AI40" i="11" s="1"/>
  <c r="S41" i="11"/>
  <c r="AH41" i="11" s="1"/>
  <c r="AI41" i="11" s="1"/>
  <c r="S42" i="11"/>
  <c r="AH42" i="11" s="1"/>
  <c r="AI42" i="11" s="1"/>
  <c r="S43" i="11"/>
  <c r="AH43" i="11" s="1"/>
  <c r="AI43" i="11" s="1"/>
  <c r="S44" i="11"/>
  <c r="AH44" i="11" s="1"/>
  <c r="AI44" i="11" s="1"/>
  <c r="S45" i="11"/>
  <c r="AH45" i="11" s="1"/>
  <c r="AI45" i="11" s="1"/>
  <c r="S46" i="11"/>
  <c r="AH46" i="11" s="1"/>
  <c r="AI46" i="11" s="1"/>
  <c r="S47" i="11"/>
  <c r="AH47" i="11" s="1"/>
  <c r="AI47" i="11" s="1"/>
  <c r="S48" i="11"/>
  <c r="AH48" i="11" s="1"/>
  <c r="AI48" i="11" s="1"/>
  <c r="S49" i="11"/>
  <c r="AH49" i="11" s="1"/>
  <c r="AI49" i="11" s="1"/>
  <c r="S50" i="11"/>
  <c r="AH50" i="11" s="1"/>
  <c r="AI50" i="11" s="1"/>
  <c r="S51" i="11"/>
  <c r="AH51" i="11" s="1"/>
  <c r="AI51" i="11" s="1"/>
  <c r="S52" i="11"/>
  <c r="AH52" i="11" s="1"/>
  <c r="AI52" i="11" s="1"/>
  <c r="S53" i="11"/>
  <c r="AH53" i="11" s="1"/>
  <c r="AI53" i="11" s="1"/>
  <c r="S54" i="11"/>
  <c r="AH54" i="11" s="1"/>
  <c r="AI54" i="11" s="1"/>
  <c r="S55" i="11"/>
  <c r="AH55" i="11" s="1"/>
  <c r="AI55" i="11" s="1"/>
  <c r="S56" i="11"/>
  <c r="AH56" i="11" s="1"/>
  <c r="AI56" i="11" s="1"/>
  <c r="S57" i="11"/>
  <c r="AH57" i="11" s="1"/>
  <c r="AI57" i="11" s="1"/>
  <c r="S58" i="11"/>
  <c r="AH58" i="11" s="1"/>
  <c r="AI58" i="11" s="1"/>
  <c r="S59" i="11"/>
  <c r="AH59" i="11" s="1"/>
  <c r="AI59" i="11" s="1"/>
  <c r="S60" i="11"/>
  <c r="AH60" i="11" s="1"/>
  <c r="AI60" i="11" s="1"/>
  <c r="S61" i="11"/>
  <c r="AH61" i="11" s="1"/>
  <c r="AI61" i="11" s="1"/>
  <c r="S62" i="11"/>
  <c r="AH62" i="11" s="1"/>
  <c r="AI62" i="11" s="1"/>
  <c r="S63" i="11"/>
  <c r="AH63" i="11" s="1"/>
  <c r="AI63" i="11" s="1"/>
  <c r="S64" i="11"/>
  <c r="AH64" i="11" s="1"/>
  <c r="AI64" i="11" s="1"/>
  <c r="S65" i="11"/>
  <c r="AH65" i="11" s="1"/>
  <c r="AI65" i="11" s="1"/>
  <c r="S66" i="11"/>
  <c r="AH66" i="11" s="1"/>
  <c r="AI66" i="11" s="1"/>
  <c r="S67" i="11"/>
  <c r="AH67" i="11" s="1"/>
  <c r="AI67" i="11" s="1"/>
  <c r="S68" i="11"/>
  <c r="AH68" i="11" s="1"/>
  <c r="AI68" i="11" s="1"/>
  <c r="S69" i="11"/>
  <c r="AH69" i="11" s="1"/>
  <c r="AI69" i="11" s="1"/>
  <c r="S70" i="11"/>
  <c r="AH70" i="11" s="1"/>
  <c r="AI70" i="11" s="1"/>
  <c r="S71" i="11"/>
  <c r="AH71" i="11" s="1"/>
  <c r="AI71" i="11" s="1"/>
  <c r="S72" i="11"/>
  <c r="AH72" i="11" s="1"/>
  <c r="AI72" i="11" s="1"/>
  <c r="S73" i="11"/>
  <c r="AH73" i="11" s="1"/>
  <c r="AI73" i="11" s="1"/>
  <c r="S74" i="11"/>
  <c r="AH74" i="11" s="1"/>
  <c r="AI74" i="11" s="1"/>
  <c r="S75" i="11"/>
  <c r="AH75" i="11" s="1"/>
  <c r="AI75" i="11" s="1"/>
  <c r="S76" i="11"/>
  <c r="AH76" i="11" s="1"/>
  <c r="AI76" i="11" s="1"/>
  <c r="S77" i="11"/>
  <c r="AH77" i="11" s="1"/>
  <c r="AI77" i="11" s="1"/>
  <c r="S78" i="11"/>
  <c r="AH78" i="11" s="1"/>
  <c r="AI78" i="11" s="1"/>
  <c r="S79" i="11"/>
  <c r="AH79" i="11" s="1"/>
  <c r="AI79" i="11" s="1"/>
  <c r="S80" i="11"/>
  <c r="AH80" i="11" s="1"/>
  <c r="AI80" i="11" s="1"/>
  <c r="S81" i="11"/>
  <c r="AH81" i="11" s="1"/>
  <c r="AI81" i="11" s="1"/>
  <c r="S82" i="11"/>
  <c r="AH82" i="11" s="1"/>
  <c r="AI82" i="11" s="1"/>
  <c r="S83" i="11"/>
  <c r="AH83" i="11" s="1"/>
  <c r="AI83" i="11" s="1"/>
  <c r="S84" i="11"/>
  <c r="AH84" i="11" s="1"/>
  <c r="AI84" i="11" s="1"/>
  <c r="S85" i="11"/>
  <c r="AH85" i="11" s="1"/>
  <c r="AI85" i="11" s="1"/>
  <c r="S86" i="11"/>
  <c r="AH86" i="11" s="1"/>
  <c r="AI86" i="11" s="1"/>
  <c r="S87" i="11"/>
  <c r="AH87" i="11" s="1"/>
  <c r="AI87" i="11" s="1"/>
  <c r="S88" i="11"/>
  <c r="AH88" i="11" s="1"/>
  <c r="AI88" i="11" s="1"/>
  <c r="S89" i="11"/>
  <c r="AH89" i="11" s="1"/>
  <c r="AI89" i="11" s="1"/>
  <c r="S90" i="11"/>
  <c r="AH90" i="11" s="1"/>
  <c r="AI90" i="11" s="1"/>
  <c r="S91" i="11"/>
  <c r="AH91" i="11" s="1"/>
  <c r="AI91" i="11" s="1"/>
  <c r="S92" i="11"/>
  <c r="AH92" i="11" s="1"/>
  <c r="AI92" i="11" s="1"/>
  <c r="S93" i="11"/>
  <c r="AH93" i="11" s="1"/>
  <c r="AI93" i="11" s="1"/>
  <c r="S94" i="11"/>
  <c r="AH94" i="11" s="1"/>
  <c r="AI94" i="11" s="1"/>
  <c r="S95" i="11"/>
  <c r="AH95" i="11" s="1"/>
  <c r="AI95" i="11" s="1"/>
  <c r="S96" i="11"/>
  <c r="AH96" i="11" s="1"/>
  <c r="AI96" i="11" s="1"/>
  <c r="S97" i="11"/>
  <c r="AH97" i="11" s="1"/>
  <c r="AI97" i="11" s="1"/>
  <c r="S98" i="11"/>
  <c r="AH98" i="11" s="1"/>
  <c r="AI98" i="11" s="1"/>
  <c r="S99" i="11"/>
  <c r="AH99" i="11" s="1"/>
  <c r="AI99" i="11" s="1"/>
  <c r="S100" i="11"/>
  <c r="AH100" i="11" s="1"/>
  <c r="AI100" i="11" s="1"/>
  <c r="S101" i="11"/>
  <c r="AH101" i="11" s="1"/>
  <c r="AI101" i="11" s="1"/>
  <c r="S102" i="11"/>
  <c r="AH102" i="11" s="1"/>
  <c r="AI102" i="11" s="1"/>
  <c r="S103" i="11"/>
  <c r="AH103" i="11" s="1"/>
  <c r="AI103" i="11" s="1"/>
  <c r="S104" i="11"/>
  <c r="AH104" i="11" s="1"/>
  <c r="AI104" i="11" s="1"/>
  <c r="S105" i="11"/>
  <c r="AH105" i="11" s="1"/>
  <c r="AI105" i="11" s="1"/>
  <c r="S106" i="11"/>
  <c r="AH106" i="11" s="1"/>
  <c r="AI106" i="11" s="1"/>
  <c r="S107" i="11"/>
  <c r="AH107" i="11" s="1"/>
  <c r="AI107" i="11" s="1"/>
  <c r="S108" i="11"/>
  <c r="AH108" i="11" s="1"/>
  <c r="AI108" i="11" s="1"/>
  <c r="S109" i="11"/>
  <c r="AH109" i="11" s="1"/>
  <c r="AI109" i="11" s="1"/>
  <c r="S110" i="11"/>
  <c r="AH110" i="11" s="1"/>
  <c r="AI110" i="11" s="1"/>
  <c r="S111" i="11"/>
  <c r="AH111" i="11" s="1"/>
  <c r="AI111" i="11" s="1"/>
  <c r="S112" i="11"/>
  <c r="AH112" i="11" s="1"/>
  <c r="AI112" i="11" s="1"/>
  <c r="S113" i="11"/>
  <c r="AH113" i="11" s="1"/>
  <c r="AI113" i="11" s="1"/>
  <c r="S114" i="11"/>
  <c r="AH114" i="11" s="1"/>
  <c r="AI114" i="11" s="1"/>
  <c r="S115" i="11"/>
  <c r="AH115" i="11" s="1"/>
  <c r="AI115" i="11" s="1"/>
  <c r="S116" i="11"/>
  <c r="AH116" i="11" s="1"/>
  <c r="AI116" i="11" s="1"/>
  <c r="S117" i="11"/>
  <c r="AH117" i="11" s="1"/>
  <c r="AI117" i="11" s="1"/>
  <c r="S118" i="11"/>
  <c r="AH118" i="11" s="1"/>
  <c r="AI118" i="11" s="1"/>
  <c r="S119" i="11"/>
  <c r="AH119" i="11" s="1"/>
  <c r="AI119" i="11" s="1"/>
  <c r="S120" i="11"/>
  <c r="AH120" i="11" s="1"/>
  <c r="AI120" i="11" s="1"/>
  <c r="S121" i="11"/>
  <c r="AH121" i="11" s="1"/>
  <c r="AI121" i="11" s="1"/>
  <c r="S122" i="11"/>
  <c r="AH122" i="11" s="1"/>
  <c r="AI122" i="11" s="1"/>
  <c r="S123" i="11"/>
  <c r="AH123" i="11" s="1"/>
  <c r="AI123" i="11" s="1"/>
  <c r="S124" i="11"/>
  <c r="AH124" i="11" s="1"/>
  <c r="AI124" i="11" s="1"/>
  <c r="S125" i="11"/>
  <c r="AH125" i="11" s="1"/>
  <c r="AI125" i="11" s="1"/>
  <c r="S126" i="11"/>
  <c r="AH126" i="11" s="1"/>
  <c r="AI126" i="11" s="1"/>
  <c r="S127" i="11"/>
  <c r="AH127" i="11" s="1"/>
  <c r="AI127" i="11" s="1"/>
  <c r="S128" i="11"/>
  <c r="AH128" i="11" s="1"/>
  <c r="AI128" i="11" s="1"/>
  <c r="S129" i="11"/>
  <c r="AH129" i="11" s="1"/>
  <c r="AI129" i="11" s="1"/>
  <c r="S130" i="11"/>
  <c r="AH130" i="11" s="1"/>
  <c r="AI130" i="11" s="1"/>
  <c r="S131" i="11"/>
  <c r="AH131" i="11" s="1"/>
  <c r="AI131" i="11" s="1"/>
  <c r="S132" i="11"/>
  <c r="AH132" i="11" s="1"/>
  <c r="AI132" i="11" s="1"/>
  <c r="S133" i="11"/>
  <c r="AH133" i="11" s="1"/>
  <c r="AI133" i="11" s="1"/>
  <c r="S134" i="11"/>
  <c r="AH134" i="11" s="1"/>
  <c r="AI134" i="11" s="1"/>
  <c r="S135" i="11"/>
  <c r="AH135" i="11" s="1"/>
  <c r="AI135" i="11" s="1"/>
  <c r="S136" i="11"/>
  <c r="AH136" i="11" s="1"/>
  <c r="AI136" i="11" s="1"/>
  <c r="S137" i="11"/>
  <c r="AH137" i="11" s="1"/>
  <c r="AI137" i="11" s="1"/>
  <c r="S138" i="11"/>
  <c r="AH138" i="11" s="1"/>
  <c r="AI138" i="11" s="1"/>
  <c r="S139" i="11"/>
  <c r="AH139" i="11" s="1"/>
  <c r="AI139" i="11" s="1"/>
  <c r="S140" i="11"/>
  <c r="AH140" i="11" s="1"/>
  <c r="AI140" i="11" s="1"/>
  <c r="S141" i="11"/>
  <c r="AH141" i="11" s="1"/>
  <c r="AI141" i="11" s="1"/>
  <c r="S142" i="11"/>
  <c r="AH142" i="11" s="1"/>
  <c r="AI142" i="11" s="1"/>
  <c r="S143" i="11"/>
  <c r="AH143" i="11" s="1"/>
  <c r="AI143" i="11" s="1"/>
  <c r="S144" i="11"/>
  <c r="AH144" i="11" s="1"/>
  <c r="AI144" i="11" s="1"/>
  <c r="S145" i="11"/>
  <c r="AH145" i="11" s="1"/>
  <c r="AI145" i="11" s="1"/>
  <c r="S146" i="11"/>
  <c r="AH146" i="11" s="1"/>
  <c r="AI146" i="11" s="1"/>
  <c r="S147" i="11"/>
  <c r="AH147" i="11" s="1"/>
  <c r="AI147" i="11" s="1"/>
  <c r="S148" i="11"/>
  <c r="AH148" i="11" s="1"/>
  <c r="AI148" i="11" s="1"/>
  <c r="S149" i="11"/>
  <c r="AH149" i="11" s="1"/>
  <c r="AI149" i="11" s="1"/>
  <c r="S150" i="11"/>
  <c r="AH150" i="11" s="1"/>
  <c r="AI150" i="11" s="1"/>
  <c r="S151" i="11"/>
  <c r="AH151" i="11" s="1"/>
  <c r="AI151" i="11" s="1"/>
  <c r="S152" i="11"/>
  <c r="AH152" i="11" s="1"/>
  <c r="AI152" i="11" s="1"/>
  <c r="S153" i="11"/>
  <c r="AH153" i="11" s="1"/>
  <c r="AI153" i="11" s="1"/>
  <c r="S154" i="11"/>
  <c r="AH154" i="11" s="1"/>
  <c r="AI154" i="11" s="1"/>
  <c r="S155" i="11"/>
  <c r="AH155" i="11" s="1"/>
  <c r="AI155" i="11" s="1"/>
  <c r="S156" i="11"/>
  <c r="AH156" i="11" s="1"/>
  <c r="AI156" i="11" s="1"/>
  <c r="S157" i="11"/>
  <c r="AH157" i="11" s="1"/>
  <c r="AI157" i="11" s="1"/>
  <c r="S158" i="11"/>
  <c r="AH158" i="11" s="1"/>
  <c r="AI158" i="11" s="1"/>
  <c r="S159" i="11"/>
  <c r="AH159" i="11" s="1"/>
  <c r="AI159" i="11" s="1"/>
  <c r="S160" i="11"/>
  <c r="AH160" i="11" s="1"/>
  <c r="AI160" i="11" s="1"/>
  <c r="S161" i="11"/>
  <c r="AH161" i="11" s="1"/>
  <c r="AI161" i="11" s="1"/>
  <c r="S162" i="11"/>
  <c r="AH162" i="11" s="1"/>
  <c r="AI162" i="11" s="1"/>
  <c r="S163" i="11"/>
  <c r="AH163" i="11" s="1"/>
  <c r="AI163" i="11" s="1"/>
  <c r="S164" i="11"/>
  <c r="AH164" i="11" s="1"/>
  <c r="AI164" i="11" s="1"/>
  <c r="S165" i="11"/>
  <c r="AH165" i="11" s="1"/>
  <c r="AI165" i="11" s="1"/>
  <c r="S166" i="11"/>
  <c r="AH166" i="11" s="1"/>
  <c r="AI166" i="11" s="1"/>
  <c r="S167" i="11"/>
  <c r="AH167" i="11" s="1"/>
  <c r="AI167" i="11" s="1"/>
  <c r="S168" i="11"/>
  <c r="AH168" i="11" s="1"/>
  <c r="AI168" i="11" s="1"/>
  <c r="S169" i="11"/>
  <c r="AH169" i="11" s="1"/>
  <c r="AI169" i="11" s="1"/>
  <c r="S170" i="11"/>
  <c r="AH170" i="11" s="1"/>
  <c r="AI170" i="11" s="1"/>
  <c r="S171" i="11"/>
  <c r="AH171" i="11" s="1"/>
  <c r="AI171" i="11" s="1"/>
  <c r="S172" i="11"/>
  <c r="AH172" i="11" s="1"/>
  <c r="AI172" i="11" s="1"/>
  <c r="S173" i="11"/>
  <c r="AH173" i="11" s="1"/>
  <c r="AI173" i="11" s="1"/>
  <c r="S174" i="11"/>
  <c r="AH174" i="11" s="1"/>
  <c r="AI174" i="11" s="1"/>
  <c r="S175" i="11"/>
  <c r="AH175" i="11" s="1"/>
  <c r="AI175" i="11" s="1"/>
  <c r="S176" i="11"/>
  <c r="AH176" i="11" s="1"/>
  <c r="AI176" i="11" s="1"/>
  <c r="S177" i="11"/>
  <c r="AH177" i="11" s="1"/>
  <c r="AI177" i="11" s="1"/>
  <c r="S178" i="11"/>
  <c r="AH178" i="11" s="1"/>
  <c r="AI178" i="11" s="1"/>
  <c r="S179" i="11"/>
  <c r="AH179" i="11" s="1"/>
  <c r="AI179" i="11" s="1"/>
  <c r="S180" i="11"/>
  <c r="AH180" i="11" s="1"/>
  <c r="AI180" i="11" s="1"/>
  <c r="S181" i="11"/>
  <c r="AH181" i="11" s="1"/>
  <c r="AI181" i="11" s="1"/>
  <c r="S182" i="11"/>
  <c r="AH182" i="11" s="1"/>
  <c r="AI182" i="11" s="1"/>
  <c r="S183" i="11"/>
  <c r="AH183" i="11" s="1"/>
  <c r="AI183" i="11" s="1"/>
  <c r="S184" i="11"/>
  <c r="AH184" i="11" s="1"/>
  <c r="AI184" i="11" s="1"/>
  <c r="S185" i="11"/>
  <c r="AH185" i="11" s="1"/>
  <c r="AI185" i="11" s="1"/>
  <c r="S186" i="11"/>
  <c r="AH186" i="11" s="1"/>
  <c r="AI186" i="11" s="1"/>
  <c r="S187" i="11"/>
  <c r="AH187" i="11" s="1"/>
  <c r="AI187" i="11" s="1"/>
  <c r="S188" i="11"/>
  <c r="AH188" i="11" s="1"/>
  <c r="AI188" i="11" s="1"/>
  <c r="S189" i="11"/>
  <c r="AH189" i="11" s="1"/>
  <c r="AI189" i="11" s="1"/>
  <c r="S190" i="11"/>
  <c r="AH190" i="11" s="1"/>
  <c r="AI190" i="11" s="1"/>
  <c r="S191" i="11"/>
  <c r="AH191" i="11" s="1"/>
  <c r="AI191" i="11" s="1"/>
  <c r="S192" i="11"/>
  <c r="AH192" i="11" s="1"/>
  <c r="AI192" i="11" s="1"/>
  <c r="S193" i="11"/>
  <c r="AH193" i="11" s="1"/>
  <c r="AI193" i="11" s="1"/>
  <c r="S194" i="11"/>
  <c r="AH194" i="11" s="1"/>
  <c r="AI194" i="11" s="1"/>
  <c r="S195" i="11"/>
  <c r="AH195" i="11" s="1"/>
  <c r="AI195" i="11" s="1"/>
  <c r="S196" i="11"/>
  <c r="AH196" i="11" s="1"/>
  <c r="AI196" i="11" s="1"/>
  <c r="S197" i="11"/>
  <c r="AH197" i="11" s="1"/>
  <c r="AI197" i="11" s="1"/>
  <c r="S198" i="11"/>
  <c r="AH198" i="11" s="1"/>
  <c r="AI198" i="11" s="1"/>
  <c r="S199" i="11"/>
  <c r="AH199" i="11" s="1"/>
  <c r="AI199" i="11" s="1"/>
  <c r="S200" i="11"/>
  <c r="AH200" i="11" s="1"/>
  <c r="AI200" i="11" s="1"/>
  <c r="S201" i="11"/>
  <c r="AH201" i="11" s="1"/>
  <c r="AI201" i="11" s="1"/>
  <c r="S202" i="11"/>
  <c r="AH202" i="11" s="1"/>
  <c r="AI202" i="11" s="1"/>
  <c r="S203" i="11"/>
  <c r="AH203" i="11" s="1"/>
  <c r="AI203" i="11" s="1"/>
  <c r="S204" i="11"/>
  <c r="AH204" i="11" s="1"/>
  <c r="AI204" i="11" s="1"/>
  <c r="S205" i="11"/>
  <c r="AH205" i="11" s="1"/>
  <c r="AI205" i="11" s="1"/>
  <c r="S206" i="11"/>
  <c r="AH206" i="11" s="1"/>
  <c r="AI206" i="11" s="1"/>
  <c r="S207" i="11"/>
  <c r="AH207" i="11" s="1"/>
  <c r="AI207" i="11" s="1"/>
  <c r="S208" i="11"/>
  <c r="AH208" i="11" s="1"/>
  <c r="AI208" i="11" s="1"/>
  <c r="S209" i="11"/>
  <c r="AH209" i="11" s="1"/>
  <c r="AI209" i="11" s="1"/>
  <c r="S210" i="11"/>
  <c r="AH210" i="11" s="1"/>
  <c r="AI210" i="11" s="1"/>
  <c r="S211" i="11"/>
  <c r="AH211" i="11" s="1"/>
  <c r="AI211" i="11" s="1"/>
  <c r="S212" i="11"/>
  <c r="AH212" i="11" s="1"/>
  <c r="AI212" i="11" s="1"/>
  <c r="S213" i="11"/>
  <c r="AH213" i="11" s="1"/>
  <c r="AI213" i="11" s="1"/>
  <c r="S214" i="11"/>
  <c r="AH214" i="11" s="1"/>
  <c r="AI214" i="11" s="1"/>
  <c r="S215" i="11"/>
  <c r="AH215" i="11" s="1"/>
  <c r="AI215" i="11" s="1"/>
  <c r="S216" i="11"/>
  <c r="AH216" i="11" s="1"/>
  <c r="AI216" i="11" s="1"/>
  <c r="S217" i="11"/>
  <c r="AH217" i="11" s="1"/>
  <c r="AI217" i="11" s="1"/>
  <c r="S218" i="11"/>
  <c r="AH218" i="11" s="1"/>
  <c r="AI218" i="11" s="1"/>
  <c r="S219" i="11"/>
  <c r="AH219" i="11" s="1"/>
  <c r="AI219" i="11" s="1"/>
  <c r="S220" i="11"/>
  <c r="AH220" i="11" s="1"/>
  <c r="AI220" i="11" s="1"/>
  <c r="S221" i="11"/>
  <c r="AH221" i="11" s="1"/>
  <c r="AI221" i="11" s="1"/>
  <c r="S222" i="11"/>
  <c r="AH222" i="11" s="1"/>
  <c r="AI222" i="11" s="1"/>
  <c r="S223" i="11"/>
  <c r="AH223" i="11" s="1"/>
  <c r="AI223" i="11" s="1"/>
  <c r="S224" i="11"/>
  <c r="AH224" i="11" s="1"/>
  <c r="AI224" i="11" s="1"/>
  <c r="S225" i="11"/>
  <c r="AH225" i="11" s="1"/>
  <c r="AI225" i="11" s="1"/>
  <c r="S226" i="11"/>
  <c r="AH226" i="11" s="1"/>
  <c r="AI226" i="11" s="1"/>
  <c r="S227" i="11"/>
  <c r="AH227" i="11" s="1"/>
  <c r="AI227" i="11" s="1"/>
  <c r="S228" i="11"/>
  <c r="AH228" i="11" s="1"/>
  <c r="AI228" i="11" s="1"/>
  <c r="S229" i="11"/>
  <c r="AH229" i="11" s="1"/>
  <c r="AI229" i="11" s="1"/>
  <c r="S230" i="11"/>
  <c r="AH230" i="11" s="1"/>
  <c r="AI230" i="11" s="1"/>
  <c r="S231" i="11"/>
  <c r="AH231" i="11" s="1"/>
  <c r="AI231" i="11" s="1"/>
  <c r="S232" i="11"/>
  <c r="AH232" i="11" s="1"/>
  <c r="AI232" i="11" s="1"/>
  <c r="S233" i="11"/>
  <c r="AH233" i="11" s="1"/>
  <c r="AI233" i="11" s="1"/>
  <c r="S234" i="11"/>
  <c r="AH234" i="11" s="1"/>
  <c r="AI234" i="11" s="1"/>
  <c r="S235" i="11"/>
  <c r="AH235" i="11" s="1"/>
  <c r="AI235" i="11" s="1"/>
  <c r="S236" i="11"/>
  <c r="AH236" i="11" s="1"/>
  <c r="AI236" i="11" s="1"/>
  <c r="S237" i="11"/>
  <c r="AH237" i="11" s="1"/>
  <c r="AI237" i="11" s="1"/>
  <c r="S238" i="11"/>
  <c r="AH238" i="11" s="1"/>
  <c r="AI238" i="11" s="1"/>
  <c r="S239" i="11"/>
  <c r="AH239" i="11" s="1"/>
  <c r="AI239" i="11" s="1"/>
  <c r="S240" i="11"/>
  <c r="AH240" i="11" s="1"/>
  <c r="AI240" i="11" s="1"/>
  <c r="S241" i="11"/>
  <c r="AH241" i="11" s="1"/>
  <c r="AI241" i="11" s="1"/>
  <c r="S242" i="11"/>
  <c r="AH242" i="11" s="1"/>
  <c r="AI242" i="11" s="1"/>
  <c r="S243" i="11"/>
  <c r="AH243" i="11" s="1"/>
  <c r="AI243" i="11" s="1"/>
  <c r="S244" i="11"/>
  <c r="AH244" i="11" s="1"/>
  <c r="AI244" i="11" s="1"/>
  <c r="S245" i="11"/>
  <c r="AH245" i="11" s="1"/>
  <c r="AI245" i="11" s="1"/>
  <c r="S246" i="11"/>
  <c r="AH246" i="11" s="1"/>
  <c r="AI246" i="11" s="1"/>
  <c r="S247" i="11"/>
  <c r="AH247" i="11" s="1"/>
  <c r="AI247" i="11" s="1"/>
  <c r="S248" i="11"/>
  <c r="AH248" i="11" s="1"/>
  <c r="AI248" i="11" s="1"/>
  <c r="S249" i="11"/>
  <c r="AH249" i="11" s="1"/>
  <c r="AI249" i="11" s="1"/>
  <c r="S250" i="11"/>
  <c r="AH250" i="11" s="1"/>
  <c r="AI250" i="11" s="1"/>
  <c r="S251" i="11"/>
  <c r="AH251" i="11" s="1"/>
  <c r="AI251" i="11" s="1"/>
  <c r="S252" i="11"/>
  <c r="AH252" i="11" s="1"/>
  <c r="AI252" i="11" s="1"/>
  <c r="S253" i="11"/>
  <c r="AH253" i="11" s="1"/>
  <c r="AI253" i="11" s="1"/>
  <c r="S254" i="11"/>
  <c r="AH254" i="11" s="1"/>
  <c r="AI254" i="11" s="1"/>
  <c r="S255" i="11"/>
  <c r="AH255" i="11" s="1"/>
  <c r="AI255" i="11" s="1"/>
  <c r="S256" i="11"/>
  <c r="AH256" i="11" s="1"/>
  <c r="AI256" i="11" s="1"/>
  <c r="S257" i="11"/>
  <c r="AH257" i="11" s="1"/>
  <c r="AI257" i="11" s="1"/>
  <c r="S258" i="11"/>
  <c r="AH258" i="11" s="1"/>
  <c r="AI258" i="11" s="1"/>
  <c r="S259" i="11"/>
  <c r="AH259" i="11" s="1"/>
  <c r="AI259" i="11" s="1"/>
  <c r="S260" i="11"/>
  <c r="AH260" i="11" s="1"/>
  <c r="AI260" i="11" s="1"/>
  <c r="S261" i="11"/>
  <c r="AH261" i="11" s="1"/>
  <c r="AI261" i="11" s="1"/>
  <c r="S262" i="11"/>
  <c r="AH262" i="11" s="1"/>
  <c r="AI262" i="11" s="1"/>
  <c r="S263" i="11"/>
  <c r="AH263" i="11" s="1"/>
  <c r="AI263" i="11" s="1"/>
  <c r="S264" i="11"/>
  <c r="AH264" i="11" s="1"/>
  <c r="AI264" i="11" s="1"/>
  <c r="S265" i="11"/>
  <c r="AH265" i="11" s="1"/>
  <c r="AI265" i="11" s="1"/>
  <c r="S266" i="11"/>
  <c r="AH266" i="11" s="1"/>
  <c r="AI266" i="11" s="1"/>
  <c r="S267" i="11"/>
  <c r="AH267" i="11" s="1"/>
  <c r="AI267" i="11" s="1"/>
  <c r="S268" i="11"/>
  <c r="AH268" i="11" s="1"/>
  <c r="AI268" i="11" s="1"/>
  <c r="S269" i="11"/>
  <c r="AH269" i="11" s="1"/>
  <c r="AI269" i="11" s="1"/>
  <c r="S270" i="11"/>
  <c r="AH270" i="11" s="1"/>
  <c r="AI270" i="11" s="1"/>
  <c r="S271" i="11"/>
  <c r="AH271" i="11" s="1"/>
  <c r="AI271" i="11" s="1"/>
  <c r="S272" i="11"/>
  <c r="AH272" i="11" s="1"/>
  <c r="AI272" i="11" s="1"/>
  <c r="S273" i="11"/>
  <c r="AH273" i="11" s="1"/>
  <c r="AI273" i="11" s="1"/>
  <c r="S274" i="11"/>
  <c r="AH274" i="11" s="1"/>
  <c r="AI274" i="11" s="1"/>
  <c r="S275" i="11"/>
  <c r="AH275" i="11" s="1"/>
  <c r="AI275" i="11" s="1"/>
  <c r="S276" i="11"/>
  <c r="AH276" i="11" s="1"/>
  <c r="AI276" i="11" s="1"/>
  <c r="S277" i="11"/>
  <c r="AH277" i="11" s="1"/>
  <c r="AI277" i="11" s="1"/>
  <c r="S278" i="11"/>
  <c r="AH278" i="11" s="1"/>
  <c r="AI278" i="11" s="1"/>
  <c r="S279" i="11"/>
  <c r="AH279" i="11" s="1"/>
  <c r="AI279" i="11" s="1"/>
  <c r="S280" i="11"/>
  <c r="AH280" i="11" s="1"/>
  <c r="AI280" i="11" s="1"/>
  <c r="S281" i="11"/>
  <c r="AH281" i="11" s="1"/>
  <c r="AI281" i="11" s="1"/>
  <c r="S282" i="11"/>
  <c r="AH282" i="11" s="1"/>
  <c r="AI282" i="11" s="1"/>
  <c r="S283" i="11"/>
  <c r="AH283" i="11" s="1"/>
  <c r="AI283" i="11" s="1"/>
  <c r="S284" i="11"/>
  <c r="AH284" i="11" s="1"/>
  <c r="AI284" i="11" s="1"/>
  <c r="S285" i="11"/>
  <c r="AH285" i="11" s="1"/>
  <c r="AI285" i="11" s="1"/>
  <c r="S286" i="11"/>
  <c r="AH286" i="11" s="1"/>
  <c r="AI286" i="11" s="1"/>
  <c r="S287" i="11"/>
  <c r="AH287" i="11" s="1"/>
  <c r="AI287" i="11" s="1"/>
  <c r="S288" i="11"/>
  <c r="AH288" i="11" s="1"/>
  <c r="AI288" i="11" s="1"/>
  <c r="S289" i="11"/>
  <c r="AH289" i="11" s="1"/>
  <c r="AI289" i="11" s="1"/>
  <c r="S290" i="11"/>
  <c r="AH290" i="11" s="1"/>
  <c r="AI290" i="11" s="1"/>
  <c r="S291" i="11"/>
  <c r="AH291" i="11" s="1"/>
  <c r="AI291" i="11" s="1"/>
  <c r="S292" i="11"/>
  <c r="AH292" i="11" s="1"/>
  <c r="AI292" i="11" s="1"/>
  <c r="S293" i="11"/>
  <c r="AH293" i="11" s="1"/>
  <c r="AI293" i="11" s="1"/>
  <c r="S294" i="11"/>
  <c r="AH294" i="11" s="1"/>
  <c r="AI294" i="11" s="1"/>
  <c r="S295" i="11"/>
  <c r="AH295" i="11" s="1"/>
  <c r="AI295" i="11" s="1"/>
  <c r="S296" i="11"/>
  <c r="AH296" i="11" s="1"/>
  <c r="AI296" i="11" s="1"/>
  <c r="S297" i="11"/>
  <c r="AH297" i="11" s="1"/>
  <c r="AI297" i="11" s="1"/>
  <c r="S298" i="11"/>
  <c r="AH298" i="11" s="1"/>
  <c r="AI298" i="11" s="1"/>
  <c r="S299" i="11"/>
  <c r="AH299" i="11" s="1"/>
  <c r="AI299" i="11" s="1"/>
  <c r="S300" i="11"/>
  <c r="AH300" i="11" s="1"/>
  <c r="AI300" i="11" s="1"/>
  <c r="S301" i="11"/>
  <c r="AH301" i="11" s="1"/>
  <c r="AI301" i="11" s="1"/>
  <c r="S302" i="11"/>
  <c r="AH302" i="11" s="1"/>
  <c r="AI302" i="11" s="1"/>
  <c r="S303" i="11"/>
  <c r="AH303" i="11" s="1"/>
  <c r="AI303" i="11" s="1"/>
  <c r="S304" i="11"/>
  <c r="AH304" i="11" s="1"/>
  <c r="AI304" i="11" s="1"/>
  <c r="S305" i="11"/>
  <c r="AH305" i="11" s="1"/>
  <c r="AI305" i="11" s="1"/>
  <c r="S306" i="11"/>
  <c r="AH306" i="11" s="1"/>
  <c r="AI306" i="11" s="1"/>
  <c r="S307" i="11"/>
  <c r="AH307" i="11" s="1"/>
  <c r="AI307" i="11" s="1"/>
  <c r="S308" i="11"/>
  <c r="AH308" i="11" s="1"/>
  <c r="AI308" i="11" s="1"/>
  <c r="S309" i="11"/>
  <c r="AH309" i="11" s="1"/>
  <c r="AI309" i="11" s="1"/>
  <c r="S310" i="11"/>
  <c r="AH310" i="11" s="1"/>
  <c r="AI310" i="11" s="1"/>
  <c r="S311" i="11"/>
  <c r="AH311" i="11" s="1"/>
  <c r="AI311" i="11" s="1"/>
  <c r="S312" i="11"/>
  <c r="AH312" i="11" s="1"/>
  <c r="AI312" i="11" s="1"/>
  <c r="S313" i="11"/>
  <c r="AH313" i="11" s="1"/>
  <c r="AI313" i="11" s="1"/>
  <c r="S314" i="11"/>
  <c r="AH314" i="11" s="1"/>
  <c r="AI314" i="11" s="1"/>
  <c r="S315" i="11"/>
  <c r="AH315" i="11" s="1"/>
  <c r="AI315" i="11" s="1"/>
  <c r="S316" i="11"/>
  <c r="AH316" i="11" s="1"/>
  <c r="AI316" i="11" s="1"/>
  <c r="S317" i="11"/>
  <c r="AH317" i="11" s="1"/>
  <c r="AI317" i="11" s="1"/>
  <c r="S318" i="11"/>
  <c r="AH318" i="11" s="1"/>
  <c r="AI318" i="11" s="1"/>
  <c r="S319" i="11"/>
  <c r="AH319" i="11" s="1"/>
  <c r="AI319" i="11" s="1"/>
  <c r="S320" i="11"/>
  <c r="AH320" i="11" s="1"/>
  <c r="AI320" i="11" s="1"/>
  <c r="S321" i="11"/>
  <c r="AH321" i="11" s="1"/>
  <c r="AI321" i="11" s="1"/>
  <c r="S322" i="11"/>
  <c r="AH322" i="11" s="1"/>
  <c r="AI322" i="11" s="1"/>
  <c r="S323" i="11"/>
  <c r="AH323" i="11" s="1"/>
  <c r="AI323" i="11" s="1"/>
  <c r="S324" i="11"/>
  <c r="AH324" i="11" s="1"/>
  <c r="AI324" i="11" s="1"/>
  <c r="S325" i="11"/>
  <c r="AH325" i="11" s="1"/>
  <c r="AI325" i="11" s="1"/>
  <c r="S326" i="11"/>
  <c r="AH326" i="11" s="1"/>
  <c r="AI326" i="11" s="1"/>
  <c r="S327" i="11"/>
  <c r="AH327" i="11" s="1"/>
  <c r="AI327" i="11" s="1"/>
  <c r="S328" i="11"/>
  <c r="AH328" i="11" s="1"/>
  <c r="AI328" i="11" s="1"/>
  <c r="S329" i="11"/>
  <c r="AH329" i="11" s="1"/>
  <c r="AI329" i="11" s="1"/>
  <c r="S330" i="11"/>
  <c r="AH330" i="11" s="1"/>
  <c r="AI330" i="11" s="1"/>
  <c r="S331" i="11"/>
  <c r="AH331" i="11" s="1"/>
  <c r="AI331" i="11" s="1"/>
  <c r="S332" i="11"/>
  <c r="AH332" i="11" s="1"/>
  <c r="AI332" i="11" s="1"/>
  <c r="S333" i="11"/>
  <c r="AH333" i="11" s="1"/>
  <c r="AI333" i="11" s="1"/>
  <c r="S334" i="11"/>
  <c r="AH334" i="11" s="1"/>
  <c r="AI334" i="11" s="1"/>
  <c r="S335" i="11"/>
  <c r="AH335" i="11" s="1"/>
  <c r="AI335" i="11" s="1"/>
  <c r="S336" i="11"/>
  <c r="AH336" i="11" s="1"/>
  <c r="AI336" i="11" s="1"/>
  <c r="S337" i="11"/>
  <c r="AH337" i="11" s="1"/>
  <c r="AI337" i="11" s="1"/>
  <c r="S338" i="11"/>
  <c r="AH338" i="11" s="1"/>
  <c r="AI338" i="11" s="1"/>
  <c r="S339" i="11"/>
  <c r="AH339" i="11" s="1"/>
  <c r="AI339" i="11" s="1"/>
  <c r="S340" i="11"/>
  <c r="AH340" i="11" s="1"/>
  <c r="AI340" i="11" s="1"/>
  <c r="S341" i="11"/>
  <c r="AH341" i="11" s="1"/>
  <c r="AI341" i="11" s="1"/>
  <c r="S342" i="11"/>
  <c r="AH342" i="11" s="1"/>
  <c r="AI342" i="11" s="1"/>
  <c r="S343" i="11"/>
  <c r="AH343" i="11" s="1"/>
  <c r="AI343" i="11" s="1"/>
  <c r="S344" i="11"/>
  <c r="AH344" i="11" s="1"/>
  <c r="AI344" i="11" s="1"/>
  <c r="S345" i="11"/>
  <c r="AH345" i="11" s="1"/>
  <c r="AI345" i="11" s="1"/>
  <c r="S346" i="11"/>
  <c r="AH346" i="11" s="1"/>
  <c r="AI346" i="11" s="1"/>
  <c r="S347" i="11"/>
  <c r="AH347" i="11" s="1"/>
  <c r="AI347" i="11" s="1"/>
  <c r="S348" i="11"/>
  <c r="AH348" i="11" s="1"/>
  <c r="AI348" i="11" s="1"/>
  <c r="S349" i="11"/>
  <c r="AH349" i="11" s="1"/>
  <c r="AI349" i="11" s="1"/>
  <c r="S350" i="11"/>
  <c r="AH350" i="11" s="1"/>
  <c r="AI350" i="11" s="1"/>
  <c r="S351" i="11"/>
  <c r="AH351" i="11" s="1"/>
  <c r="AI351" i="11" s="1"/>
  <c r="S352" i="11"/>
  <c r="AH352" i="11" s="1"/>
  <c r="AI352" i="11" s="1"/>
  <c r="S353" i="11"/>
  <c r="AH353" i="11" s="1"/>
  <c r="AI353" i="11" s="1"/>
  <c r="S354" i="11"/>
  <c r="AH354" i="11" s="1"/>
  <c r="AI354" i="11" s="1"/>
  <c r="S355" i="11"/>
  <c r="AH355" i="11" s="1"/>
  <c r="AI355" i="11" s="1"/>
  <c r="S356" i="11"/>
  <c r="AH356" i="11" s="1"/>
  <c r="AI356" i="11" s="1"/>
  <c r="S357" i="11"/>
  <c r="AH357" i="11" s="1"/>
  <c r="AI357" i="11" s="1"/>
  <c r="S358" i="11"/>
  <c r="AH358" i="11" s="1"/>
  <c r="AI358" i="11" s="1"/>
  <c r="S359" i="11"/>
  <c r="AH359" i="11" s="1"/>
  <c r="AI359" i="11" s="1"/>
  <c r="S360" i="11"/>
  <c r="AH360" i="11" s="1"/>
  <c r="AI360" i="11" s="1"/>
  <c r="S361" i="11"/>
  <c r="AH361" i="11" s="1"/>
  <c r="AI361" i="11" s="1"/>
  <c r="S362" i="11"/>
  <c r="AH362" i="11" s="1"/>
  <c r="AI362" i="11" s="1"/>
  <c r="S363" i="11"/>
  <c r="AH363" i="11" s="1"/>
  <c r="AI363" i="11" s="1"/>
  <c r="S364" i="11"/>
  <c r="AH364" i="11" s="1"/>
  <c r="AI364" i="11" s="1"/>
  <c r="S365" i="11"/>
  <c r="AH365" i="11" s="1"/>
  <c r="AI365" i="11" s="1"/>
  <c r="S366" i="11"/>
  <c r="AH366" i="11" s="1"/>
  <c r="AI366" i="11" s="1"/>
  <c r="S367" i="11"/>
  <c r="AH367" i="11" s="1"/>
  <c r="AI367" i="11" s="1"/>
  <c r="S368" i="11"/>
  <c r="AH368" i="11" s="1"/>
  <c r="AI368" i="11" s="1"/>
  <c r="S369" i="11"/>
  <c r="AH369" i="11" s="1"/>
  <c r="AI369" i="11" s="1"/>
  <c r="S370" i="11"/>
  <c r="AH370" i="11" s="1"/>
  <c r="AI370" i="11" s="1"/>
  <c r="S371" i="11"/>
  <c r="AH371" i="11" s="1"/>
  <c r="AI371" i="11" s="1"/>
  <c r="S372" i="11"/>
  <c r="AH372" i="11" s="1"/>
  <c r="AI372" i="11" s="1"/>
  <c r="S373" i="11"/>
  <c r="AH373" i="11" s="1"/>
  <c r="AI373" i="11" s="1"/>
  <c r="S374" i="11"/>
  <c r="AH374" i="11" s="1"/>
  <c r="AI374" i="11" s="1"/>
  <c r="S375" i="11"/>
  <c r="AH375" i="11" s="1"/>
  <c r="AI375" i="11" s="1"/>
  <c r="S376" i="11"/>
  <c r="AH376" i="11" s="1"/>
  <c r="AI376" i="11" s="1"/>
  <c r="S377" i="11"/>
  <c r="AH377" i="11" s="1"/>
  <c r="AI377" i="11" s="1"/>
  <c r="S378" i="11"/>
  <c r="AH378" i="11" s="1"/>
  <c r="AI378" i="11" s="1"/>
  <c r="S379" i="11"/>
  <c r="AH379" i="11" s="1"/>
  <c r="AI379" i="11" s="1"/>
  <c r="S380" i="11"/>
  <c r="AH380" i="11" s="1"/>
  <c r="AI380" i="11" s="1"/>
  <c r="S381" i="11"/>
  <c r="AH381" i="11" s="1"/>
  <c r="AI381" i="11" s="1"/>
  <c r="S382" i="11"/>
  <c r="AH382" i="11" s="1"/>
  <c r="AI382" i="11" s="1"/>
  <c r="S383" i="11"/>
  <c r="AH383" i="11" s="1"/>
  <c r="AI383" i="11" s="1"/>
  <c r="S384" i="11"/>
  <c r="AH384" i="11" s="1"/>
  <c r="AI384" i="11" s="1"/>
  <c r="S385" i="11"/>
  <c r="AH385" i="11" s="1"/>
  <c r="AI385" i="11" s="1"/>
  <c r="S386" i="11"/>
  <c r="AH386" i="11" s="1"/>
  <c r="AI386" i="11" s="1"/>
  <c r="S387" i="11"/>
  <c r="AH387" i="11" s="1"/>
  <c r="AI387" i="11" s="1"/>
  <c r="S388" i="11"/>
  <c r="AH388" i="11" s="1"/>
  <c r="AI388" i="11" s="1"/>
  <c r="S389" i="11"/>
  <c r="AH389" i="11" s="1"/>
  <c r="AI389" i="11" s="1"/>
  <c r="S390" i="11"/>
  <c r="AH390" i="11" s="1"/>
  <c r="AI390" i="11" s="1"/>
  <c r="S391" i="11"/>
  <c r="AH391" i="11" s="1"/>
  <c r="AI391" i="11" s="1"/>
  <c r="S392" i="11"/>
  <c r="AH392" i="11" s="1"/>
  <c r="AI392" i="11" s="1"/>
  <c r="S393" i="11"/>
  <c r="AH393" i="11" s="1"/>
  <c r="AI393" i="11" s="1"/>
  <c r="S394" i="11"/>
  <c r="AH394" i="11" s="1"/>
  <c r="AI394" i="11" s="1"/>
  <c r="S395" i="11"/>
  <c r="AH395" i="11" s="1"/>
  <c r="AI395" i="11" s="1"/>
  <c r="S396" i="11"/>
  <c r="AH396" i="11" s="1"/>
  <c r="AI396" i="11" s="1"/>
  <c r="S397" i="11"/>
  <c r="AH397" i="11" s="1"/>
  <c r="AI397" i="11" s="1"/>
  <c r="S398" i="11"/>
  <c r="AH398" i="11" s="1"/>
  <c r="AI398" i="11" s="1"/>
  <c r="S399" i="11"/>
  <c r="AH399" i="11" s="1"/>
  <c r="AI399" i="11" s="1"/>
  <c r="S400" i="11"/>
  <c r="AH400" i="11" s="1"/>
  <c r="AI400" i="11" s="1"/>
  <c r="S401" i="11"/>
  <c r="AH401" i="11" s="1"/>
  <c r="AI401" i="11" s="1"/>
  <c r="S402" i="11"/>
  <c r="AH402" i="11" s="1"/>
  <c r="AI402" i="11" s="1"/>
  <c r="S403" i="11"/>
  <c r="AH403" i="11" s="1"/>
  <c r="AI403" i="11" s="1"/>
  <c r="S404" i="11"/>
  <c r="AH404" i="11" s="1"/>
  <c r="AI404" i="11" s="1"/>
  <c r="S405" i="11"/>
  <c r="AH405" i="11" s="1"/>
  <c r="AI405" i="11" s="1"/>
  <c r="S406" i="11"/>
  <c r="AH406" i="11" s="1"/>
  <c r="AI406" i="11" s="1"/>
  <c r="S407" i="11"/>
  <c r="AH407" i="11" s="1"/>
  <c r="AI407" i="11" s="1"/>
  <c r="S408" i="11"/>
  <c r="AH408" i="11" s="1"/>
  <c r="AI408" i="11" s="1"/>
  <c r="S409" i="11"/>
  <c r="AH409" i="11" s="1"/>
  <c r="AI409" i="11" s="1"/>
  <c r="S410" i="11"/>
  <c r="AH410" i="11" s="1"/>
  <c r="AI410" i="11" s="1"/>
  <c r="S411" i="11"/>
  <c r="AH411" i="11" s="1"/>
  <c r="AI411" i="11" s="1"/>
  <c r="S412" i="11"/>
  <c r="AH412" i="11" s="1"/>
  <c r="AI412" i="11" s="1"/>
  <c r="S413" i="11"/>
  <c r="AH413" i="11" s="1"/>
  <c r="AI413" i="11" s="1"/>
  <c r="S414" i="11"/>
  <c r="AH414" i="11" s="1"/>
  <c r="AI414" i="11" s="1"/>
  <c r="S415" i="11"/>
  <c r="AH415" i="11" s="1"/>
  <c r="AI415" i="11" s="1"/>
  <c r="S416" i="11"/>
  <c r="AH416" i="11" s="1"/>
  <c r="AI416" i="11" s="1"/>
  <c r="S417" i="11"/>
  <c r="AH417" i="11" s="1"/>
  <c r="AI417" i="11" s="1"/>
  <c r="S418" i="11"/>
  <c r="AH418" i="11" s="1"/>
  <c r="AI418" i="11" s="1"/>
  <c r="S419" i="11"/>
  <c r="AH419" i="11" s="1"/>
  <c r="AI419" i="11" s="1"/>
  <c r="S420" i="11"/>
  <c r="AH420" i="11" s="1"/>
  <c r="AI420" i="11" s="1"/>
  <c r="S421" i="11"/>
  <c r="AH421" i="11" s="1"/>
  <c r="AI421" i="11" s="1"/>
  <c r="S422" i="11"/>
  <c r="AH422" i="11" s="1"/>
  <c r="AI422" i="11" s="1"/>
  <c r="S423" i="11"/>
  <c r="AH423" i="11" s="1"/>
  <c r="AI423" i="11" s="1"/>
  <c r="S424" i="11"/>
  <c r="AH424" i="11" s="1"/>
  <c r="AI424" i="11" s="1"/>
  <c r="S425" i="11"/>
  <c r="AH425" i="11" s="1"/>
  <c r="AI425" i="11" s="1"/>
  <c r="S426" i="11"/>
  <c r="AH426" i="11" s="1"/>
  <c r="AI426" i="11" s="1"/>
  <c r="S427" i="11"/>
  <c r="AH427" i="11" s="1"/>
  <c r="AI427" i="11" s="1"/>
  <c r="S428" i="11"/>
  <c r="AH428" i="11" s="1"/>
  <c r="AI428" i="11" s="1"/>
  <c r="S429" i="11"/>
  <c r="AH429" i="11" s="1"/>
  <c r="AI429" i="11" s="1"/>
  <c r="S430" i="11"/>
  <c r="AH430" i="11" s="1"/>
  <c r="AI430" i="11" s="1"/>
  <c r="S431" i="11"/>
  <c r="AH431" i="11" s="1"/>
  <c r="AI431" i="11" s="1"/>
  <c r="S432" i="11"/>
  <c r="AH432" i="11" s="1"/>
  <c r="AI432" i="11" s="1"/>
  <c r="S433" i="11"/>
  <c r="AH433" i="11" s="1"/>
  <c r="AI433" i="11" s="1"/>
  <c r="S434" i="11"/>
  <c r="AH434" i="11" s="1"/>
  <c r="AI434" i="11" s="1"/>
  <c r="S435" i="11"/>
  <c r="AH435" i="11" s="1"/>
  <c r="AI435" i="11" s="1"/>
  <c r="S436" i="11"/>
  <c r="AH436" i="11" s="1"/>
  <c r="AI436" i="11" s="1"/>
  <c r="S437" i="11"/>
  <c r="AH437" i="11" s="1"/>
  <c r="AI437" i="11" s="1"/>
  <c r="S438" i="11"/>
  <c r="AH438" i="11" s="1"/>
  <c r="AI438" i="11" s="1"/>
  <c r="S439" i="11"/>
  <c r="AH439" i="11" s="1"/>
  <c r="AI439" i="11" s="1"/>
  <c r="S440" i="11"/>
  <c r="AH440" i="11" s="1"/>
  <c r="AI440" i="11" s="1"/>
  <c r="S441" i="11"/>
  <c r="AH441" i="11" s="1"/>
  <c r="AI441" i="11" s="1"/>
  <c r="S442" i="11"/>
  <c r="AH442" i="11" s="1"/>
  <c r="AI442" i="11" s="1"/>
  <c r="S443" i="11"/>
  <c r="AH443" i="11" s="1"/>
  <c r="AI443" i="11" s="1"/>
  <c r="S444" i="11"/>
  <c r="AH444" i="11" s="1"/>
  <c r="AI444" i="11" s="1"/>
  <c r="S445" i="11"/>
  <c r="AH445" i="11" s="1"/>
  <c r="AI445" i="11" s="1"/>
  <c r="S446" i="11"/>
  <c r="AH446" i="11" s="1"/>
  <c r="AI446" i="11" s="1"/>
  <c r="S447" i="11"/>
  <c r="AH447" i="11" s="1"/>
  <c r="AI447" i="11" s="1"/>
  <c r="S448" i="11"/>
  <c r="AH448" i="11" s="1"/>
  <c r="AI448" i="11" s="1"/>
  <c r="S449" i="11"/>
  <c r="AH449" i="11" s="1"/>
  <c r="AI449" i="11" s="1"/>
  <c r="S450" i="11"/>
  <c r="AH450" i="11" s="1"/>
  <c r="AI450" i="11" s="1"/>
  <c r="S451" i="11"/>
  <c r="AH451" i="11" s="1"/>
  <c r="AI451" i="11" s="1"/>
  <c r="S452" i="11"/>
  <c r="AH452" i="11" s="1"/>
  <c r="AI452" i="11" s="1"/>
  <c r="S453" i="11"/>
  <c r="AH453" i="11" s="1"/>
  <c r="AI453" i="11" s="1"/>
  <c r="S454" i="11"/>
  <c r="AH454" i="11" s="1"/>
  <c r="AI454" i="11" s="1"/>
  <c r="S455" i="11"/>
  <c r="AH455" i="11" s="1"/>
  <c r="AI455" i="11" s="1"/>
  <c r="S456" i="11"/>
  <c r="AH456" i="11" s="1"/>
  <c r="AI456" i="11" s="1"/>
  <c r="S457" i="11"/>
  <c r="AH457" i="11" s="1"/>
  <c r="AI457" i="11" s="1"/>
  <c r="S458" i="11"/>
  <c r="AH458" i="11" s="1"/>
  <c r="AI458" i="11" s="1"/>
  <c r="S459" i="11"/>
  <c r="AH459" i="11" s="1"/>
  <c r="AI459" i="11" s="1"/>
  <c r="S460" i="11"/>
  <c r="AH460" i="11" s="1"/>
  <c r="AI460" i="11" s="1"/>
  <c r="S461" i="11"/>
  <c r="AH461" i="11" s="1"/>
  <c r="AI461" i="11" s="1"/>
  <c r="S462" i="11"/>
  <c r="AH462" i="11" s="1"/>
  <c r="AI462" i="11" s="1"/>
  <c r="S463" i="11"/>
  <c r="AH463" i="11" s="1"/>
  <c r="AI463" i="11" s="1"/>
  <c r="S464" i="11"/>
  <c r="AH464" i="11" s="1"/>
  <c r="AI464" i="11" s="1"/>
  <c r="S465" i="11"/>
  <c r="AH465" i="11" s="1"/>
  <c r="AI465" i="11" s="1"/>
  <c r="S466" i="11"/>
  <c r="AH466" i="11" s="1"/>
  <c r="AI466" i="11" s="1"/>
  <c r="S467" i="11"/>
  <c r="AH467" i="11" s="1"/>
  <c r="AI467" i="11" s="1"/>
  <c r="S468" i="11"/>
  <c r="AH468" i="11" s="1"/>
  <c r="AI468" i="11" s="1"/>
  <c r="S469" i="11"/>
  <c r="AH469" i="11" s="1"/>
  <c r="AI469" i="11" s="1"/>
  <c r="S470" i="11"/>
  <c r="AH470" i="11" s="1"/>
  <c r="AI470" i="11" s="1"/>
  <c r="S471" i="11"/>
  <c r="AH471" i="11" s="1"/>
  <c r="AI471" i="11" s="1"/>
  <c r="S472" i="11"/>
  <c r="AH472" i="11" s="1"/>
  <c r="AI472" i="11" s="1"/>
  <c r="S473" i="11"/>
  <c r="AH473" i="11" s="1"/>
  <c r="AI473" i="11" s="1"/>
  <c r="S474" i="11"/>
  <c r="AH474" i="11" s="1"/>
  <c r="AI474" i="11" s="1"/>
  <c r="S475" i="11"/>
  <c r="AH475" i="11" s="1"/>
  <c r="AI475" i="11" s="1"/>
  <c r="S476" i="11"/>
  <c r="AH476" i="11" s="1"/>
  <c r="AI476" i="11" s="1"/>
  <c r="S477" i="11"/>
  <c r="AH477" i="11" s="1"/>
  <c r="AI477" i="11" s="1"/>
  <c r="S478" i="11"/>
  <c r="AH478" i="11" s="1"/>
  <c r="AI478" i="11" s="1"/>
  <c r="S479" i="11"/>
  <c r="AH479" i="11" s="1"/>
  <c r="AI479" i="11" s="1"/>
  <c r="S480" i="11"/>
  <c r="AH480" i="11" s="1"/>
  <c r="AI480" i="11" s="1"/>
  <c r="S481" i="11"/>
  <c r="AH481" i="11" s="1"/>
  <c r="AI481" i="11" s="1"/>
  <c r="S482" i="11"/>
  <c r="AH482" i="11" s="1"/>
  <c r="AI482" i="11" s="1"/>
  <c r="S483" i="11"/>
  <c r="AH483" i="11" s="1"/>
  <c r="AI483" i="11" s="1"/>
  <c r="S484" i="11"/>
  <c r="AH484" i="11" s="1"/>
  <c r="AI484" i="11" s="1"/>
  <c r="S485" i="11"/>
  <c r="AH485" i="11" s="1"/>
  <c r="AI485" i="11" s="1"/>
  <c r="S486" i="11"/>
  <c r="AH486" i="11" s="1"/>
  <c r="AI486" i="11" s="1"/>
  <c r="S487" i="11"/>
  <c r="AH487" i="11" s="1"/>
  <c r="AI487" i="11" s="1"/>
  <c r="S488" i="11"/>
  <c r="AH488" i="11" s="1"/>
  <c r="AI488" i="11" s="1"/>
  <c r="S489" i="11"/>
  <c r="AH489" i="11" s="1"/>
  <c r="AI489" i="11" s="1"/>
  <c r="S490" i="11"/>
  <c r="AH490" i="11" s="1"/>
  <c r="AI490" i="11" s="1"/>
  <c r="S491" i="11"/>
  <c r="AH491" i="11" s="1"/>
  <c r="AI491" i="11" s="1"/>
  <c r="S492" i="11"/>
  <c r="AH492" i="11" s="1"/>
  <c r="AI492" i="11" s="1"/>
  <c r="S493" i="11"/>
  <c r="AH493" i="11" s="1"/>
  <c r="AI493" i="11" s="1"/>
  <c r="S494" i="11"/>
  <c r="AH494" i="11" s="1"/>
  <c r="AI494" i="11" s="1"/>
  <c r="S495" i="11"/>
  <c r="AH495" i="11" s="1"/>
  <c r="AI495" i="11" s="1"/>
  <c r="S496" i="11"/>
  <c r="AH496" i="11" s="1"/>
  <c r="AI496" i="11" s="1"/>
  <c r="S497" i="11"/>
  <c r="AH497" i="11" s="1"/>
  <c r="AI497" i="11" s="1"/>
  <c r="S498" i="11"/>
  <c r="AH498" i="11" s="1"/>
  <c r="AI498" i="11" s="1"/>
  <c r="S499" i="11"/>
  <c r="AH499" i="11" s="1"/>
  <c r="AI499" i="11" s="1"/>
  <c r="S500" i="11"/>
  <c r="AH500" i="11" s="1"/>
  <c r="AI500" i="11" s="1"/>
  <c r="S501" i="11"/>
  <c r="AH501" i="11" s="1"/>
  <c r="AI501" i="11" s="1"/>
  <c r="S502" i="11"/>
  <c r="AH502" i="11" s="1"/>
  <c r="AI502" i="11" s="1"/>
  <c r="R6" i="11"/>
  <c r="R7" i="11"/>
  <c r="R8" i="11"/>
  <c r="R9" i="11"/>
  <c r="R10" i="11"/>
  <c r="R11" i="11"/>
  <c r="R12" i="11"/>
  <c r="AC12" i="11" s="1"/>
  <c r="AD12" i="11" s="1"/>
  <c r="R13" i="11"/>
  <c r="AC13" i="11" s="1"/>
  <c r="AD13" i="11" s="1"/>
  <c r="R14" i="11"/>
  <c r="AC14" i="11" s="1"/>
  <c r="AD14" i="11" s="1"/>
  <c r="R15" i="11"/>
  <c r="AC15" i="11" s="1"/>
  <c r="AD15" i="11" s="1"/>
  <c r="R16" i="11"/>
  <c r="AC16" i="11" s="1"/>
  <c r="AD16" i="11" s="1"/>
  <c r="R17" i="11"/>
  <c r="AC17" i="11" s="1"/>
  <c r="AD17" i="11" s="1"/>
  <c r="R18" i="11"/>
  <c r="AC18" i="11" s="1"/>
  <c r="AD18" i="11" s="1"/>
  <c r="R19" i="11"/>
  <c r="AC19" i="11" s="1"/>
  <c r="AD19" i="11" s="1"/>
  <c r="R20" i="11"/>
  <c r="AC20" i="11" s="1"/>
  <c r="AD20" i="11" s="1"/>
  <c r="R21" i="11"/>
  <c r="AC21" i="11" s="1"/>
  <c r="AD21" i="11" s="1"/>
  <c r="R22" i="11"/>
  <c r="AC22" i="11" s="1"/>
  <c r="AD22" i="11" s="1"/>
  <c r="R23" i="11"/>
  <c r="AC23" i="11" s="1"/>
  <c r="AD23" i="11" s="1"/>
  <c r="R24" i="11"/>
  <c r="AC24" i="11" s="1"/>
  <c r="AD24" i="11" s="1"/>
  <c r="R25" i="11"/>
  <c r="AC25" i="11" s="1"/>
  <c r="AD25" i="11" s="1"/>
  <c r="R26" i="11"/>
  <c r="AC26" i="11" s="1"/>
  <c r="AD26" i="11" s="1"/>
  <c r="R27" i="11"/>
  <c r="AC27" i="11" s="1"/>
  <c r="AD27" i="11" s="1"/>
  <c r="R28" i="11"/>
  <c r="AC28" i="11" s="1"/>
  <c r="AD28" i="11" s="1"/>
  <c r="R29" i="11"/>
  <c r="AC29" i="11" s="1"/>
  <c r="AD29" i="11" s="1"/>
  <c r="R30" i="11"/>
  <c r="AC30" i="11" s="1"/>
  <c r="AD30" i="11" s="1"/>
  <c r="R31" i="11"/>
  <c r="AC31" i="11" s="1"/>
  <c r="AD31" i="11" s="1"/>
  <c r="R32" i="11"/>
  <c r="AC32" i="11" s="1"/>
  <c r="AD32" i="11" s="1"/>
  <c r="R33" i="11"/>
  <c r="AC33" i="11" s="1"/>
  <c r="AD33" i="11" s="1"/>
  <c r="R34" i="11"/>
  <c r="AC34" i="11" s="1"/>
  <c r="AD34" i="11" s="1"/>
  <c r="R35" i="11"/>
  <c r="AC35" i="11" s="1"/>
  <c r="AD35" i="11" s="1"/>
  <c r="R36" i="11"/>
  <c r="AC36" i="11" s="1"/>
  <c r="AD36" i="11" s="1"/>
  <c r="R37" i="11"/>
  <c r="AC37" i="11" s="1"/>
  <c r="AD37" i="11" s="1"/>
  <c r="R38" i="11"/>
  <c r="AC38" i="11" s="1"/>
  <c r="AD38" i="11" s="1"/>
  <c r="R39" i="11"/>
  <c r="AC39" i="11" s="1"/>
  <c r="AD39" i="11" s="1"/>
  <c r="R40" i="11"/>
  <c r="AC40" i="11" s="1"/>
  <c r="AD40" i="11" s="1"/>
  <c r="R41" i="11"/>
  <c r="AC41" i="11" s="1"/>
  <c r="AD41" i="11" s="1"/>
  <c r="R42" i="11"/>
  <c r="AC42" i="11" s="1"/>
  <c r="AD42" i="11" s="1"/>
  <c r="R43" i="11"/>
  <c r="AC43" i="11" s="1"/>
  <c r="AD43" i="11" s="1"/>
  <c r="R44" i="11"/>
  <c r="AC44" i="11" s="1"/>
  <c r="AD44" i="11" s="1"/>
  <c r="R45" i="11"/>
  <c r="AC45" i="11" s="1"/>
  <c r="AD45" i="11" s="1"/>
  <c r="R46" i="11"/>
  <c r="AC46" i="11" s="1"/>
  <c r="AD46" i="11" s="1"/>
  <c r="R47" i="11"/>
  <c r="AC47" i="11" s="1"/>
  <c r="AD47" i="11" s="1"/>
  <c r="R48" i="11"/>
  <c r="AC48" i="11" s="1"/>
  <c r="AD48" i="11" s="1"/>
  <c r="R49" i="11"/>
  <c r="AC49" i="11" s="1"/>
  <c r="AD49" i="11" s="1"/>
  <c r="R50" i="11"/>
  <c r="AC50" i="11" s="1"/>
  <c r="AD50" i="11" s="1"/>
  <c r="R51" i="11"/>
  <c r="AC51" i="11" s="1"/>
  <c r="AD51" i="11" s="1"/>
  <c r="R52" i="11"/>
  <c r="AC52" i="11" s="1"/>
  <c r="AD52" i="11" s="1"/>
  <c r="R53" i="11"/>
  <c r="AC53" i="11" s="1"/>
  <c r="AD53" i="11" s="1"/>
  <c r="R54" i="11"/>
  <c r="AC54" i="11" s="1"/>
  <c r="AD54" i="11" s="1"/>
  <c r="R55" i="11"/>
  <c r="AC55" i="11" s="1"/>
  <c r="AD55" i="11" s="1"/>
  <c r="R56" i="11"/>
  <c r="AC56" i="11" s="1"/>
  <c r="AD56" i="11" s="1"/>
  <c r="R57" i="11"/>
  <c r="AC57" i="11" s="1"/>
  <c r="AD57" i="11" s="1"/>
  <c r="R58" i="11"/>
  <c r="AC58" i="11" s="1"/>
  <c r="AD58" i="11" s="1"/>
  <c r="R59" i="11"/>
  <c r="AC59" i="11" s="1"/>
  <c r="AD59" i="11" s="1"/>
  <c r="R60" i="11"/>
  <c r="AC60" i="11" s="1"/>
  <c r="AD60" i="11" s="1"/>
  <c r="R61" i="11"/>
  <c r="AC61" i="11" s="1"/>
  <c r="AD61" i="11" s="1"/>
  <c r="R62" i="11"/>
  <c r="AC62" i="11" s="1"/>
  <c r="AD62" i="11" s="1"/>
  <c r="R63" i="11"/>
  <c r="AC63" i="11" s="1"/>
  <c r="AD63" i="11" s="1"/>
  <c r="R64" i="11"/>
  <c r="AC64" i="11" s="1"/>
  <c r="AD64" i="11" s="1"/>
  <c r="R65" i="11"/>
  <c r="AC65" i="11" s="1"/>
  <c r="AD65" i="11" s="1"/>
  <c r="R66" i="11"/>
  <c r="AC66" i="11" s="1"/>
  <c r="AD66" i="11" s="1"/>
  <c r="R67" i="11"/>
  <c r="AC67" i="11" s="1"/>
  <c r="AD67" i="11" s="1"/>
  <c r="R68" i="11"/>
  <c r="AC68" i="11" s="1"/>
  <c r="AD68" i="11" s="1"/>
  <c r="R69" i="11"/>
  <c r="AC69" i="11" s="1"/>
  <c r="AD69" i="11" s="1"/>
  <c r="R70" i="11"/>
  <c r="AC70" i="11" s="1"/>
  <c r="AD70" i="11" s="1"/>
  <c r="R71" i="11"/>
  <c r="AC71" i="11" s="1"/>
  <c r="AD71" i="11" s="1"/>
  <c r="R72" i="11"/>
  <c r="AC72" i="11" s="1"/>
  <c r="AD72" i="11" s="1"/>
  <c r="R73" i="11"/>
  <c r="AC73" i="11" s="1"/>
  <c r="AD73" i="11" s="1"/>
  <c r="R74" i="11"/>
  <c r="AC74" i="11" s="1"/>
  <c r="AD74" i="11" s="1"/>
  <c r="R75" i="11"/>
  <c r="AC75" i="11" s="1"/>
  <c r="AD75" i="11" s="1"/>
  <c r="R76" i="11"/>
  <c r="AC76" i="11" s="1"/>
  <c r="AD76" i="11" s="1"/>
  <c r="R77" i="11"/>
  <c r="AC77" i="11" s="1"/>
  <c r="AD77" i="11" s="1"/>
  <c r="R78" i="11"/>
  <c r="AC78" i="11" s="1"/>
  <c r="AD78" i="11" s="1"/>
  <c r="R79" i="11"/>
  <c r="AC79" i="11" s="1"/>
  <c r="AD79" i="11" s="1"/>
  <c r="R80" i="11"/>
  <c r="AC80" i="11" s="1"/>
  <c r="AD80" i="11" s="1"/>
  <c r="R81" i="11"/>
  <c r="AC81" i="11" s="1"/>
  <c r="AD81" i="11" s="1"/>
  <c r="R82" i="11"/>
  <c r="AC82" i="11" s="1"/>
  <c r="AD82" i="11" s="1"/>
  <c r="R83" i="11"/>
  <c r="AC83" i="11" s="1"/>
  <c r="AD83" i="11" s="1"/>
  <c r="R84" i="11"/>
  <c r="AC84" i="11" s="1"/>
  <c r="AD84" i="11" s="1"/>
  <c r="R85" i="11"/>
  <c r="AC85" i="11" s="1"/>
  <c r="AD85" i="11" s="1"/>
  <c r="R86" i="11"/>
  <c r="AC86" i="11" s="1"/>
  <c r="AD86" i="11" s="1"/>
  <c r="R87" i="11"/>
  <c r="AC87" i="11" s="1"/>
  <c r="AD87" i="11" s="1"/>
  <c r="R88" i="11"/>
  <c r="AC88" i="11" s="1"/>
  <c r="AD88" i="11" s="1"/>
  <c r="R89" i="11"/>
  <c r="AC89" i="11" s="1"/>
  <c r="AD89" i="11" s="1"/>
  <c r="R90" i="11"/>
  <c r="AC90" i="11" s="1"/>
  <c r="AD90" i="11" s="1"/>
  <c r="R91" i="11"/>
  <c r="AC91" i="11" s="1"/>
  <c r="AD91" i="11" s="1"/>
  <c r="R92" i="11"/>
  <c r="AC92" i="11" s="1"/>
  <c r="AD92" i="11" s="1"/>
  <c r="R93" i="11"/>
  <c r="AC93" i="11" s="1"/>
  <c r="AD93" i="11" s="1"/>
  <c r="R94" i="11"/>
  <c r="AC94" i="11" s="1"/>
  <c r="AD94" i="11" s="1"/>
  <c r="R95" i="11"/>
  <c r="AC95" i="11" s="1"/>
  <c r="AD95" i="11" s="1"/>
  <c r="R96" i="11"/>
  <c r="AC96" i="11" s="1"/>
  <c r="AD96" i="11" s="1"/>
  <c r="R97" i="11"/>
  <c r="AC97" i="11" s="1"/>
  <c r="AD97" i="11" s="1"/>
  <c r="R98" i="11"/>
  <c r="AC98" i="11" s="1"/>
  <c r="AD98" i="11" s="1"/>
  <c r="R99" i="11"/>
  <c r="AC99" i="11" s="1"/>
  <c r="AD99" i="11" s="1"/>
  <c r="R100" i="11"/>
  <c r="AC100" i="11" s="1"/>
  <c r="AD100" i="11" s="1"/>
  <c r="R101" i="11"/>
  <c r="AC101" i="11" s="1"/>
  <c r="AD101" i="11" s="1"/>
  <c r="R102" i="11"/>
  <c r="AC102" i="11" s="1"/>
  <c r="AD102" i="11" s="1"/>
  <c r="R103" i="11"/>
  <c r="AC103" i="11" s="1"/>
  <c r="AD103" i="11" s="1"/>
  <c r="R104" i="11"/>
  <c r="AC104" i="11" s="1"/>
  <c r="AD104" i="11" s="1"/>
  <c r="R105" i="11"/>
  <c r="AC105" i="11" s="1"/>
  <c r="AD105" i="11" s="1"/>
  <c r="R106" i="11"/>
  <c r="AC106" i="11" s="1"/>
  <c r="AD106" i="11" s="1"/>
  <c r="R107" i="11"/>
  <c r="AC107" i="11" s="1"/>
  <c r="AD107" i="11" s="1"/>
  <c r="R108" i="11"/>
  <c r="AC108" i="11" s="1"/>
  <c r="AD108" i="11" s="1"/>
  <c r="R109" i="11"/>
  <c r="AC109" i="11" s="1"/>
  <c r="AD109" i="11" s="1"/>
  <c r="R110" i="11"/>
  <c r="AC110" i="11" s="1"/>
  <c r="AD110" i="11" s="1"/>
  <c r="R111" i="11"/>
  <c r="AC111" i="11" s="1"/>
  <c r="AD111" i="11" s="1"/>
  <c r="R112" i="11"/>
  <c r="AC112" i="11" s="1"/>
  <c r="AD112" i="11" s="1"/>
  <c r="R113" i="11"/>
  <c r="AC113" i="11" s="1"/>
  <c r="AD113" i="11" s="1"/>
  <c r="R114" i="11"/>
  <c r="AC114" i="11" s="1"/>
  <c r="AD114" i="11" s="1"/>
  <c r="R115" i="11"/>
  <c r="AC115" i="11" s="1"/>
  <c r="AD115" i="11" s="1"/>
  <c r="R116" i="11"/>
  <c r="AC116" i="11" s="1"/>
  <c r="AD116" i="11" s="1"/>
  <c r="R117" i="11"/>
  <c r="AC117" i="11" s="1"/>
  <c r="AD117" i="11" s="1"/>
  <c r="R118" i="11"/>
  <c r="AC118" i="11" s="1"/>
  <c r="AD118" i="11" s="1"/>
  <c r="R119" i="11"/>
  <c r="AC119" i="11" s="1"/>
  <c r="AD119" i="11" s="1"/>
  <c r="R120" i="11"/>
  <c r="AC120" i="11" s="1"/>
  <c r="AD120" i="11" s="1"/>
  <c r="R121" i="11"/>
  <c r="AC121" i="11" s="1"/>
  <c r="AD121" i="11" s="1"/>
  <c r="R122" i="11"/>
  <c r="AC122" i="11" s="1"/>
  <c r="AD122" i="11" s="1"/>
  <c r="R123" i="11"/>
  <c r="AC123" i="11" s="1"/>
  <c r="AD123" i="11" s="1"/>
  <c r="R124" i="11"/>
  <c r="AC124" i="11" s="1"/>
  <c r="AD124" i="11" s="1"/>
  <c r="R125" i="11"/>
  <c r="AC125" i="11" s="1"/>
  <c r="AD125" i="11" s="1"/>
  <c r="R126" i="11"/>
  <c r="AC126" i="11" s="1"/>
  <c r="AD126" i="11" s="1"/>
  <c r="R127" i="11"/>
  <c r="AC127" i="11" s="1"/>
  <c r="AD127" i="11" s="1"/>
  <c r="R128" i="11"/>
  <c r="AC128" i="11" s="1"/>
  <c r="AD128" i="11" s="1"/>
  <c r="R129" i="11"/>
  <c r="AC129" i="11" s="1"/>
  <c r="AD129" i="11" s="1"/>
  <c r="R130" i="11"/>
  <c r="AC130" i="11" s="1"/>
  <c r="AD130" i="11" s="1"/>
  <c r="R131" i="11"/>
  <c r="AC131" i="11" s="1"/>
  <c r="AD131" i="11" s="1"/>
  <c r="R132" i="11"/>
  <c r="AC132" i="11" s="1"/>
  <c r="AD132" i="11" s="1"/>
  <c r="R133" i="11"/>
  <c r="AC133" i="11" s="1"/>
  <c r="AD133" i="11" s="1"/>
  <c r="R134" i="11"/>
  <c r="AC134" i="11" s="1"/>
  <c r="AD134" i="11" s="1"/>
  <c r="R135" i="11"/>
  <c r="AC135" i="11" s="1"/>
  <c r="AD135" i="11" s="1"/>
  <c r="R136" i="11"/>
  <c r="AC136" i="11" s="1"/>
  <c r="AD136" i="11" s="1"/>
  <c r="R137" i="11"/>
  <c r="AC137" i="11" s="1"/>
  <c r="AD137" i="11" s="1"/>
  <c r="R138" i="11"/>
  <c r="AC138" i="11" s="1"/>
  <c r="AD138" i="11" s="1"/>
  <c r="R139" i="11"/>
  <c r="AC139" i="11" s="1"/>
  <c r="AD139" i="11" s="1"/>
  <c r="R140" i="11"/>
  <c r="AC140" i="11" s="1"/>
  <c r="AD140" i="11" s="1"/>
  <c r="R141" i="11"/>
  <c r="AC141" i="11" s="1"/>
  <c r="AD141" i="11" s="1"/>
  <c r="R142" i="11"/>
  <c r="AC142" i="11" s="1"/>
  <c r="AD142" i="11" s="1"/>
  <c r="R143" i="11"/>
  <c r="AC143" i="11" s="1"/>
  <c r="AD143" i="11" s="1"/>
  <c r="R144" i="11"/>
  <c r="AC144" i="11" s="1"/>
  <c r="AD144" i="11" s="1"/>
  <c r="R145" i="11"/>
  <c r="AC145" i="11" s="1"/>
  <c r="AD145" i="11" s="1"/>
  <c r="R146" i="11"/>
  <c r="AC146" i="11" s="1"/>
  <c r="AD146" i="11" s="1"/>
  <c r="R147" i="11"/>
  <c r="AC147" i="11" s="1"/>
  <c r="AD147" i="11" s="1"/>
  <c r="R148" i="11"/>
  <c r="AC148" i="11" s="1"/>
  <c r="AD148" i="11" s="1"/>
  <c r="R149" i="11"/>
  <c r="AC149" i="11" s="1"/>
  <c r="AD149" i="11" s="1"/>
  <c r="R150" i="11"/>
  <c r="AC150" i="11" s="1"/>
  <c r="AD150" i="11" s="1"/>
  <c r="R151" i="11"/>
  <c r="AC151" i="11" s="1"/>
  <c r="AD151" i="11" s="1"/>
  <c r="R152" i="11"/>
  <c r="AC152" i="11" s="1"/>
  <c r="AD152" i="11" s="1"/>
  <c r="R153" i="11"/>
  <c r="AC153" i="11" s="1"/>
  <c r="AD153" i="11" s="1"/>
  <c r="R154" i="11"/>
  <c r="AC154" i="11" s="1"/>
  <c r="AD154" i="11" s="1"/>
  <c r="R155" i="11"/>
  <c r="AC155" i="11" s="1"/>
  <c r="AD155" i="11" s="1"/>
  <c r="R156" i="11"/>
  <c r="AC156" i="11" s="1"/>
  <c r="AD156" i="11" s="1"/>
  <c r="R157" i="11"/>
  <c r="AC157" i="11" s="1"/>
  <c r="AD157" i="11" s="1"/>
  <c r="R158" i="11"/>
  <c r="AC158" i="11" s="1"/>
  <c r="AD158" i="11" s="1"/>
  <c r="R159" i="11"/>
  <c r="AC159" i="11" s="1"/>
  <c r="AD159" i="11" s="1"/>
  <c r="R160" i="11"/>
  <c r="AC160" i="11" s="1"/>
  <c r="AD160" i="11" s="1"/>
  <c r="R161" i="11"/>
  <c r="AC161" i="11" s="1"/>
  <c r="AD161" i="11" s="1"/>
  <c r="R162" i="11"/>
  <c r="AC162" i="11" s="1"/>
  <c r="AD162" i="11" s="1"/>
  <c r="R163" i="11"/>
  <c r="AC163" i="11" s="1"/>
  <c r="AD163" i="11" s="1"/>
  <c r="R164" i="11"/>
  <c r="AC164" i="11" s="1"/>
  <c r="AD164" i="11" s="1"/>
  <c r="R165" i="11"/>
  <c r="AC165" i="11" s="1"/>
  <c r="AD165" i="11" s="1"/>
  <c r="R166" i="11"/>
  <c r="AC166" i="11" s="1"/>
  <c r="AD166" i="11" s="1"/>
  <c r="R167" i="11"/>
  <c r="AC167" i="11" s="1"/>
  <c r="AD167" i="11" s="1"/>
  <c r="R168" i="11"/>
  <c r="AC168" i="11" s="1"/>
  <c r="AD168" i="11" s="1"/>
  <c r="R169" i="11"/>
  <c r="AC169" i="11" s="1"/>
  <c r="AD169" i="11" s="1"/>
  <c r="R170" i="11"/>
  <c r="AC170" i="11" s="1"/>
  <c r="AD170" i="11" s="1"/>
  <c r="R171" i="11"/>
  <c r="AC171" i="11" s="1"/>
  <c r="AD171" i="11" s="1"/>
  <c r="R172" i="11"/>
  <c r="AC172" i="11" s="1"/>
  <c r="AD172" i="11" s="1"/>
  <c r="R173" i="11"/>
  <c r="AC173" i="11" s="1"/>
  <c r="AD173" i="11" s="1"/>
  <c r="R174" i="11"/>
  <c r="AC174" i="11" s="1"/>
  <c r="AD174" i="11" s="1"/>
  <c r="R175" i="11"/>
  <c r="AC175" i="11" s="1"/>
  <c r="AD175" i="11" s="1"/>
  <c r="R176" i="11"/>
  <c r="AC176" i="11" s="1"/>
  <c r="AD176" i="11" s="1"/>
  <c r="R177" i="11"/>
  <c r="AC177" i="11" s="1"/>
  <c r="AD177" i="11" s="1"/>
  <c r="R178" i="11"/>
  <c r="AC178" i="11" s="1"/>
  <c r="AD178" i="11" s="1"/>
  <c r="R179" i="11"/>
  <c r="AC179" i="11" s="1"/>
  <c r="AD179" i="11" s="1"/>
  <c r="R180" i="11"/>
  <c r="AC180" i="11" s="1"/>
  <c r="AD180" i="11" s="1"/>
  <c r="R181" i="11"/>
  <c r="AC181" i="11" s="1"/>
  <c r="AD181" i="11" s="1"/>
  <c r="R182" i="11"/>
  <c r="AC182" i="11" s="1"/>
  <c r="AD182" i="11" s="1"/>
  <c r="R183" i="11"/>
  <c r="AC183" i="11" s="1"/>
  <c r="AD183" i="11" s="1"/>
  <c r="R184" i="11"/>
  <c r="AC184" i="11" s="1"/>
  <c r="AD184" i="11" s="1"/>
  <c r="R185" i="11"/>
  <c r="AC185" i="11" s="1"/>
  <c r="AD185" i="11" s="1"/>
  <c r="R186" i="11"/>
  <c r="AC186" i="11" s="1"/>
  <c r="AD186" i="11" s="1"/>
  <c r="R187" i="11"/>
  <c r="AC187" i="11" s="1"/>
  <c r="AD187" i="11" s="1"/>
  <c r="R188" i="11"/>
  <c r="AC188" i="11" s="1"/>
  <c r="AD188" i="11" s="1"/>
  <c r="R189" i="11"/>
  <c r="AC189" i="11" s="1"/>
  <c r="AD189" i="11" s="1"/>
  <c r="R190" i="11"/>
  <c r="AC190" i="11" s="1"/>
  <c r="AD190" i="11" s="1"/>
  <c r="R191" i="11"/>
  <c r="AC191" i="11" s="1"/>
  <c r="AD191" i="11" s="1"/>
  <c r="R192" i="11"/>
  <c r="AC192" i="11" s="1"/>
  <c r="AD192" i="11" s="1"/>
  <c r="R193" i="11"/>
  <c r="AC193" i="11" s="1"/>
  <c r="AD193" i="11" s="1"/>
  <c r="R194" i="11"/>
  <c r="AC194" i="11" s="1"/>
  <c r="AD194" i="11" s="1"/>
  <c r="R195" i="11"/>
  <c r="AC195" i="11" s="1"/>
  <c r="AD195" i="11" s="1"/>
  <c r="R196" i="11"/>
  <c r="AC196" i="11" s="1"/>
  <c r="AD196" i="11" s="1"/>
  <c r="R197" i="11"/>
  <c r="AC197" i="11" s="1"/>
  <c r="AD197" i="11" s="1"/>
  <c r="R198" i="11"/>
  <c r="AC198" i="11" s="1"/>
  <c r="AD198" i="11" s="1"/>
  <c r="R199" i="11"/>
  <c r="AC199" i="11" s="1"/>
  <c r="AD199" i="11" s="1"/>
  <c r="R200" i="11"/>
  <c r="AC200" i="11" s="1"/>
  <c r="AD200" i="11" s="1"/>
  <c r="R201" i="11"/>
  <c r="AC201" i="11" s="1"/>
  <c r="AD201" i="11" s="1"/>
  <c r="R202" i="11"/>
  <c r="AC202" i="11" s="1"/>
  <c r="AD202" i="11" s="1"/>
  <c r="R203" i="11"/>
  <c r="AC203" i="11" s="1"/>
  <c r="AD203" i="11" s="1"/>
  <c r="R204" i="11"/>
  <c r="AC204" i="11" s="1"/>
  <c r="AD204" i="11" s="1"/>
  <c r="R205" i="11"/>
  <c r="AC205" i="11" s="1"/>
  <c r="AD205" i="11" s="1"/>
  <c r="R206" i="11"/>
  <c r="AC206" i="11" s="1"/>
  <c r="AD206" i="11" s="1"/>
  <c r="R207" i="11"/>
  <c r="AC207" i="11" s="1"/>
  <c r="AD207" i="11" s="1"/>
  <c r="R208" i="11"/>
  <c r="AC208" i="11" s="1"/>
  <c r="AD208" i="11" s="1"/>
  <c r="R209" i="11"/>
  <c r="AC209" i="11" s="1"/>
  <c r="AD209" i="11" s="1"/>
  <c r="R210" i="11"/>
  <c r="AC210" i="11" s="1"/>
  <c r="AD210" i="11" s="1"/>
  <c r="R211" i="11"/>
  <c r="AC211" i="11" s="1"/>
  <c r="AD211" i="11" s="1"/>
  <c r="R212" i="11"/>
  <c r="AC212" i="11" s="1"/>
  <c r="AD212" i="11" s="1"/>
  <c r="R213" i="11"/>
  <c r="AC213" i="11" s="1"/>
  <c r="AD213" i="11" s="1"/>
  <c r="R214" i="11"/>
  <c r="AC214" i="11" s="1"/>
  <c r="AD214" i="11" s="1"/>
  <c r="R215" i="11"/>
  <c r="AC215" i="11" s="1"/>
  <c r="AD215" i="11" s="1"/>
  <c r="R216" i="11"/>
  <c r="AC216" i="11" s="1"/>
  <c r="AD216" i="11" s="1"/>
  <c r="R217" i="11"/>
  <c r="AC217" i="11" s="1"/>
  <c r="AD217" i="11" s="1"/>
  <c r="R218" i="11"/>
  <c r="AC218" i="11" s="1"/>
  <c r="AD218" i="11" s="1"/>
  <c r="R219" i="11"/>
  <c r="AC219" i="11" s="1"/>
  <c r="AD219" i="11" s="1"/>
  <c r="R220" i="11"/>
  <c r="AC220" i="11" s="1"/>
  <c r="AD220" i="11" s="1"/>
  <c r="R221" i="11"/>
  <c r="AC221" i="11" s="1"/>
  <c r="AD221" i="11" s="1"/>
  <c r="R222" i="11"/>
  <c r="AC222" i="11" s="1"/>
  <c r="AD222" i="11" s="1"/>
  <c r="R223" i="11"/>
  <c r="AC223" i="11" s="1"/>
  <c r="AD223" i="11" s="1"/>
  <c r="R224" i="11"/>
  <c r="AC224" i="11" s="1"/>
  <c r="AD224" i="11" s="1"/>
  <c r="R225" i="11"/>
  <c r="AC225" i="11" s="1"/>
  <c r="AD225" i="11" s="1"/>
  <c r="R226" i="11"/>
  <c r="AC226" i="11" s="1"/>
  <c r="AD226" i="11" s="1"/>
  <c r="R227" i="11"/>
  <c r="AC227" i="11" s="1"/>
  <c r="AD227" i="11" s="1"/>
  <c r="R228" i="11"/>
  <c r="AC228" i="11" s="1"/>
  <c r="AD228" i="11" s="1"/>
  <c r="R229" i="11"/>
  <c r="AC229" i="11" s="1"/>
  <c r="AD229" i="11" s="1"/>
  <c r="R230" i="11"/>
  <c r="AC230" i="11" s="1"/>
  <c r="AD230" i="11" s="1"/>
  <c r="R231" i="11"/>
  <c r="AC231" i="11" s="1"/>
  <c r="AD231" i="11" s="1"/>
  <c r="R232" i="11"/>
  <c r="AC232" i="11" s="1"/>
  <c r="AD232" i="11" s="1"/>
  <c r="R233" i="11"/>
  <c r="AC233" i="11" s="1"/>
  <c r="AD233" i="11" s="1"/>
  <c r="R234" i="11"/>
  <c r="AC234" i="11" s="1"/>
  <c r="AD234" i="11" s="1"/>
  <c r="R235" i="11"/>
  <c r="AC235" i="11" s="1"/>
  <c r="AD235" i="11" s="1"/>
  <c r="R236" i="11"/>
  <c r="AC236" i="11" s="1"/>
  <c r="AD236" i="11" s="1"/>
  <c r="R237" i="11"/>
  <c r="AC237" i="11" s="1"/>
  <c r="AD237" i="11" s="1"/>
  <c r="R238" i="11"/>
  <c r="AC238" i="11" s="1"/>
  <c r="AD238" i="11" s="1"/>
  <c r="R239" i="11"/>
  <c r="AC239" i="11" s="1"/>
  <c r="AD239" i="11" s="1"/>
  <c r="R240" i="11"/>
  <c r="AC240" i="11" s="1"/>
  <c r="AD240" i="11" s="1"/>
  <c r="R241" i="11"/>
  <c r="AC241" i="11" s="1"/>
  <c r="AD241" i="11" s="1"/>
  <c r="R242" i="11"/>
  <c r="AC242" i="11" s="1"/>
  <c r="AD242" i="11" s="1"/>
  <c r="R243" i="11"/>
  <c r="AC243" i="11" s="1"/>
  <c r="AD243" i="11" s="1"/>
  <c r="R244" i="11"/>
  <c r="AC244" i="11" s="1"/>
  <c r="AD244" i="11" s="1"/>
  <c r="R245" i="11"/>
  <c r="AC245" i="11" s="1"/>
  <c r="AD245" i="11" s="1"/>
  <c r="R246" i="11"/>
  <c r="AC246" i="11" s="1"/>
  <c r="AD246" i="11" s="1"/>
  <c r="R247" i="11"/>
  <c r="AC247" i="11" s="1"/>
  <c r="AD247" i="11" s="1"/>
  <c r="R248" i="11"/>
  <c r="AC248" i="11" s="1"/>
  <c r="AD248" i="11" s="1"/>
  <c r="R249" i="11"/>
  <c r="AC249" i="11" s="1"/>
  <c r="AD249" i="11" s="1"/>
  <c r="R250" i="11"/>
  <c r="AC250" i="11" s="1"/>
  <c r="AD250" i="11" s="1"/>
  <c r="R251" i="11"/>
  <c r="AC251" i="11" s="1"/>
  <c r="AD251" i="11" s="1"/>
  <c r="R252" i="11"/>
  <c r="AC252" i="11" s="1"/>
  <c r="AD252" i="11" s="1"/>
  <c r="R253" i="11"/>
  <c r="AC253" i="11" s="1"/>
  <c r="AD253" i="11" s="1"/>
  <c r="R254" i="11"/>
  <c r="AC254" i="11" s="1"/>
  <c r="AD254" i="11" s="1"/>
  <c r="R255" i="11"/>
  <c r="AC255" i="11" s="1"/>
  <c r="AD255" i="11" s="1"/>
  <c r="R256" i="11"/>
  <c r="AC256" i="11" s="1"/>
  <c r="AD256" i="11" s="1"/>
  <c r="R257" i="11"/>
  <c r="AC257" i="11" s="1"/>
  <c r="AD257" i="11" s="1"/>
  <c r="R258" i="11"/>
  <c r="AC258" i="11" s="1"/>
  <c r="AD258" i="11" s="1"/>
  <c r="R259" i="11"/>
  <c r="AC259" i="11" s="1"/>
  <c r="AD259" i="11" s="1"/>
  <c r="R260" i="11"/>
  <c r="AC260" i="11" s="1"/>
  <c r="AD260" i="11" s="1"/>
  <c r="R261" i="11"/>
  <c r="AC261" i="11" s="1"/>
  <c r="AD261" i="11" s="1"/>
  <c r="R262" i="11"/>
  <c r="AC262" i="11" s="1"/>
  <c r="AD262" i="11" s="1"/>
  <c r="R263" i="11"/>
  <c r="AC263" i="11" s="1"/>
  <c r="AD263" i="11" s="1"/>
  <c r="R264" i="11"/>
  <c r="AC264" i="11" s="1"/>
  <c r="AD264" i="11" s="1"/>
  <c r="R265" i="11"/>
  <c r="AC265" i="11" s="1"/>
  <c r="AD265" i="11" s="1"/>
  <c r="R266" i="11"/>
  <c r="AC266" i="11" s="1"/>
  <c r="AD266" i="11" s="1"/>
  <c r="R267" i="11"/>
  <c r="AC267" i="11" s="1"/>
  <c r="AD267" i="11" s="1"/>
  <c r="R268" i="11"/>
  <c r="AC268" i="11" s="1"/>
  <c r="AD268" i="11" s="1"/>
  <c r="R269" i="11"/>
  <c r="AC269" i="11" s="1"/>
  <c r="AD269" i="11" s="1"/>
  <c r="R270" i="11"/>
  <c r="AC270" i="11" s="1"/>
  <c r="AD270" i="11" s="1"/>
  <c r="R271" i="11"/>
  <c r="AC271" i="11" s="1"/>
  <c r="AD271" i="11" s="1"/>
  <c r="R272" i="11"/>
  <c r="AC272" i="11" s="1"/>
  <c r="AD272" i="11" s="1"/>
  <c r="R273" i="11"/>
  <c r="AC273" i="11" s="1"/>
  <c r="AD273" i="11" s="1"/>
  <c r="R274" i="11"/>
  <c r="AC274" i="11" s="1"/>
  <c r="AD274" i="11" s="1"/>
  <c r="R275" i="11"/>
  <c r="AC275" i="11" s="1"/>
  <c r="AD275" i="11" s="1"/>
  <c r="R276" i="11"/>
  <c r="AC276" i="11" s="1"/>
  <c r="AD276" i="11" s="1"/>
  <c r="R277" i="11"/>
  <c r="AC277" i="11" s="1"/>
  <c r="AD277" i="11" s="1"/>
  <c r="R278" i="11"/>
  <c r="AC278" i="11" s="1"/>
  <c r="AD278" i="11" s="1"/>
  <c r="R279" i="11"/>
  <c r="AC279" i="11" s="1"/>
  <c r="AD279" i="11" s="1"/>
  <c r="R280" i="11"/>
  <c r="AC280" i="11" s="1"/>
  <c r="AD280" i="11" s="1"/>
  <c r="R281" i="11"/>
  <c r="AC281" i="11" s="1"/>
  <c r="AD281" i="11" s="1"/>
  <c r="R282" i="11"/>
  <c r="AC282" i="11" s="1"/>
  <c r="AD282" i="11" s="1"/>
  <c r="R283" i="11"/>
  <c r="AC283" i="11" s="1"/>
  <c r="AD283" i="11" s="1"/>
  <c r="R284" i="11"/>
  <c r="AC284" i="11" s="1"/>
  <c r="AD284" i="11" s="1"/>
  <c r="R285" i="11"/>
  <c r="AC285" i="11" s="1"/>
  <c r="AD285" i="11" s="1"/>
  <c r="R286" i="11"/>
  <c r="AC286" i="11" s="1"/>
  <c r="AD286" i="11" s="1"/>
  <c r="R287" i="11"/>
  <c r="AC287" i="11" s="1"/>
  <c r="AD287" i="11" s="1"/>
  <c r="R288" i="11"/>
  <c r="AC288" i="11" s="1"/>
  <c r="AD288" i="11" s="1"/>
  <c r="R289" i="11"/>
  <c r="AC289" i="11" s="1"/>
  <c r="AD289" i="11" s="1"/>
  <c r="R290" i="11"/>
  <c r="AC290" i="11" s="1"/>
  <c r="AD290" i="11" s="1"/>
  <c r="R291" i="11"/>
  <c r="AC291" i="11" s="1"/>
  <c r="AD291" i="11" s="1"/>
  <c r="R292" i="11"/>
  <c r="AC292" i="11" s="1"/>
  <c r="AD292" i="11" s="1"/>
  <c r="R293" i="11"/>
  <c r="AC293" i="11" s="1"/>
  <c r="AD293" i="11" s="1"/>
  <c r="R294" i="11"/>
  <c r="AC294" i="11" s="1"/>
  <c r="AD294" i="11" s="1"/>
  <c r="R295" i="11"/>
  <c r="AC295" i="11" s="1"/>
  <c r="AD295" i="11" s="1"/>
  <c r="R296" i="11"/>
  <c r="AC296" i="11" s="1"/>
  <c r="AD296" i="11" s="1"/>
  <c r="R297" i="11"/>
  <c r="AC297" i="11" s="1"/>
  <c r="AD297" i="11" s="1"/>
  <c r="R298" i="11"/>
  <c r="AC298" i="11" s="1"/>
  <c r="AD298" i="11" s="1"/>
  <c r="R299" i="11"/>
  <c r="AC299" i="11" s="1"/>
  <c r="AD299" i="11" s="1"/>
  <c r="R300" i="11"/>
  <c r="AC300" i="11" s="1"/>
  <c r="AD300" i="11" s="1"/>
  <c r="R301" i="11"/>
  <c r="AC301" i="11" s="1"/>
  <c r="AD301" i="11" s="1"/>
  <c r="R302" i="11"/>
  <c r="AC302" i="11" s="1"/>
  <c r="AD302" i="11" s="1"/>
  <c r="R303" i="11"/>
  <c r="AC303" i="11" s="1"/>
  <c r="AD303" i="11" s="1"/>
  <c r="R304" i="11"/>
  <c r="AC304" i="11" s="1"/>
  <c r="AD304" i="11" s="1"/>
  <c r="R305" i="11"/>
  <c r="AC305" i="11" s="1"/>
  <c r="AD305" i="11" s="1"/>
  <c r="R306" i="11"/>
  <c r="AC306" i="11" s="1"/>
  <c r="AD306" i="11" s="1"/>
  <c r="R307" i="11"/>
  <c r="AC307" i="11" s="1"/>
  <c r="AD307" i="11" s="1"/>
  <c r="R308" i="11"/>
  <c r="AC308" i="11" s="1"/>
  <c r="AD308" i="11" s="1"/>
  <c r="R309" i="11"/>
  <c r="AC309" i="11" s="1"/>
  <c r="AD309" i="11" s="1"/>
  <c r="R310" i="11"/>
  <c r="AC310" i="11" s="1"/>
  <c r="AD310" i="11" s="1"/>
  <c r="R311" i="11"/>
  <c r="AC311" i="11" s="1"/>
  <c r="AD311" i="11" s="1"/>
  <c r="R312" i="11"/>
  <c r="AC312" i="11" s="1"/>
  <c r="AD312" i="11" s="1"/>
  <c r="R313" i="11"/>
  <c r="AC313" i="11" s="1"/>
  <c r="AD313" i="11" s="1"/>
  <c r="R314" i="11"/>
  <c r="AC314" i="11" s="1"/>
  <c r="AD314" i="11" s="1"/>
  <c r="R315" i="11"/>
  <c r="AC315" i="11" s="1"/>
  <c r="AD315" i="11" s="1"/>
  <c r="R316" i="11"/>
  <c r="AC316" i="11" s="1"/>
  <c r="AD316" i="11" s="1"/>
  <c r="R317" i="11"/>
  <c r="AC317" i="11" s="1"/>
  <c r="AD317" i="11" s="1"/>
  <c r="R318" i="11"/>
  <c r="AC318" i="11" s="1"/>
  <c r="AD318" i="11" s="1"/>
  <c r="R319" i="11"/>
  <c r="AC319" i="11" s="1"/>
  <c r="AD319" i="11" s="1"/>
  <c r="R320" i="11"/>
  <c r="AC320" i="11" s="1"/>
  <c r="AD320" i="11" s="1"/>
  <c r="R321" i="11"/>
  <c r="AC321" i="11" s="1"/>
  <c r="AD321" i="11" s="1"/>
  <c r="R322" i="11"/>
  <c r="AC322" i="11" s="1"/>
  <c r="AD322" i="11" s="1"/>
  <c r="R323" i="11"/>
  <c r="AC323" i="11" s="1"/>
  <c r="AD323" i="11" s="1"/>
  <c r="R324" i="11"/>
  <c r="AC324" i="11" s="1"/>
  <c r="AD324" i="11" s="1"/>
  <c r="R325" i="11"/>
  <c r="AC325" i="11" s="1"/>
  <c r="AD325" i="11" s="1"/>
  <c r="R326" i="11"/>
  <c r="AC326" i="11" s="1"/>
  <c r="AD326" i="11" s="1"/>
  <c r="R327" i="11"/>
  <c r="AC327" i="11" s="1"/>
  <c r="AD327" i="11" s="1"/>
  <c r="R328" i="11"/>
  <c r="AC328" i="11" s="1"/>
  <c r="AD328" i="11" s="1"/>
  <c r="R329" i="11"/>
  <c r="AC329" i="11" s="1"/>
  <c r="AD329" i="11" s="1"/>
  <c r="R330" i="11"/>
  <c r="AC330" i="11" s="1"/>
  <c r="AD330" i="11" s="1"/>
  <c r="R331" i="11"/>
  <c r="AC331" i="11" s="1"/>
  <c r="AD331" i="11" s="1"/>
  <c r="R332" i="11"/>
  <c r="AC332" i="11" s="1"/>
  <c r="AD332" i="11" s="1"/>
  <c r="R333" i="11"/>
  <c r="AC333" i="11" s="1"/>
  <c r="AD333" i="11" s="1"/>
  <c r="R334" i="11"/>
  <c r="AC334" i="11" s="1"/>
  <c r="AD334" i="11" s="1"/>
  <c r="R335" i="11"/>
  <c r="AC335" i="11" s="1"/>
  <c r="AD335" i="11" s="1"/>
  <c r="R336" i="11"/>
  <c r="AC336" i="11" s="1"/>
  <c r="AD336" i="11" s="1"/>
  <c r="R337" i="11"/>
  <c r="AC337" i="11" s="1"/>
  <c r="AD337" i="11" s="1"/>
  <c r="R338" i="11"/>
  <c r="AC338" i="11" s="1"/>
  <c r="AD338" i="11" s="1"/>
  <c r="R339" i="11"/>
  <c r="AC339" i="11" s="1"/>
  <c r="AD339" i="11" s="1"/>
  <c r="R340" i="11"/>
  <c r="AC340" i="11" s="1"/>
  <c r="AD340" i="11" s="1"/>
  <c r="R341" i="11"/>
  <c r="AC341" i="11" s="1"/>
  <c r="AD341" i="11" s="1"/>
  <c r="R342" i="11"/>
  <c r="AC342" i="11" s="1"/>
  <c r="AD342" i="11" s="1"/>
  <c r="R343" i="11"/>
  <c r="AC343" i="11" s="1"/>
  <c r="AD343" i="11" s="1"/>
  <c r="R344" i="11"/>
  <c r="AC344" i="11" s="1"/>
  <c r="AD344" i="11" s="1"/>
  <c r="R345" i="11"/>
  <c r="AC345" i="11" s="1"/>
  <c r="AD345" i="11" s="1"/>
  <c r="R346" i="11"/>
  <c r="AC346" i="11" s="1"/>
  <c r="AD346" i="11" s="1"/>
  <c r="R347" i="11"/>
  <c r="AC347" i="11" s="1"/>
  <c r="AD347" i="11" s="1"/>
  <c r="R348" i="11"/>
  <c r="AC348" i="11" s="1"/>
  <c r="AD348" i="11" s="1"/>
  <c r="R349" i="11"/>
  <c r="AC349" i="11" s="1"/>
  <c r="AD349" i="11" s="1"/>
  <c r="R350" i="11"/>
  <c r="AC350" i="11" s="1"/>
  <c r="AD350" i="11" s="1"/>
  <c r="R351" i="11"/>
  <c r="AC351" i="11" s="1"/>
  <c r="AD351" i="11" s="1"/>
  <c r="R352" i="11"/>
  <c r="AC352" i="11" s="1"/>
  <c r="AD352" i="11" s="1"/>
  <c r="R353" i="11"/>
  <c r="AC353" i="11" s="1"/>
  <c r="AD353" i="11" s="1"/>
  <c r="R354" i="11"/>
  <c r="AC354" i="11" s="1"/>
  <c r="AD354" i="11" s="1"/>
  <c r="R355" i="11"/>
  <c r="AC355" i="11" s="1"/>
  <c r="AD355" i="11" s="1"/>
  <c r="R356" i="11"/>
  <c r="AC356" i="11" s="1"/>
  <c r="AD356" i="11" s="1"/>
  <c r="R357" i="11"/>
  <c r="AC357" i="11" s="1"/>
  <c r="AD357" i="11" s="1"/>
  <c r="R358" i="11"/>
  <c r="AC358" i="11" s="1"/>
  <c r="AD358" i="11" s="1"/>
  <c r="R359" i="11"/>
  <c r="AC359" i="11" s="1"/>
  <c r="AD359" i="11" s="1"/>
  <c r="R360" i="11"/>
  <c r="AC360" i="11" s="1"/>
  <c r="AD360" i="11" s="1"/>
  <c r="R361" i="11"/>
  <c r="AC361" i="11" s="1"/>
  <c r="AD361" i="11" s="1"/>
  <c r="R362" i="11"/>
  <c r="AC362" i="11" s="1"/>
  <c r="AD362" i="11" s="1"/>
  <c r="R363" i="11"/>
  <c r="AC363" i="11" s="1"/>
  <c r="AD363" i="11" s="1"/>
  <c r="R364" i="11"/>
  <c r="AC364" i="11" s="1"/>
  <c r="AD364" i="11" s="1"/>
  <c r="R365" i="11"/>
  <c r="AC365" i="11" s="1"/>
  <c r="AD365" i="11" s="1"/>
  <c r="R366" i="11"/>
  <c r="AC366" i="11" s="1"/>
  <c r="AD366" i="11" s="1"/>
  <c r="R367" i="11"/>
  <c r="AC367" i="11" s="1"/>
  <c r="AD367" i="11" s="1"/>
  <c r="R368" i="11"/>
  <c r="AC368" i="11" s="1"/>
  <c r="AD368" i="11" s="1"/>
  <c r="R369" i="11"/>
  <c r="AC369" i="11" s="1"/>
  <c r="AD369" i="11" s="1"/>
  <c r="R370" i="11"/>
  <c r="AC370" i="11" s="1"/>
  <c r="AD370" i="11" s="1"/>
  <c r="R371" i="11"/>
  <c r="AC371" i="11" s="1"/>
  <c r="AD371" i="11" s="1"/>
  <c r="R372" i="11"/>
  <c r="AC372" i="11" s="1"/>
  <c r="AD372" i="11" s="1"/>
  <c r="R373" i="11"/>
  <c r="AC373" i="11" s="1"/>
  <c r="AD373" i="11" s="1"/>
  <c r="R374" i="11"/>
  <c r="AC374" i="11" s="1"/>
  <c r="AD374" i="11" s="1"/>
  <c r="R375" i="11"/>
  <c r="AC375" i="11" s="1"/>
  <c r="AD375" i="11" s="1"/>
  <c r="R376" i="11"/>
  <c r="AC376" i="11" s="1"/>
  <c r="AD376" i="11" s="1"/>
  <c r="R377" i="11"/>
  <c r="AC377" i="11" s="1"/>
  <c r="AD377" i="11" s="1"/>
  <c r="R378" i="11"/>
  <c r="AC378" i="11" s="1"/>
  <c r="AD378" i="11" s="1"/>
  <c r="R379" i="11"/>
  <c r="AC379" i="11" s="1"/>
  <c r="AD379" i="11" s="1"/>
  <c r="R380" i="11"/>
  <c r="AC380" i="11" s="1"/>
  <c r="AD380" i="11" s="1"/>
  <c r="R381" i="11"/>
  <c r="AC381" i="11" s="1"/>
  <c r="AD381" i="11" s="1"/>
  <c r="R382" i="11"/>
  <c r="AC382" i="11" s="1"/>
  <c r="AD382" i="11" s="1"/>
  <c r="R383" i="11"/>
  <c r="AC383" i="11" s="1"/>
  <c r="AD383" i="11" s="1"/>
  <c r="R384" i="11"/>
  <c r="AC384" i="11" s="1"/>
  <c r="AD384" i="11" s="1"/>
  <c r="R385" i="11"/>
  <c r="AC385" i="11" s="1"/>
  <c r="AD385" i="11" s="1"/>
  <c r="R386" i="11"/>
  <c r="AC386" i="11" s="1"/>
  <c r="AD386" i="11" s="1"/>
  <c r="R387" i="11"/>
  <c r="AC387" i="11" s="1"/>
  <c r="AD387" i="11" s="1"/>
  <c r="R388" i="11"/>
  <c r="AC388" i="11" s="1"/>
  <c r="AD388" i="11" s="1"/>
  <c r="R389" i="11"/>
  <c r="AC389" i="11" s="1"/>
  <c r="AD389" i="11" s="1"/>
  <c r="R390" i="11"/>
  <c r="AC390" i="11" s="1"/>
  <c r="AD390" i="11" s="1"/>
  <c r="R391" i="11"/>
  <c r="AC391" i="11" s="1"/>
  <c r="AD391" i="11" s="1"/>
  <c r="R392" i="11"/>
  <c r="AC392" i="11" s="1"/>
  <c r="AD392" i="11" s="1"/>
  <c r="R393" i="11"/>
  <c r="AC393" i="11" s="1"/>
  <c r="AD393" i="11" s="1"/>
  <c r="R394" i="11"/>
  <c r="AC394" i="11" s="1"/>
  <c r="AD394" i="11" s="1"/>
  <c r="R395" i="11"/>
  <c r="AC395" i="11" s="1"/>
  <c r="AD395" i="11" s="1"/>
  <c r="R396" i="11"/>
  <c r="AC396" i="11" s="1"/>
  <c r="AD396" i="11" s="1"/>
  <c r="R397" i="11"/>
  <c r="AC397" i="11" s="1"/>
  <c r="AD397" i="11" s="1"/>
  <c r="R398" i="11"/>
  <c r="AC398" i="11" s="1"/>
  <c r="AD398" i="11" s="1"/>
  <c r="R399" i="11"/>
  <c r="AC399" i="11" s="1"/>
  <c r="AD399" i="11" s="1"/>
  <c r="R400" i="11"/>
  <c r="AC400" i="11" s="1"/>
  <c r="AD400" i="11" s="1"/>
  <c r="R401" i="11"/>
  <c r="AC401" i="11" s="1"/>
  <c r="AD401" i="11" s="1"/>
  <c r="R402" i="11"/>
  <c r="AC402" i="11" s="1"/>
  <c r="AD402" i="11" s="1"/>
  <c r="R403" i="11"/>
  <c r="AC403" i="11" s="1"/>
  <c r="AD403" i="11" s="1"/>
  <c r="R404" i="11"/>
  <c r="AC404" i="11" s="1"/>
  <c r="AD404" i="11" s="1"/>
  <c r="R405" i="11"/>
  <c r="AC405" i="11" s="1"/>
  <c r="AD405" i="11" s="1"/>
  <c r="R406" i="11"/>
  <c r="AC406" i="11" s="1"/>
  <c r="AD406" i="11" s="1"/>
  <c r="R407" i="11"/>
  <c r="AC407" i="11" s="1"/>
  <c r="AD407" i="11" s="1"/>
  <c r="R408" i="11"/>
  <c r="AC408" i="11" s="1"/>
  <c r="AD408" i="11" s="1"/>
  <c r="R409" i="11"/>
  <c r="AC409" i="11" s="1"/>
  <c r="AD409" i="11" s="1"/>
  <c r="R410" i="11"/>
  <c r="AC410" i="11" s="1"/>
  <c r="AD410" i="11" s="1"/>
  <c r="R411" i="11"/>
  <c r="AC411" i="11" s="1"/>
  <c r="AD411" i="11" s="1"/>
  <c r="R412" i="11"/>
  <c r="AC412" i="11" s="1"/>
  <c r="AD412" i="11" s="1"/>
  <c r="R413" i="11"/>
  <c r="AC413" i="11" s="1"/>
  <c r="AD413" i="11" s="1"/>
  <c r="R414" i="11"/>
  <c r="AC414" i="11" s="1"/>
  <c r="AD414" i="11" s="1"/>
  <c r="R415" i="11"/>
  <c r="AC415" i="11" s="1"/>
  <c r="AD415" i="11" s="1"/>
  <c r="R416" i="11"/>
  <c r="AC416" i="11" s="1"/>
  <c r="AD416" i="11" s="1"/>
  <c r="R417" i="11"/>
  <c r="AC417" i="11" s="1"/>
  <c r="AD417" i="11" s="1"/>
  <c r="R418" i="11"/>
  <c r="AC418" i="11" s="1"/>
  <c r="AD418" i="11" s="1"/>
  <c r="R419" i="11"/>
  <c r="AC419" i="11" s="1"/>
  <c r="AD419" i="11" s="1"/>
  <c r="R420" i="11"/>
  <c r="AC420" i="11" s="1"/>
  <c r="AD420" i="11" s="1"/>
  <c r="R421" i="11"/>
  <c r="AC421" i="11" s="1"/>
  <c r="AD421" i="11" s="1"/>
  <c r="R422" i="11"/>
  <c r="AC422" i="11" s="1"/>
  <c r="AD422" i="11" s="1"/>
  <c r="R423" i="11"/>
  <c r="AC423" i="11" s="1"/>
  <c r="AD423" i="11" s="1"/>
  <c r="R424" i="11"/>
  <c r="AC424" i="11" s="1"/>
  <c r="AD424" i="11" s="1"/>
  <c r="R425" i="11"/>
  <c r="AC425" i="11" s="1"/>
  <c r="AD425" i="11" s="1"/>
  <c r="R426" i="11"/>
  <c r="AC426" i="11" s="1"/>
  <c r="AD426" i="11" s="1"/>
  <c r="R427" i="11"/>
  <c r="AC427" i="11" s="1"/>
  <c r="AD427" i="11" s="1"/>
  <c r="R428" i="11"/>
  <c r="AC428" i="11" s="1"/>
  <c r="AD428" i="11" s="1"/>
  <c r="R429" i="11"/>
  <c r="AC429" i="11" s="1"/>
  <c r="AD429" i="11" s="1"/>
  <c r="R430" i="11"/>
  <c r="AC430" i="11" s="1"/>
  <c r="AD430" i="11" s="1"/>
  <c r="R431" i="11"/>
  <c r="AC431" i="11" s="1"/>
  <c r="AD431" i="11" s="1"/>
  <c r="R432" i="11"/>
  <c r="AC432" i="11" s="1"/>
  <c r="AD432" i="11" s="1"/>
  <c r="R433" i="11"/>
  <c r="AC433" i="11" s="1"/>
  <c r="AD433" i="11" s="1"/>
  <c r="R434" i="11"/>
  <c r="AC434" i="11" s="1"/>
  <c r="AD434" i="11" s="1"/>
  <c r="R435" i="11"/>
  <c r="AC435" i="11" s="1"/>
  <c r="AD435" i="11" s="1"/>
  <c r="R436" i="11"/>
  <c r="AC436" i="11" s="1"/>
  <c r="AD436" i="11" s="1"/>
  <c r="R437" i="11"/>
  <c r="AC437" i="11" s="1"/>
  <c r="AD437" i="11" s="1"/>
  <c r="R438" i="11"/>
  <c r="AC438" i="11" s="1"/>
  <c r="AD438" i="11" s="1"/>
  <c r="R439" i="11"/>
  <c r="AC439" i="11" s="1"/>
  <c r="AD439" i="11" s="1"/>
  <c r="R440" i="11"/>
  <c r="AC440" i="11" s="1"/>
  <c r="AD440" i="11" s="1"/>
  <c r="R441" i="11"/>
  <c r="AC441" i="11" s="1"/>
  <c r="AD441" i="11" s="1"/>
  <c r="R442" i="11"/>
  <c r="AC442" i="11" s="1"/>
  <c r="AD442" i="11" s="1"/>
  <c r="R443" i="11"/>
  <c r="AC443" i="11" s="1"/>
  <c r="AD443" i="11" s="1"/>
  <c r="R444" i="11"/>
  <c r="AC444" i="11" s="1"/>
  <c r="AD444" i="11" s="1"/>
  <c r="R445" i="11"/>
  <c r="AC445" i="11" s="1"/>
  <c r="AD445" i="11" s="1"/>
  <c r="R446" i="11"/>
  <c r="AC446" i="11" s="1"/>
  <c r="AD446" i="11" s="1"/>
  <c r="R447" i="11"/>
  <c r="AC447" i="11" s="1"/>
  <c r="AD447" i="11" s="1"/>
  <c r="R448" i="11"/>
  <c r="AC448" i="11" s="1"/>
  <c r="AD448" i="11" s="1"/>
  <c r="R449" i="11"/>
  <c r="AC449" i="11" s="1"/>
  <c r="AD449" i="11" s="1"/>
  <c r="R450" i="11"/>
  <c r="AC450" i="11" s="1"/>
  <c r="AD450" i="11" s="1"/>
  <c r="R451" i="11"/>
  <c r="AC451" i="11" s="1"/>
  <c r="AD451" i="11" s="1"/>
  <c r="R452" i="11"/>
  <c r="AC452" i="11" s="1"/>
  <c r="AD452" i="11" s="1"/>
  <c r="R453" i="11"/>
  <c r="AC453" i="11" s="1"/>
  <c r="AD453" i="11" s="1"/>
  <c r="R454" i="11"/>
  <c r="AC454" i="11" s="1"/>
  <c r="AD454" i="11" s="1"/>
  <c r="R455" i="11"/>
  <c r="AC455" i="11" s="1"/>
  <c r="AD455" i="11" s="1"/>
  <c r="R456" i="11"/>
  <c r="AC456" i="11" s="1"/>
  <c r="AD456" i="11" s="1"/>
  <c r="R457" i="11"/>
  <c r="AC457" i="11" s="1"/>
  <c r="AD457" i="11" s="1"/>
  <c r="R458" i="11"/>
  <c r="AC458" i="11" s="1"/>
  <c r="AD458" i="11" s="1"/>
  <c r="R459" i="11"/>
  <c r="AC459" i="11" s="1"/>
  <c r="AD459" i="11" s="1"/>
  <c r="R460" i="11"/>
  <c r="AC460" i="11" s="1"/>
  <c r="AD460" i="11" s="1"/>
  <c r="R461" i="11"/>
  <c r="AC461" i="11" s="1"/>
  <c r="AD461" i="11" s="1"/>
  <c r="R462" i="11"/>
  <c r="AC462" i="11" s="1"/>
  <c r="AD462" i="11" s="1"/>
  <c r="R463" i="11"/>
  <c r="AC463" i="11" s="1"/>
  <c r="AD463" i="11" s="1"/>
  <c r="R464" i="11"/>
  <c r="AC464" i="11" s="1"/>
  <c r="AD464" i="11" s="1"/>
  <c r="R465" i="11"/>
  <c r="AC465" i="11" s="1"/>
  <c r="AD465" i="11" s="1"/>
  <c r="R466" i="11"/>
  <c r="AC466" i="11" s="1"/>
  <c r="AD466" i="11" s="1"/>
  <c r="R467" i="11"/>
  <c r="AC467" i="11" s="1"/>
  <c r="AD467" i="11" s="1"/>
  <c r="R468" i="11"/>
  <c r="AC468" i="11" s="1"/>
  <c r="AD468" i="11" s="1"/>
  <c r="R469" i="11"/>
  <c r="AC469" i="11" s="1"/>
  <c r="AD469" i="11" s="1"/>
  <c r="R470" i="11"/>
  <c r="AC470" i="11" s="1"/>
  <c r="AD470" i="11" s="1"/>
  <c r="R471" i="11"/>
  <c r="AC471" i="11" s="1"/>
  <c r="AD471" i="11" s="1"/>
  <c r="R472" i="11"/>
  <c r="AC472" i="11" s="1"/>
  <c r="AD472" i="11" s="1"/>
  <c r="R473" i="11"/>
  <c r="AC473" i="11" s="1"/>
  <c r="AD473" i="11" s="1"/>
  <c r="R474" i="11"/>
  <c r="AC474" i="11" s="1"/>
  <c r="AD474" i="11" s="1"/>
  <c r="R475" i="11"/>
  <c r="AC475" i="11" s="1"/>
  <c r="AD475" i="11" s="1"/>
  <c r="R476" i="11"/>
  <c r="AC476" i="11" s="1"/>
  <c r="AD476" i="11" s="1"/>
  <c r="R477" i="11"/>
  <c r="AC477" i="11" s="1"/>
  <c r="AD477" i="11" s="1"/>
  <c r="R478" i="11"/>
  <c r="AC478" i="11" s="1"/>
  <c r="AD478" i="11" s="1"/>
  <c r="R479" i="11"/>
  <c r="AC479" i="11" s="1"/>
  <c r="AD479" i="11" s="1"/>
  <c r="R480" i="11"/>
  <c r="AC480" i="11" s="1"/>
  <c r="AD480" i="11" s="1"/>
  <c r="R481" i="11"/>
  <c r="AC481" i="11" s="1"/>
  <c r="AD481" i="11" s="1"/>
  <c r="R482" i="11"/>
  <c r="AC482" i="11" s="1"/>
  <c r="AD482" i="11" s="1"/>
  <c r="R483" i="11"/>
  <c r="AC483" i="11" s="1"/>
  <c r="AD483" i="11" s="1"/>
  <c r="R484" i="11"/>
  <c r="AC484" i="11" s="1"/>
  <c r="AD484" i="11" s="1"/>
  <c r="R485" i="11"/>
  <c r="AC485" i="11" s="1"/>
  <c r="AD485" i="11" s="1"/>
  <c r="R486" i="11"/>
  <c r="AC486" i="11" s="1"/>
  <c r="AD486" i="11" s="1"/>
  <c r="R487" i="11"/>
  <c r="AC487" i="11" s="1"/>
  <c r="AD487" i="11" s="1"/>
  <c r="R488" i="11"/>
  <c r="AC488" i="11" s="1"/>
  <c r="AD488" i="11" s="1"/>
  <c r="R489" i="11"/>
  <c r="AC489" i="11" s="1"/>
  <c r="AD489" i="11" s="1"/>
  <c r="R490" i="11"/>
  <c r="AC490" i="11" s="1"/>
  <c r="AD490" i="11" s="1"/>
  <c r="R491" i="11"/>
  <c r="AC491" i="11" s="1"/>
  <c r="AD491" i="11" s="1"/>
  <c r="R492" i="11"/>
  <c r="AC492" i="11" s="1"/>
  <c r="AD492" i="11" s="1"/>
  <c r="R493" i="11"/>
  <c r="AC493" i="11" s="1"/>
  <c r="AD493" i="11" s="1"/>
  <c r="R494" i="11"/>
  <c r="AC494" i="11" s="1"/>
  <c r="AD494" i="11" s="1"/>
  <c r="R495" i="11"/>
  <c r="AC495" i="11" s="1"/>
  <c r="AD495" i="11" s="1"/>
  <c r="R496" i="11"/>
  <c r="AC496" i="11" s="1"/>
  <c r="AD496" i="11" s="1"/>
  <c r="R497" i="11"/>
  <c r="AC497" i="11" s="1"/>
  <c r="AD497" i="11" s="1"/>
  <c r="R498" i="11"/>
  <c r="AC498" i="11" s="1"/>
  <c r="AD498" i="11" s="1"/>
  <c r="R499" i="11"/>
  <c r="AC499" i="11" s="1"/>
  <c r="AD499" i="11" s="1"/>
  <c r="R500" i="11"/>
  <c r="AC500" i="11" s="1"/>
  <c r="AD500" i="11" s="1"/>
  <c r="R501" i="11"/>
  <c r="AC501" i="11" s="1"/>
  <c r="AD501" i="11" s="1"/>
  <c r="R502" i="11"/>
  <c r="AC502" i="11" s="1"/>
  <c r="AD502" i="11" s="1"/>
  <c r="X12" i="11"/>
  <c r="Y12" i="11" s="1"/>
  <c r="X13" i="11"/>
  <c r="Y13" i="11" s="1"/>
  <c r="X14" i="11"/>
  <c r="Y14" i="11" s="1"/>
  <c r="X15" i="11"/>
  <c r="Y15" i="11" s="1"/>
  <c r="X16" i="11"/>
  <c r="Y16" i="11" s="1"/>
  <c r="X17" i="11"/>
  <c r="Y17" i="11" s="1"/>
  <c r="X18" i="11"/>
  <c r="Y18" i="11" s="1"/>
  <c r="X19" i="11"/>
  <c r="Y19" i="11" s="1"/>
  <c r="X20" i="11"/>
  <c r="Y20" i="11" s="1"/>
  <c r="X21" i="11"/>
  <c r="Y21" i="11" s="1"/>
  <c r="X22" i="11"/>
  <c r="Y22" i="11" s="1"/>
  <c r="X23" i="11"/>
  <c r="Y23" i="11" s="1"/>
  <c r="X24" i="11"/>
  <c r="Y24" i="11" s="1"/>
  <c r="X25" i="11"/>
  <c r="Y25" i="11" s="1"/>
  <c r="X26" i="11"/>
  <c r="Y26" i="11" s="1"/>
  <c r="X27" i="11"/>
  <c r="Y27" i="11" s="1"/>
  <c r="X28" i="11"/>
  <c r="Y28" i="11" s="1"/>
  <c r="X29" i="11"/>
  <c r="Y29" i="11" s="1"/>
  <c r="X30" i="11"/>
  <c r="Y30" i="11" s="1"/>
  <c r="X31" i="11"/>
  <c r="Y31" i="11" s="1"/>
  <c r="X32" i="11"/>
  <c r="Y32" i="11" s="1"/>
  <c r="X33" i="11"/>
  <c r="Y33" i="11" s="1"/>
  <c r="X34" i="11"/>
  <c r="Y34" i="11" s="1"/>
  <c r="X35" i="11"/>
  <c r="Y35" i="11" s="1"/>
  <c r="X36" i="11"/>
  <c r="Y36" i="11" s="1"/>
  <c r="X37" i="11"/>
  <c r="Y37" i="11" s="1"/>
  <c r="X38" i="11"/>
  <c r="Y38" i="11" s="1"/>
  <c r="X39" i="11"/>
  <c r="Y39" i="11" s="1"/>
  <c r="X40" i="11"/>
  <c r="Y40" i="11" s="1"/>
  <c r="X41" i="11"/>
  <c r="Y41" i="11" s="1"/>
  <c r="X42" i="11"/>
  <c r="Y42" i="11" s="1"/>
  <c r="X43" i="11"/>
  <c r="Y43" i="11" s="1"/>
  <c r="X44" i="11"/>
  <c r="Y44" i="11" s="1"/>
  <c r="X45" i="11"/>
  <c r="Y45" i="11" s="1"/>
  <c r="X46" i="11"/>
  <c r="Y46" i="11" s="1"/>
  <c r="X47" i="11"/>
  <c r="Y47" i="11" s="1"/>
  <c r="X48" i="11"/>
  <c r="Y48" i="11" s="1"/>
  <c r="X49" i="11"/>
  <c r="Y49" i="11" s="1"/>
  <c r="X50" i="11"/>
  <c r="Y50" i="11" s="1"/>
  <c r="X51" i="11"/>
  <c r="Y51" i="11" s="1"/>
  <c r="X52" i="11"/>
  <c r="Y52" i="11" s="1"/>
  <c r="X53" i="11"/>
  <c r="Y53" i="11" s="1"/>
  <c r="X54" i="11"/>
  <c r="Y54" i="11" s="1"/>
  <c r="X55" i="11"/>
  <c r="Y55" i="11" s="1"/>
  <c r="X56" i="11"/>
  <c r="Y56" i="11" s="1"/>
  <c r="X57" i="11"/>
  <c r="Y57" i="11" s="1"/>
  <c r="X58" i="11"/>
  <c r="Y58" i="11" s="1"/>
  <c r="X59" i="11"/>
  <c r="Y59" i="11" s="1"/>
  <c r="X60" i="11"/>
  <c r="Y60" i="11" s="1"/>
  <c r="X61" i="11"/>
  <c r="Y61" i="11" s="1"/>
  <c r="X62" i="11"/>
  <c r="Y62" i="11" s="1"/>
  <c r="X63" i="11"/>
  <c r="Y63" i="11" s="1"/>
  <c r="X64" i="11"/>
  <c r="Y64" i="11" s="1"/>
  <c r="X65" i="11"/>
  <c r="Y65" i="11" s="1"/>
  <c r="X66" i="11"/>
  <c r="Y66" i="11" s="1"/>
  <c r="X67" i="11"/>
  <c r="Y67" i="11" s="1"/>
  <c r="X68" i="11"/>
  <c r="Y68" i="11" s="1"/>
  <c r="X69" i="11"/>
  <c r="Y69" i="11" s="1"/>
  <c r="X70" i="11"/>
  <c r="Y70" i="11" s="1"/>
  <c r="X71" i="11"/>
  <c r="Y71" i="11" s="1"/>
  <c r="X72" i="11"/>
  <c r="Y72" i="11" s="1"/>
  <c r="X73" i="11"/>
  <c r="Y73" i="11" s="1"/>
  <c r="X74" i="11"/>
  <c r="Y74" i="11" s="1"/>
  <c r="X75" i="11"/>
  <c r="Y75" i="11" s="1"/>
  <c r="X76" i="11"/>
  <c r="Y76" i="11" s="1"/>
  <c r="X77" i="11"/>
  <c r="Y77" i="11" s="1"/>
  <c r="X78" i="11"/>
  <c r="Y78" i="11" s="1"/>
  <c r="X79" i="11"/>
  <c r="Y79" i="11" s="1"/>
  <c r="X80" i="11"/>
  <c r="Y80" i="11" s="1"/>
  <c r="X81" i="11"/>
  <c r="Y81" i="11" s="1"/>
  <c r="X82" i="11"/>
  <c r="Y82" i="11" s="1"/>
  <c r="X83" i="11"/>
  <c r="Y83" i="11" s="1"/>
  <c r="X84" i="11"/>
  <c r="Y84" i="11" s="1"/>
  <c r="X85" i="11"/>
  <c r="Y85" i="11" s="1"/>
  <c r="X86" i="11"/>
  <c r="Y86" i="11" s="1"/>
  <c r="X87" i="11"/>
  <c r="Y87" i="11" s="1"/>
  <c r="X88" i="11"/>
  <c r="Y88" i="11" s="1"/>
  <c r="X89" i="11"/>
  <c r="Y89" i="11" s="1"/>
  <c r="X90" i="11"/>
  <c r="Y90" i="11" s="1"/>
  <c r="X91" i="11"/>
  <c r="Y91" i="11" s="1"/>
  <c r="X92" i="11"/>
  <c r="Y92" i="11" s="1"/>
  <c r="X93" i="11"/>
  <c r="Y93" i="11" s="1"/>
  <c r="X94" i="11"/>
  <c r="Y94" i="11" s="1"/>
  <c r="X95" i="11"/>
  <c r="Y95" i="11" s="1"/>
  <c r="X96" i="11"/>
  <c r="Y96" i="11" s="1"/>
  <c r="X97" i="11"/>
  <c r="Y97" i="11" s="1"/>
  <c r="X98" i="11"/>
  <c r="Y98" i="11" s="1"/>
  <c r="X99" i="11"/>
  <c r="Y99" i="11" s="1"/>
  <c r="X100" i="11"/>
  <c r="Y100" i="11" s="1"/>
  <c r="X101" i="11"/>
  <c r="Y101" i="11" s="1"/>
  <c r="X102" i="11"/>
  <c r="Y102" i="11" s="1"/>
  <c r="X103" i="11"/>
  <c r="Y103" i="11" s="1"/>
  <c r="X104" i="11"/>
  <c r="Y104" i="11" s="1"/>
  <c r="X105" i="11"/>
  <c r="Y105" i="11" s="1"/>
  <c r="X106" i="11"/>
  <c r="Y106" i="11" s="1"/>
  <c r="X107" i="11"/>
  <c r="Y107" i="11" s="1"/>
  <c r="X108" i="11"/>
  <c r="Y108" i="11" s="1"/>
  <c r="X109" i="11"/>
  <c r="Y109" i="11" s="1"/>
  <c r="X110" i="11"/>
  <c r="Y110" i="11" s="1"/>
  <c r="X111" i="11"/>
  <c r="Y111" i="11" s="1"/>
  <c r="X112" i="11"/>
  <c r="Y112" i="11" s="1"/>
  <c r="X113" i="11"/>
  <c r="Y113" i="11" s="1"/>
  <c r="X114" i="11"/>
  <c r="Y114" i="11" s="1"/>
  <c r="X115" i="11"/>
  <c r="Y115" i="11" s="1"/>
  <c r="X116" i="11"/>
  <c r="Y116" i="11" s="1"/>
  <c r="X117" i="11"/>
  <c r="Y117" i="11" s="1"/>
  <c r="X118" i="11"/>
  <c r="Y118" i="11" s="1"/>
  <c r="X119" i="11"/>
  <c r="Y119" i="11" s="1"/>
  <c r="X120" i="11"/>
  <c r="Y120" i="11" s="1"/>
  <c r="X121" i="11"/>
  <c r="Y121" i="11" s="1"/>
  <c r="X122" i="11"/>
  <c r="Y122" i="11" s="1"/>
  <c r="X123" i="11"/>
  <c r="Y123" i="11" s="1"/>
  <c r="X124" i="11"/>
  <c r="Y124" i="11" s="1"/>
  <c r="X125" i="11"/>
  <c r="Y125" i="11" s="1"/>
  <c r="X126" i="11"/>
  <c r="Y126" i="11" s="1"/>
  <c r="X127" i="11"/>
  <c r="Y127" i="11" s="1"/>
  <c r="X128" i="11"/>
  <c r="Y128" i="11" s="1"/>
  <c r="X129" i="11"/>
  <c r="Y129" i="11" s="1"/>
  <c r="X130" i="11"/>
  <c r="Y130" i="11" s="1"/>
  <c r="X131" i="11"/>
  <c r="Y131" i="11" s="1"/>
  <c r="X132" i="11"/>
  <c r="Y132" i="11" s="1"/>
  <c r="X133" i="11"/>
  <c r="Y133" i="11" s="1"/>
  <c r="X134" i="11"/>
  <c r="Y134" i="11" s="1"/>
  <c r="X135" i="11"/>
  <c r="Y135" i="11" s="1"/>
  <c r="X136" i="11"/>
  <c r="Y136" i="11" s="1"/>
  <c r="X137" i="11"/>
  <c r="Y137" i="11" s="1"/>
  <c r="X138" i="11"/>
  <c r="Y138" i="11" s="1"/>
  <c r="X139" i="11"/>
  <c r="Y139" i="11" s="1"/>
  <c r="X140" i="11"/>
  <c r="Y140" i="11" s="1"/>
  <c r="X141" i="11"/>
  <c r="Y141" i="11" s="1"/>
  <c r="X142" i="11"/>
  <c r="Y142" i="11" s="1"/>
  <c r="X143" i="11"/>
  <c r="Y143" i="11" s="1"/>
  <c r="X144" i="11"/>
  <c r="Y144" i="11" s="1"/>
  <c r="X145" i="11"/>
  <c r="Y145" i="11" s="1"/>
  <c r="X146" i="11"/>
  <c r="Y146" i="11" s="1"/>
  <c r="X147" i="11"/>
  <c r="Y147" i="11" s="1"/>
  <c r="X148" i="11"/>
  <c r="Y148" i="11" s="1"/>
  <c r="X149" i="11"/>
  <c r="Y149" i="11" s="1"/>
  <c r="X150" i="11"/>
  <c r="Y150" i="11" s="1"/>
  <c r="X151" i="11"/>
  <c r="Y151" i="11" s="1"/>
  <c r="X152" i="11"/>
  <c r="Y152" i="11" s="1"/>
  <c r="X153" i="11"/>
  <c r="Y153" i="11" s="1"/>
  <c r="X154" i="11"/>
  <c r="Y154" i="11" s="1"/>
  <c r="X155" i="11"/>
  <c r="Y155" i="11" s="1"/>
  <c r="X156" i="11"/>
  <c r="Y156" i="11" s="1"/>
  <c r="X157" i="11"/>
  <c r="Y157" i="11" s="1"/>
  <c r="X158" i="11"/>
  <c r="Y158" i="11" s="1"/>
  <c r="X159" i="11"/>
  <c r="Y159" i="11" s="1"/>
  <c r="X160" i="11"/>
  <c r="Y160" i="11" s="1"/>
  <c r="X161" i="11"/>
  <c r="Y161" i="11" s="1"/>
  <c r="X162" i="11"/>
  <c r="Y162" i="11" s="1"/>
  <c r="X163" i="11"/>
  <c r="Y163" i="11" s="1"/>
  <c r="X164" i="11"/>
  <c r="Y164" i="11" s="1"/>
  <c r="X165" i="11"/>
  <c r="Y165" i="11" s="1"/>
  <c r="X166" i="11"/>
  <c r="Y166" i="11" s="1"/>
  <c r="X167" i="11"/>
  <c r="Y167" i="11" s="1"/>
  <c r="X168" i="11"/>
  <c r="Y168" i="11" s="1"/>
  <c r="X169" i="11"/>
  <c r="Y169" i="11" s="1"/>
  <c r="X170" i="11"/>
  <c r="Y170" i="11" s="1"/>
  <c r="X171" i="11"/>
  <c r="Y171" i="11" s="1"/>
  <c r="X172" i="11"/>
  <c r="Y172" i="11" s="1"/>
  <c r="X173" i="11"/>
  <c r="Y173" i="11" s="1"/>
  <c r="X174" i="11"/>
  <c r="Y174" i="11" s="1"/>
  <c r="X175" i="11"/>
  <c r="Y175" i="11" s="1"/>
  <c r="X176" i="11"/>
  <c r="Y176" i="11" s="1"/>
  <c r="X177" i="11"/>
  <c r="Y177" i="11" s="1"/>
  <c r="X178" i="11"/>
  <c r="Y178" i="11" s="1"/>
  <c r="X179" i="11"/>
  <c r="Y179" i="11" s="1"/>
  <c r="X180" i="11"/>
  <c r="Y180" i="11" s="1"/>
  <c r="X181" i="11"/>
  <c r="Y181" i="11" s="1"/>
  <c r="X182" i="11"/>
  <c r="Y182" i="11" s="1"/>
  <c r="X183" i="11"/>
  <c r="Y183" i="11" s="1"/>
  <c r="X184" i="11"/>
  <c r="Y184" i="11" s="1"/>
  <c r="X185" i="11"/>
  <c r="Y185" i="11" s="1"/>
  <c r="X186" i="11"/>
  <c r="Y186" i="11" s="1"/>
  <c r="X187" i="11"/>
  <c r="Y187" i="11" s="1"/>
  <c r="X188" i="11"/>
  <c r="Y188" i="11" s="1"/>
  <c r="X189" i="11"/>
  <c r="Y189" i="11" s="1"/>
  <c r="X190" i="11"/>
  <c r="Y190" i="11" s="1"/>
  <c r="X191" i="11"/>
  <c r="Y191" i="11" s="1"/>
  <c r="X192" i="11"/>
  <c r="Y192" i="11" s="1"/>
  <c r="X193" i="11"/>
  <c r="Y193" i="11" s="1"/>
  <c r="X194" i="11"/>
  <c r="Y194" i="11" s="1"/>
  <c r="X195" i="11"/>
  <c r="Y195" i="11" s="1"/>
  <c r="X196" i="11"/>
  <c r="Y196" i="11" s="1"/>
  <c r="X197" i="11"/>
  <c r="Y197" i="11" s="1"/>
  <c r="X198" i="11"/>
  <c r="Y198" i="11" s="1"/>
  <c r="X199" i="11"/>
  <c r="Y199" i="11" s="1"/>
  <c r="X200" i="11"/>
  <c r="Y200" i="11" s="1"/>
  <c r="X201" i="11"/>
  <c r="Y201" i="11" s="1"/>
  <c r="X202" i="11"/>
  <c r="Y202" i="11" s="1"/>
  <c r="X203" i="11"/>
  <c r="Y203" i="11" s="1"/>
  <c r="X204" i="11"/>
  <c r="Y204" i="11" s="1"/>
  <c r="X205" i="11"/>
  <c r="Y205" i="11" s="1"/>
  <c r="X206" i="11"/>
  <c r="Y206" i="11" s="1"/>
  <c r="X207" i="11"/>
  <c r="Y207" i="11" s="1"/>
  <c r="X208" i="11"/>
  <c r="Y208" i="11" s="1"/>
  <c r="X209" i="11"/>
  <c r="Y209" i="11" s="1"/>
  <c r="X210" i="11"/>
  <c r="Y210" i="11" s="1"/>
  <c r="X211" i="11"/>
  <c r="Y211" i="11" s="1"/>
  <c r="X212" i="11"/>
  <c r="Y212" i="11" s="1"/>
  <c r="X213" i="11"/>
  <c r="Y213" i="11" s="1"/>
  <c r="X214" i="11"/>
  <c r="Y214" i="11" s="1"/>
  <c r="X215" i="11"/>
  <c r="Y215" i="11" s="1"/>
  <c r="X216" i="11"/>
  <c r="Y216" i="11" s="1"/>
  <c r="X217" i="11"/>
  <c r="Y217" i="11" s="1"/>
  <c r="X218" i="11"/>
  <c r="Y218" i="11" s="1"/>
  <c r="X219" i="11"/>
  <c r="Y219" i="11" s="1"/>
  <c r="X220" i="11"/>
  <c r="Y220" i="11" s="1"/>
  <c r="X221" i="11"/>
  <c r="Y221" i="11" s="1"/>
  <c r="X222" i="11"/>
  <c r="Y222" i="11" s="1"/>
  <c r="X223" i="11"/>
  <c r="Y223" i="11" s="1"/>
  <c r="X224" i="11"/>
  <c r="Y224" i="11" s="1"/>
  <c r="X225" i="11"/>
  <c r="Y225" i="11" s="1"/>
  <c r="X226" i="11"/>
  <c r="Y226" i="11" s="1"/>
  <c r="X227" i="11"/>
  <c r="Y227" i="11" s="1"/>
  <c r="X228" i="11"/>
  <c r="Y228" i="11" s="1"/>
  <c r="X229" i="11"/>
  <c r="Y229" i="11" s="1"/>
  <c r="X230" i="11"/>
  <c r="Y230" i="11" s="1"/>
  <c r="X231" i="11"/>
  <c r="Y231" i="11" s="1"/>
  <c r="X232" i="11"/>
  <c r="Y232" i="11" s="1"/>
  <c r="X233" i="11"/>
  <c r="Y233" i="11" s="1"/>
  <c r="X234" i="11"/>
  <c r="Y234" i="11" s="1"/>
  <c r="X235" i="11"/>
  <c r="Y235" i="11" s="1"/>
  <c r="X236" i="11"/>
  <c r="Y236" i="11" s="1"/>
  <c r="X237" i="11"/>
  <c r="Y237" i="11" s="1"/>
  <c r="X238" i="11"/>
  <c r="Y238" i="11" s="1"/>
  <c r="X239" i="11"/>
  <c r="Y239" i="11" s="1"/>
  <c r="X240" i="11"/>
  <c r="Y240" i="11" s="1"/>
  <c r="X241" i="11"/>
  <c r="Y241" i="11" s="1"/>
  <c r="X242" i="11"/>
  <c r="Y242" i="11" s="1"/>
  <c r="X243" i="11"/>
  <c r="Y243" i="11" s="1"/>
  <c r="X244" i="11"/>
  <c r="Y244" i="11" s="1"/>
  <c r="X245" i="11"/>
  <c r="Y245" i="11" s="1"/>
  <c r="X246" i="11"/>
  <c r="Y246" i="11" s="1"/>
  <c r="X247" i="11"/>
  <c r="Y247" i="11" s="1"/>
  <c r="X248" i="11"/>
  <c r="Y248" i="11" s="1"/>
  <c r="X249" i="11"/>
  <c r="Y249" i="11" s="1"/>
  <c r="X250" i="11"/>
  <c r="Y250" i="11" s="1"/>
  <c r="X251" i="11"/>
  <c r="Y251" i="11" s="1"/>
  <c r="X252" i="11"/>
  <c r="Y252" i="11" s="1"/>
  <c r="X253" i="11"/>
  <c r="Y253" i="11" s="1"/>
  <c r="X254" i="11"/>
  <c r="Y254" i="11" s="1"/>
  <c r="X255" i="11"/>
  <c r="Y255" i="11" s="1"/>
  <c r="X256" i="11"/>
  <c r="Y256" i="11" s="1"/>
  <c r="X257" i="11"/>
  <c r="Y257" i="11" s="1"/>
  <c r="X258" i="11"/>
  <c r="Y258" i="11" s="1"/>
  <c r="X259" i="11"/>
  <c r="Y259" i="11" s="1"/>
  <c r="X260" i="11"/>
  <c r="Y260" i="11" s="1"/>
  <c r="X261" i="11"/>
  <c r="Y261" i="11" s="1"/>
  <c r="X262" i="11"/>
  <c r="Y262" i="11" s="1"/>
  <c r="X263" i="11"/>
  <c r="Y263" i="11" s="1"/>
  <c r="X264" i="11"/>
  <c r="Y264" i="11" s="1"/>
  <c r="X265" i="11"/>
  <c r="Y265" i="11" s="1"/>
  <c r="X266" i="11"/>
  <c r="Y266" i="11" s="1"/>
  <c r="X267" i="11"/>
  <c r="Y267" i="11" s="1"/>
  <c r="X268" i="11"/>
  <c r="Y268" i="11" s="1"/>
  <c r="X269" i="11"/>
  <c r="Y269" i="11" s="1"/>
  <c r="X270" i="11"/>
  <c r="Y270" i="11" s="1"/>
  <c r="X271" i="11"/>
  <c r="Y271" i="11" s="1"/>
  <c r="X272" i="11"/>
  <c r="Y272" i="11" s="1"/>
  <c r="X273" i="11"/>
  <c r="Y273" i="11" s="1"/>
  <c r="X274" i="11"/>
  <c r="Y274" i="11" s="1"/>
  <c r="X275" i="11"/>
  <c r="Y275" i="11" s="1"/>
  <c r="X276" i="11"/>
  <c r="Y276" i="11" s="1"/>
  <c r="X277" i="11"/>
  <c r="Y277" i="11" s="1"/>
  <c r="X278" i="11"/>
  <c r="Y278" i="11" s="1"/>
  <c r="X279" i="11"/>
  <c r="Y279" i="11" s="1"/>
  <c r="X280" i="11"/>
  <c r="Y280" i="11" s="1"/>
  <c r="X281" i="11"/>
  <c r="Y281" i="11" s="1"/>
  <c r="X282" i="11"/>
  <c r="Y282" i="11" s="1"/>
  <c r="X283" i="11"/>
  <c r="Y283" i="11" s="1"/>
  <c r="X284" i="11"/>
  <c r="Y284" i="11" s="1"/>
  <c r="X285" i="11"/>
  <c r="Y285" i="11" s="1"/>
  <c r="X286" i="11"/>
  <c r="Y286" i="11" s="1"/>
  <c r="X287" i="11"/>
  <c r="Y287" i="11" s="1"/>
  <c r="X288" i="11"/>
  <c r="Y288" i="11" s="1"/>
  <c r="X289" i="11"/>
  <c r="Y289" i="11" s="1"/>
  <c r="X290" i="11"/>
  <c r="Y290" i="11" s="1"/>
  <c r="X291" i="11"/>
  <c r="Y291" i="11" s="1"/>
  <c r="X292" i="11"/>
  <c r="Y292" i="11" s="1"/>
  <c r="X293" i="11"/>
  <c r="Y293" i="11" s="1"/>
  <c r="X294" i="11"/>
  <c r="Y294" i="11" s="1"/>
  <c r="X295" i="11"/>
  <c r="Y295" i="11" s="1"/>
  <c r="X296" i="11"/>
  <c r="Y296" i="11" s="1"/>
  <c r="X297" i="11"/>
  <c r="Y297" i="11" s="1"/>
  <c r="X298" i="11"/>
  <c r="Y298" i="11" s="1"/>
  <c r="X299" i="11"/>
  <c r="Y299" i="11" s="1"/>
  <c r="X300" i="11"/>
  <c r="Y300" i="11" s="1"/>
  <c r="X301" i="11"/>
  <c r="Y301" i="11" s="1"/>
  <c r="X302" i="11"/>
  <c r="Y302" i="11" s="1"/>
  <c r="X303" i="11"/>
  <c r="Y303" i="11" s="1"/>
  <c r="X304" i="11"/>
  <c r="Y304" i="11" s="1"/>
  <c r="X305" i="11"/>
  <c r="Y305" i="11" s="1"/>
  <c r="X306" i="11"/>
  <c r="Y306" i="11" s="1"/>
  <c r="X307" i="11"/>
  <c r="Y307" i="11" s="1"/>
  <c r="X308" i="11"/>
  <c r="Y308" i="11" s="1"/>
  <c r="X309" i="11"/>
  <c r="Y309" i="11" s="1"/>
  <c r="X310" i="11"/>
  <c r="Y310" i="11" s="1"/>
  <c r="X311" i="11"/>
  <c r="Y311" i="11" s="1"/>
  <c r="X312" i="11"/>
  <c r="Y312" i="11" s="1"/>
  <c r="X313" i="11"/>
  <c r="Y313" i="11" s="1"/>
  <c r="X314" i="11"/>
  <c r="Y314" i="11" s="1"/>
  <c r="X315" i="11"/>
  <c r="Y315" i="11" s="1"/>
  <c r="X316" i="11"/>
  <c r="Y316" i="11" s="1"/>
  <c r="X317" i="11"/>
  <c r="Y317" i="11" s="1"/>
  <c r="X318" i="11"/>
  <c r="Y318" i="11" s="1"/>
  <c r="X319" i="11"/>
  <c r="Y319" i="11" s="1"/>
  <c r="X320" i="11"/>
  <c r="Y320" i="11" s="1"/>
  <c r="X321" i="11"/>
  <c r="Y321" i="11" s="1"/>
  <c r="X322" i="11"/>
  <c r="Y322" i="11" s="1"/>
  <c r="X323" i="11"/>
  <c r="Y323" i="11" s="1"/>
  <c r="X324" i="11"/>
  <c r="Y324" i="11" s="1"/>
  <c r="X325" i="11"/>
  <c r="Y325" i="11" s="1"/>
  <c r="X326" i="11"/>
  <c r="Y326" i="11" s="1"/>
  <c r="X327" i="11"/>
  <c r="Y327" i="11" s="1"/>
  <c r="X328" i="11"/>
  <c r="Y328" i="11" s="1"/>
  <c r="X329" i="11"/>
  <c r="Y329" i="11" s="1"/>
  <c r="X330" i="11"/>
  <c r="Y330" i="11" s="1"/>
  <c r="X331" i="11"/>
  <c r="Y331" i="11" s="1"/>
  <c r="X332" i="11"/>
  <c r="Y332" i="11" s="1"/>
  <c r="X333" i="11"/>
  <c r="Y333" i="11" s="1"/>
  <c r="X334" i="11"/>
  <c r="Y334" i="11" s="1"/>
  <c r="X335" i="11"/>
  <c r="Y335" i="11" s="1"/>
  <c r="X336" i="11"/>
  <c r="Y336" i="11" s="1"/>
  <c r="X337" i="11"/>
  <c r="Y337" i="11" s="1"/>
  <c r="X338" i="11"/>
  <c r="Y338" i="11" s="1"/>
  <c r="X339" i="11"/>
  <c r="Y339" i="11" s="1"/>
  <c r="X340" i="11"/>
  <c r="Y340" i="11" s="1"/>
  <c r="X341" i="11"/>
  <c r="Y341" i="11" s="1"/>
  <c r="X342" i="11"/>
  <c r="Y342" i="11" s="1"/>
  <c r="X343" i="11"/>
  <c r="Y343" i="11" s="1"/>
  <c r="X344" i="11"/>
  <c r="Y344" i="11" s="1"/>
  <c r="X345" i="11"/>
  <c r="Y345" i="11" s="1"/>
  <c r="X346" i="11"/>
  <c r="Y346" i="11" s="1"/>
  <c r="X347" i="11"/>
  <c r="Y347" i="11" s="1"/>
  <c r="X348" i="11"/>
  <c r="Y348" i="11" s="1"/>
  <c r="X349" i="11"/>
  <c r="Y349" i="11" s="1"/>
  <c r="X350" i="11"/>
  <c r="Y350" i="11" s="1"/>
  <c r="X351" i="11"/>
  <c r="Y351" i="11" s="1"/>
  <c r="X352" i="11"/>
  <c r="Y352" i="11" s="1"/>
  <c r="X353" i="11"/>
  <c r="Y353" i="11" s="1"/>
  <c r="X354" i="11"/>
  <c r="Y354" i="11" s="1"/>
  <c r="X355" i="11"/>
  <c r="Y355" i="11" s="1"/>
  <c r="X356" i="11"/>
  <c r="Y356" i="11" s="1"/>
  <c r="X357" i="11"/>
  <c r="Y357" i="11" s="1"/>
  <c r="X358" i="11"/>
  <c r="Y358" i="11" s="1"/>
  <c r="X359" i="11"/>
  <c r="Y359" i="11" s="1"/>
  <c r="X360" i="11"/>
  <c r="Y360" i="11" s="1"/>
  <c r="X361" i="11"/>
  <c r="Y361" i="11" s="1"/>
  <c r="X362" i="11"/>
  <c r="Y362" i="11" s="1"/>
  <c r="X363" i="11"/>
  <c r="Y363" i="11" s="1"/>
  <c r="X364" i="11"/>
  <c r="Y364" i="11" s="1"/>
  <c r="X365" i="11"/>
  <c r="Y365" i="11" s="1"/>
  <c r="X366" i="11"/>
  <c r="Y366" i="11" s="1"/>
  <c r="X367" i="11"/>
  <c r="Y367" i="11" s="1"/>
  <c r="X368" i="11"/>
  <c r="Y368" i="11" s="1"/>
  <c r="X369" i="11"/>
  <c r="Y369" i="11" s="1"/>
  <c r="X370" i="11"/>
  <c r="Y370" i="11" s="1"/>
  <c r="X371" i="11"/>
  <c r="Y371" i="11" s="1"/>
  <c r="X372" i="11"/>
  <c r="Y372" i="11" s="1"/>
  <c r="X373" i="11"/>
  <c r="Y373" i="11" s="1"/>
  <c r="X374" i="11"/>
  <c r="Y374" i="11" s="1"/>
  <c r="X375" i="11"/>
  <c r="Y375" i="11" s="1"/>
  <c r="X376" i="11"/>
  <c r="Y376" i="11" s="1"/>
  <c r="X377" i="11"/>
  <c r="Y377" i="11" s="1"/>
  <c r="X378" i="11"/>
  <c r="Y378" i="11" s="1"/>
  <c r="X379" i="11"/>
  <c r="Y379" i="11" s="1"/>
  <c r="X380" i="11"/>
  <c r="Y380" i="11" s="1"/>
  <c r="X381" i="11"/>
  <c r="Y381" i="11" s="1"/>
  <c r="X382" i="11"/>
  <c r="Y382" i="11" s="1"/>
  <c r="X383" i="11"/>
  <c r="Y383" i="11" s="1"/>
  <c r="X384" i="11"/>
  <c r="Y384" i="11" s="1"/>
  <c r="X385" i="11"/>
  <c r="Y385" i="11" s="1"/>
  <c r="X386" i="11"/>
  <c r="Y386" i="11" s="1"/>
  <c r="X387" i="11"/>
  <c r="Y387" i="11" s="1"/>
  <c r="X388" i="11"/>
  <c r="Y388" i="11" s="1"/>
  <c r="X389" i="11"/>
  <c r="Y389" i="11" s="1"/>
  <c r="X390" i="11"/>
  <c r="Y390" i="11" s="1"/>
  <c r="X391" i="11"/>
  <c r="Y391" i="11" s="1"/>
  <c r="X392" i="11"/>
  <c r="Y392" i="11" s="1"/>
  <c r="X393" i="11"/>
  <c r="Y393" i="11" s="1"/>
  <c r="X394" i="11"/>
  <c r="Y394" i="11" s="1"/>
  <c r="X395" i="11"/>
  <c r="Y395" i="11" s="1"/>
  <c r="X396" i="11"/>
  <c r="Y396" i="11" s="1"/>
  <c r="X397" i="11"/>
  <c r="Y397" i="11" s="1"/>
  <c r="X398" i="11"/>
  <c r="Y398" i="11" s="1"/>
  <c r="X399" i="11"/>
  <c r="Y399" i="11" s="1"/>
  <c r="X400" i="11"/>
  <c r="Y400" i="11" s="1"/>
  <c r="X401" i="11"/>
  <c r="Y401" i="11" s="1"/>
  <c r="X402" i="11"/>
  <c r="Y402" i="11" s="1"/>
  <c r="X403" i="11"/>
  <c r="Y403" i="11" s="1"/>
  <c r="X404" i="11"/>
  <c r="Y404" i="11" s="1"/>
  <c r="X405" i="11"/>
  <c r="Y405" i="11" s="1"/>
  <c r="X406" i="11"/>
  <c r="Y406" i="11" s="1"/>
  <c r="X407" i="11"/>
  <c r="Y407" i="11" s="1"/>
  <c r="X408" i="11"/>
  <c r="Y408" i="11" s="1"/>
  <c r="X409" i="11"/>
  <c r="Y409" i="11" s="1"/>
  <c r="X410" i="11"/>
  <c r="Y410" i="11" s="1"/>
  <c r="X411" i="11"/>
  <c r="Y411" i="11" s="1"/>
  <c r="X412" i="11"/>
  <c r="Y412" i="11" s="1"/>
  <c r="X413" i="11"/>
  <c r="Y413" i="11" s="1"/>
  <c r="X414" i="11"/>
  <c r="Y414" i="11" s="1"/>
  <c r="X415" i="11"/>
  <c r="Y415" i="11" s="1"/>
  <c r="X416" i="11"/>
  <c r="Y416" i="11" s="1"/>
  <c r="X417" i="11"/>
  <c r="Y417" i="11" s="1"/>
  <c r="X418" i="11"/>
  <c r="Y418" i="11" s="1"/>
  <c r="X419" i="11"/>
  <c r="Y419" i="11" s="1"/>
  <c r="X420" i="11"/>
  <c r="Y420" i="11" s="1"/>
  <c r="X421" i="11"/>
  <c r="Y421" i="11" s="1"/>
  <c r="X422" i="11"/>
  <c r="Y422" i="11" s="1"/>
  <c r="X423" i="11"/>
  <c r="Y423" i="11" s="1"/>
  <c r="X424" i="11"/>
  <c r="Y424" i="11" s="1"/>
  <c r="X425" i="11"/>
  <c r="Y425" i="11" s="1"/>
  <c r="X426" i="11"/>
  <c r="Y426" i="11" s="1"/>
  <c r="X427" i="11"/>
  <c r="Y427" i="11" s="1"/>
  <c r="X428" i="11"/>
  <c r="Y428" i="11" s="1"/>
  <c r="X429" i="11"/>
  <c r="Y429" i="11" s="1"/>
  <c r="X430" i="11"/>
  <c r="Y430" i="11" s="1"/>
  <c r="X431" i="11"/>
  <c r="Y431" i="11" s="1"/>
  <c r="X432" i="11"/>
  <c r="Y432" i="11" s="1"/>
  <c r="X433" i="11"/>
  <c r="Y433" i="11" s="1"/>
  <c r="X434" i="11"/>
  <c r="Y434" i="11" s="1"/>
  <c r="X435" i="11"/>
  <c r="Y435" i="11" s="1"/>
  <c r="X436" i="11"/>
  <c r="Y436" i="11" s="1"/>
  <c r="X437" i="11"/>
  <c r="Y437" i="11" s="1"/>
  <c r="X438" i="11"/>
  <c r="Y438" i="11" s="1"/>
  <c r="X439" i="11"/>
  <c r="Y439" i="11" s="1"/>
  <c r="X440" i="11"/>
  <c r="Y440" i="11" s="1"/>
  <c r="X441" i="11"/>
  <c r="Y441" i="11" s="1"/>
  <c r="X442" i="11"/>
  <c r="Y442" i="11" s="1"/>
  <c r="X443" i="11"/>
  <c r="Y443" i="11" s="1"/>
  <c r="X444" i="11"/>
  <c r="Y444" i="11" s="1"/>
  <c r="X445" i="11"/>
  <c r="Y445" i="11" s="1"/>
  <c r="X446" i="11"/>
  <c r="Y446" i="11" s="1"/>
  <c r="X447" i="11"/>
  <c r="Y447" i="11" s="1"/>
  <c r="X448" i="11"/>
  <c r="Y448" i="11" s="1"/>
  <c r="X449" i="11"/>
  <c r="Y449" i="11" s="1"/>
  <c r="X450" i="11"/>
  <c r="Y450" i="11" s="1"/>
  <c r="X451" i="11"/>
  <c r="Y451" i="11" s="1"/>
  <c r="X452" i="11"/>
  <c r="Y452" i="11" s="1"/>
  <c r="X453" i="11"/>
  <c r="Y453" i="11" s="1"/>
  <c r="X454" i="11"/>
  <c r="Y454" i="11" s="1"/>
  <c r="X455" i="11"/>
  <c r="Y455" i="11" s="1"/>
  <c r="X456" i="11"/>
  <c r="Y456" i="11" s="1"/>
  <c r="X457" i="11"/>
  <c r="Y457" i="11" s="1"/>
  <c r="X458" i="11"/>
  <c r="Y458" i="11" s="1"/>
  <c r="X459" i="11"/>
  <c r="Y459" i="11" s="1"/>
  <c r="X460" i="11"/>
  <c r="Y460" i="11" s="1"/>
  <c r="X461" i="11"/>
  <c r="Y461" i="11" s="1"/>
  <c r="X462" i="11"/>
  <c r="Y462" i="11" s="1"/>
  <c r="X463" i="11"/>
  <c r="Y463" i="11" s="1"/>
  <c r="X464" i="11"/>
  <c r="Y464" i="11" s="1"/>
  <c r="X465" i="11"/>
  <c r="Y465" i="11" s="1"/>
  <c r="X466" i="11"/>
  <c r="Y466" i="11" s="1"/>
  <c r="X467" i="11"/>
  <c r="Y467" i="11" s="1"/>
  <c r="X468" i="11"/>
  <c r="Y468" i="11" s="1"/>
  <c r="X469" i="11"/>
  <c r="Y469" i="11" s="1"/>
  <c r="X470" i="11"/>
  <c r="Y470" i="11" s="1"/>
  <c r="X471" i="11"/>
  <c r="Y471" i="11" s="1"/>
  <c r="X472" i="11"/>
  <c r="Y472" i="11" s="1"/>
  <c r="X473" i="11"/>
  <c r="Y473" i="11" s="1"/>
  <c r="X474" i="11"/>
  <c r="Y474" i="11" s="1"/>
  <c r="X475" i="11"/>
  <c r="Y475" i="11" s="1"/>
  <c r="X476" i="11"/>
  <c r="Y476" i="11" s="1"/>
  <c r="X477" i="11"/>
  <c r="Y477" i="11" s="1"/>
  <c r="X478" i="11"/>
  <c r="Y478" i="11" s="1"/>
  <c r="X479" i="11"/>
  <c r="Y479" i="11" s="1"/>
  <c r="X480" i="11"/>
  <c r="Y480" i="11" s="1"/>
  <c r="X481" i="11"/>
  <c r="Y481" i="11" s="1"/>
  <c r="X482" i="11"/>
  <c r="Y482" i="11" s="1"/>
  <c r="X483" i="11"/>
  <c r="Y483" i="11" s="1"/>
  <c r="X484" i="11"/>
  <c r="Y484" i="11" s="1"/>
  <c r="X485" i="11"/>
  <c r="Y485" i="11" s="1"/>
  <c r="X486" i="11"/>
  <c r="Y486" i="11" s="1"/>
  <c r="X487" i="11"/>
  <c r="Y487" i="11" s="1"/>
  <c r="X488" i="11"/>
  <c r="Y488" i="11" s="1"/>
  <c r="X489" i="11"/>
  <c r="Y489" i="11" s="1"/>
  <c r="X490" i="11"/>
  <c r="Y490" i="11" s="1"/>
  <c r="X491" i="11"/>
  <c r="Y491" i="11" s="1"/>
  <c r="X492" i="11"/>
  <c r="Y492" i="11" s="1"/>
  <c r="X493" i="11"/>
  <c r="Y493" i="11" s="1"/>
  <c r="X494" i="11"/>
  <c r="Y494" i="11" s="1"/>
  <c r="X495" i="11"/>
  <c r="Y495" i="11" s="1"/>
  <c r="X496" i="11"/>
  <c r="Y496" i="11" s="1"/>
  <c r="X497" i="11"/>
  <c r="Y497" i="11" s="1"/>
  <c r="X498" i="11"/>
  <c r="Y498" i="11" s="1"/>
  <c r="X499" i="11"/>
  <c r="Y499" i="11" s="1"/>
  <c r="X500" i="11"/>
  <c r="Y500" i="11" s="1"/>
  <c r="X501" i="11"/>
  <c r="Y501" i="11" s="1"/>
  <c r="X502" i="11"/>
  <c r="Y502" i="11" s="1"/>
  <c r="U5" i="11"/>
  <c r="S5" i="11"/>
  <c r="R5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DB3" i="11"/>
  <c r="DB1" i="11" s="1"/>
  <c r="CV3" i="11"/>
  <c r="CV1" i="11" s="1"/>
  <c r="T924" i="24"/>
  <c r="T923" i="24"/>
  <c r="T922" i="24"/>
  <c r="T921" i="24"/>
  <c r="T920" i="24"/>
  <c r="T919" i="24"/>
  <c r="T918" i="24"/>
  <c r="T917" i="24"/>
  <c r="T916" i="24"/>
  <c r="T915" i="24"/>
  <c r="J8" i="11"/>
  <c r="J9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A489" i="11"/>
  <c r="A489" i="24" s="1"/>
  <c r="A490" i="11"/>
  <c r="A490" i="24" s="1"/>
  <c r="A491" i="11"/>
  <c r="A491" i="24" s="1"/>
  <c r="A492" i="11"/>
  <c r="A492" i="24" s="1"/>
  <c r="A493" i="11"/>
  <c r="A493" i="24" s="1"/>
  <c r="A494" i="11"/>
  <c r="A494" i="24" s="1"/>
  <c r="A495" i="11"/>
  <c r="A495" i="24" s="1"/>
  <c r="A496" i="11"/>
  <c r="A496" i="24" s="1"/>
  <c r="A497" i="11"/>
  <c r="A497" i="24" s="1"/>
  <c r="A498" i="11"/>
  <c r="A498" i="24" s="1"/>
  <c r="A499" i="11"/>
  <c r="A499" i="24" s="1"/>
  <c r="A500" i="11"/>
  <c r="A500" i="24" s="1"/>
  <c r="A501" i="11"/>
  <c r="A501" i="24" s="1"/>
  <c r="A502" i="11"/>
  <c r="A502" i="24" s="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H6" i="11"/>
  <c r="H7" i="11"/>
  <c r="H8" i="11"/>
  <c r="H9" i="11"/>
  <c r="H10" i="11"/>
  <c r="H11" i="11"/>
  <c r="H12" i="11"/>
  <c r="H13" i="11"/>
  <c r="BJ13" i="11" s="1"/>
  <c r="H14" i="11"/>
  <c r="BJ14" i="11" s="1"/>
  <c r="H15" i="11"/>
  <c r="BJ15" i="11" s="1"/>
  <c r="H16" i="11"/>
  <c r="BJ16" i="11" s="1"/>
  <c r="H17" i="11"/>
  <c r="BJ17" i="11" s="1"/>
  <c r="H18" i="11"/>
  <c r="BJ18" i="11" s="1"/>
  <c r="H19" i="11"/>
  <c r="BJ19" i="11" s="1"/>
  <c r="H20" i="11"/>
  <c r="BJ20" i="11" s="1"/>
  <c r="H21" i="11"/>
  <c r="BJ21" i="11" s="1"/>
  <c r="H22" i="11"/>
  <c r="BJ22" i="11" s="1"/>
  <c r="H23" i="11"/>
  <c r="BJ23" i="11" s="1"/>
  <c r="H24" i="11"/>
  <c r="BJ24" i="11" s="1"/>
  <c r="H25" i="11"/>
  <c r="BJ25" i="11" s="1"/>
  <c r="H26" i="11"/>
  <c r="BJ26" i="11" s="1"/>
  <c r="H27" i="11"/>
  <c r="BJ27" i="11" s="1"/>
  <c r="H28" i="11"/>
  <c r="BJ28" i="11" s="1"/>
  <c r="H29" i="11"/>
  <c r="BJ29" i="11" s="1"/>
  <c r="H30" i="11"/>
  <c r="BJ30" i="11" s="1"/>
  <c r="H31" i="11"/>
  <c r="BJ31" i="11" s="1"/>
  <c r="H32" i="11"/>
  <c r="BJ32" i="11" s="1"/>
  <c r="H33" i="11"/>
  <c r="BJ33" i="11" s="1"/>
  <c r="H34" i="11"/>
  <c r="BJ34" i="11" s="1"/>
  <c r="H35" i="11"/>
  <c r="BJ35" i="11" s="1"/>
  <c r="H36" i="11"/>
  <c r="BJ36" i="11" s="1"/>
  <c r="H37" i="11"/>
  <c r="BJ37" i="11" s="1"/>
  <c r="H38" i="11"/>
  <c r="BJ38" i="11" s="1"/>
  <c r="H39" i="11"/>
  <c r="BJ39" i="11" s="1"/>
  <c r="H40" i="11"/>
  <c r="BJ40" i="11" s="1"/>
  <c r="H41" i="11"/>
  <c r="BJ41" i="11" s="1"/>
  <c r="H42" i="11"/>
  <c r="BJ42" i="11" s="1"/>
  <c r="H43" i="11"/>
  <c r="BJ43" i="11" s="1"/>
  <c r="H44" i="11"/>
  <c r="BJ44" i="11" s="1"/>
  <c r="H45" i="11"/>
  <c r="BJ45" i="11" s="1"/>
  <c r="H46" i="11"/>
  <c r="BJ46" i="11" s="1"/>
  <c r="H47" i="11"/>
  <c r="BJ47" i="11" s="1"/>
  <c r="H48" i="11"/>
  <c r="BJ48" i="11" s="1"/>
  <c r="H49" i="11"/>
  <c r="BJ49" i="11" s="1"/>
  <c r="H50" i="11"/>
  <c r="BJ50" i="11" s="1"/>
  <c r="H51" i="11"/>
  <c r="BJ51" i="11" s="1"/>
  <c r="H52" i="11"/>
  <c r="BJ52" i="11" s="1"/>
  <c r="H53" i="11"/>
  <c r="BJ53" i="11" s="1"/>
  <c r="H54" i="11"/>
  <c r="BJ54" i="11" s="1"/>
  <c r="H55" i="11"/>
  <c r="BJ55" i="11" s="1"/>
  <c r="H56" i="11"/>
  <c r="BJ56" i="11" s="1"/>
  <c r="H57" i="11"/>
  <c r="BJ57" i="11" s="1"/>
  <c r="H58" i="11"/>
  <c r="BJ58" i="11" s="1"/>
  <c r="H59" i="11"/>
  <c r="BJ59" i="11" s="1"/>
  <c r="H60" i="11"/>
  <c r="BJ60" i="11" s="1"/>
  <c r="H61" i="11"/>
  <c r="BJ61" i="11" s="1"/>
  <c r="H62" i="11"/>
  <c r="BJ62" i="11" s="1"/>
  <c r="H63" i="11"/>
  <c r="BJ63" i="11" s="1"/>
  <c r="H64" i="11"/>
  <c r="BJ64" i="11" s="1"/>
  <c r="H65" i="11"/>
  <c r="BJ65" i="11" s="1"/>
  <c r="H66" i="11"/>
  <c r="BJ66" i="11" s="1"/>
  <c r="H67" i="11"/>
  <c r="BJ67" i="11" s="1"/>
  <c r="H68" i="11"/>
  <c r="BJ68" i="11" s="1"/>
  <c r="H69" i="11"/>
  <c r="BJ69" i="11" s="1"/>
  <c r="H70" i="11"/>
  <c r="BJ70" i="11" s="1"/>
  <c r="H71" i="11"/>
  <c r="BJ71" i="11" s="1"/>
  <c r="H72" i="11"/>
  <c r="BJ72" i="11" s="1"/>
  <c r="H73" i="11"/>
  <c r="BJ73" i="11" s="1"/>
  <c r="H74" i="11"/>
  <c r="BJ74" i="11" s="1"/>
  <c r="H75" i="11"/>
  <c r="BJ75" i="11" s="1"/>
  <c r="H76" i="11"/>
  <c r="BJ76" i="11" s="1"/>
  <c r="H77" i="11"/>
  <c r="BJ77" i="11" s="1"/>
  <c r="H78" i="11"/>
  <c r="BJ78" i="11" s="1"/>
  <c r="H79" i="11"/>
  <c r="BJ79" i="11" s="1"/>
  <c r="H80" i="11"/>
  <c r="BJ80" i="11" s="1"/>
  <c r="H81" i="11"/>
  <c r="BJ81" i="11" s="1"/>
  <c r="H82" i="11"/>
  <c r="BJ82" i="11" s="1"/>
  <c r="H83" i="11"/>
  <c r="BJ83" i="11" s="1"/>
  <c r="H84" i="11"/>
  <c r="BJ84" i="11" s="1"/>
  <c r="H85" i="11"/>
  <c r="BJ85" i="11" s="1"/>
  <c r="H86" i="11"/>
  <c r="BJ86" i="11" s="1"/>
  <c r="H87" i="11"/>
  <c r="BJ87" i="11" s="1"/>
  <c r="H88" i="11"/>
  <c r="BJ88" i="11" s="1"/>
  <c r="H89" i="11"/>
  <c r="BJ89" i="11" s="1"/>
  <c r="H90" i="11"/>
  <c r="BJ90" i="11" s="1"/>
  <c r="H91" i="11"/>
  <c r="BJ91" i="11" s="1"/>
  <c r="H92" i="11"/>
  <c r="BJ92" i="11" s="1"/>
  <c r="H93" i="11"/>
  <c r="BJ93" i="11" s="1"/>
  <c r="H94" i="11"/>
  <c r="BJ94" i="11" s="1"/>
  <c r="H95" i="11"/>
  <c r="BJ95" i="11" s="1"/>
  <c r="H96" i="11"/>
  <c r="BJ96" i="11" s="1"/>
  <c r="H97" i="11"/>
  <c r="BJ97" i="11" s="1"/>
  <c r="H98" i="11"/>
  <c r="BJ98" i="11" s="1"/>
  <c r="H99" i="11"/>
  <c r="BJ99" i="11" s="1"/>
  <c r="H100" i="11"/>
  <c r="BJ100" i="11" s="1"/>
  <c r="H101" i="11"/>
  <c r="BJ101" i="11" s="1"/>
  <c r="H102" i="11"/>
  <c r="BJ102" i="11" s="1"/>
  <c r="H103" i="11"/>
  <c r="BJ103" i="11" s="1"/>
  <c r="H104" i="11"/>
  <c r="BJ104" i="11" s="1"/>
  <c r="H105" i="11"/>
  <c r="BJ105" i="11" s="1"/>
  <c r="H106" i="11"/>
  <c r="BJ106" i="11" s="1"/>
  <c r="H107" i="11"/>
  <c r="BJ107" i="11" s="1"/>
  <c r="H108" i="11"/>
  <c r="BJ108" i="11" s="1"/>
  <c r="H109" i="11"/>
  <c r="BJ109" i="11" s="1"/>
  <c r="H110" i="11"/>
  <c r="BJ110" i="11" s="1"/>
  <c r="H111" i="11"/>
  <c r="BJ111" i="11" s="1"/>
  <c r="H112" i="11"/>
  <c r="BJ112" i="11" s="1"/>
  <c r="H113" i="11"/>
  <c r="BJ113" i="11" s="1"/>
  <c r="H114" i="11"/>
  <c r="BJ114" i="11" s="1"/>
  <c r="H115" i="11"/>
  <c r="BJ115" i="11" s="1"/>
  <c r="H116" i="11"/>
  <c r="BJ116" i="11" s="1"/>
  <c r="H117" i="11"/>
  <c r="BJ117" i="11" s="1"/>
  <c r="H118" i="11"/>
  <c r="BJ118" i="11" s="1"/>
  <c r="H119" i="11"/>
  <c r="BJ119" i="11" s="1"/>
  <c r="H120" i="11"/>
  <c r="BJ120" i="11" s="1"/>
  <c r="H121" i="11"/>
  <c r="BJ121" i="11" s="1"/>
  <c r="H122" i="11"/>
  <c r="BJ122" i="11" s="1"/>
  <c r="H123" i="11"/>
  <c r="BJ123" i="11" s="1"/>
  <c r="H124" i="11"/>
  <c r="BJ124" i="11" s="1"/>
  <c r="H125" i="11"/>
  <c r="BJ125" i="11" s="1"/>
  <c r="H126" i="11"/>
  <c r="BJ126" i="11" s="1"/>
  <c r="H127" i="11"/>
  <c r="BJ127" i="11" s="1"/>
  <c r="H128" i="11"/>
  <c r="BJ128" i="11" s="1"/>
  <c r="H129" i="11"/>
  <c r="BJ129" i="11" s="1"/>
  <c r="H130" i="11"/>
  <c r="BJ130" i="11" s="1"/>
  <c r="H131" i="11"/>
  <c r="BJ131" i="11" s="1"/>
  <c r="H132" i="11"/>
  <c r="BJ132" i="11" s="1"/>
  <c r="H133" i="11"/>
  <c r="BJ133" i="11" s="1"/>
  <c r="H134" i="11"/>
  <c r="BJ134" i="11" s="1"/>
  <c r="H135" i="11"/>
  <c r="BJ135" i="11" s="1"/>
  <c r="H136" i="11"/>
  <c r="BJ136" i="11" s="1"/>
  <c r="H137" i="11"/>
  <c r="BJ137" i="11" s="1"/>
  <c r="H138" i="11"/>
  <c r="BJ138" i="11" s="1"/>
  <c r="H139" i="11"/>
  <c r="BJ139" i="11" s="1"/>
  <c r="H140" i="11"/>
  <c r="BJ140" i="11" s="1"/>
  <c r="H141" i="11"/>
  <c r="BJ141" i="11" s="1"/>
  <c r="H142" i="11"/>
  <c r="BJ142" i="11" s="1"/>
  <c r="H143" i="11"/>
  <c r="BJ143" i="11" s="1"/>
  <c r="H144" i="11"/>
  <c r="BJ144" i="11" s="1"/>
  <c r="H145" i="11"/>
  <c r="BJ145" i="11" s="1"/>
  <c r="H146" i="11"/>
  <c r="BJ146" i="11" s="1"/>
  <c r="H147" i="11"/>
  <c r="BJ147" i="11" s="1"/>
  <c r="H148" i="11"/>
  <c r="BJ148" i="11" s="1"/>
  <c r="H149" i="11"/>
  <c r="BJ149" i="11" s="1"/>
  <c r="H150" i="11"/>
  <c r="BJ150" i="11" s="1"/>
  <c r="H151" i="11"/>
  <c r="BJ151" i="11" s="1"/>
  <c r="H152" i="11"/>
  <c r="BJ152" i="11" s="1"/>
  <c r="H153" i="11"/>
  <c r="BJ153" i="11" s="1"/>
  <c r="H154" i="11"/>
  <c r="BJ154" i="11" s="1"/>
  <c r="H155" i="11"/>
  <c r="BJ155" i="11" s="1"/>
  <c r="H156" i="11"/>
  <c r="BJ156" i="11" s="1"/>
  <c r="H157" i="11"/>
  <c r="BJ157" i="11" s="1"/>
  <c r="H158" i="11"/>
  <c r="BJ158" i="11" s="1"/>
  <c r="H159" i="11"/>
  <c r="BJ159" i="11" s="1"/>
  <c r="H160" i="11"/>
  <c r="BJ160" i="11" s="1"/>
  <c r="H161" i="11"/>
  <c r="BJ161" i="11" s="1"/>
  <c r="H162" i="11"/>
  <c r="BJ162" i="11" s="1"/>
  <c r="H163" i="11"/>
  <c r="BJ163" i="11" s="1"/>
  <c r="H164" i="11"/>
  <c r="BJ164" i="11" s="1"/>
  <c r="H165" i="11"/>
  <c r="BJ165" i="11" s="1"/>
  <c r="H166" i="11"/>
  <c r="BJ166" i="11" s="1"/>
  <c r="H167" i="11"/>
  <c r="BJ167" i="11" s="1"/>
  <c r="H168" i="11"/>
  <c r="BJ168" i="11" s="1"/>
  <c r="H169" i="11"/>
  <c r="BJ169" i="11" s="1"/>
  <c r="H170" i="11"/>
  <c r="BJ170" i="11" s="1"/>
  <c r="H171" i="11"/>
  <c r="BJ171" i="11" s="1"/>
  <c r="H172" i="11"/>
  <c r="BJ172" i="11" s="1"/>
  <c r="H173" i="11"/>
  <c r="BJ173" i="11" s="1"/>
  <c r="H174" i="11"/>
  <c r="BJ174" i="11" s="1"/>
  <c r="H175" i="11"/>
  <c r="BJ175" i="11" s="1"/>
  <c r="H176" i="11"/>
  <c r="BJ176" i="11" s="1"/>
  <c r="H177" i="11"/>
  <c r="BJ177" i="11" s="1"/>
  <c r="H178" i="11"/>
  <c r="BJ178" i="11" s="1"/>
  <c r="H179" i="11"/>
  <c r="BJ179" i="11" s="1"/>
  <c r="H180" i="11"/>
  <c r="BJ180" i="11" s="1"/>
  <c r="H181" i="11"/>
  <c r="BJ181" i="11" s="1"/>
  <c r="H182" i="11"/>
  <c r="BJ182" i="11" s="1"/>
  <c r="H183" i="11"/>
  <c r="BJ183" i="11" s="1"/>
  <c r="H184" i="11"/>
  <c r="BJ184" i="11" s="1"/>
  <c r="H185" i="11"/>
  <c r="BJ185" i="11" s="1"/>
  <c r="H186" i="11"/>
  <c r="BJ186" i="11" s="1"/>
  <c r="H187" i="11"/>
  <c r="BJ187" i="11" s="1"/>
  <c r="H188" i="11"/>
  <c r="BJ188" i="11" s="1"/>
  <c r="H189" i="11"/>
  <c r="BJ189" i="11" s="1"/>
  <c r="H190" i="11"/>
  <c r="BJ190" i="11" s="1"/>
  <c r="H191" i="11"/>
  <c r="BJ191" i="11" s="1"/>
  <c r="H192" i="11"/>
  <c r="BJ192" i="11" s="1"/>
  <c r="H193" i="11"/>
  <c r="BJ193" i="11" s="1"/>
  <c r="H194" i="11"/>
  <c r="BJ194" i="11" s="1"/>
  <c r="H195" i="11"/>
  <c r="BJ195" i="11" s="1"/>
  <c r="H196" i="11"/>
  <c r="BJ196" i="11" s="1"/>
  <c r="H197" i="11"/>
  <c r="BJ197" i="11" s="1"/>
  <c r="H198" i="11"/>
  <c r="BJ198" i="11" s="1"/>
  <c r="H199" i="11"/>
  <c r="BJ199" i="11" s="1"/>
  <c r="H200" i="11"/>
  <c r="BJ200" i="11" s="1"/>
  <c r="H201" i="11"/>
  <c r="BJ201" i="11" s="1"/>
  <c r="H202" i="11"/>
  <c r="BJ202" i="11" s="1"/>
  <c r="H203" i="11"/>
  <c r="BJ203" i="11" s="1"/>
  <c r="H204" i="11"/>
  <c r="BJ204" i="11" s="1"/>
  <c r="H205" i="11"/>
  <c r="BJ205" i="11" s="1"/>
  <c r="H206" i="11"/>
  <c r="BJ206" i="11" s="1"/>
  <c r="H207" i="11"/>
  <c r="BJ207" i="11" s="1"/>
  <c r="H208" i="11"/>
  <c r="BJ208" i="11" s="1"/>
  <c r="H209" i="11"/>
  <c r="BJ209" i="11" s="1"/>
  <c r="H210" i="11"/>
  <c r="BJ210" i="11" s="1"/>
  <c r="H211" i="11"/>
  <c r="BJ211" i="11" s="1"/>
  <c r="H212" i="11"/>
  <c r="BJ212" i="11" s="1"/>
  <c r="H213" i="11"/>
  <c r="BJ213" i="11" s="1"/>
  <c r="H214" i="11"/>
  <c r="BJ214" i="11" s="1"/>
  <c r="H215" i="11"/>
  <c r="BJ215" i="11" s="1"/>
  <c r="H216" i="11"/>
  <c r="BJ216" i="11" s="1"/>
  <c r="H217" i="11"/>
  <c r="BJ217" i="11" s="1"/>
  <c r="H218" i="11"/>
  <c r="BJ218" i="11" s="1"/>
  <c r="H219" i="11"/>
  <c r="BJ219" i="11" s="1"/>
  <c r="H220" i="11"/>
  <c r="BJ220" i="11" s="1"/>
  <c r="H221" i="11"/>
  <c r="BJ221" i="11" s="1"/>
  <c r="H222" i="11"/>
  <c r="BJ222" i="11" s="1"/>
  <c r="H223" i="11"/>
  <c r="BJ223" i="11" s="1"/>
  <c r="H224" i="11"/>
  <c r="BJ224" i="11" s="1"/>
  <c r="H225" i="11"/>
  <c r="BJ225" i="11" s="1"/>
  <c r="H226" i="11"/>
  <c r="BJ226" i="11" s="1"/>
  <c r="H227" i="11"/>
  <c r="BJ227" i="11" s="1"/>
  <c r="H228" i="11"/>
  <c r="BJ228" i="11" s="1"/>
  <c r="H229" i="11"/>
  <c r="BJ229" i="11" s="1"/>
  <c r="H230" i="11"/>
  <c r="BJ230" i="11" s="1"/>
  <c r="H231" i="11"/>
  <c r="BJ231" i="11" s="1"/>
  <c r="H232" i="11"/>
  <c r="BJ232" i="11" s="1"/>
  <c r="H233" i="11"/>
  <c r="BJ233" i="11" s="1"/>
  <c r="H234" i="11"/>
  <c r="BJ234" i="11" s="1"/>
  <c r="H235" i="11"/>
  <c r="BJ235" i="11" s="1"/>
  <c r="H236" i="11"/>
  <c r="BJ236" i="11" s="1"/>
  <c r="H237" i="11"/>
  <c r="BJ237" i="11" s="1"/>
  <c r="H238" i="11"/>
  <c r="BJ238" i="11" s="1"/>
  <c r="H239" i="11"/>
  <c r="BJ239" i="11" s="1"/>
  <c r="H240" i="11"/>
  <c r="BJ240" i="11" s="1"/>
  <c r="H241" i="11"/>
  <c r="BJ241" i="11" s="1"/>
  <c r="H242" i="11"/>
  <c r="BJ242" i="11" s="1"/>
  <c r="H243" i="11"/>
  <c r="BJ243" i="11" s="1"/>
  <c r="H244" i="11"/>
  <c r="BJ244" i="11" s="1"/>
  <c r="H245" i="11"/>
  <c r="BJ245" i="11" s="1"/>
  <c r="H246" i="11"/>
  <c r="BJ246" i="11" s="1"/>
  <c r="H247" i="11"/>
  <c r="BJ247" i="11" s="1"/>
  <c r="H248" i="11"/>
  <c r="BJ248" i="11" s="1"/>
  <c r="H249" i="11"/>
  <c r="BJ249" i="11" s="1"/>
  <c r="H250" i="11"/>
  <c r="BJ250" i="11" s="1"/>
  <c r="H251" i="11"/>
  <c r="BJ251" i="11" s="1"/>
  <c r="H252" i="11"/>
  <c r="BJ252" i="11" s="1"/>
  <c r="H253" i="11"/>
  <c r="BJ253" i="11" s="1"/>
  <c r="H254" i="11"/>
  <c r="BJ254" i="11" s="1"/>
  <c r="H255" i="11"/>
  <c r="BJ255" i="11" s="1"/>
  <c r="H256" i="11"/>
  <c r="BJ256" i="11" s="1"/>
  <c r="H257" i="11"/>
  <c r="BJ257" i="11" s="1"/>
  <c r="H258" i="11"/>
  <c r="BJ258" i="11" s="1"/>
  <c r="H259" i="11"/>
  <c r="BJ259" i="11" s="1"/>
  <c r="H260" i="11"/>
  <c r="BJ260" i="11" s="1"/>
  <c r="H261" i="11"/>
  <c r="BJ261" i="11" s="1"/>
  <c r="H262" i="11"/>
  <c r="BJ262" i="11" s="1"/>
  <c r="H263" i="11"/>
  <c r="BJ263" i="11" s="1"/>
  <c r="H264" i="11"/>
  <c r="BJ264" i="11" s="1"/>
  <c r="H265" i="11"/>
  <c r="BJ265" i="11" s="1"/>
  <c r="H266" i="11"/>
  <c r="BJ266" i="11" s="1"/>
  <c r="H267" i="11"/>
  <c r="BJ267" i="11" s="1"/>
  <c r="H268" i="11"/>
  <c r="BJ268" i="11" s="1"/>
  <c r="H269" i="11"/>
  <c r="BJ269" i="11" s="1"/>
  <c r="H270" i="11"/>
  <c r="BJ270" i="11" s="1"/>
  <c r="H271" i="11"/>
  <c r="BJ271" i="11" s="1"/>
  <c r="H272" i="11"/>
  <c r="BJ272" i="11" s="1"/>
  <c r="H273" i="11"/>
  <c r="BJ273" i="11" s="1"/>
  <c r="H274" i="11"/>
  <c r="BJ274" i="11" s="1"/>
  <c r="H275" i="11"/>
  <c r="BJ275" i="11" s="1"/>
  <c r="H276" i="11"/>
  <c r="BJ276" i="11" s="1"/>
  <c r="H277" i="11"/>
  <c r="BJ277" i="11" s="1"/>
  <c r="H278" i="11"/>
  <c r="BJ278" i="11" s="1"/>
  <c r="H279" i="11"/>
  <c r="BJ279" i="11" s="1"/>
  <c r="H280" i="11"/>
  <c r="BJ280" i="11" s="1"/>
  <c r="H281" i="11"/>
  <c r="BJ281" i="11" s="1"/>
  <c r="H282" i="11"/>
  <c r="BJ282" i="11" s="1"/>
  <c r="H283" i="11"/>
  <c r="BJ283" i="11" s="1"/>
  <c r="H284" i="11"/>
  <c r="BJ284" i="11" s="1"/>
  <c r="H285" i="11"/>
  <c r="BJ285" i="11" s="1"/>
  <c r="H286" i="11"/>
  <c r="BJ286" i="11" s="1"/>
  <c r="H287" i="11"/>
  <c r="BJ287" i="11" s="1"/>
  <c r="H288" i="11"/>
  <c r="BJ288" i="11" s="1"/>
  <c r="H289" i="11"/>
  <c r="BJ289" i="11" s="1"/>
  <c r="H290" i="11"/>
  <c r="BJ290" i="11" s="1"/>
  <c r="H291" i="11"/>
  <c r="BJ291" i="11" s="1"/>
  <c r="H292" i="11"/>
  <c r="BJ292" i="11" s="1"/>
  <c r="H293" i="11"/>
  <c r="BJ293" i="11" s="1"/>
  <c r="H294" i="11"/>
  <c r="BJ294" i="11" s="1"/>
  <c r="H295" i="11"/>
  <c r="BJ295" i="11" s="1"/>
  <c r="H296" i="11"/>
  <c r="BJ296" i="11" s="1"/>
  <c r="H297" i="11"/>
  <c r="BJ297" i="11" s="1"/>
  <c r="H298" i="11"/>
  <c r="BJ298" i="11" s="1"/>
  <c r="H299" i="11"/>
  <c r="BJ299" i="11" s="1"/>
  <c r="H300" i="11"/>
  <c r="BJ300" i="11" s="1"/>
  <c r="H301" i="11"/>
  <c r="BJ301" i="11" s="1"/>
  <c r="H302" i="11"/>
  <c r="BJ302" i="11" s="1"/>
  <c r="H303" i="11"/>
  <c r="BJ303" i="11" s="1"/>
  <c r="H304" i="11"/>
  <c r="BJ304" i="11" s="1"/>
  <c r="H305" i="11"/>
  <c r="BJ305" i="11" s="1"/>
  <c r="H306" i="11"/>
  <c r="BJ306" i="11" s="1"/>
  <c r="H307" i="11"/>
  <c r="BJ307" i="11" s="1"/>
  <c r="H308" i="11"/>
  <c r="BJ308" i="11" s="1"/>
  <c r="H309" i="11"/>
  <c r="BJ309" i="11" s="1"/>
  <c r="H310" i="11"/>
  <c r="BJ310" i="11" s="1"/>
  <c r="H311" i="11"/>
  <c r="BJ311" i="11" s="1"/>
  <c r="H312" i="11"/>
  <c r="BJ312" i="11" s="1"/>
  <c r="H313" i="11"/>
  <c r="BJ313" i="11" s="1"/>
  <c r="H314" i="11"/>
  <c r="BJ314" i="11" s="1"/>
  <c r="H315" i="11"/>
  <c r="BJ315" i="11" s="1"/>
  <c r="H316" i="11"/>
  <c r="BJ316" i="11" s="1"/>
  <c r="H317" i="11"/>
  <c r="BJ317" i="11" s="1"/>
  <c r="H318" i="11"/>
  <c r="BJ318" i="11" s="1"/>
  <c r="H319" i="11"/>
  <c r="BJ319" i="11" s="1"/>
  <c r="H320" i="11"/>
  <c r="BJ320" i="11" s="1"/>
  <c r="H321" i="11"/>
  <c r="BJ321" i="11" s="1"/>
  <c r="H322" i="11"/>
  <c r="BJ322" i="11" s="1"/>
  <c r="H323" i="11"/>
  <c r="BJ323" i="11" s="1"/>
  <c r="H324" i="11"/>
  <c r="BJ324" i="11" s="1"/>
  <c r="H325" i="11"/>
  <c r="BJ325" i="11" s="1"/>
  <c r="H326" i="11"/>
  <c r="BJ326" i="11" s="1"/>
  <c r="H327" i="11"/>
  <c r="BJ327" i="11" s="1"/>
  <c r="H328" i="11"/>
  <c r="BJ328" i="11" s="1"/>
  <c r="H329" i="11"/>
  <c r="BJ329" i="11" s="1"/>
  <c r="H330" i="11"/>
  <c r="BJ330" i="11" s="1"/>
  <c r="H331" i="11"/>
  <c r="BJ331" i="11" s="1"/>
  <c r="H332" i="11"/>
  <c r="BJ332" i="11" s="1"/>
  <c r="H333" i="11"/>
  <c r="BJ333" i="11" s="1"/>
  <c r="H334" i="11"/>
  <c r="BJ334" i="11" s="1"/>
  <c r="H335" i="11"/>
  <c r="BJ335" i="11" s="1"/>
  <c r="H336" i="11"/>
  <c r="BJ336" i="11" s="1"/>
  <c r="H337" i="11"/>
  <c r="BJ337" i="11" s="1"/>
  <c r="H338" i="11"/>
  <c r="BJ338" i="11" s="1"/>
  <c r="H339" i="11"/>
  <c r="BJ339" i="11" s="1"/>
  <c r="H340" i="11"/>
  <c r="BJ340" i="11" s="1"/>
  <c r="H341" i="11"/>
  <c r="BJ341" i="11" s="1"/>
  <c r="H342" i="11"/>
  <c r="BJ342" i="11" s="1"/>
  <c r="H343" i="11"/>
  <c r="BJ343" i="11" s="1"/>
  <c r="H344" i="11"/>
  <c r="BJ344" i="11" s="1"/>
  <c r="H345" i="11"/>
  <c r="BJ345" i="11" s="1"/>
  <c r="H346" i="11"/>
  <c r="BJ346" i="11" s="1"/>
  <c r="H347" i="11"/>
  <c r="BJ347" i="11" s="1"/>
  <c r="H348" i="11"/>
  <c r="BJ348" i="11" s="1"/>
  <c r="H349" i="11"/>
  <c r="BJ349" i="11" s="1"/>
  <c r="H350" i="11"/>
  <c r="BJ350" i="11" s="1"/>
  <c r="H351" i="11"/>
  <c r="BJ351" i="11" s="1"/>
  <c r="H352" i="11"/>
  <c r="BJ352" i="11" s="1"/>
  <c r="H353" i="11"/>
  <c r="BJ353" i="11" s="1"/>
  <c r="H354" i="11"/>
  <c r="BJ354" i="11" s="1"/>
  <c r="H355" i="11"/>
  <c r="BJ355" i="11" s="1"/>
  <c r="H356" i="11"/>
  <c r="BJ356" i="11" s="1"/>
  <c r="H357" i="11"/>
  <c r="BJ357" i="11" s="1"/>
  <c r="H358" i="11"/>
  <c r="BJ358" i="11" s="1"/>
  <c r="H359" i="11"/>
  <c r="BJ359" i="11" s="1"/>
  <c r="H360" i="11"/>
  <c r="BJ360" i="11" s="1"/>
  <c r="H361" i="11"/>
  <c r="BJ361" i="11" s="1"/>
  <c r="H362" i="11"/>
  <c r="BJ362" i="11" s="1"/>
  <c r="H363" i="11"/>
  <c r="BJ363" i="11" s="1"/>
  <c r="H364" i="11"/>
  <c r="BJ364" i="11" s="1"/>
  <c r="H365" i="11"/>
  <c r="BJ365" i="11" s="1"/>
  <c r="H366" i="11"/>
  <c r="BJ366" i="11" s="1"/>
  <c r="H367" i="11"/>
  <c r="BJ367" i="11" s="1"/>
  <c r="H368" i="11"/>
  <c r="BJ368" i="11" s="1"/>
  <c r="H369" i="11"/>
  <c r="BJ369" i="11" s="1"/>
  <c r="H370" i="11"/>
  <c r="BJ370" i="11" s="1"/>
  <c r="H371" i="11"/>
  <c r="BJ371" i="11" s="1"/>
  <c r="H372" i="11"/>
  <c r="BJ372" i="11" s="1"/>
  <c r="H373" i="11"/>
  <c r="BJ373" i="11" s="1"/>
  <c r="H374" i="11"/>
  <c r="BJ374" i="11" s="1"/>
  <c r="H375" i="11"/>
  <c r="BJ375" i="11" s="1"/>
  <c r="H376" i="11"/>
  <c r="BJ376" i="11" s="1"/>
  <c r="H377" i="11"/>
  <c r="BJ377" i="11" s="1"/>
  <c r="H378" i="11"/>
  <c r="BJ378" i="11" s="1"/>
  <c r="H379" i="11"/>
  <c r="BJ379" i="11" s="1"/>
  <c r="H380" i="11"/>
  <c r="BJ380" i="11" s="1"/>
  <c r="H381" i="11"/>
  <c r="BJ381" i="11" s="1"/>
  <c r="H382" i="11"/>
  <c r="BJ382" i="11" s="1"/>
  <c r="H383" i="11"/>
  <c r="BJ383" i="11" s="1"/>
  <c r="H384" i="11"/>
  <c r="BJ384" i="11" s="1"/>
  <c r="H385" i="11"/>
  <c r="BJ385" i="11" s="1"/>
  <c r="H386" i="11"/>
  <c r="BJ386" i="11" s="1"/>
  <c r="H387" i="11"/>
  <c r="BJ387" i="11" s="1"/>
  <c r="H388" i="11"/>
  <c r="BJ388" i="11" s="1"/>
  <c r="H389" i="11"/>
  <c r="BJ389" i="11" s="1"/>
  <c r="H390" i="11"/>
  <c r="BJ390" i="11" s="1"/>
  <c r="H391" i="11"/>
  <c r="BJ391" i="11" s="1"/>
  <c r="H392" i="11"/>
  <c r="BJ392" i="11" s="1"/>
  <c r="H393" i="11"/>
  <c r="BJ393" i="11" s="1"/>
  <c r="H394" i="11"/>
  <c r="BJ394" i="11" s="1"/>
  <c r="H395" i="11"/>
  <c r="BJ395" i="11" s="1"/>
  <c r="H396" i="11"/>
  <c r="BJ396" i="11" s="1"/>
  <c r="H397" i="11"/>
  <c r="BJ397" i="11" s="1"/>
  <c r="H398" i="11"/>
  <c r="BJ398" i="11" s="1"/>
  <c r="H399" i="11"/>
  <c r="BJ399" i="11" s="1"/>
  <c r="H400" i="11"/>
  <c r="BJ400" i="11" s="1"/>
  <c r="H401" i="11"/>
  <c r="BJ401" i="11" s="1"/>
  <c r="H402" i="11"/>
  <c r="BJ402" i="11" s="1"/>
  <c r="H403" i="11"/>
  <c r="BJ403" i="11" s="1"/>
  <c r="H404" i="11"/>
  <c r="BJ404" i="11" s="1"/>
  <c r="H405" i="11"/>
  <c r="BJ405" i="11" s="1"/>
  <c r="H406" i="11"/>
  <c r="BJ406" i="11" s="1"/>
  <c r="H407" i="11"/>
  <c r="BJ407" i="11" s="1"/>
  <c r="H408" i="11"/>
  <c r="BJ408" i="11" s="1"/>
  <c r="H409" i="11"/>
  <c r="BJ409" i="11" s="1"/>
  <c r="H410" i="11"/>
  <c r="BJ410" i="11" s="1"/>
  <c r="H411" i="11"/>
  <c r="BJ411" i="11" s="1"/>
  <c r="H412" i="11"/>
  <c r="BJ412" i="11" s="1"/>
  <c r="H413" i="11"/>
  <c r="BJ413" i="11" s="1"/>
  <c r="H414" i="11"/>
  <c r="BJ414" i="11" s="1"/>
  <c r="H415" i="11"/>
  <c r="BJ415" i="11" s="1"/>
  <c r="H416" i="11"/>
  <c r="BJ416" i="11" s="1"/>
  <c r="H417" i="11"/>
  <c r="BJ417" i="11" s="1"/>
  <c r="H418" i="11"/>
  <c r="BJ418" i="11" s="1"/>
  <c r="H419" i="11"/>
  <c r="BJ419" i="11" s="1"/>
  <c r="H420" i="11"/>
  <c r="BJ420" i="11" s="1"/>
  <c r="H421" i="11"/>
  <c r="BJ421" i="11" s="1"/>
  <c r="H422" i="11"/>
  <c r="BJ422" i="11" s="1"/>
  <c r="H423" i="11"/>
  <c r="BJ423" i="11" s="1"/>
  <c r="H424" i="11"/>
  <c r="BJ424" i="11" s="1"/>
  <c r="H425" i="11"/>
  <c r="BJ425" i="11" s="1"/>
  <c r="H426" i="11"/>
  <c r="BJ426" i="11" s="1"/>
  <c r="H427" i="11"/>
  <c r="BJ427" i="11" s="1"/>
  <c r="H428" i="11"/>
  <c r="BJ428" i="11" s="1"/>
  <c r="H429" i="11"/>
  <c r="BJ429" i="11" s="1"/>
  <c r="H430" i="11"/>
  <c r="BJ430" i="11" s="1"/>
  <c r="H431" i="11"/>
  <c r="BJ431" i="11" s="1"/>
  <c r="H432" i="11"/>
  <c r="BJ432" i="11" s="1"/>
  <c r="H433" i="11"/>
  <c r="BJ433" i="11" s="1"/>
  <c r="H434" i="11"/>
  <c r="BJ434" i="11" s="1"/>
  <c r="H435" i="11"/>
  <c r="BJ435" i="11" s="1"/>
  <c r="H436" i="11"/>
  <c r="BJ436" i="11" s="1"/>
  <c r="H437" i="11"/>
  <c r="BJ437" i="11" s="1"/>
  <c r="H438" i="11"/>
  <c r="BJ438" i="11" s="1"/>
  <c r="H439" i="11"/>
  <c r="BJ439" i="11" s="1"/>
  <c r="H440" i="11"/>
  <c r="BJ440" i="11" s="1"/>
  <c r="H441" i="11"/>
  <c r="BJ441" i="11" s="1"/>
  <c r="H442" i="11"/>
  <c r="BJ442" i="11" s="1"/>
  <c r="H443" i="11"/>
  <c r="BJ443" i="11" s="1"/>
  <c r="H444" i="11"/>
  <c r="BJ444" i="11" s="1"/>
  <c r="H445" i="11"/>
  <c r="BJ445" i="11" s="1"/>
  <c r="H446" i="11"/>
  <c r="BJ446" i="11" s="1"/>
  <c r="H447" i="11"/>
  <c r="BJ447" i="11" s="1"/>
  <c r="H448" i="11"/>
  <c r="BJ448" i="11" s="1"/>
  <c r="H449" i="11"/>
  <c r="BJ449" i="11" s="1"/>
  <c r="H450" i="11"/>
  <c r="BJ450" i="11" s="1"/>
  <c r="H451" i="11"/>
  <c r="BJ451" i="11" s="1"/>
  <c r="H452" i="11"/>
  <c r="BJ452" i="11" s="1"/>
  <c r="H453" i="11"/>
  <c r="BJ453" i="11" s="1"/>
  <c r="H454" i="11"/>
  <c r="BJ454" i="11" s="1"/>
  <c r="H455" i="11"/>
  <c r="BJ455" i="11" s="1"/>
  <c r="H456" i="11"/>
  <c r="BJ456" i="11" s="1"/>
  <c r="H457" i="11"/>
  <c r="BJ457" i="11" s="1"/>
  <c r="H458" i="11"/>
  <c r="BJ458" i="11" s="1"/>
  <c r="H459" i="11"/>
  <c r="BJ459" i="11" s="1"/>
  <c r="H460" i="11"/>
  <c r="BJ460" i="11" s="1"/>
  <c r="H461" i="11"/>
  <c r="BJ461" i="11" s="1"/>
  <c r="H462" i="11"/>
  <c r="BJ462" i="11" s="1"/>
  <c r="H463" i="11"/>
  <c r="BJ463" i="11" s="1"/>
  <c r="H464" i="11"/>
  <c r="BJ464" i="11" s="1"/>
  <c r="H465" i="11"/>
  <c r="BJ465" i="11" s="1"/>
  <c r="H466" i="11"/>
  <c r="BJ466" i="11" s="1"/>
  <c r="H467" i="11"/>
  <c r="BJ467" i="11" s="1"/>
  <c r="H468" i="11"/>
  <c r="BJ468" i="11" s="1"/>
  <c r="H469" i="11"/>
  <c r="BJ469" i="11" s="1"/>
  <c r="H470" i="11"/>
  <c r="BJ470" i="11" s="1"/>
  <c r="H471" i="11"/>
  <c r="BJ471" i="11" s="1"/>
  <c r="H472" i="11"/>
  <c r="BJ472" i="11" s="1"/>
  <c r="H473" i="11"/>
  <c r="BJ473" i="11" s="1"/>
  <c r="H474" i="11"/>
  <c r="BJ474" i="11" s="1"/>
  <c r="H475" i="11"/>
  <c r="BJ475" i="11" s="1"/>
  <c r="H476" i="11"/>
  <c r="BJ476" i="11" s="1"/>
  <c r="H477" i="11"/>
  <c r="BJ477" i="11" s="1"/>
  <c r="H478" i="11"/>
  <c r="BJ478" i="11" s="1"/>
  <c r="H479" i="11"/>
  <c r="BJ479" i="11" s="1"/>
  <c r="H480" i="11"/>
  <c r="BJ480" i="11" s="1"/>
  <c r="H481" i="11"/>
  <c r="BJ481" i="11" s="1"/>
  <c r="H482" i="11"/>
  <c r="BJ482" i="11" s="1"/>
  <c r="H483" i="11"/>
  <c r="BJ483" i="11" s="1"/>
  <c r="H484" i="11"/>
  <c r="BJ484" i="11" s="1"/>
  <c r="H485" i="11"/>
  <c r="BJ485" i="11" s="1"/>
  <c r="H486" i="11"/>
  <c r="BJ486" i="11" s="1"/>
  <c r="H487" i="11"/>
  <c r="BJ487" i="11" s="1"/>
  <c r="H488" i="11"/>
  <c r="BJ488" i="11" s="1"/>
  <c r="H489" i="11"/>
  <c r="BJ489" i="11" s="1"/>
  <c r="H490" i="11"/>
  <c r="BJ490" i="11" s="1"/>
  <c r="H491" i="11"/>
  <c r="BJ491" i="11" s="1"/>
  <c r="H492" i="11"/>
  <c r="BJ492" i="11" s="1"/>
  <c r="H493" i="11"/>
  <c r="BJ493" i="11" s="1"/>
  <c r="H494" i="11"/>
  <c r="BJ494" i="11" s="1"/>
  <c r="H495" i="11"/>
  <c r="BJ495" i="11" s="1"/>
  <c r="H496" i="11"/>
  <c r="BJ496" i="11" s="1"/>
  <c r="H497" i="11"/>
  <c r="BJ497" i="11" s="1"/>
  <c r="H498" i="11"/>
  <c r="BJ498" i="11" s="1"/>
  <c r="H499" i="11"/>
  <c r="BJ499" i="11" s="1"/>
  <c r="H500" i="11"/>
  <c r="BJ500" i="11" s="1"/>
  <c r="H501" i="11"/>
  <c r="BJ501" i="11" s="1"/>
  <c r="H502" i="11"/>
  <c r="BJ502" i="11" s="1"/>
  <c r="G5" i="11"/>
  <c r="G6" i="11"/>
  <c r="G7" i="11"/>
  <c r="G8" i="11"/>
  <c r="G9" i="11"/>
  <c r="G10" i="11"/>
  <c r="G11" i="11"/>
  <c r="G12" i="11"/>
  <c r="G13" i="11"/>
  <c r="BE13" i="11" s="1"/>
  <c r="G14" i="11"/>
  <c r="BE14" i="11" s="1"/>
  <c r="G15" i="11"/>
  <c r="BE15" i="11" s="1"/>
  <c r="G16" i="11"/>
  <c r="BE16" i="11" s="1"/>
  <c r="G17" i="11"/>
  <c r="BE17" i="11" s="1"/>
  <c r="G18" i="11"/>
  <c r="BE18" i="11" s="1"/>
  <c r="G19" i="11"/>
  <c r="BE19" i="11" s="1"/>
  <c r="G20" i="11"/>
  <c r="BE20" i="11" s="1"/>
  <c r="G21" i="11"/>
  <c r="BE21" i="11" s="1"/>
  <c r="G22" i="11"/>
  <c r="BE22" i="11" s="1"/>
  <c r="G23" i="11"/>
  <c r="BE23" i="11" s="1"/>
  <c r="G24" i="11"/>
  <c r="BE24" i="11" s="1"/>
  <c r="G25" i="11"/>
  <c r="BE25" i="11" s="1"/>
  <c r="G26" i="11"/>
  <c r="BE26" i="11" s="1"/>
  <c r="G27" i="11"/>
  <c r="BE27" i="11" s="1"/>
  <c r="G28" i="11"/>
  <c r="BE28" i="11" s="1"/>
  <c r="G29" i="11"/>
  <c r="BE29" i="11" s="1"/>
  <c r="G30" i="11"/>
  <c r="BE30" i="11" s="1"/>
  <c r="G31" i="11"/>
  <c r="BE31" i="11" s="1"/>
  <c r="G32" i="11"/>
  <c r="BE32" i="11" s="1"/>
  <c r="G33" i="11"/>
  <c r="BE33" i="11" s="1"/>
  <c r="G34" i="11"/>
  <c r="BE34" i="11" s="1"/>
  <c r="G35" i="11"/>
  <c r="BE35" i="11" s="1"/>
  <c r="G36" i="11"/>
  <c r="BE36" i="11" s="1"/>
  <c r="G37" i="11"/>
  <c r="BE37" i="11" s="1"/>
  <c r="G38" i="11"/>
  <c r="BE38" i="11" s="1"/>
  <c r="G39" i="11"/>
  <c r="BE39" i="11" s="1"/>
  <c r="G40" i="11"/>
  <c r="BE40" i="11" s="1"/>
  <c r="G41" i="11"/>
  <c r="BE41" i="11" s="1"/>
  <c r="G42" i="11"/>
  <c r="BE42" i="11" s="1"/>
  <c r="G43" i="11"/>
  <c r="BE43" i="11" s="1"/>
  <c r="G44" i="11"/>
  <c r="BE44" i="11" s="1"/>
  <c r="G45" i="11"/>
  <c r="BE45" i="11" s="1"/>
  <c r="G46" i="11"/>
  <c r="BE46" i="11" s="1"/>
  <c r="G47" i="11"/>
  <c r="BE47" i="11" s="1"/>
  <c r="G48" i="11"/>
  <c r="BE48" i="11" s="1"/>
  <c r="G49" i="11"/>
  <c r="BE49" i="11" s="1"/>
  <c r="G50" i="11"/>
  <c r="BE50" i="11" s="1"/>
  <c r="G51" i="11"/>
  <c r="BE51" i="11" s="1"/>
  <c r="G52" i="11"/>
  <c r="BE52" i="11" s="1"/>
  <c r="G53" i="11"/>
  <c r="BE53" i="11" s="1"/>
  <c r="G54" i="11"/>
  <c r="BE54" i="11" s="1"/>
  <c r="G55" i="11"/>
  <c r="BE55" i="11" s="1"/>
  <c r="G56" i="11"/>
  <c r="BE56" i="11" s="1"/>
  <c r="G57" i="11"/>
  <c r="BE57" i="11" s="1"/>
  <c r="G58" i="11"/>
  <c r="BE58" i="11" s="1"/>
  <c r="G59" i="11"/>
  <c r="BE59" i="11" s="1"/>
  <c r="G60" i="11"/>
  <c r="BE60" i="11" s="1"/>
  <c r="G61" i="11"/>
  <c r="BE61" i="11" s="1"/>
  <c r="G62" i="11"/>
  <c r="BE62" i="11" s="1"/>
  <c r="G63" i="11"/>
  <c r="BE63" i="11" s="1"/>
  <c r="G64" i="11"/>
  <c r="BE64" i="11" s="1"/>
  <c r="G65" i="11"/>
  <c r="BE65" i="11" s="1"/>
  <c r="G66" i="11"/>
  <c r="BE66" i="11" s="1"/>
  <c r="G67" i="11"/>
  <c r="BE67" i="11" s="1"/>
  <c r="G68" i="11"/>
  <c r="BE68" i="11" s="1"/>
  <c r="G69" i="11"/>
  <c r="BE69" i="11" s="1"/>
  <c r="G70" i="11"/>
  <c r="BE70" i="11" s="1"/>
  <c r="G71" i="11"/>
  <c r="BE71" i="11" s="1"/>
  <c r="G72" i="11"/>
  <c r="BE72" i="11" s="1"/>
  <c r="G73" i="11"/>
  <c r="BE73" i="11" s="1"/>
  <c r="G74" i="11"/>
  <c r="BE74" i="11" s="1"/>
  <c r="G75" i="11"/>
  <c r="BE75" i="11" s="1"/>
  <c r="G76" i="11"/>
  <c r="BE76" i="11" s="1"/>
  <c r="G77" i="11"/>
  <c r="BE77" i="11" s="1"/>
  <c r="G78" i="11"/>
  <c r="BE78" i="11" s="1"/>
  <c r="G79" i="11"/>
  <c r="BE79" i="11" s="1"/>
  <c r="G80" i="11"/>
  <c r="BE80" i="11" s="1"/>
  <c r="G81" i="11"/>
  <c r="BE81" i="11" s="1"/>
  <c r="G82" i="11"/>
  <c r="BE82" i="11" s="1"/>
  <c r="G83" i="11"/>
  <c r="BE83" i="11" s="1"/>
  <c r="G84" i="11"/>
  <c r="BE84" i="11" s="1"/>
  <c r="G85" i="11"/>
  <c r="BE85" i="11" s="1"/>
  <c r="G86" i="11"/>
  <c r="BE86" i="11" s="1"/>
  <c r="G87" i="11"/>
  <c r="BE87" i="11" s="1"/>
  <c r="G88" i="11"/>
  <c r="BE88" i="11" s="1"/>
  <c r="G89" i="11"/>
  <c r="BE89" i="11" s="1"/>
  <c r="G90" i="11"/>
  <c r="BE90" i="11" s="1"/>
  <c r="G91" i="11"/>
  <c r="BE91" i="11" s="1"/>
  <c r="G92" i="11"/>
  <c r="BE92" i="11" s="1"/>
  <c r="G93" i="11"/>
  <c r="BE93" i="11" s="1"/>
  <c r="G94" i="11"/>
  <c r="BE94" i="11" s="1"/>
  <c r="G95" i="11"/>
  <c r="BE95" i="11" s="1"/>
  <c r="G96" i="11"/>
  <c r="BE96" i="11" s="1"/>
  <c r="G97" i="11"/>
  <c r="BE97" i="11" s="1"/>
  <c r="G98" i="11"/>
  <c r="BE98" i="11" s="1"/>
  <c r="G99" i="11"/>
  <c r="BE99" i="11" s="1"/>
  <c r="G100" i="11"/>
  <c r="BE100" i="11" s="1"/>
  <c r="G101" i="11"/>
  <c r="BE101" i="11" s="1"/>
  <c r="G102" i="11"/>
  <c r="BE102" i="11" s="1"/>
  <c r="G103" i="11"/>
  <c r="BE103" i="11" s="1"/>
  <c r="G104" i="11"/>
  <c r="BE104" i="11" s="1"/>
  <c r="G105" i="11"/>
  <c r="BE105" i="11" s="1"/>
  <c r="G106" i="11"/>
  <c r="BE106" i="11" s="1"/>
  <c r="G107" i="11"/>
  <c r="BE107" i="11" s="1"/>
  <c r="G108" i="11"/>
  <c r="BE108" i="11" s="1"/>
  <c r="G109" i="11"/>
  <c r="BE109" i="11" s="1"/>
  <c r="G110" i="11"/>
  <c r="BE110" i="11" s="1"/>
  <c r="G111" i="11"/>
  <c r="BE111" i="11" s="1"/>
  <c r="G112" i="11"/>
  <c r="BE112" i="11" s="1"/>
  <c r="G113" i="11"/>
  <c r="BE113" i="11" s="1"/>
  <c r="G114" i="11"/>
  <c r="BE114" i="11" s="1"/>
  <c r="G115" i="11"/>
  <c r="BE115" i="11" s="1"/>
  <c r="G116" i="11"/>
  <c r="BE116" i="11" s="1"/>
  <c r="G117" i="11"/>
  <c r="BE117" i="11" s="1"/>
  <c r="G118" i="11"/>
  <c r="BE118" i="11" s="1"/>
  <c r="G119" i="11"/>
  <c r="BE119" i="11" s="1"/>
  <c r="G120" i="11"/>
  <c r="BE120" i="11" s="1"/>
  <c r="G121" i="11"/>
  <c r="BE121" i="11" s="1"/>
  <c r="G122" i="11"/>
  <c r="BE122" i="11" s="1"/>
  <c r="G123" i="11"/>
  <c r="BE123" i="11" s="1"/>
  <c r="G124" i="11"/>
  <c r="BE124" i="11" s="1"/>
  <c r="G125" i="11"/>
  <c r="BE125" i="11" s="1"/>
  <c r="G126" i="11"/>
  <c r="BE126" i="11" s="1"/>
  <c r="G127" i="11"/>
  <c r="BE127" i="11" s="1"/>
  <c r="G128" i="11"/>
  <c r="BE128" i="11" s="1"/>
  <c r="G129" i="11"/>
  <c r="BE129" i="11" s="1"/>
  <c r="G130" i="11"/>
  <c r="BE130" i="11" s="1"/>
  <c r="G131" i="11"/>
  <c r="BE131" i="11" s="1"/>
  <c r="G132" i="11"/>
  <c r="BE132" i="11" s="1"/>
  <c r="G133" i="11"/>
  <c r="BE133" i="11" s="1"/>
  <c r="G134" i="11"/>
  <c r="BE134" i="11" s="1"/>
  <c r="G135" i="11"/>
  <c r="BE135" i="11" s="1"/>
  <c r="G136" i="11"/>
  <c r="BE136" i="11" s="1"/>
  <c r="G137" i="11"/>
  <c r="BE137" i="11" s="1"/>
  <c r="G138" i="11"/>
  <c r="BE138" i="11" s="1"/>
  <c r="G139" i="11"/>
  <c r="BE139" i="11" s="1"/>
  <c r="G140" i="11"/>
  <c r="BE140" i="11" s="1"/>
  <c r="G141" i="11"/>
  <c r="BE141" i="11" s="1"/>
  <c r="G142" i="11"/>
  <c r="BE142" i="11" s="1"/>
  <c r="G143" i="11"/>
  <c r="BE143" i="11" s="1"/>
  <c r="G144" i="11"/>
  <c r="BE144" i="11" s="1"/>
  <c r="G145" i="11"/>
  <c r="BE145" i="11" s="1"/>
  <c r="G146" i="11"/>
  <c r="BE146" i="11" s="1"/>
  <c r="G147" i="11"/>
  <c r="BE147" i="11" s="1"/>
  <c r="G148" i="11"/>
  <c r="BE148" i="11" s="1"/>
  <c r="G149" i="11"/>
  <c r="BE149" i="11" s="1"/>
  <c r="G150" i="11"/>
  <c r="BE150" i="11" s="1"/>
  <c r="G151" i="11"/>
  <c r="BE151" i="11" s="1"/>
  <c r="G152" i="11"/>
  <c r="BE152" i="11" s="1"/>
  <c r="G153" i="11"/>
  <c r="BE153" i="11" s="1"/>
  <c r="G154" i="11"/>
  <c r="BE154" i="11" s="1"/>
  <c r="G155" i="11"/>
  <c r="BE155" i="11" s="1"/>
  <c r="G156" i="11"/>
  <c r="BE156" i="11" s="1"/>
  <c r="G157" i="11"/>
  <c r="BE157" i="11" s="1"/>
  <c r="G158" i="11"/>
  <c r="BE158" i="11" s="1"/>
  <c r="G159" i="11"/>
  <c r="BE159" i="11" s="1"/>
  <c r="G160" i="11"/>
  <c r="BE160" i="11" s="1"/>
  <c r="G161" i="11"/>
  <c r="BE161" i="11" s="1"/>
  <c r="G162" i="11"/>
  <c r="BE162" i="11" s="1"/>
  <c r="G163" i="11"/>
  <c r="BE163" i="11" s="1"/>
  <c r="G164" i="11"/>
  <c r="BE164" i="11" s="1"/>
  <c r="G165" i="11"/>
  <c r="BE165" i="11" s="1"/>
  <c r="G166" i="11"/>
  <c r="BE166" i="11" s="1"/>
  <c r="G167" i="11"/>
  <c r="BE167" i="11" s="1"/>
  <c r="G168" i="11"/>
  <c r="BE168" i="11" s="1"/>
  <c r="G169" i="11"/>
  <c r="BE169" i="11" s="1"/>
  <c r="G170" i="11"/>
  <c r="BE170" i="11" s="1"/>
  <c r="G171" i="11"/>
  <c r="BE171" i="11" s="1"/>
  <c r="G172" i="11"/>
  <c r="BE172" i="11" s="1"/>
  <c r="G173" i="11"/>
  <c r="BE173" i="11" s="1"/>
  <c r="G174" i="11"/>
  <c r="BE174" i="11" s="1"/>
  <c r="G175" i="11"/>
  <c r="BE175" i="11" s="1"/>
  <c r="G176" i="11"/>
  <c r="BE176" i="11" s="1"/>
  <c r="G177" i="11"/>
  <c r="BE177" i="11" s="1"/>
  <c r="G178" i="11"/>
  <c r="BE178" i="11" s="1"/>
  <c r="G179" i="11"/>
  <c r="BE179" i="11" s="1"/>
  <c r="G180" i="11"/>
  <c r="BE180" i="11" s="1"/>
  <c r="G181" i="11"/>
  <c r="BE181" i="11" s="1"/>
  <c r="G182" i="11"/>
  <c r="BE182" i="11" s="1"/>
  <c r="G183" i="11"/>
  <c r="BE183" i="11" s="1"/>
  <c r="G184" i="11"/>
  <c r="BE184" i="11" s="1"/>
  <c r="G185" i="11"/>
  <c r="BE185" i="11" s="1"/>
  <c r="G186" i="11"/>
  <c r="BE186" i="11" s="1"/>
  <c r="G187" i="11"/>
  <c r="BE187" i="11" s="1"/>
  <c r="G188" i="11"/>
  <c r="BE188" i="11" s="1"/>
  <c r="G189" i="11"/>
  <c r="BE189" i="11" s="1"/>
  <c r="G190" i="11"/>
  <c r="BE190" i="11" s="1"/>
  <c r="G191" i="11"/>
  <c r="BE191" i="11" s="1"/>
  <c r="G192" i="11"/>
  <c r="BE192" i="11" s="1"/>
  <c r="G193" i="11"/>
  <c r="BE193" i="11" s="1"/>
  <c r="G194" i="11"/>
  <c r="BE194" i="11" s="1"/>
  <c r="G195" i="11"/>
  <c r="BE195" i="11" s="1"/>
  <c r="G196" i="11"/>
  <c r="BE196" i="11" s="1"/>
  <c r="G197" i="11"/>
  <c r="BE197" i="11" s="1"/>
  <c r="G198" i="11"/>
  <c r="BE198" i="11" s="1"/>
  <c r="G199" i="11"/>
  <c r="BE199" i="11" s="1"/>
  <c r="G200" i="11"/>
  <c r="BE200" i="11" s="1"/>
  <c r="G201" i="11"/>
  <c r="BE201" i="11" s="1"/>
  <c r="G202" i="11"/>
  <c r="BE202" i="11" s="1"/>
  <c r="G203" i="11"/>
  <c r="BE203" i="11" s="1"/>
  <c r="G204" i="11"/>
  <c r="BE204" i="11" s="1"/>
  <c r="G205" i="11"/>
  <c r="BE205" i="11" s="1"/>
  <c r="G206" i="11"/>
  <c r="BE206" i="11" s="1"/>
  <c r="G207" i="11"/>
  <c r="BE207" i="11" s="1"/>
  <c r="G208" i="11"/>
  <c r="BE208" i="11" s="1"/>
  <c r="G209" i="11"/>
  <c r="BE209" i="11" s="1"/>
  <c r="G210" i="11"/>
  <c r="BE210" i="11" s="1"/>
  <c r="G211" i="11"/>
  <c r="BE211" i="11" s="1"/>
  <c r="G212" i="11"/>
  <c r="BE212" i="11" s="1"/>
  <c r="G213" i="11"/>
  <c r="BE213" i="11" s="1"/>
  <c r="G214" i="11"/>
  <c r="BE214" i="11" s="1"/>
  <c r="G215" i="11"/>
  <c r="BE215" i="11" s="1"/>
  <c r="G216" i="11"/>
  <c r="BE216" i="11" s="1"/>
  <c r="G217" i="11"/>
  <c r="BE217" i="11" s="1"/>
  <c r="G218" i="11"/>
  <c r="BE218" i="11" s="1"/>
  <c r="G219" i="11"/>
  <c r="BE219" i="11" s="1"/>
  <c r="G220" i="11"/>
  <c r="BE220" i="11" s="1"/>
  <c r="G221" i="11"/>
  <c r="BE221" i="11" s="1"/>
  <c r="G222" i="11"/>
  <c r="BE222" i="11" s="1"/>
  <c r="G223" i="11"/>
  <c r="BE223" i="11" s="1"/>
  <c r="G224" i="11"/>
  <c r="BE224" i="11" s="1"/>
  <c r="G225" i="11"/>
  <c r="BE225" i="11" s="1"/>
  <c r="G226" i="11"/>
  <c r="BE226" i="11" s="1"/>
  <c r="G227" i="11"/>
  <c r="BE227" i="11" s="1"/>
  <c r="G228" i="11"/>
  <c r="BE228" i="11" s="1"/>
  <c r="G229" i="11"/>
  <c r="BE229" i="11" s="1"/>
  <c r="G230" i="11"/>
  <c r="BE230" i="11" s="1"/>
  <c r="G231" i="11"/>
  <c r="BE231" i="11" s="1"/>
  <c r="G232" i="11"/>
  <c r="BE232" i="11" s="1"/>
  <c r="G233" i="11"/>
  <c r="BE233" i="11" s="1"/>
  <c r="G234" i="11"/>
  <c r="BE234" i="11" s="1"/>
  <c r="G235" i="11"/>
  <c r="BE235" i="11" s="1"/>
  <c r="G236" i="11"/>
  <c r="BE236" i="11" s="1"/>
  <c r="G237" i="11"/>
  <c r="BE237" i="11" s="1"/>
  <c r="G238" i="11"/>
  <c r="BE238" i="11" s="1"/>
  <c r="G239" i="11"/>
  <c r="BE239" i="11" s="1"/>
  <c r="G240" i="11"/>
  <c r="BE240" i="11" s="1"/>
  <c r="G241" i="11"/>
  <c r="BE241" i="11" s="1"/>
  <c r="G242" i="11"/>
  <c r="BE242" i="11" s="1"/>
  <c r="G243" i="11"/>
  <c r="BE243" i="11" s="1"/>
  <c r="G244" i="11"/>
  <c r="BE244" i="11" s="1"/>
  <c r="G245" i="11"/>
  <c r="BE245" i="11" s="1"/>
  <c r="G246" i="11"/>
  <c r="BE246" i="11" s="1"/>
  <c r="G247" i="11"/>
  <c r="BE247" i="11" s="1"/>
  <c r="G248" i="11"/>
  <c r="BE248" i="11" s="1"/>
  <c r="G249" i="11"/>
  <c r="BE249" i="11" s="1"/>
  <c r="G250" i="11"/>
  <c r="BE250" i="11" s="1"/>
  <c r="G251" i="11"/>
  <c r="BE251" i="11" s="1"/>
  <c r="G252" i="11"/>
  <c r="BE252" i="11" s="1"/>
  <c r="G253" i="11"/>
  <c r="BE253" i="11" s="1"/>
  <c r="G254" i="11"/>
  <c r="BE254" i="11" s="1"/>
  <c r="G255" i="11"/>
  <c r="BE255" i="11" s="1"/>
  <c r="G256" i="11"/>
  <c r="BE256" i="11" s="1"/>
  <c r="G257" i="11"/>
  <c r="BE257" i="11" s="1"/>
  <c r="G258" i="11"/>
  <c r="BE258" i="11" s="1"/>
  <c r="G259" i="11"/>
  <c r="BE259" i="11" s="1"/>
  <c r="G260" i="11"/>
  <c r="BE260" i="11" s="1"/>
  <c r="G261" i="11"/>
  <c r="BE261" i="11" s="1"/>
  <c r="G262" i="11"/>
  <c r="BE262" i="11" s="1"/>
  <c r="G263" i="11"/>
  <c r="BE263" i="11" s="1"/>
  <c r="G264" i="11"/>
  <c r="BE264" i="11" s="1"/>
  <c r="G265" i="11"/>
  <c r="BE265" i="11" s="1"/>
  <c r="G266" i="11"/>
  <c r="BE266" i="11" s="1"/>
  <c r="G267" i="11"/>
  <c r="BE267" i="11" s="1"/>
  <c r="G268" i="11"/>
  <c r="BE268" i="11" s="1"/>
  <c r="G269" i="11"/>
  <c r="BE269" i="11" s="1"/>
  <c r="G270" i="11"/>
  <c r="BE270" i="11" s="1"/>
  <c r="G271" i="11"/>
  <c r="BE271" i="11" s="1"/>
  <c r="G272" i="11"/>
  <c r="BE272" i="11" s="1"/>
  <c r="G273" i="11"/>
  <c r="BE273" i="11" s="1"/>
  <c r="G274" i="11"/>
  <c r="BE274" i="11" s="1"/>
  <c r="G275" i="11"/>
  <c r="BE275" i="11" s="1"/>
  <c r="G276" i="11"/>
  <c r="BE276" i="11" s="1"/>
  <c r="G277" i="11"/>
  <c r="BE277" i="11" s="1"/>
  <c r="G278" i="11"/>
  <c r="BE278" i="11" s="1"/>
  <c r="G279" i="11"/>
  <c r="BE279" i="11" s="1"/>
  <c r="G280" i="11"/>
  <c r="BE280" i="11" s="1"/>
  <c r="G281" i="11"/>
  <c r="BE281" i="11" s="1"/>
  <c r="G282" i="11"/>
  <c r="BE282" i="11" s="1"/>
  <c r="G283" i="11"/>
  <c r="BE283" i="11" s="1"/>
  <c r="G284" i="11"/>
  <c r="BE284" i="11" s="1"/>
  <c r="G285" i="11"/>
  <c r="BE285" i="11" s="1"/>
  <c r="G286" i="11"/>
  <c r="BE286" i="11" s="1"/>
  <c r="G287" i="11"/>
  <c r="BE287" i="11" s="1"/>
  <c r="G288" i="11"/>
  <c r="BE288" i="11" s="1"/>
  <c r="G289" i="11"/>
  <c r="BE289" i="11" s="1"/>
  <c r="G290" i="11"/>
  <c r="BE290" i="11" s="1"/>
  <c r="G291" i="11"/>
  <c r="BE291" i="11" s="1"/>
  <c r="G292" i="11"/>
  <c r="BE292" i="11" s="1"/>
  <c r="G293" i="11"/>
  <c r="BE293" i="11" s="1"/>
  <c r="G294" i="11"/>
  <c r="BE294" i="11" s="1"/>
  <c r="G295" i="11"/>
  <c r="BE295" i="11" s="1"/>
  <c r="G296" i="11"/>
  <c r="BE296" i="11" s="1"/>
  <c r="G297" i="11"/>
  <c r="BE297" i="11" s="1"/>
  <c r="G298" i="11"/>
  <c r="BE298" i="11" s="1"/>
  <c r="G299" i="11"/>
  <c r="BE299" i="11" s="1"/>
  <c r="G300" i="11"/>
  <c r="BE300" i="11" s="1"/>
  <c r="G301" i="11"/>
  <c r="BE301" i="11" s="1"/>
  <c r="G302" i="11"/>
  <c r="BE302" i="11" s="1"/>
  <c r="G303" i="11"/>
  <c r="BE303" i="11" s="1"/>
  <c r="G304" i="11"/>
  <c r="BE304" i="11" s="1"/>
  <c r="G305" i="11"/>
  <c r="BE305" i="11" s="1"/>
  <c r="G306" i="11"/>
  <c r="BE306" i="11" s="1"/>
  <c r="G307" i="11"/>
  <c r="BE307" i="11" s="1"/>
  <c r="G308" i="11"/>
  <c r="BE308" i="11" s="1"/>
  <c r="G309" i="11"/>
  <c r="BE309" i="11" s="1"/>
  <c r="G310" i="11"/>
  <c r="BE310" i="11" s="1"/>
  <c r="G311" i="11"/>
  <c r="BE311" i="11" s="1"/>
  <c r="G312" i="11"/>
  <c r="BE312" i="11" s="1"/>
  <c r="G313" i="11"/>
  <c r="BE313" i="11" s="1"/>
  <c r="G314" i="11"/>
  <c r="BE314" i="11" s="1"/>
  <c r="G315" i="11"/>
  <c r="BE315" i="11" s="1"/>
  <c r="G316" i="11"/>
  <c r="BE316" i="11" s="1"/>
  <c r="G317" i="11"/>
  <c r="BE317" i="11" s="1"/>
  <c r="G318" i="11"/>
  <c r="BE318" i="11" s="1"/>
  <c r="G319" i="11"/>
  <c r="BE319" i="11" s="1"/>
  <c r="G320" i="11"/>
  <c r="BE320" i="11" s="1"/>
  <c r="G321" i="11"/>
  <c r="BE321" i="11" s="1"/>
  <c r="G322" i="11"/>
  <c r="BE322" i="11" s="1"/>
  <c r="G323" i="11"/>
  <c r="BE323" i="11" s="1"/>
  <c r="G324" i="11"/>
  <c r="BE324" i="11" s="1"/>
  <c r="G325" i="11"/>
  <c r="BE325" i="11" s="1"/>
  <c r="G326" i="11"/>
  <c r="BE326" i="11" s="1"/>
  <c r="G327" i="11"/>
  <c r="BE327" i="11" s="1"/>
  <c r="G328" i="11"/>
  <c r="BE328" i="11" s="1"/>
  <c r="G329" i="11"/>
  <c r="BE329" i="11" s="1"/>
  <c r="G330" i="11"/>
  <c r="BE330" i="11" s="1"/>
  <c r="G331" i="11"/>
  <c r="BE331" i="11" s="1"/>
  <c r="G332" i="11"/>
  <c r="BE332" i="11" s="1"/>
  <c r="G333" i="11"/>
  <c r="BE333" i="11" s="1"/>
  <c r="G334" i="11"/>
  <c r="BE334" i="11" s="1"/>
  <c r="G335" i="11"/>
  <c r="BE335" i="11" s="1"/>
  <c r="G336" i="11"/>
  <c r="BE336" i="11" s="1"/>
  <c r="G337" i="11"/>
  <c r="BE337" i="11" s="1"/>
  <c r="G338" i="11"/>
  <c r="BE338" i="11" s="1"/>
  <c r="G339" i="11"/>
  <c r="BE339" i="11" s="1"/>
  <c r="G340" i="11"/>
  <c r="BE340" i="11" s="1"/>
  <c r="G341" i="11"/>
  <c r="BE341" i="11" s="1"/>
  <c r="G342" i="11"/>
  <c r="BE342" i="11" s="1"/>
  <c r="G343" i="11"/>
  <c r="BE343" i="11" s="1"/>
  <c r="G344" i="11"/>
  <c r="BE344" i="11" s="1"/>
  <c r="G345" i="11"/>
  <c r="BE345" i="11" s="1"/>
  <c r="G346" i="11"/>
  <c r="BE346" i="11" s="1"/>
  <c r="G347" i="11"/>
  <c r="BE347" i="11" s="1"/>
  <c r="G348" i="11"/>
  <c r="BE348" i="11" s="1"/>
  <c r="G349" i="11"/>
  <c r="BE349" i="11" s="1"/>
  <c r="G350" i="11"/>
  <c r="BE350" i="11" s="1"/>
  <c r="G351" i="11"/>
  <c r="BE351" i="11" s="1"/>
  <c r="G352" i="11"/>
  <c r="BE352" i="11" s="1"/>
  <c r="G353" i="11"/>
  <c r="BE353" i="11" s="1"/>
  <c r="G354" i="11"/>
  <c r="BE354" i="11" s="1"/>
  <c r="G355" i="11"/>
  <c r="BE355" i="11" s="1"/>
  <c r="G356" i="11"/>
  <c r="BE356" i="11" s="1"/>
  <c r="G357" i="11"/>
  <c r="BE357" i="11" s="1"/>
  <c r="G358" i="11"/>
  <c r="BE358" i="11" s="1"/>
  <c r="G359" i="11"/>
  <c r="BE359" i="11" s="1"/>
  <c r="G360" i="11"/>
  <c r="BE360" i="11" s="1"/>
  <c r="G361" i="11"/>
  <c r="BE361" i="11" s="1"/>
  <c r="G362" i="11"/>
  <c r="BE362" i="11" s="1"/>
  <c r="G363" i="11"/>
  <c r="BE363" i="11" s="1"/>
  <c r="G364" i="11"/>
  <c r="BE364" i="11" s="1"/>
  <c r="G365" i="11"/>
  <c r="BE365" i="11" s="1"/>
  <c r="G366" i="11"/>
  <c r="BE366" i="11" s="1"/>
  <c r="G367" i="11"/>
  <c r="BE367" i="11" s="1"/>
  <c r="G368" i="11"/>
  <c r="BE368" i="11" s="1"/>
  <c r="G369" i="11"/>
  <c r="BE369" i="11" s="1"/>
  <c r="G370" i="11"/>
  <c r="BE370" i="11" s="1"/>
  <c r="G371" i="11"/>
  <c r="BE371" i="11" s="1"/>
  <c r="G372" i="11"/>
  <c r="BE372" i="11" s="1"/>
  <c r="G373" i="11"/>
  <c r="BE373" i="11" s="1"/>
  <c r="G374" i="11"/>
  <c r="BE374" i="11" s="1"/>
  <c r="G375" i="11"/>
  <c r="BE375" i="11" s="1"/>
  <c r="G376" i="11"/>
  <c r="BE376" i="11" s="1"/>
  <c r="G377" i="11"/>
  <c r="BE377" i="11" s="1"/>
  <c r="G378" i="11"/>
  <c r="BE378" i="11" s="1"/>
  <c r="G379" i="11"/>
  <c r="BE379" i="11" s="1"/>
  <c r="G380" i="11"/>
  <c r="BE380" i="11" s="1"/>
  <c r="G381" i="11"/>
  <c r="BE381" i="11" s="1"/>
  <c r="G382" i="11"/>
  <c r="BE382" i="11" s="1"/>
  <c r="G383" i="11"/>
  <c r="BE383" i="11" s="1"/>
  <c r="G384" i="11"/>
  <c r="BE384" i="11" s="1"/>
  <c r="G385" i="11"/>
  <c r="BE385" i="11" s="1"/>
  <c r="G386" i="11"/>
  <c r="BE386" i="11" s="1"/>
  <c r="G387" i="11"/>
  <c r="BE387" i="11" s="1"/>
  <c r="G388" i="11"/>
  <c r="BE388" i="11" s="1"/>
  <c r="G389" i="11"/>
  <c r="BE389" i="11" s="1"/>
  <c r="G390" i="11"/>
  <c r="BE390" i="11" s="1"/>
  <c r="G391" i="11"/>
  <c r="BE391" i="11" s="1"/>
  <c r="G392" i="11"/>
  <c r="BE392" i="11" s="1"/>
  <c r="G393" i="11"/>
  <c r="BE393" i="11" s="1"/>
  <c r="G394" i="11"/>
  <c r="BE394" i="11" s="1"/>
  <c r="G395" i="11"/>
  <c r="BE395" i="11" s="1"/>
  <c r="G396" i="11"/>
  <c r="BE396" i="11" s="1"/>
  <c r="G397" i="11"/>
  <c r="BE397" i="11" s="1"/>
  <c r="G398" i="11"/>
  <c r="BE398" i="11" s="1"/>
  <c r="G399" i="11"/>
  <c r="BE399" i="11" s="1"/>
  <c r="G400" i="11"/>
  <c r="BE400" i="11" s="1"/>
  <c r="G401" i="11"/>
  <c r="BE401" i="11" s="1"/>
  <c r="G402" i="11"/>
  <c r="BE402" i="11" s="1"/>
  <c r="G403" i="11"/>
  <c r="BE403" i="11" s="1"/>
  <c r="G404" i="11"/>
  <c r="BE404" i="11" s="1"/>
  <c r="G405" i="11"/>
  <c r="BE405" i="11" s="1"/>
  <c r="G406" i="11"/>
  <c r="BE406" i="11" s="1"/>
  <c r="G407" i="11"/>
  <c r="BE407" i="11" s="1"/>
  <c r="G408" i="11"/>
  <c r="BE408" i="11" s="1"/>
  <c r="G409" i="11"/>
  <c r="BE409" i="11" s="1"/>
  <c r="G410" i="11"/>
  <c r="BE410" i="11" s="1"/>
  <c r="G411" i="11"/>
  <c r="BE411" i="11" s="1"/>
  <c r="G412" i="11"/>
  <c r="BE412" i="11" s="1"/>
  <c r="G413" i="11"/>
  <c r="BE413" i="11" s="1"/>
  <c r="G414" i="11"/>
  <c r="BE414" i="11" s="1"/>
  <c r="G415" i="11"/>
  <c r="BE415" i="11" s="1"/>
  <c r="G416" i="11"/>
  <c r="BE416" i="11" s="1"/>
  <c r="G417" i="11"/>
  <c r="BE417" i="11" s="1"/>
  <c r="G418" i="11"/>
  <c r="BE418" i="11" s="1"/>
  <c r="G419" i="11"/>
  <c r="BE419" i="11" s="1"/>
  <c r="G420" i="11"/>
  <c r="BE420" i="11" s="1"/>
  <c r="G421" i="11"/>
  <c r="BE421" i="11" s="1"/>
  <c r="G422" i="11"/>
  <c r="BE422" i="11" s="1"/>
  <c r="G423" i="11"/>
  <c r="BE423" i="11" s="1"/>
  <c r="G424" i="11"/>
  <c r="BE424" i="11" s="1"/>
  <c r="G425" i="11"/>
  <c r="BE425" i="11" s="1"/>
  <c r="G426" i="11"/>
  <c r="BE426" i="11" s="1"/>
  <c r="G427" i="11"/>
  <c r="BE427" i="11" s="1"/>
  <c r="G428" i="11"/>
  <c r="BE428" i="11" s="1"/>
  <c r="G429" i="11"/>
  <c r="BE429" i="11" s="1"/>
  <c r="G430" i="11"/>
  <c r="BE430" i="11" s="1"/>
  <c r="G431" i="11"/>
  <c r="BE431" i="11" s="1"/>
  <c r="G432" i="11"/>
  <c r="BE432" i="11" s="1"/>
  <c r="G433" i="11"/>
  <c r="BE433" i="11" s="1"/>
  <c r="G434" i="11"/>
  <c r="BE434" i="11" s="1"/>
  <c r="G435" i="11"/>
  <c r="BE435" i="11" s="1"/>
  <c r="G436" i="11"/>
  <c r="BE436" i="11" s="1"/>
  <c r="G437" i="11"/>
  <c r="BE437" i="11" s="1"/>
  <c r="G438" i="11"/>
  <c r="BE438" i="11" s="1"/>
  <c r="G439" i="11"/>
  <c r="BE439" i="11" s="1"/>
  <c r="G440" i="11"/>
  <c r="BE440" i="11" s="1"/>
  <c r="G441" i="11"/>
  <c r="BE441" i="11" s="1"/>
  <c r="G442" i="11"/>
  <c r="BE442" i="11" s="1"/>
  <c r="G443" i="11"/>
  <c r="BE443" i="11" s="1"/>
  <c r="G444" i="11"/>
  <c r="BE444" i="11" s="1"/>
  <c r="G445" i="11"/>
  <c r="BE445" i="11" s="1"/>
  <c r="G446" i="11"/>
  <c r="BE446" i="11" s="1"/>
  <c r="G447" i="11"/>
  <c r="BE447" i="11" s="1"/>
  <c r="G448" i="11"/>
  <c r="BE448" i="11" s="1"/>
  <c r="G449" i="11"/>
  <c r="BE449" i="11" s="1"/>
  <c r="G450" i="11"/>
  <c r="BE450" i="11" s="1"/>
  <c r="G451" i="11"/>
  <c r="BE451" i="11" s="1"/>
  <c r="G452" i="11"/>
  <c r="BE452" i="11" s="1"/>
  <c r="G453" i="11"/>
  <c r="BE453" i="11" s="1"/>
  <c r="G454" i="11"/>
  <c r="BE454" i="11" s="1"/>
  <c r="G455" i="11"/>
  <c r="BE455" i="11" s="1"/>
  <c r="G456" i="11"/>
  <c r="BE456" i="11" s="1"/>
  <c r="G457" i="11"/>
  <c r="BE457" i="11" s="1"/>
  <c r="G458" i="11"/>
  <c r="BE458" i="11" s="1"/>
  <c r="G459" i="11"/>
  <c r="BE459" i="11" s="1"/>
  <c r="G460" i="11"/>
  <c r="BE460" i="11" s="1"/>
  <c r="G461" i="11"/>
  <c r="BE461" i="11" s="1"/>
  <c r="G462" i="11"/>
  <c r="BE462" i="11" s="1"/>
  <c r="G463" i="11"/>
  <c r="BE463" i="11" s="1"/>
  <c r="G464" i="11"/>
  <c r="BE464" i="11" s="1"/>
  <c r="G465" i="11"/>
  <c r="BE465" i="11" s="1"/>
  <c r="G466" i="11"/>
  <c r="BE466" i="11" s="1"/>
  <c r="G467" i="11"/>
  <c r="BE467" i="11" s="1"/>
  <c r="G468" i="11"/>
  <c r="BE468" i="11" s="1"/>
  <c r="G469" i="11"/>
  <c r="BE469" i="11" s="1"/>
  <c r="G470" i="11"/>
  <c r="BE470" i="11" s="1"/>
  <c r="G471" i="11"/>
  <c r="BE471" i="11" s="1"/>
  <c r="G472" i="11"/>
  <c r="BE472" i="11" s="1"/>
  <c r="G473" i="11"/>
  <c r="BE473" i="11" s="1"/>
  <c r="G474" i="11"/>
  <c r="BE474" i="11" s="1"/>
  <c r="G475" i="11"/>
  <c r="BE475" i="11" s="1"/>
  <c r="G476" i="11"/>
  <c r="BE476" i="11" s="1"/>
  <c r="G477" i="11"/>
  <c r="BE477" i="11" s="1"/>
  <c r="G478" i="11"/>
  <c r="BE478" i="11" s="1"/>
  <c r="G479" i="11"/>
  <c r="BE479" i="11" s="1"/>
  <c r="G480" i="11"/>
  <c r="BE480" i="11" s="1"/>
  <c r="G481" i="11"/>
  <c r="BE481" i="11" s="1"/>
  <c r="G482" i="11"/>
  <c r="BE482" i="11" s="1"/>
  <c r="G483" i="11"/>
  <c r="BE483" i="11" s="1"/>
  <c r="G484" i="11"/>
  <c r="BE484" i="11" s="1"/>
  <c r="G485" i="11"/>
  <c r="BE485" i="11" s="1"/>
  <c r="G486" i="11"/>
  <c r="BE486" i="11" s="1"/>
  <c r="G487" i="11"/>
  <c r="BE487" i="11" s="1"/>
  <c r="G488" i="11"/>
  <c r="BE488" i="11" s="1"/>
  <c r="G489" i="11"/>
  <c r="BE489" i="11" s="1"/>
  <c r="G490" i="11"/>
  <c r="BE490" i="11" s="1"/>
  <c r="G491" i="11"/>
  <c r="BE491" i="11" s="1"/>
  <c r="G492" i="11"/>
  <c r="BE492" i="11" s="1"/>
  <c r="G493" i="11"/>
  <c r="BE493" i="11" s="1"/>
  <c r="G494" i="11"/>
  <c r="BE494" i="11" s="1"/>
  <c r="G495" i="11"/>
  <c r="BE495" i="11" s="1"/>
  <c r="G496" i="11"/>
  <c r="BE496" i="11" s="1"/>
  <c r="G497" i="11"/>
  <c r="BE497" i="11" s="1"/>
  <c r="G498" i="11"/>
  <c r="BE498" i="11" s="1"/>
  <c r="G499" i="11"/>
  <c r="BE499" i="11" s="1"/>
  <c r="G500" i="11"/>
  <c r="BE500" i="11" s="1"/>
  <c r="G501" i="11"/>
  <c r="BE501" i="11" s="1"/>
  <c r="G502" i="11"/>
  <c r="BE502" i="11" s="1"/>
  <c r="F5" i="11"/>
  <c r="F6" i="11"/>
  <c r="F7" i="11"/>
  <c r="F8" i="11"/>
  <c r="F9" i="11"/>
  <c r="F10" i="11"/>
  <c r="F11" i="11"/>
  <c r="F12" i="11"/>
  <c r="F13" i="11"/>
  <c r="AZ13" i="11" s="1"/>
  <c r="F14" i="11"/>
  <c r="AZ14" i="11" s="1"/>
  <c r="F15" i="11"/>
  <c r="AZ15" i="11" s="1"/>
  <c r="F16" i="11"/>
  <c r="AZ16" i="11" s="1"/>
  <c r="F17" i="11"/>
  <c r="AZ17" i="11" s="1"/>
  <c r="F18" i="11"/>
  <c r="AZ18" i="11" s="1"/>
  <c r="F19" i="11"/>
  <c r="AZ19" i="11" s="1"/>
  <c r="F20" i="11"/>
  <c r="AZ20" i="11" s="1"/>
  <c r="F21" i="11"/>
  <c r="AZ21" i="11" s="1"/>
  <c r="F22" i="11"/>
  <c r="AZ22" i="11" s="1"/>
  <c r="F23" i="11"/>
  <c r="AZ23" i="11" s="1"/>
  <c r="F24" i="11"/>
  <c r="AZ24" i="11" s="1"/>
  <c r="F25" i="11"/>
  <c r="AZ25" i="11" s="1"/>
  <c r="F26" i="11"/>
  <c r="AZ26" i="11" s="1"/>
  <c r="F27" i="11"/>
  <c r="AZ27" i="11" s="1"/>
  <c r="F28" i="11"/>
  <c r="AZ28" i="11" s="1"/>
  <c r="F29" i="11"/>
  <c r="AZ29" i="11" s="1"/>
  <c r="F30" i="11"/>
  <c r="AZ30" i="11" s="1"/>
  <c r="F31" i="11"/>
  <c r="AZ31" i="11" s="1"/>
  <c r="F32" i="11"/>
  <c r="AZ32" i="11" s="1"/>
  <c r="F33" i="11"/>
  <c r="AZ33" i="11" s="1"/>
  <c r="F34" i="11"/>
  <c r="AZ34" i="11" s="1"/>
  <c r="F35" i="11"/>
  <c r="AZ35" i="11" s="1"/>
  <c r="F36" i="11"/>
  <c r="AZ36" i="11" s="1"/>
  <c r="F37" i="11"/>
  <c r="AZ37" i="11" s="1"/>
  <c r="F38" i="11"/>
  <c r="AZ38" i="11" s="1"/>
  <c r="F39" i="11"/>
  <c r="AZ39" i="11" s="1"/>
  <c r="F40" i="11"/>
  <c r="AZ40" i="11" s="1"/>
  <c r="F41" i="11"/>
  <c r="AZ41" i="11" s="1"/>
  <c r="F42" i="11"/>
  <c r="AZ42" i="11" s="1"/>
  <c r="F43" i="11"/>
  <c r="AZ43" i="11" s="1"/>
  <c r="F44" i="11"/>
  <c r="AZ44" i="11" s="1"/>
  <c r="F45" i="11"/>
  <c r="AZ45" i="11" s="1"/>
  <c r="F46" i="11"/>
  <c r="AZ46" i="11" s="1"/>
  <c r="F47" i="11"/>
  <c r="AZ47" i="11" s="1"/>
  <c r="F48" i="11"/>
  <c r="AZ48" i="11" s="1"/>
  <c r="F49" i="11"/>
  <c r="AZ49" i="11" s="1"/>
  <c r="F50" i="11"/>
  <c r="AZ50" i="11" s="1"/>
  <c r="F51" i="11"/>
  <c r="AZ51" i="11" s="1"/>
  <c r="F52" i="11"/>
  <c r="AZ52" i="11" s="1"/>
  <c r="F53" i="11"/>
  <c r="AZ53" i="11" s="1"/>
  <c r="F54" i="11"/>
  <c r="AZ54" i="11" s="1"/>
  <c r="F55" i="11"/>
  <c r="AZ55" i="11" s="1"/>
  <c r="F56" i="11"/>
  <c r="AZ56" i="11" s="1"/>
  <c r="F57" i="11"/>
  <c r="AZ57" i="11" s="1"/>
  <c r="F58" i="11"/>
  <c r="AZ58" i="11" s="1"/>
  <c r="F59" i="11"/>
  <c r="AZ59" i="11" s="1"/>
  <c r="F60" i="11"/>
  <c r="AZ60" i="11" s="1"/>
  <c r="F61" i="11"/>
  <c r="AZ61" i="11" s="1"/>
  <c r="F62" i="11"/>
  <c r="AZ62" i="11" s="1"/>
  <c r="F63" i="11"/>
  <c r="AZ63" i="11" s="1"/>
  <c r="F64" i="11"/>
  <c r="AZ64" i="11" s="1"/>
  <c r="F65" i="11"/>
  <c r="AZ65" i="11" s="1"/>
  <c r="F66" i="11"/>
  <c r="AZ66" i="11" s="1"/>
  <c r="F67" i="11"/>
  <c r="AZ67" i="11" s="1"/>
  <c r="F68" i="11"/>
  <c r="AZ68" i="11" s="1"/>
  <c r="F69" i="11"/>
  <c r="AZ69" i="11" s="1"/>
  <c r="F70" i="11"/>
  <c r="AZ70" i="11" s="1"/>
  <c r="F71" i="11"/>
  <c r="AZ71" i="11" s="1"/>
  <c r="F72" i="11"/>
  <c r="AZ72" i="11" s="1"/>
  <c r="F73" i="11"/>
  <c r="AZ73" i="11" s="1"/>
  <c r="F74" i="11"/>
  <c r="AZ74" i="11" s="1"/>
  <c r="F75" i="11"/>
  <c r="AZ75" i="11" s="1"/>
  <c r="F76" i="11"/>
  <c r="AZ76" i="11" s="1"/>
  <c r="F77" i="11"/>
  <c r="AZ77" i="11" s="1"/>
  <c r="F78" i="11"/>
  <c r="AZ78" i="11" s="1"/>
  <c r="F79" i="11"/>
  <c r="AZ79" i="11" s="1"/>
  <c r="F80" i="11"/>
  <c r="AZ80" i="11" s="1"/>
  <c r="F81" i="11"/>
  <c r="AZ81" i="11" s="1"/>
  <c r="F82" i="11"/>
  <c r="AZ82" i="11" s="1"/>
  <c r="F83" i="11"/>
  <c r="AZ83" i="11" s="1"/>
  <c r="F84" i="11"/>
  <c r="AZ84" i="11" s="1"/>
  <c r="F85" i="11"/>
  <c r="AZ85" i="11" s="1"/>
  <c r="F86" i="11"/>
  <c r="AZ86" i="11" s="1"/>
  <c r="F87" i="11"/>
  <c r="AZ87" i="11" s="1"/>
  <c r="F88" i="11"/>
  <c r="AZ88" i="11" s="1"/>
  <c r="F89" i="11"/>
  <c r="AZ89" i="11" s="1"/>
  <c r="F90" i="11"/>
  <c r="AZ90" i="11" s="1"/>
  <c r="F91" i="11"/>
  <c r="AZ91" i="11" s="1"/>
  <c r="F92" i="11"/>
  <c r="AZ92" i="11" s="1"/>
  <c r="F93" i="11"/>
  <c r="AZ93" i="11" s="1"/>
  <c r="F94" i="11"/>
  <c r="AZ94" i="11" s="1"/>
  <c r="F95" i="11"/>
  <c r="AZ95" i="11" s="1"/>
  <c r="F96" i="11"/>
  <c r="AZ96" i="11" s="1"/>
  <c r="F97" i="11"/>
  <c r="AZ97" i="11" s="1"/>
  <c r="F98" i="11"/>
  <c r="AZ98" i="11" s="1"/>
  <c r="F99" i="11"/>
  <c r="AZ99" i="11" s="1"/>
  <c r="F100" i="11"/>
  <c r="AZ100" i="11" s="1"/>
  <c r="F101" i="11"/>
  <c r="AZ101" i="11" s="1"/>
  <c r="F102" i="11"/>
  <c r="AZ102" i="11" s="1"/>
  <c r="F103" i="11"/>
  <c r="AZ103" i="11" s="1"/>
  <c r="F104" i="11"/>
  <c r="AZ104" i="11" s="1"/>
  <c r="F105" i="11"/>
  <c r="AZ105" i="11" s="1"/>
  <c r="F106" i="11"/>
  <c r="AZ106" i="11" s="1"/>
  <c r="F107" i="11"/>
  <c r="AZ107" i="11" s="1"/>
  <c r="F108" i="11"/>
  <c r="AZ108" i="11" s="1"/>
  <c r="F109" i="11"/>
  <c r="AZ109" i="11" s="1"/>
  <c r="F110" i="11"/>
  <c r="AZ110" i="11" s="1"/>
  <c r="F111" i="11"/>
  <c r="AZ111" i="11" s="1"/>
  <c r="F112" i="11"/>
  <c r="AZ112" i="11" s="1"/>
  <c r="F113" i="11"/>
  <c r="AZ113" i="11" s="1"/>
  <c r="F114" i="11"/>
  <c r="AZ114" i="11" s="1"/>
  <c r="F115" i="11"/>
  <c r="AZ115" i="11" s="1"/>
  <c r="F116" i="11"/>
  <c r="AZ116" i="11" s="1"/>
  <c r="F117" i="11"/>
  <c r="AZ117" i="11" s="1"/>
  <c r="F118" i="11"/>
  <c r="AZ118" i="11" s="1"/>
  <c r="F119" i="11"/>
  <c r="AZ119" i="11" s="1"/>
  <c r="F120" i="11"/>
  <c r="AZ120" i="11" s="1"/>
  <c r="F121" i="11"/>
  <c r="AZ121" i="11" s="1"/>
  <c r="F122" i="11"/>
  <c r="AZ122" i="11" s="1"/>
  <c r="F123" i="11"/>
  <c r="AZ123" i="11" s="1"/>
  <c r="F124" i="11"/>
  <c r="AZ124" i="11" s="1"/>
  <c r="F125" i="11"/>
  <c r="AZ125" i="11" s="1"/>
  <c r="F126" i="11"/>
  <c r="AZ126" i="11" s="1"/>
  <c r="F127" i="11"/>
  <c r="AZ127" i="11" s="1"/>
  <c r="F128" i="11"/>
  <c r="AZ128" i="11" s="1"/>
  <c r="F129" i="11"/>
  <c r="AZ129" i="11" s="1"/>
  <c r="F130" i="11"/>
  <c r="AZ130" i="11" s="1"/>
  <c r="F131" i="11"/>
  <c r="AZ131" i="11" s="1"/>
  <c r="F132" i="11"/>
  <c r="AZ132" i="11" s="1"/>
  <c r="F133" i="11"/>
  <c r="AZ133" i="11" s="1"/>
  <c r="F134" i="11"/>
  <c r="AZ134" i="11" s="1"/>
  <c r="F135" i="11"/>
  <c r="AZ135" i="11" s="1"/>
  <c r="F136" i="11"/>
  <c r="AZ136" i="11" s="1"/>
  <c r="F137" i="11"/>
  <c r="AZ137" i="11" s="1"/>
  <c r="F138" i="11"/>
  <c r="AZ138" i="11" s="1"/>
  <c r="F139" i="11"/>
  <c r="AZ139" i="11" s="1"/>
  <c r="F140" i="11"/>
  <c r="AZ140" i="11" s="1"/>
  <c r="F141" i="11"/>
  <c r="AZ141" i="11" s="1"/>
  <c r="F142" i="11"/>
  <c r="AZ142" i="11" s="1"/>
  <c r="F143" i="11"/>
  <c r="AZ143" i="11" s="1"/>
  <c r="F144" i="11"/>
  <c r="AZ144" i="11" s="1"/>
  <c r="F145" i="11"/>
  <c r="AZ145" i="11" s="1"/>
  <c r="F146" i="11"/>
  <c r="AZ146" i="11" s="1"/>
  <c r="F147" i="11"/>
  <c r="AZ147" i="11" s="1"/>
  <c r="F148" i="11"/>
  <c r="AZ148" i="11" s="1"/>
  <c r="F149" i="11"/>
  <c r="AZ149" i="11" s="1"/>
  <c r="F150" i="11"/>
  <c r="AZ150" i="11" s="1"/>
  <c r="F151" i="11"/>
  <c r="AZ151" i="11" s="1"/>
  <c r="F152" i="11"/>
  <c r="AZ152" i="11" s="1"/>
  <c r="F153" i="11"/>
  <c r="AZ153" i="11" s="1"/>
  <c r="F154" i="11"/>
  <c r="AZ154" i="11" s="1"/>
  <c r="F155" i="11"/>
  <c r="AZ155" i="11" s="1"/>
  <c r="F156" i="11"/>
  <c r="AZ156" i="11" s="1"/>
  <c r="F157" i="11"/>
  <c r="AZ157" i="11" s="1"/>
  <c r="F158" i="11"/>
  <c r="AZ158" i="11" s="1"/>
  <c r="F159" i="11"/>
  <c r="AZ159" i="11" s="1"/>
  <c r="F160" i="11"/>
  <c r="AZ160" i="11" s="1"/>
  <c r="F161" i="11"/>
  <c r="AZ161" i="11" s="1"/>
  <c r="F162" i="11"/>
  <c r="AZ162" i="11" s="1"/>
  <c r="F163" i="11"/>
  <c r="AZ163" i="11" s="1"/>
  <c r="F164" i="11"/>
  <c r="AZ164" i="11" s="1"/>
  <c r="F165" i="11"/>
  <c r="AZ165" i="11" s="1"/>
  <c r="F166" i="11"/>
  <c r="AZ166" i="11" s="1"/>
  <c r="F167" i="11"/>
  <c r="AZ167" i="11" s="1"/>
  <c r="F168" i="11"/>
  <c r="AZ168" i="11" s="1"/>
  <c r="F169" i="11"/>
  <c r="AZ169" i="11" s="1"/>
  <c r="F170" i="11"/>
  <c r="AZ170" i="11" s="1"/>
  <c r="F171" i="11"/>
  <c r="AZ171" i="11" s="1"/>
  <c r="F172" i="11"/>
  <c r="AZ172" i="11" s="1"/>
  <c r="F173" i="11"/>
  <c r="AZ173" i="11" s="1"/>
  <c r="F174" i="11"/>
  <c r="AZ174" i="11" s="1"/>
  <c r="F175" i="11"/>
  <c r="AZ175" i="11" s="1"/>
  <c r="F176" i="11"/>
  <c r="AZ176" i="11" s="1"/>
  <c r="F177" i="11"/>
  <c r="AZ177" i="11" s="1"/>
  <c r="F178" i="11"/>
  <c r="AZ178" i="11" s="1"/>
  <c r="F179" i="11"/>
  <c r="AZ179" i="11" s="1"/>
  <c r="F180" i="11"/>
  <c r="AZ180" i="11" s="1"/>
  <c r="F181" i="11"/>
  <c r="AZ181" i="11" s="1"/>
  <c r="F182" i="11"/>
  <c r="AZ182" i="11" s="1"/>
  <c r="F183" i="11"/>
  <c r="AZ183" i="11" s="1"/>
  <c r="F184" i="11"/>
  <c r="AZ184" i="11" s="1"/>
  <c r="F185" i="11"/>
  <c r="AZ185" i="11" s="1"/>
  <c r="F186" i="11"/>
  <c r="AZ186" i="11" s="1"/>
  <c r="F187" i="11"/>
  <c r="AZ187" i="11" s="1"/>
  <c r="F188" i="11"/>
  <c r="AZ188" i="11" s="1"/>
  <c r="F189" i="11"/>
  <c r="AZ189" i="11" s="1"/>
  <c r="F190" i="11"/>
  <c r="AZ190" i="11" s="1"/>
  <c r="F191" i="11"/>
  <c r="AZ191" i="11" s="1"/>
  <c r="F192" i="11"/>
  <c r="AZ192" i="11" s="1"/>
  <c r="F193" i="11"/>
  <c r="AZ193" i="11" s="1"/>
  <c r="F194" i="11"/>
  <c r="AZ194" i="11" s="1"/>
  <c r="F195" i="11"/>
  <c r="AZ195" i="11" s="1"/>
  <c r="F196" i="11"/>
  <c r="AZ196" i="11" s="1"/>
  <c r="F197" i="11"/>
  <c r="AZ197" i="11" s="1"/>
  <c r="F198" i="11"/>
  <c r="AZ198" i="11" s="1"/>
  <c r="F199" i="11"/>
  <c r="AZ199" i="11" s="1"/>
  <c r="F200" i="11"/>
  <c r="AZ200" i="11" s="1"/>
  <c r="F201" i="11"/>
  <c r="AZ201" i="11" s="1"/>
  <c r="F202" i="11"/>
  <c r="AZ202" i="11" s="1"/>
  <c r="F203" i="11"/>
  <c r="AZ203" i="11" s="1"/>
  <c r="F204" i="11"/>
  <c r="AZ204" i="11" s="1"/>
  <c r="F205" i="11"/>
  <c r="AZ205" i="11" s="1"/>
  <c r="F206" i="11"/>
  <c r="AZ206" i="11" s="1"/>
  <c r="F207" i="11"/>
  <c r="AZ207" i="11" s="1"/>
  <c r="F208" i="11"/>
  <c r="AZ208" i="11" s="1"/>
  <c r="F209" i="11"/>
  <c r="AZ209" i="11" s="1"/>
  <c r="F210" i="11"/>
  <c r="AZ210" i="11" s="1"/>
  <c r="F211" i="11"/>
  <c r="AZ211" i="11" s="1"/>
  <c r="F212" i="11"/>
  <c r="AZ212" i="11" s="1"/>
  <c r="F213" i="11"/>
  <c r="AZ213" i="11" s="1"/>
  <c r="F214" i="11"/>
  <c r="AZ214" i="11" s="1"/>
  <c r="F215" i="11"/>
  <c r="AZ215" i="11" s="1"/>
  <c r="F216" i="11"/>
  <c r="AZ216" i="11" s="1"/>
  <c r="F217" i="11"/>
  <c r="AZ217" i="11" s="1"/>
  <c r="F218" i="11"/>
  <c r="AZ218" i="11" s="1"/>
  <c r="F219" i="11"/>
  <c r="AZ219" i="11" s="1"/>
  <c r="F220" i="11"/>
  <c r="AZ220" i="11" s="1"/>
  <c r="F221" i="11"/>
  <c r="AZ221" i="11" s="1"/>
  <c r="F222" i="11"/>
  <c r="AZ222" i="11" s="1"/>
  <c r="F223" i="11"/>
  <c r="AZ223" i="11" s="1"/>
  <c r="F224" i="11"/>
  <c r="AZ224" i="11" s="1"/>
  <c r="F225" i="11"/>
  <c r="AZ225" i="11" s="1"/>
  <c r="F226" i="11"/>
  <c r="AZ226" i="11" s="1"/>
  <c r="F227" i="11"/>
  <c r="AZ227" i="11" s="1"/>
  <c r="F228" i="11"/>
  <c r="AZ228" i="11" s="1"/>
  <c r="F229" i="11"/>
  <c r="AZ229" i="11" s="1"/>
  <c r="F230" i="11"/>
  <c r="AZ230" i="11" s="1"/>
  <c r="F231" i="11"/>
  <c r="AZ231" i="11" s="1"/>
  <c r="F232" i="11"/>
  <c r="AZ232" i="11" s="1"/>
  <c r="F233" i="11"/>
  <c r="AZ233" i="11" s="1"/>
  <c r="F234" i="11"/>
  <c r="AZ234" i="11" s="1"/>
  <c r="F235" i="11"/>
  <c r="AZ235" i="11" s="1"/>
  <c r="F236" i="11"/>
  <c r="AZ236" i="11" s="1"/>
  <c r="F237" i="11"/>
  <c r="AZ237" i="11" s="1"/>
  <c r="F238" i="11"/>
  <c r="AZ238" i="11" s="1"/>
  <c r="F239" i="11"/>
  <c r="AZ239" i="11" s="1"/>
  <c r="F240" i="11"/>
  <c r="AZ240" i="11" s="1"/>
  <c r="F241" i="11"/>
  <c r="AZ241" i="11" s="1"/>
  <c r="F242" i="11"/>
  <c r="AZ242" i="11" s="1"/>
  <c r="F243" i="11"/>
  <c r="AZ243" i="11" s="1"/>
  <c r="F244" i="11"/>
  <c r="AZ244" i="11" s="1"/>
  <c r="F245" i="11"/>
  <c r="AZ245" i="11" s="1"/>
  <c r="F246" i="11"/>
  <c r="AZ246" i="11" s="1"/>
  <c r="F247" i="11"/>
  <c r="AZ247" i="11" s="1"/>
  <c r="F248" i="11"/>
  <c r="AZ248" i="11" s="1"/>
  <c r="F249" i="11"/>
  <c r="AZ249" i="11" s="1"/>
  <c r="F250" i="11"/>
  <c r="AZ250" i="11" s="1"/>
  <c r="F251" i="11"/>
  <c r="AZ251" i="11" s="1"/>
  <c r="F252" i="11"/>
  <c r="AZ252" i="11" s="1"/>
  <c r="F253" i="11"/>
  <c r="AZ253" i="11" s="1"/>
  <c r="F254" i="11"/>
  <c r="AZ254" i="11" s="1"/>
  <c r="F255" i="11"/>
  <c r="AZ255" i="11" s="1"/>
  <c r="F256" i="11"/>
  <c r="AZ256" i="11" s="1"/>
  <c r="F257" i="11"/>
  <c r="AZ257" i="11" s="1"/>
  <c r="F258" i="11"/>
  <c r="AZ258" i="11" s="1"/>
  <c r="F259" i="11"/>
  <c r="AZ259" i="11" s="1"/>
  <c r="F260" i="11"/>
  <c r="AZ260" i="11" s="1"/>
  <c r="F261" i="11"/>
  <c r="AZ261" i="11" s="1"/>
  <c r="F262" i="11"/>
  <c r="AZ262" i="11" s="1"/>
  <c r="F263" i="11"/>
  <c r="AZ263" i="11" s="1"/>
  <c r="F264" i="11"/>
  <c r="AZ264" i="11" s="1"/>
  <c r="F265" i="11"/>
  <c r="AZ265" i="11" s="1"/>
  <c r="F266" i="11"/>
  <c r="AZ266" i="11" s="1"/>
  <c r="F267" i="11"/>
  <c r="AZ267" i="11" s="1"/>
  <c r="F268" i="11"/>
  <c r="AZ268" i="11" s="1"/>
  <c r="F269" i="11"/>
  <c r="AZ269" i="11" s="1"/>
  <c r="F270" i="11"/>
  <c r="AZ270" i="11" s="1"/>
  <c r="F271" i="11"/>
  <c r="AZ271" i="11" s="1"/>
  <c r="F272" i="11"/>
  <c r="AZ272" i="11" s="1"/>
  <c r="F273" i="11"/>
  <c r="AZ273" i="11" s="1"/>
  <c r="F274" i="11"/>
  <c r="AZ274" i="11" s="1"/>
  <c r="F275" i="11"/>
  <c r="AZ275" i="11" s="1"/>
  <c r="F276" i="11"/>
  <c r="AZ276" i="11" s="1"/>
  <c r="F277" i="11"/>
  <c r="AZ277" i="11" s="1"/>
  <c r="F278" i="11"/>
  <c r="AZ278" i="11" s="1"/>
  <c r="F279" i="11"/>
  <c r="AZ279" i="11" s="1"/>
  <c r="F280" i="11"/>
  <c r="AZ280" i="11" s="1"/>
  <c r="F281" i="11"/>
  <c r="AZ281" i="11" s="1"/>
  <c r="F282" i="11"/>
  <c r="AZ282" i="11" s="1"/>
  <c r="F283" i="11"/>
  <c r="AZ283" i="11" s="1"/>
  <c r="F284" i="11"/>
  <c r="AZ284" i="11" s="1"/>
  <c r="F285" i="11"/>
  <c r="AZ285" i="11" s="1"/>
  <c r="F286" i="11"/>
  <c r="AZ286" i="11" s="1"/>
  <c r="F287" i="11"/>
  <c r="AZ287" i="11" s="1"/>
  <c r="F288" i="11"/>
  <c r="AZ288" i="11" s="1"/>
  <c r="F289" i="11"/>
  <c r="AZ289" i="11" s="1"/>
  <c r="F290" i="11"/>
  <c r="AZ290" i="11" s="1"/>
  <c r="F291" i="11"/>
  <c r="AZ291" i="11" s="1"/>
  <c r="F292" i="11"/>
  <c r="AZ292" i="11" s="1"/>
  <c r="F293" i="11"/>
  <c r="AZ293" i="11" s="1"/>
  <c r="F294" i="11"/>
  <c r="AZ294" i="11" s="1"/>
  <c r="F295" i="11"/>
  <c r="AZ295" i="11" s="1"/>
  <c r="F296" i="11"/>
  <c r="AZ296" i="11" s="1"/>
  <c r="F297" i="11"/>
  <c r="AZ297" i="11" s="1"/>
  <c r="F298" i="11"/>
  <c r="AZ298" i="11" s="1"/>
  <c r="F299" i="11"/>
  <c r="AZ299" i="11" s="1"/>
  <c r="F300" i="11"/>
  <c r="AZ300" i="11" s="1"/>
  <c r="F301" i="11"/>
  <c r="AZ301" i="11" s="1"/>
  <c r="F302" i="11"/>
  <c r="AZ302" i="11" s="1"/>
  <c r="F303" i="11"/>
  <c r="AZ303" i="11" s="1"/>
  <c r="F304" i="11"/>
  <c r="AZ304" i="11" s="1"/>
  <c r="F305" i="11"/>
  <c r="AZ305" i="11" s="1"/>
  <c r="F306" i="11"/>
  <c r="AZ306" i="11" s="1"/>
  <c r="F307" i="11"/>
  <c r="AZ307" i="11" s="1"/>
  <c r="F308" i="11"/>
  <c r="AZ308" i="11" s="1"/>
  <c r="F309" i="11"/>
  <c r="AZ309" i="11" s="1"/>
  <c r="F310" i="11"/>
  <c r="AZ310" i="11" s="1"/>
  <c r="F311" i="11"/>
  <c r="AZ311" i="11" s="1"/>
  <c r="F312" i="11"/>
  <c r="AZ312" i="11" s="1"/>
  <c r="F313" i="11"/>
  <c r="AZ313" i="11" s="1"/>
  <c r="F314" i="11"/>
  <c r="AZ314" i="11" s="1"/>
  <c r="F315" i="11"/>
  <c r="AZ315" i="11" s="1"/>
  <c r="F316" i="11"/>
  <c r="AZ316" i="11" s="1"/>
  <c r="F317" i="11"/>
  <c r="AZ317" i="11" s="1"/>
  <c r="F318" i="11"/>
  <c r="AZ318" i="11" s="1"/>
  <c r="F319" i="11"/>
  <c r="AZ319" i="11" s="1"/>
  <c r="F320" i="11"/>
  <c r="AZ320" i="11" s="1"/>
  <c r="F321" i="11"/>
  <c r="AZ321" i="11" s="1"/>
  <c r="F322" i="11"/>
  <c r="AZ322" i="11" s="1"/>
  <c r="F323" i="11"/>
  <c r="AZ323" i="11" s="1"/>
  <c r="F324" i="11"/>
  <c r="AZ324" i="11" s="1"/>
  <c r="F325" i="11"/>
  <c r="AZ325" i="11" s="1"/>
  <c r="F326" i="11"/>
  <c r="AZ326" i="11" s="1"/>
  <c r="F327" i="11"/>
  <c r="AZ327" i="11" s="1"/>
  <c r="F328" i="11"/>
  <c r="AZ328" i="11" s="1"/>
  <c r="F329" i="11"/>
  <c r="AZ329" i="11" s="1"/>
  <c r="F330" i="11"/>
  <c r="AZ330" i="11" s="1"/>
  <c r="F331" i="11"/>
  <c r="AZ331" i="11" s="1"/>
  <c r="F332" i="11"/>
  <c r="AZ332" i="11" s="1"/>
  <c r="F333" i="11"/>
  <c r="AZ333" i="11" s="1"/>
  <c r="F334" i="11"/>
  <c r="AZ334" i="11" s="1"/>
  <c r="F335" i="11"/>
  <c r="AZ335" i="11" s="1"/>
  <c r="F336" i="11"/>
  <c r="AZ336" i="11" s="1"/>
  <c r="F337" i="11"/>
  <c r="AZ337" i="11" s="1"/>
  <c r="F338" i="11"/>
  <c r="AZ338" i="11" s="1"/>
  <c r="F339" i="11"/>
  <c r="AZ339" i="11" s="1"/>
  <c r="F340" i="11"/>
  <c r="AZ340" i="11" s="1"/>
  <c r="F341" i="11"/>
  <c r="AZ341" i="11" s="1"/>
  <c r="F342" i="11"/>
  <c r="AZ342" i="11" s="1"/>
  <c r="F343" i="11"/>
  <c r="AZ343" i="11" s="1"/>
  <c r="F344" i="11"/>
  <c r="AZ344" i="11" s="1"/>
  <c r="F345" i="11"/>
  <c r="AZ345" i="11" s="1"/>
  <c r="F346" i="11"/>
  <c r="AZ346" i="11" s="1"/>
  <c r="F347" i="11"/>
  <c r="AZ347" i="11" s="1"/>
  <c r="F348" i="11"/>
  <c r="AZ348" i="11" s="1"/>
  <c r="F349" i="11"/>
  <c r="AZ349" i="11" s="1"/>
  <c r="F350" i="11"/>
  <c r="AZ350" i="11" s="1"/>
  <c r="F351" i="11"/>
  <c r="AZ351" i="11" s="1"/>
  <c r="F352" i="11"/>
  <c r="AZ352" i="11" s="1"/>
  <c r="F353" i="11"/>
  <c r="AZ353" i="11" s="1"/>
  <c r="F354" i="11"/>
  <c r="AZ354" i="11" s="1"/>
  <c r="F355" i="11"/>
  <c r="AZ355" i="11" s="1"/>
  <c r="F356" i="11"/>
  <c r="AZ356" i="11" s="1"/>
  <c r="F357" i="11"/>
  <c r="AZ357" i="11" s="1"/>
  <c r="F358" i="11"/>
  <c r="AZ358" i="11" s="1"/>
  <c r="F359" i="11"/>
  <c r="AZ359" i="11" s="1"/>
  <c r="F360" i="11"/>
  <c r="AZ360" i="11" s="1"/>
  <c r="F361" i="11"/>
  <c r="AZ361" i="11" s="1"/>
  <c r="F362" i="11"/>
  <c r="AZ362" i="11" s="1"/>
  <c r="F363" i="11"/>
  <c r="AZ363" i="11" s="1"/>
  <c r="F364" i="11"/>
  <c r="AZ364" i="11" s="1"/>
  <c r="F365" i="11"/>
  <c r="AZ365" i="11" s="1"/>
  <c r="F366" i="11"/>
  <c r="AZ366" i="11" s="1"/>
  <c r="F367" i="11"/>
  <c r="AZ367" i="11" s="1"/>
  <c r="F368" i="11"/>
  <c r="AZ368" i="11" s="1"/>
  <c r="F369" i="11"/>
  <c r="AZ369" i="11" s="1"/>
  <c r="F370" i="11"/>
  <c r="AZ370" i="11" s="1"/>
  <c r="F371" i="11"/>
  <c r="AZ371" i="11" s="1"/>
  <c r="F372" i="11"/>
  <c r="AZ372" i="11" s="1"/>
  <c r="F373" i="11"/>
  <c r="AZ373" i="11" s="1"/>
  <c r="F374" i="11"/>
  <c r="AZ374" i="11" s="1"/>
  <c r="F375" i="11"/>
  <c r="AZ375" i="11" s="1"/>
  <c r="F376" i="11"/>
  <c r="AZ376" i="11" s="1"/>
  <c r="F377" i="11"/>
  <c r="AZ377" i="11" s="1"/>
  <c r="F378" i="11"/>
  <c r="AZ378" i="11" s="1"/>
  <c r="F379" i="11"/>
  <c r="AZ379" i="11" s="1"/>
  <c r="F380" i="11"/>
  <c r="AZ380" i="11" s="1"/>
  <c r="F381" i="11"/>
  <c r="AZ381" i="11" s="1"/>
  <c r="F382" i="11"/>
  <c r="AZ382" i="11" s="1"/>
  <c r="F383" i="11"/>
  <c r="AZ383" i="11" s="1"/>
  <c r="F384" i="11"/>
  <c r="AZ384" i="11" s="1"/>
  <c r="F385" i="11"/>
  <c r="AZ385" i="11" s="1"/>
  <c r="F386" i="11"/>
  <c r="AZ386" i="11" s="1"/>
  <c r="F387" i="11"/>
  <c r="AZ387" i="11" s="1"/>
  <c r="F388" i="11"/>
  <c r="AZ388" i="11" s="1"/>
  <c r="F389" i="11"/>
  <c r="AZ389" i="11" s="1"/>
  <c r="F390" i="11"/>
  <c r="AZ390" i="11" s="1"/>
  <c r="F391" i="11"/>
  <c r="AZ391" i="11" s="1"/>
  <c r="F392" i="11"/>
  <c r="AZ392" i="11" s="1"/>
  <c r="F393" i="11"/>
  <c r="AZ393" i="11" s="1"/>
  <c r="F394" i="11"/>
  <c r="AZ394" i="11" s="1"/>
  <c r="F395" i="11"/>
  <c r="AZ395" i="11" s="1"/>
  <c r="F396" i="11"/>
  <c r="AZ396" i="11" s="1"/>
  <c r="F397" i="11"/>
  <c r="AZ397" i="11" s="1"/>
  <c r="F398" i="11"/>
  <c r="AZ398" i="11" s="1"/>
  <c r="F399" i="11"/>
  <c r="AZ399" i="11" s="1"/>
  <c r="F400" i="11"/>
  <c r="AZ400" i="11" s="1"/>
  <c r="F401" i="11"/>
  <c r="AZ401" i="11" s="1"/>
  <c r="F402" i="11"/>
  <c r="AZ402" i="11" s="1"/>
  <c r="F403" i="11"/>
  <c r="AZ403" i="11" s="1"/>
  <c r="F404" i="11"/>
  <c r="AZ404" i="11" s="1"/>
  <c r="F405" i="11"/>
  <c r="AZ405" i="11" s="1"/>
  <c r="F406" i="11"/>
  <c r="AZ406" i="11" s="1"/>
  <c r="F407" i="11"/>
  <c r="AZ407" i="11" s="1"/>
  <c r="F408" i="11"/>
  <c r="AZ408" i="11" s="1"/>
  <c r="F409" i="11"/>
  <c r="AZ409" i="11" s="1"/>
  <c r="F410" i="11"/>
  <c r="AZ410" i="11" s="1"/>
  <c r="F411" i="11"/>
  <c r="AZ411" i="11" s="1"/>
  <c r="F412" i="11"/>
  <c r="AZ412" i="11" s="1"/>
  <c r="F413" i="11"/>
  <c r="AZ413" i="11" s="1"/>
  <c r="F414" i="11"/>
  <c r="AZ414" i="11" s="1"/>
  <c r="F415" i="11"/>
  <c r="AZ415" i="11" s="1"/>
  <c r="F416" i="11"/>
  <c r="AZ416" i="11" s="1"/>
  <c r="F417" i="11"/>
  <c r="AZ417" i="11" s="1"/>
  <c r="F418" i="11"/>
  <c r="AZ418" i="11" s="1"/>
  <c r="F419" i="11"/>
  <c r="AZ419" i="11" s="1"/>
  <c r="F420" i="11"/>
  <c r="AZ420" i="11" s="1"/>
  <c r="F421" i="11"/>
  <c r="AZ421" i="11" s="1"/>
  <c r="F422" i="11"/>
  <c r="AZ422" i="11" s="1"/>
  <c r="F423" i="11"/>
  <c r="AZ423" i="11" s="1"/>
  <c r="F424" i="11"/>
  <c r="AZ424" i="11" s="1"/>
  <c r="F425" i="11"/>
  <c r="AZ425" i="11" s="1"/>
  <c r="F426" i="11"/>
  <c r="AZ426" i="11" s="1"/>
  <c r="F427" i="11"/>
  <c r="AZ427" i="11" s="1"/>
  <c r="F428" i="11"/>
  <c r="AZ428" i="11" s="1"/>
  <c r="F429" i="11"/>
  <c r="AZ429" i="11" s="1"/>
  <c r="F430" i="11"/>
  <c r="AZ430" i="11" s="1"/>
  <c r="F431" i="11"/>
  <c r="AZ431" i="11" s="1"/>
  <c r="F432" i="11"/>
  <c r="AZ432" i="11" s="1"/>
  <c r="F433" i="11"/>
  <c r="AZ433" i="11" s="1"/>
  <c r="F434" i="11"/>
  <c r="AZ434" i="11" s="1"/>
  <c r="F435" i="11"/>
  <c r="AZ435" i="11" s="1"/>
  <c r="F436" i="11"/>
  <c r="AZ436" i="11" s="1"/>
  <c r="F437" i="11"/>
  <c r="AZ437" i="11" s="1"/>
  <c r="F438" i="11"/>
  <c r="AZ438" i="11" s="1"/>
  <c r="F439" i="11"/>
  <c r="AZ439" i="11" s="1"/>
  <c r="F440" i="11"/>
  <c r="AZ440" i="11" s="1"/>
  <c r="F441" i="11"/>
  <c r="AZ441" i="11" s="1"/>
  <c r="F442" i="11"/>
  <c r="AZ442" i="11" s="1"/>
  <c r="F443" i="11"/>
  <c r="AZ443" i="11" s="1"/>
  <c r="F444" i="11"/>
  <c r="AZ444" i="11" s="1"/>
  <c r="F445" i="11"/>
  <c r="AZ445" i="11" s="1"/>
  <c r="F446" i="11"/>
  <c r="AZ446" i="11" s="1"/>
  <c r="F447" i="11"/>
  <c r="AZ447" i="11" s="1"/>
  <c r="F448" i="11"/>
  <c r="AZ448" i="11" s="1"/>
  <c r="F449" i="11"/>
  <c r="AZ449" i="11" s="1"/>
  <c r="F450" i="11"/>
  <c r="AZ450" i="11" s="1"/>
  <c r="F451" i="11"/>
  <c r="AZ451" i="11" s="1"/>
  <c r="F452" i="11"/>
  <c r="AZ452" i="11" s="1"/>
  <c r="F453" i="11"/>
  <c r="AZ453" i="11" s="1"/>
  <c r="F454" i="11"/>
  <c r="AZ454" i="11" s="1"/>
  <c r="F455" i="11"/>
  <c r="AZ455" i="11" s="1"/>
  <c r="F456" i="11"/>
  <c r="AZ456" i="11" s="1"/>
  <c r="F457" i="11"/>
  <c r="AZ457" i="11" s="1"/>
  <c r="F458" i="11"/>
  <c r="AZ458" i="11" s="1"/>
  <c r="F459" i="11"/>
  <c r="AZ459" i="11" s="1"/>
  <c r="F460" i="11"/>
  <c r="AZ460" i="11" s="1"/>
  <c r="F461" i="11"/>
  <c r="AZ461" i="11" s="1"/>
  <c r="F462" i="11"/>
  <c r="AZ462" i="11" s="1"/>
  <c r="F463" i="11"/>
  <c r="AZ463" i="11" s="1"/>
  <c r="F464" i="11"/>
  <c r="AZ464" i="11" s="1"/>
  <c r="F465" i="11"/>
  <c r="AZ465" i="11" s="1"/>
  <c r="F466" i="11"/>
  <c r="AZ466" i="11" s="1"/>
  <c r="F467" i="11"/>
  <c r="AZ467" i="11" s="1"/>
  <c r="F468" i="11"/>
  <c r="AZ468" i="11" s="1"/>
  <c r="F469" i="11"/>
  <c r="AZ469" i="11" s="1"/>
  <c r="F470" i="11"/>
  <c r="AZ470" i="11" s="1"/>
  <c r="F471" i="11"/>
  <c r="AZ471" i="11" s="1"/>
  <c r="F472" i="11"/>
  <c r="AZ472" i="11" s="1"/>
  <c r="F473" i="11"/>
  <c r="AZ473" i="11" s="1"/>
  <c r="F474" i="11"/>
  <c r="AZ474" i="11" s="1"/>
  <c r="F475" i="11"/>
  <c r="AZ475" i="11" s="1"/>
  <c r="F476" i="11"/>
  <c r="AZ476" i="11" s="1"/>
  <c r="F477" i="11"/>
  <c r="AZ477" i="11" s="1"/>
  <c r="F478" i="11"/>
  <c r="AZ478" i="11" s="1"/>
  <c r="F479" i="11"/>
  <c r="AZ479" i="11" s="1"/>
  <c r="F480" i="11"/>
  <c r="AZ480" i="11" s="1"/>
  <c r="F481" i="11"/>
  <c r="AZ481" i="11" s="1"/>
  <c r="F482" i="11"/>
  <c r="AZ482" i="11" s="1"/>
  <c r="F483" i="11"/>
  <c r="AZ483" i="11" s="1"/>
  <c r="F484" i="11"/>
  <c r="AZ484" i="11" s="1"/>
  <c r="F485" i="11"/>
  <c r="AZ485" i="11" s="1"/>
  <c r="F486" i="11"/>
  <c r="AZ486" i="11" s="1"/>
  <c r="F487" i="11"/>
  <c r="AZ487" i="11" s="1"/>
  <c r="F488" i="11"/>
  <c r="AZ488" i="11" s="1"/>
  <c r="F489" i="11"/>
  <c r="AZ489" i="11" s="1"/>
  <c r="F490" i="11"/>
  <c r="AZ490" i="11" s="1"/>
  <c r="F491" i="11"/>
  <c r="AZ491" i="11" s="1"/>
  <c r="F492" i="11"/>
  <c r="AZ492" i="11" s="1"/>
  <c r="F493" i="11"/>
  <c r="AZ493" i="11" s="1"/>
  <c r="F494" i="11"/>
  <c r="AZ494" i="11" s="1"/>
  <c r="F495" i="11"/>
  <c r="AZ495" i="11" s="1"/>
  <c r="F496" i="11"/>
  <c r="AZ496" i="11" s="1"/>
  <c r="F497" i="11"/>
  <c r="AZ497" i="11" s="1"/>
  <c r="F498" i="11"/>
  <c r="AZ498" i="11" s="1"/>
  <c r="F499" i="11"/>
  <c r="AZ499" i="11" s="1"/>
  <c r="F500" i="11"/>
  <c r="AZ500" i="11" s="1"/>
  <c r="F501" i="11"/>
  <c r="AZ501" i="11" s="1"/>
  <c r="F502" i="11"/>
  <c r="AZ502" i="11" s="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O5" i="11"/>
  <c r="O6" i="11"/>
  <c r="O7" i="11"/>
  <c r="CC7" i="11" s="1"/>
  <c r="O8" i="11"/>
  <c r="O9" i="11"/>
  <c r="O10" i="11"/>
  <c r="O11" i="11"/>
  <c r="CC11" i="11" s="1"/>
  <c r="O12" i="11"/>
  <c r="O13" i="11"/>
  <c r="O14" i="11"/>
  <c r="O15" i="11"/>
  <c r="CC15" i="11" s="1"/>
  <c r="O16" i="11"/>
  <c r="O17" i="11"/>
  <c r="O18" i="11"/>
  <c r="O19" i="11"/>
  <c r="CC19" i="11" s="1"/>
  <c r="O20" i="11"/>
  <c r="O21" i="11"/>
  <c r="O22" i="11"/>
  <c r="O23" i="11"/>
  <c r="CC23" i="11" s="1"/>
  <c r="O24" i="11"/>
  <c r="O25" i="11"/>
  <c r="O26" i="11"/>
  <c r="O27" i="11"/>
  <c r="CC27" i="11" s="1"/>
  <c r="O28" i="11"/>
  <c r="O29" i="11"/>
  <c r="O30" i="11"/>
  <c r="O31" i="11"/>
  <c r="CC31" i="11" s="1"/>
  <c r="O32" i="11"/>
  <c r="O33" i="11"/>
  <c r="O34" i="11"/>
  <c r="O35" i="11"/>
  <c r="CC35" i="11" s="1"/>
  <c r="O36" i="11"/>
  <c r="O37" i="11"/>
  <c r="O38" i="11"/>
  <c r="O39" i="11"/>
  <c r="CC39" i="11" s="1"/>
  <c r="O40" i="11"/>
  <c r="O41" i="11"/>
  <c r="O42" i="11"/>
  <c r="O43" i="11"/>
  <c r="CC43" i="11" s="1"/>
  <c r="O44" i="11"/>
  <c r="O45" i="11"/>
  <c r="O46" i="11"/>
  <c r="O47" i="11"/>
  <c r="CC47" i="11" s="1"/>
  <c r="O48" i="11"/>
  <c r="O49" i="11"/>
  <c r="O50" i="11"/>
  <c r="O51" i="11"/>
  <c r="CC51" i="11" s="1"/>
  <c r="O52" i="11"/>
  <c r="O53" i="11"/>
  <c r="O54" i="11"/>
  <c r="O55" i="11"/>
  <c r="CC55" i="11" s="1"/>
  <c r="O56" i="11"/>
  <c r="O57" i="11"/>
  <c r="O58" i="11"/>
  <c r="O59" i="11"/>
  <c r="CC59" i="11" s="1"/>
  <c r="O60" i="11"/>
  <c r="O61" i="11"/>
  <c r="O62" i="11"/>
  <c r="O63" i="11"/>
  <c r="CC63" i="11" s="1"/>
  <c r="O64" i="11"/>
  <c r="O65" i="11"/>
  <c r="O66" i="11"/>
  <c r="O67" i="11"/>
  <c r="CC67" i="11" s="1"/>
  <c r="O68" i="11"/>
  <c r="O69" i="11"/>
  <c r="O70" i="11"/>
  <c r="O71" i="11"/>
  <c r="CC71" i="11" s="1"/>
  <c r="O72" i="11"/>
  <c r="O73" i="11"/>
  <c r="O74" i="11"/>
  <c r="O75" i="11"/>
  <c r="CC75" i="11" s="1"/>
  <c r="O76" i="11"/>
  <c r="O77" i="11"/>
  <c r="O78" i="11"/>
  <c r="O79" i="11"/>
  <c r="CC79" i="11" s="1"/>
  <c r="O80" i="11"/>
  <c r="O81" i="11"/>
  <c r="O82" i="11"/>
  <c r="O83" i="11"/>
  <c r="CC83" i="11" s="1"/>
  <c r="O84" i="11"/>
  <c r="O85" i="11"/>
  <c r="O86" i="11"/>
  <c r="O87" i="11"/>
  <c r="CC87" i="11" s="1"/>
  <c r="O88" i="11"/>
  <c r="O89" i="11"/>
  <c r="O90" i="11"/>
  <c r="O91" i="11"/>
  <c r="CC91" i="11" s="1"/>
  <c r="O92" i="11"/>
  <c r="O93" i="11"/>
  <c r="O94" i="11"/>
  <c r="O95" i="11"/>
  <c r="CC95" i="11" s="1"/>
  <c r="O96" i="11"/>
  <c r="O97" i="11"/>
  <c r="O98" i="11"/>
  <c r="O99" i="11"/>
  <c r="CC99" i="11" s="1"/>
  <c r="O100" i="11"/>
  <c r="O101" i="11"/>
  <c r="O102" i="11"/>
  <c r="O103" i="11"/>
  <c r="CC103" i="11" s="1"/>
  <c r="O104" i="11"/>
  <c r="O105" i="11"/>
  <c r="O106" i="11"/>
  <c r="O107" i="11"/>
  <c r="CC107" i="11" s="1"/>
  <c r="O108" i="11"/>
  <c r="O109" i="11"/>
  <c r="O110" i="11"/>
  <c r="O111" i="11"/>
  <c r="CC111" i="11" s="1"/>
  <c r="O112" i="11"/>
  <c r="O113" i="11"/>
  <c r="O114" i="11"/>
  <c r="O115" i="11"/>
  <c r="CC115" i="11" s="1"/>
  <c r="O116" i="11"/>
  <c r="O117" i="11"/>
  <c r="O118" i="11"/>
  <c r="O119" i="11"/>
  <c r="CC119" i="11" s="1"/>
  <c r="O120" i="11"/>
  <c r="O121" i="11"/>
  <c r="O122" i="11"/>
  <c r="O123" i="11"/>
  <c r="CC123" i="11" s="1"/>
  <c r="O124" i="11"/>
  <c r="O125" i="11"/>
  <c r="O126" i="11"/>
  <c r="O127" i="11"/>
  <c r="CC127" i="11" s="1"/>
  <c r="O128" i="11"/>
  <c r="O129" i="11"/>
  <c r="O130" i="11"/>
  <c r="O131" i="11"/>
  <c r="CC131" i="11" s="1"/>
  <c r="O132" i="11"/>
  <c r="O133" i="11"/>
  <c r="O134" i="11"/>
  <c r="O135" i="11"/>
  <c r="CC135" i="11" s="1"/>
  <c r="O136" i="11"/>
  <c r="O137" i="11"/>
  <c r="O138" i="11"/>
  <c r="O139" i="11"/>
  <c r="CC139" i="11" s="1"/>
  <c r="O140" i="11"/>
  <c r="O141" i="11"/>
  <c r="O142" i="11"/>
  <c r="O143" i="11"/>
  <c r="CC143" i="11" s="1"/>
  <c r="O144" i="11"/>
  <c r="O145" i="11"/>
  <c r="O146" i="11"/>
  <c r="O147" i="11"/>
  <c r="CC147" i="11" s="1"/>
  <c r="O148" i="11"/>
  <c r="O149" i="11"/>
  <c r="O150" i="11"/>
  <c r="O151" i="11"/>
  <c r="CC151" i="11" s="1"/>
  <c r="O152" i="11"/>
  <c r="O153" i="11"/>
  <c r="O154" i="11"/>
  <c r="O155" i="11"/>
  <c r="CC155" i="11" s="1"/>
  <c r="O156" i="11"/>
  <c r="O157" i="11"/>
  <c r="O158" i="11"/>
  <c r="O159" i="11"/>
  <c r="CC159" i="11" s="1"/>
  <c r="O160" i="11"/>
  <c r="O161" i="11"/>
  <c r="O162" i="11"/>
  <c r="O163" i="11"/>
  <c r="CC163" i="11" s="1"/>
  <c r="O164" i="11"/>
  <c r="O165" i="11"/>
  <c r="O166" i="11"/>
  <c r="O167" i="11"/>
  <c r="CC167" i="11" s="1"/>
  <c r="O168" i="11"/>
  <c r="O169" i="11"/>
  <c r="O170" i="11"/>
  <c r="O171" i="11"/>
  <c r="CC171" i="11" s="1"/>
  <c r="O172" i="11"/>
  <c r="O173" i="11"/>
  <c r="O174" i="11"/>
  <c r="O175" i="11"/>
  <c r="CC175" i="11" s="1"/>
  <c r="O176" i="11"/>
  <c r="O177" i="11"/>
  <c r="O178" i="11"/>
  <c r="O179" i="11"/>
  <c r="CC179" i="11" s="1"/>
  <c r="O180" i="11"/>
  <c r="O181" i="11"/>
  <c r="O182" i="11"/>
  <c r="O183" i="11"/>
  <c r="CC183" i="11" s="1"/>
  <c r="O184" i="11"/>
  <c r="O185" i="11"/>
  <c r="O186" i="11"/>
  <c r="O187" i="11"/>
  <c r="CC187" i="11" s="1"/>
  <c r="O188" i="11"/>
  <c r="O189" i="11"/>
  <c r="O190" i="11"/>
  <c r="O191" i="11"/>
  <c r="CC191" i="11" s="1"/>
  <c r="O192" i="11"/>
  <c r="O193" i="11"/>
  <c r="O194" i="11"/>
  <c r="O195" i="11"/>
  <c r="CC195" i="11" s="1"/>
  <c r="O196" i="11"/>
  <c r="O197" i="11"/>
  <c r="O198" i="11"/>
  <c r="O199" i="11"/>
  <c r="CC199" i="11" s="1"/>
  <c r="O200" i="11"/>
  <c r="O201" i="11"/>
  <c r="O202" i="11"/>
  <c r="O203" i="11"/>
  <c r="CC203" i="11" s="1"/>
  <c r="O204" i="11"/>
  <c r="O205" i="11"/>
  <c r="O206" i="11"/>
  <c r="O207" i="11"/>
  <c r="CC207" i="11" s="1"/>
  <c r="O208" i="11"/>
  <c r="O209" i="11"/>
  <c r="O210" i="11"/>
  <c r="O211" i="11"/>
  <c r="CC211" i="11" s="1"/>
  <c r="O212" i="11"/>
  <c r="O213" i="11"/>
  <c r="O214" i="11"/>
  <c r="O215" i="11"/>
  <c r="CC215" i="11" s="1"/>
  <c r="O216" i="11"/>
  <c r="O217" i="11"/>
  <c r="O218" i="11"/>
  <c r="O219" i="11"/>
  <c r="CC219" i="11" s="1"/>
  <c r="O220" i="11"/>
  <c r="O221" i="11"/>
  <c r="O222" i="11"/>
  <c r="O223" i="11"/>
  <c r="CC223" i="11" s="1"/>
  <c r="O224" i="11"/>
  <c r="O225" i="11"/>
  <c r="O226" i="11"/>
  <c r="O227" i="11"/>
  <c r="CC227" i="11" s="1"/>
  <c r="O228" i="11"/>
  <c r="O229" i="11"/>
  <c r="O230" i="11"/>
  <c r="O231" i="11"/>
  <c r="CC231" i="11" s="1"/>
  <c r="O232" i="11"/>
  <c r="O233" i="11"/>
  <c r="O234" i="11"/>
  <c r="O235" i="11"/>
  <c r="CC235" i="11" s="1"/>
  <c r="O236" i="11"/>
  <c r="O237" i="11"/>
  <c r="O238" i="11"/>
  <c r="O239" i="11"/>
  <c r="CC239" i="11" s="1"/>
  <c r="O240" i="11"/>
  <c r="O241" i="11"/>
  <c r="O242" i="11"/>
  <c r="O243" i="11"/>
  <c r="CC243" i="11" s="1"/>
  <c r="O244" i="11"/>
  <c r="O245" i="11"/>
  <c r="O246" i="11"/>
  <c r="O247" i="11"/>
  <c r="CC247" i="11" s="1"/>
  <c r="O248" i="11"/>
  <c r="O249" i="11"/>
  <c r="O250" i="11"/>
  <c r="O251" i="11"/>
  <c r="CC251" i="11" s="1"/>
  <c r="O252" i="11"/>
  <c r="O253" i="11"/>
  <c r="O254" i="11"/>
  <c r="O255" i="11"/>
  <c r="CC255" i="11" s="1"/>
  <c r="O256" i="11"/>
  <c r="O257" i="11"/>
  <c r="O258" i="11"/>
  <c r="O259" i="11"/>
  <c r="CC259" i="11" s="1"/>
  <c r="O260" i="11"/>
  <c r="O261" i="11"/>
  <c r="O262" i="11"/>
  <c r="O263" i="11"/>
  <c r="CC263" i="11" s="1"/>
  <c r="O264" i="11"/>
  <c r="O265" i="11"/>
  <c r="O266" i="11"/>
  <c r="O267" i="11"/>
  <c r="CC267" i="11" s="1"/>
  <c r="O268" i="11"/>
  <c r="O269" i="11"/>
  <c r="O270" i="11"/>
  <c r="O271" i="11"/>
  <c r="CC271" i="11" s="1"/>
  <c r="O272" i="11"/>
  <c r="O273" i="11"/>
  <c r="O274" i="11"/>
  <c r="O275" i="11"/>
  <c r="CC275" i="11" s="1"/>
  <c r="O276" i="11"/>
  <c r="O277" i="11"/>
  <c r="O278" i="11"/>
  <c r="O279" i="11"/>
  <c r="CC279" i="11" s="1"/>
  <c r="O280" i="11"/>
  <c r="O281" i="11"/>
  <c r="O282" i="11"/>
  <c r="O283" i="11"/>
  <c r="CC283" i="11" s="1"/>
  <c r="O284" i="11"/>
  <c r="O285" i="11"/>
  <c r="O286" i="11"/>
  <c r="O287" i="11"/>
  <c r="CC287" i="11" s="1"/>
  <c r="O288" i="11"/>
  <c r="O289" i="11"/>
  <c r="O290" i="11"/>
  <c r="O291" i="11"/>
  <c r="CC291" i="11" s="1"/>
  <c r="O292" i="11"/>
  <c r="O293" i="11"/>
  <c r="O294" i="11"/>
  <c r="O295" i="11"/>
  <c r="CC295" i="11" s="1"/>
  <c r="O296" i="11"/>
  <c r="O297" i="11"/>
  <c r="O298" i="11"/>
  <c r="O299" i="11"/>
  <c r="CC299" i="11" s="1"/>
  <c r="O300" i="11"/>
  <c r="O301" i="11"/>
  <c r="O302" i="11"/>
  <c r="O303" i="11"/>
  <c r="CC303" i="11" s="1"/>
  <c r="O304" i="11"/>
  <c r="O305" i="11"/>
  <c r="O306" i="11"/>
  <c r="O307" i="11"/>
  <c r="CC307" i="11" s="1"/>
  <c r="O308" i="11"/>
  <c r="O309" i="11"/>
  <c r="O310" i="11"/>
  <c r="O311" i="11"/>
  <c r="CC311" i="11" s="1"/>
  <c r="O312" i="11"/>
  <c r="O313" i="11"/>
  <c r="O314" i="11"/>
  <c r="O315" i="11"/>
  <c r="CC315" i="11" s="1"/>
  <c r="O316" i="11"/>
  <c r="O317" i="11"/>
  <c r="O318" i="11"/>
  <c r="O319" i="11"/>
  <c r="CC319" i="11" s="1"/>
  <c r="O320" i="11"/>
  <c r="O321" i="11"/>
  <c r="O322" i="11"/>
  <c r="O323" i="11"/>
  <c r="CC323" i="11" s="1"/>
  <c r="O324" i="11"/>
  <c r="O325" i="11"/>
  <c r="O326" i="11"/>
  <c r="O327" i="11"/>
  <c r="CC327" i="11" s="1"/>
  <c r="O328" i="11"/>
  <c r="O329" i="11"/>
  <c r="O330" i="11"/>
  <c r="O331" i="11"/>
  <c r="CC331" i="11" s="1"/>
  <c r="O332" i="11"/>
  <c r="O333" i="11"/>
  <c r="O334" i="11"/>
  <c r="O335" i="11"/>
  <c r="CC335" i="11" s="1"/>
  <c r="O336" i="11"/>
  <c r="O337" i="11"/>
  <c r="O338" i="11"/>
  <c r="O339" i="11"/>
  <c r="CC339" i="11" s="1"/>
  <c r="O340" i="11"/>
  <c r="O341" i="11"/>
  <c r="O342" i="11"/>
  <c r="O343" i="11"/>
  <c r="CC343" i="11" s="1"/>
  <c r="O344" i="11"/>
  <c r="O345" i="11"/>
  <c r="O346" i="11"/>
  <c r="O347" i="11"/>
  <c r="CC347" i="11" s="1"/>
  <c r="O348" i="11"/>
  <c r="O349" i="11"/>
  <c r="O350" i="11"/>
  <c r="O351" i="11"/>
  <c r="CC351" i="11" s="1"/>
  <c r="O352" i="11"/>
  <c r="O353" i="11"/>
  <c r="O354" i="11"/>
  <c r="O355" i="11"/>
  <c r="CC355" i="11" s="1"/>
  <c r="O356" i="11"/>
  <c r="O357" i="11"/>
  <c r="O358" i="11"/>
  <c r="O359" i="11"/>
  <c r="CC359" i="11" s="1"/>
  <c r="O360" i="11"/>
  <c r="O361" i="11"/>
  <c r="O362" i="11"/>
  <c r="O363" i="11"/>
  <c r="CC363" i="11" s="1"/>
  <c r="O364" i="11"/>
  <c r="O365" i="11"/>
  <c r="O366" i="11"/>
  <c r="O367" i="11"/>
  <c r="CC367" i="11" s="1"/>
  <c r="O368" i="11"/>
  <c r="O369" i="11"/>
  <c r="O370" i="11"/>
  <c r="O371" i="11"/>
  <c r="CC371" i="11" s="1"/>
  <c r="O372" i="11"/>
  <c r="O373" i="11"/>
  <c r="O374" i="11"/>
  <c r="O375" i="11"/>
  <c r="CC375" i="11" s="1"/>
  <c r="O376" i="11"/>
  <c r="O377" i="11"/>
  <c r="O378" i="11"/>
  <c r="O379" i="11"/>
  <c r="CC379" i="11" s="1"/>
  <c r="O380" i="11"/>
  <c r="O381" i="11"/>
  <c r="O382" i="11"/>
  <c r="O383" i="11"/>
  <c r="CC383" i="11" s="1"/>
  <c r="O384" i="11"/>
  <c r="O385" i="11"/>
  <c r="O386" i="11"/>
  <c r="O387" i="11"/>
  <c r="CC387" i="11" s="1"/>
  <c r="O388" i="11"/>
  <c r="O389" i="11"/>
  <c r="O390" i="11"/>
  <c r="O391" i="11"/>
  <c r="CC391" i="11" s="1"/>
  <c r="O392" i="11"/>
  <c r="O393" i="11"/>
  <c r="O394" i="11"/>
  <c r="O395" i="11"/>
  <c r="CC395" i="11" s="1"/>
  <c r="O396" i="11"/>
  <c r="O397" i="11"/>
  <c r="O398" i="11"/>
  <c r="O399" i="11"/>
  <c r="CC399" i="11" s="1"/>
  <c r="O400" i="11"/>
  <c r="O401" i="11"/>
  <c r="O402" i="11"/>
  <c r="O403" i="11"/>
  <c r="CC403" i="11" s="1"/>
  <c r="O404" i="11"/>
  <c r="O405" i="11"/>
  <c r="O406" i="11"/>
  <c r="O407" i="11"/>
  <c r="CC407" i="11" s="1"/>
  <c r="O408" i="11"/>
  <c r="O409" i="11"/>
  <c r="O410" i="11"/>
  <c r="O411" i="11"/>
  <c r="CC411" i="11" s="1"/>
  <c r="O412" i="11"/>
  <c r="O413" i="11"/>
  <c r="O414" i="11"/>
  <c r="O415" i="11"/>
  <c r="CC415" i="11" s="1"/>
  <c r="O416" i="11"/>
  <c r="O417" i="11"/>
  <c r="O418" i="11"/>
  <c r="O419" i="11"/>
  <c r="CC419" i="11" s="1"/>
  <c r="O420" i="11"/>
  <c r="O421" i="11"/>
  <c r="O422" i="11"/>
  <c r="O423" i="11"/>
  <c r="CC423" i="11" s="1"/>
  <c r="O424" i="11"/>
  <c r="O425" i="11"/>
  <c r="O426" i="11"/>
  <c r="O427" i="11"/>
  <c r="CC427" i="11" s="1"/>
  <c r="O428" i="11"/>
  <c r="O429" i="11"/>
  <c r="O430" i="11"/>
  <c r="O431" i="11"/>
  <c r="CC431" i="11" s="1"/>
  <c r="O432" i="11"/>
  <c r="O433" i="11"/>
  <c r="O434" i="11"/>
  <c r="O435" i="11"/>
  <c r="CC435" i="11" s="1"/>
  <c r="O436" i="11"/>
  <c r="O437" i="11"/>
  <c r="O438" i="11"/>
  <c r="O439" i="11"/>
  <c r="CC439" i="11" s="1"/>
  <c r="O440" i="11"/>
  <c r="O441" i="11"/>
  <c r="O442" i="11"/>
  <c r="O443" i="11"/>
  <c r="CC443" i="11" s="1"/>
  <c r="O444" i="11"/>
  <c r="O445" i="11"/>
  <c r="O446" i="11"/>
  <c r="O447" i="11"/>
  <c r="CC447" i="11" s="1"/>
  <c r="O448" i="11"/>
  <c r="O449" i="11"/>
  <c r="O450" i="11"/>
  <c r="O451" i="11"/>
  <c r="CC451" i="11" s="1"/>
  <c r="O452" i="11"/>
  <c r="O453" i="11"/>
  <c r="O454" i="11"/>
  <c r="O455" i="11"/>
  <c r="CC455" i="11" s="1"/>
  <c r="O456" i="11"/>
  <c r="O457" i="11"/>
  <c r="O458" i="11"/>
  <c r="O459" i="11"/>
  <c r="CC459" i="11" s="1"/>
  <c r="O460" i="11"/>
  <c r="O461" i="11"/>
  <c r="O462" i="11"/>
  <c r="O463" i="11"/>
  <c r="CC463" i="11" s="1"/>
  <c r="O464" i="11"/>
  <c r="O465" i="11"/>
  <c r="O466" i="11"/>
  <c r="O467" i="11"/>
  <c r="CC467" i="11" s="1"/>
  <c r="O468" i="11"/>
  <c r="O469" i="11"/>
  <c r="O470" i="11"/>
  <c r="O471" i="11"/>
  <c r="CC471" i="11" s="1"/>
  <c r="O472" i="11"/>
  <c r="O473" i="11"/>
  <c r="O474" i="11"/>
  <c r="O475" i="11"/>
  <c r="CC475" i="11" s="1"/>
  <c r="O476" i="11"/>
  <c r="O477" i="11"/>
  <c r="O478" i="11"/>
  <c r="O479" i="11"/>
  <c r="CC479" i="11" s="1"/>
  <c r="O480" i="11"/>
  <c r="O481" i="11"/>
  <c r="O482" i="11"/>
  <c r="O483" i="11"/>
  <c r="CC483" i="11" s="1"/>
  <c r="O484" i="11"/>
  <c r="O485" i="11"/>
  <c r="O486" i="11"/>
  <c r="O487" i="11"/>
  <c r="CC487" i="11" s="1"/>
  <c r="O488" i="11"/>
  <c r="O489" i="11"/>
  <c r="O490" i="11"/>
  <c r="O491" i="11"/>
  <c r="CC491" i="11" s="1"/>
  <c r="O492" i="11"/>
  <c r="O493" i="11"/>
  <c r="O494" i="11"/>
  <c r="O495" i="11"/>
  <c r="CC495" i="11" s="1"/>
  <c r="O496" i="11"/>
  <c r="O497" i="11"/>
  <c r="O498" i="11"/>
  <c r="O499" i="11"/>
  <c r="CC499" i="11" s="1"/>
  <c r="O500" i="11"/>
  <c r="O501" i="11"/>
  <c r="O502" i="11"/>
  <c r="K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" i="11"/>
  <c r="M6" i="11"/>
  <c r="M7" i="11"/>
  <c r="BY7" i="11" s="1"/>
  <c r="M8" i="11"/>
  <c r="M9" i="11"/>
  <c r="M10" i="11"/>
  <c r="M11" i="11"/>
  <c r="BY11" i="11" s="1"/>
  <c r="M12" i="11"/>
  <c r="M13" i="11"/>
  <c r="M14" i="11"/>
  <c r="M15" i="11"/>
  <c r="BY15" i="11" s="1"/>
  <c r="CA15" i="11" s="1"/>
  <c r="CB15" i="11" s="1"/>
  <c r="M16" i="11"/>
  <c r="M17" i="11"/>
  <c r="M18" i="11"/>
  <c r="M19" i="11"/>
  <c r="BY19" i="11" s="1"/>
  <c r="CA19" i="11" s="1"/>
  <c r="CB19" i="11" s="1"/>
  <c r="M20" i="11"/>
  <c r="M21" i="11"/>
  <c r="M22" i="11"/>
  <c r="M23" i="11"/>
  <c r="BY23" i="11" s="1"/>
  <c r="CA23" i="11" s="1"/>
  <c r="CB23" i="11" s="1"/>
  <c r="M24" i="11"/>
  <c r="M25" i="11"/>
  <c r="M26" i="11"/>
  <c r="M27" i="11"/>
  <c r="BY27" i="11" s="1"/>
  <c r="CA27" i="11" s="1"/>
  <c r="CB27" i="11" s="1"/>
  <c r="M28" i="11"/>
  <c r="M29" i="11"/>
  <c r="M30" i="11"/>
  <c r="M31" i="11"/>
  <c r="BY31" i="11" s="1"/>
  <c r="CA31" i="11" s="1"/>
  <c r="CB31" i="11" s="1"/>
  <c r="M32" i="11"/>
  <c r="M33" i="11"/>
  <c r="M34" i="11"/>
  <c r="M35" i="11"/>
  <c r="BY35" i="11" s="1"/>
  <c r="CA35" i="11" s="1"/>
  <c r="CB35" i="11" s="1"/>
  <c r="M36" i="11"/>
  <c r="M37" i="11"/>
  <c r="M38" i="11"/>
  <c r="M39" i="11"/>
  <c r="BY39" i="11" s="1"/>
  <c r="CA39" i="11" s="1"/>
  <c r="CB39" i="11" s="1"/>
  <c r="M40" i="11"/>
  <c r="M41" i="11"/>
  <c r="M42" i="11"/>
  <c r="M43" i="11"/>
  <c r="BY43" i="11" s="1"/>
  <c r="CA43" i="11" s="1"/>
  <c r="CB43" i="11" s="1"/>
  <c r="M44" i="11"/>
  <c r="M45" i="11"/>
  <c r="M46" i="11"/>
  <c r="M47" i="11"/>
  <c r="BY47" i="11" s="1"/>
  <c r="CA47" i="11" s="1"/>
  <c r="CB47" i="11" s="1"/>
  <c r="M48" i="11"/>
  <c r="M49" i="11"/>
  <c r="M50" i="11"/>
  <c r="M51" i="11"/>
  <c r="BY51" i="11" s="1"/>
  <c r="CA51" i="11" s="1"/>
  <c r="CB51" i="11" s="1"/>
  <c r="M52" i="11"/>
  <c r="M53" i="11"/>
  <c r="M54" i="11"/>
  <c r="M55" i="11"/>
  <c r="BY55" i="11" s="1"/>
  <c r="CA55" i="11" s="1"/>
  <c r="CB55" i="11" s="1"/>
  <c r="M56" i="11"/>
  <c r="M57" i="11"/>
  <c r="M58" i="11"/>
  <c r="M59" i="11"/>
  <c r="BY59" i="11" s="1"/>
  <c r="CA59" i="11" s="1"/>
  <c r="CB59" i="11" s="1"/>
  <c r="M60" i="11"/>
  <c r="M61" i="11"/>
  <c r="M62" i="11"/>
  <c r="M63" i="11"/>
  <c r="BY63" i="11" s="1"/>
  <c r="CA63" i="11" s="1"/>
  <c r="CB63" i="11" s="1"/>
  <c r="M64" i="11"/>
  <c r="M65" i="11"/>
  <c r="M66" i="11"/>
  <c r="M67" i="11"/>
  <c r="BY67" i="11" s="1"/>
  <c r="CA67" i="11" s="1"/>
  <c r="CB67" i="11" s="1"/>
  <c r="M68" i="11"/>
  <c r="M69" i="11"/>
  <c r="M70" i="11"/>
  <c r="M71" i="11"/>
  <c r="BY71" i="11" s="1"/>
  <c r="CA71" i="11" s="1"/>
  <c r="CB71" i="11" s="1"/>
  <c r="M72" i="11"/>
  <c r="M73" i="11"/>
  <c r="M74" i="11"/>
  <c r="M75" i="11"/>
  <c r="BY75" i="11" s="1"/>
  <c r="CA75" i="11" s="1"/>
  <c r="CB75" i="11" s="1"/>
  <c r="M76" i="11"/>
  <c r="M77" i="11"/>
  <c r="M78" i="11"/>
  <c r="M79" i="11"/>
  <c r="BY79" i="11" s="1"/>
  <c r="CA79" i="11" s="1"/>
  <c r="CB79" i="11" s="1"/>
  <c r="M80" i="11"/>
  <c r="M81" i="11"/>
  <c r="M82" i="11"/>
  <c r="M83" i="11"/>
  <c r="BY83" i="11" s="1"/>
  <c r="CA83" i="11" s="1"/>
  <c r="CB83" i="11" s="1"/>
  <c r="M84" i="11"/>
  <c r="M85" i="11"/>
  <c r="M86" i="11"/>
  <c r="M87" i="11"/>
  <c r="BY87" i="11" s="1"/>
  <c r="CA87" i="11" s="1"/>
  <c r="CB87" i="11" s="1"/>
  <c r="M88" i="11"/>
  <c r="M89" i="11"/>
  <c r="M90" i="11"/>
  <c r="M91" i="11"/>
  <c r="BY91" i="11" s="1"/>
  <c r="CA91" i="11" s="1"/>
  <c r="CB91" i="11" s="1"/>
  <c r="M92" i="11"/>
  <c r="M93" i="11"/>
  <c r="M94" i="11"/>
  <c r="M95" i="11"/>
  <c r="BY95" i="11" s="1"/>
  <c r="CA95" i="11" s="1"/>
  <c r="CB95" i="11" s="1"/>
  <c r="M96" i="11"/>
  <c r="M97" i="11"/>
  <c r="M98" i="11"/>
  <c r="M99" i="11"/>
  <c r="BY99" i="11" s="1"/>
  <c r="CA99" i="11" s="1"/>
  <c r="CB99" i="11" s="1"/>
  <c r="M100" i="11"/>
  <c r="M101" i="11"/>
  <c r="M102" i="11"/>
  <c r="M103" i="11"/>
  <c r="BY103" i="11" s="1"/>
  <c r="CA103" i="11" s="1"/>
  <c r="CB103" i="11" s="1"/>
  <c r="M104" i="11"/>
  <c r="M105" i="11"/>
  <c r="M106" i="11"/>
  <c r="M107" i="11"/>
  <c r="BY107" i="11" s="1"/>
  <c r="CA107" i="11" s="1"/>
  <c r="CB107" i="11" s="1"/>
  <c r="M108" i="11"/>
  <c r="M109" i="11"/>
  <c r="M110" i="11"/>
  <c r="M111" i="11"/>
  <c r="BY111" i="11" s="1"/>
  <c r="CA111" i="11" s="1"/>
  <c r="CB111" i="11" s="1"/>
  <c r="M112" i="11"/>
  <c r="M113" i="11"/>
  <c r="M114" i="11"/>
  <c r="M115" i="11"/>
  <c r="BY115" i="11" s="1"/>
  <c r="CA115" i="11" s="1"/>
  <c r="CB115" i="11" s="1"/>
  <c r="M116" i="11"/>
  <c r="M117" i="11"/>
  <c r="M118" i="11"/>
  <c r="M119" i="11"/>
  <c r="BY119" i="11" s="1"/>
  <c r="CA119" i="11" s="1"/>
  <c r="CB119" i="11" s="1"/>
  <c r="M120" i="11"/>
  <c r="M121" i="11"/>
  <c r="M122" i="11"/>
  <c r="M123" i="11"/>
  <c r="BY123" i="11" s="1"/>
  <c r="CA123" i="11" s="1"/>
  <c r="CB123" i="11" s="1"/>
  <c r="M124" i="11"/>
  <c r="M125" i="11"/>
  <c r="M126" i="11"/>
  <c r="M127" i="11"/>
  <c r="BY127" i="11" s="1"/>
  <c r="CA127" i="11" s="1"/>
  <c r="CB127" i="11" s="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M501" i="11"/>
  <c r="M502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442" i="11"/>
  <c r="K443" i="11"/>
  <c r="K444" i="11"/>
  <c r="K445" i="11"/>
  <c r="K446" i="11"/>
  <c r="K447" i="11"/>
  <c r="K448" i="11"/>
  <c r="K449" i="11"/>
  <c r="K450" i="11"/>
  <c r="K451" i="11"/>
  <c r="K452" i="11"/>
  <c r="K453" i="11"/>
  <c r="K454" i="11"/>
  <c r="K455" i="11"/>
  <c r="K456" i="11"/>
  <c r="K457" i="11"/>
  <c r="K458" i="11"/>
  <c r="K459" i="11"/>
  <c r="K460" i="11"/>
  <c r="K461" i="11"/>
  <c r="K462" i="11"/>
  <c r="K463" i="11"/>
  <c r="K464" i="11"/>
  <c r="K465" i="11"/>
  <c r="K466" i="11"/>
  <c r="K467" i="11"/>
  <c r="K468" i="11"/>
  <c r="K469" i="11"/>
  <c r="K470" i="11"/>
  <c r="K471" i="11"/>
  <c r="K472" i="11"/>
  <c r="K473" i="11"/>
  <c r="K474" i="11"/>
  <c r="K475" i="11"/>
  <c r="K476" i="11"/>
  <c r="K477" i="11"/>
  <c r="K478" i="11"/>
  <c r="K479" i="11"/>
  <c r="K480" i="11"/>
  <c r="K481" i="11"/>
  <c r="K482" i="11"/>
  <c r="K483" i="11"/>
  <c r="K484" i="11"/>
  <c r="K485" i="11"/>
  <c r="K486" i="11"/>
  <c r="K487" i="11"/>
  <c r="K488" i="11"/>
  <c r="K489" i="11"/>
  <c r="K490" i="11"/>
  <c r="K491" i="11"/>
  <c r="K492" i="11"/>
  <c r="K493" i="11"/>
  <c r="K494" i="11"/>
  <c r="K495" i="11"/>
  <c r="K496" i="11"/>
  <c r="K497" i="11"/>
  <c r="K498" i="11"/>
  <c r="K499" i="11"/>
  <c r="K500" i="11"/>
  <c r="K501" i="11"/>
  <c r="K502" i="11"/>
  <c r="J502" i="11"/>
  <c r="J6" i="11"/>
  <c r="J7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D5" i="11"/>
  <c r="A5" i="11" s="1"/>
  <c r="A5" i="24" s="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BT9" i="11" l="1"/>
  <c r="BY502" i="11"/>
  <c r="CA502" i="11" s="1"/>
  <c r="CB502" i="11" s="1"/>
  <c r="BY498" i="11"/>
  <c r="CA498" i="11" s="1"/>
  <c r="CB498" i="11" s="1"/>
  <c r="BY494" i="11"/>
  <c r="CA494" i="11" s="1"/>
  <c r="CB494" i="11" s="1"/>
  <c r="BY490" i="11"/>
  <c r="CA490" i="11" s="1"/>
  <c r="CB490" i="11" s="1"/>
  <c r="BY486" i="11"/>
  <c r="CA486" i="11" s="1"/>
  <c r="CB486" i="11" s="1"/>
  <c r="BY482" i="11"/>
  <c r="CA482" i="11" s="1"/>
  <c r="CB482" i="11" s="1"/>
  <c r="BY478" i="11"/>
  <c r="CA478" i="11" s="1"/>
  <c r="CB478" i="11" s="1"/>
  <c r="BY474" i="11"/>
  <c r="CA474" i="11" s="1"/>
  <c r="CB474" i="11" s="1"/>
  <c r="BY470" i="11"/>
  <c r="CA470" i="11" s="1"/>
  <c r="CB470" i="11" s="1"/>
  <c r="BY466" i="11"/>
  <c r="CA466" i="11" s="1"/>
  <c r="CB466" i="11" s="1"/>
  <c r="BY462" i="11"/>
  <c r="CA462" i="11" s="1"/>
  <c r="CB462" i="11" s="1"/>
  <c r="BY458" i="11"/>
  <c r="CA458" i="11" s="1"/>
  <c r="CB458" i="11" s="1"/>
  <c r="BY454" i="11"/>
  <c r="CA454" i="11" s="1"/>
  <c r="CB454" i="11" s="1"/>
  <c r="BY450" i="11"/>
  <c r="CA450" i="11" s="1"/>
  <c r="CB450" i="11" s="1"/>
  <c r="BY446" i="11"/>
  <c r="CA446" i="11" s="1"/>
  <c r="CB446" i="11" s="1"/>
  <c r="BY442" i="11"/>
  <c r="CA442" i="11" s="1"/>
  <c r="CB442" i="11" s="1"/>
  <c r="BY438" i="11"/>
  <c r="CA438" i="11" s="1"/>
  <c r="CB438" i="11" s="1"/>
  <c r="BY434" i="11"/>
  <c r="CA434" i="11" s="1"/>
  <c r="CB434" i="11" s="1"/>
  <c r="BY430" i="11"/>
  <c r="CA430" i="11" s="1"/>
  <c r="CB430" i="11" s="1"/>
  <c r="BY426" i="11"/>
  <c r="CA426" i="11" s="1"/>
  <c r="CB426" i="11" s="1"/>
  <c r="BY422" i="11"/>
  <c r="CA422" i="11" s="1"/>
  <c r="CB422" i="11" s="1"/>
  <c r="BY418" i="11"/>
  <c r="CA418" i="11" s="1"/>
  <c r="CB418" i="11" s="1"/>
  <c r="BY414" i="11"/>
  <c r="CA414" i="11" s="1"/>
  <c r="CB414" i="11" s="1"/>
  <c r="BY410" i="11"/>
  <c r="CA410" i="11" s="1"/>
  <c r="CB410" i="11" s="1"/>
  <c r="BY406" i="11"/>
  <c r="CA406" i="11" s="1"/>
  <c r="CB406" i="11" s="1"/>
  <c r="BY402" i="11"/>
  <c r="CA402" i="11" s="1"/>
  <c r="CB402" i="11" s="1"/>
  <c r="BY398" i="11"/>
  <c r="CA398" i="11" s="1"/>
  <c r="CB398" i="11" s="1"/>
  <c r="BY394" i="11"/>
  <c r="CA394" i="11" s="1"/>
  <c r="CB394" i="11" s="1"/>
  <c r="BY390" i="11"/>
  <c r="CA390" i="11" s="1"/>
  <c r="CB390" i="11" s="1"/>
  <c r="BY386" i="11"/>
  <c r="CA386" i="11" s="1"/>
  <c r="CB386" i="11" s="1"/>
  <c r="BY382" i="11"/>
  <c r="CA382" i="11" s="1"/>
  <c r="CB382" i="11" s="1"/>
  <c r="BY378" i="11"/>
  <c r="CA378" i="11" s="1"/>
  <c r="CB378" i="11" s="1"/>
  <c r="BY374" i="11"/>
  <c r="CA374" i="11" s="1"/>
  <c r="CB374" i="11" s="1"/>
  <c r="BY370" i="11"/>
  <c r="CA370" i="11" s="1"/>
  <c r="CB370" i="11" s="1"/>
  <c r="BY366" i="11"/>
  <c r="CA366" i="11" s="1"/>
  <c r="CB366" i="11" s="1"/>
  <c r="BY362" i="11"/>
  <c r="CA362" i="11" s="1"/>
  <c r="CB362" i="11" s="1"/>
  <c r="BY358" i="11"/>
  <c r="CA358" i="11" s="1"/>
  <c r="CB358" i="11" s="1"/>
  <c r="BY354" i="11"/>
  <c r="CA354" i="11" s="1"/>
  <c r="CB354" i="11" s="1"/>
  <c r="BY350" i="11"/>
  <c r="CA350" i="11" s="1"/>
  <c r="CB350" i="11" s="1"/>
  <c r="BY346" i="11"/>
  <c r="CA346" i="11" s="1"/>
  <c r="CB346" i="11" s="1"/>
  <c r="BY342" i="11"/>
  <c r="CA342" i="11" s="1"/>
  <c r="CB342" i="11" s="1"/>
  <c r="BY338" i="11"/>
  <c r="CA338" i="11" s="1"/>
  <c r="CB338" i="11" s="1"/>
  <c r="BY334" i="11"/>
  <c r="CA334" i="11" s="1"/>
  <c r="CB334" i="11" s="1"/>
  <c r="BY330" i="11"/>
  <c r="CA330" i="11" s="1"/>
  <c r="CB330" i="11" s="1"/>
  <c r="BY326" i="11"/>
  <c r="CA326" i="11" s="1"/>
  <c r="CB326" i="11" s="1"/>
  <c r="BY322" i="11"/>
  <c r="CA322" i="11" s="1"/>
  <c r="CB322" i="11" s="1"/>
  <c r="BY318" i="11"/>
  <c r="CA318" i="11" s="1"/>
  <c r="CB318" i="11" s="1"/>
  <c r="BY314" i="11"/>
  <c r="CA314" i="11" s="1"/>
  <c r="CB314" i="11" s="1"/>
  <c r="BY310" i="11"/>
  <c r="CA310" i="11" s="1"/>
  <c r="CB310" i="11" s="1"/>
  <c r="BY306" i="11"/>
  <c r="CA306" i="11" s="1"/>
  <c r="CB306" i="11" s="1"/>
  <c r="BY302" i="11"/>
  <c r="CA302" i="11" s="1"/>
  <c r="CB302" i="11" s="1"/>
  <c r="BY298" i="11"/>
  <c r="CA298" i="11" s="1"/>
  <c r="CB298" i="11" s="1"/>
  <c r="BY294" i="11"/>
  <c r="CA294" i="11" s="1"/>
  <c r="CB294" i="11" s="1"/>
  <c r="BY290" i="11"/>
  <c r="CA290" i="11" s="1"/>
  <c r="CB290" i="11" s="1"/>
  <c r="BY286" i="11"/>
  <c r="CA286" i="11" s="1"/>
  <c r="CB286" i="11" s="1"/>
  <c r="BY282" i="11"/>
  <c r="CA282" i="11" s="1"/>
  <c r="CB282" i="11" s="1"/>
  <c r="BY278" i="11"/>
  <c r="CA278" i="11" s="1"/>
  <c r="CB278" i="11" s="1"/>
  <c r="BY274" i="11"/>
  <c r="CA274" i="11" s="1"/>
  <c r="CB274" i="11" s="1"/>
  <c r="BY270" i="11"/>
  <c r="CA270" i="11" s="1"/>
  <c r="CB270" i="11" s="1"/>
  <c r="BY266" i="11"/>
  <c r="CA266" i="11" s="1"/>
  <c r="CB266" i="11" s="1"/>
  <c r="BY262" i="11"/>
  <c r="CA262" i="11" s="1"/>
  <c r="CB262" i="11" s="1"/>
  <c r="BY258" i="11"/>
  <c r="CA258" i="11" s="1"/>
  <c r="CB258" i="11" s="1"/>
  <c r="BY254" i="11"/>
  <c r="CA254" i="11" s="1"/>
  <c r="CB254" i="11" s="1"/>
  <c r="BY250" i="11"/>
  <c r="CA250" i="11" s="1"/>
  <c r="CB250" i="11" s="1"/>
  <c r="BY246" i="11"/>
  <c r="CA246" i="11" s="1"/>
  <c r="CB246" i="11" s="1"/>
  <c r="BY242" i="11"/>
  <c r="CA242" i="11" s="1"/>
  <c r="CB242" i="11" s="1"/>
  <c r="BY238" i="11"/>
  <c r="CA238" i="11" s="1"/>
  <c r="CB238" i="11" s="1"/>
  <c r="BY234" i="11"/>
  <c r="CA234" i="11" s="1"/>
  <c r="CB234" i="11" s="1"/>
  <c r="BY230" i="11"/>
  <c r="CA230" i="11" s="1"/>
  <c r="CB230" i="11" s="1"/>
  <c r="BY226" i="11"/>
  <c r="CA226" i="11" s="1"/>
  <c r="CB226" i="11" s="1"/>
  <c r="BY222" i="11"/>
  <c r="CA222" i="11" s="1"/>
  <c r="CB222" i="11" s="1"/>
  <c r="BY218" i="11"/>
  <c r="CA218" i="11" s="1"/>
  <c r="CB218" i="11" s="1"/>
  <c r="BY214" i="11"/>
  <c r="CA214" i="11" s="1"/>
  <c r="CB214" i="11" s="1"/>
  <c r="BY210" i="11"/>
  <c r="CA210" i="11" s="1"/>
  <c r="CB210" i="11" s="1"/>
  <c r="BY206" i="11"/>
  <c r="CA206" i="11" s="1"/>
  <c r="CB206" i="11" s="1"/>
  <c r="BY202" i="11"/>
  <c r="CA202" i="11" s="1"/>
  <c r="CB202" i="11" s="1"/>
  <c r="BY198" i="11"/>
  <c r="CA198" i="11" s="1"/>
  <c r="CB198" i="11" s="1"/>
  <c r="BY194" i="11"/>
  <c r="CA194" i="11" s="1"/>
  <c r="CB194" i="11" s="1"/>
  <c r="BY190" i="11"/>
  <c r="CA190" i="11" s="1"/>
  <c r="CB190" i="11" s="1"/>
  <c r="BY186" i="11"/>
  <c r="CA186" i="11" s="1"/>
  <c r="CB186" i="11" s="1"/>
  <c r="BY182" i="11"/>
  <c r="CA182" i="11" s="1"/>
  <c r="CB182" i="11" s="1"/>
  <c r="BY178" i="11"/>
  <c r="CA178" i="11" s="1"/>
  <c r="CB178" i="11" s="1"/>
  <c r="BY174" i="11"/>
  <c r="CA174" i="11" s="1"/>
  <c r="CB174" i="11" s="1"/>
  <c r="BY170" i="11"/>
  <c r="CA170" i="11" s="1"/>
  <c r="CB170" i="11" s="1"/>
  <c r="BY166" i="11"/>
  <c r="CA166" i="11" s="1"/>
  <c r="CB166" i="11" s="1"/>
  <c r="BY162" i="11"/>
  <c r="CA162" i="11" s="1"/>
  <c r="CB162" i="11" s="1"/>
  <c r="BY158" i="11"/>
  <c r="CA158" i="11" s="1"/>
  <c r="CB158" i="11" s="1"/>
  <c r="BY154" i="11"/>
  <c r="CA154" i="11" s="1"/>
  <c r="CB154" i="11" s="1"/>
  <c r="BY150" i="11"/>
  <c r="CA150" i="11" s="1"/>
  <c r="CB150" i="11" s="1"/>
  <c r="BY146" i="11"/>
  <c r="CA146" i="11" s="1"/>
  <c r="CB146" i="11" s="1"/>
  <c r="BY142" i="11"/>
  <c r="CA142" i="11" s="1"/>
  <c r="CB142" i="11" s="1"/>
  <c r="BY138" i="11"/>
  <c r="CA138" i="11" s="1"/>
  <c r="CB138" i="11" s="1"/>
  <c r="BY134" i="11"/>
  <c r="CA134" i="11" s="1"/>
  <c r="CB134" i="11" s="1"/>
  <c r="BY130" i="11"/>
  <c r="CA130" i="11" s="1"/>
  <c r="CB130" i="11" s="1"/>
  <c r="BY126" i="11"/>
  <c r="CA126" i="11" s="1"/>
  <c r="CB126" i="11" s="1"/>
  <c r="BY122" i="11"/>
  <c r="CA122" i="11" s="1"/>
  <c r="CB122" i="11" s="1"/>
  <c r="BY118" i="11"/>
  <c r="CA118" i="11" s="1"/>
  <c r="CB118" i="11" s="1"/>
  <c r="BY114" i="11"/>
  <c r="CA114" i="11" s="1"/>
  <c r="CB114" i="11" s="1"/>
  <c r="BY110" i="11"/>
  <c r="CA110" i="11" s="1"/>
  <c r="CB110" i="11" s="1"/>
  <c r="BY106" i="11"/>
  <c r="CA106" i="11" s="1"/>
  <c r="CB106" i="11" s="1"/>
  <c r="BY102" i="11"/>
  <c r="CA102" i="11" s="1"/>
  <c r="CB102" i="11" s="1"/>
  <c r="BY98" i="11"/>
  <c r="CA98" i="11" s="1"/>
  <c r="CB98" i="11" s="1"/>
  <c r="BY94" i="11"/>
  <c r="CA94" i="11" s="1"/>
  <c r="CB94" i="11" s="1"/>
  <c r="BY90" i="11"/>
  <c r="CA90" i="11" s="1"/>
  <c r="CB90" i="11" s="1"/>
  <c r="BY86" i="11"/>
  <c r="CA86" i="11" s="1"/>
  <c r="CB86" i="11" s="1"/>
  <c r="BY82" i="11"/>
  <c r="CA82" i="11" s="1"/>
  <c r="CB82" i="11" s="1"/>
  <c r="BY78" i="11"/>
  <c r="CA78" i="11" s="1"/>
  <c r="CB78" i="11" s="1"/>
  <c r="BY74" i="11"/>
  <c r="CA74" i="11" s="1"/>
  <c r="CB74" i="11" s="1"/>
  <c r="BY70" i="11"/>
  <c r="CA70" i="11" s="1"/>
  <c r="CB70" i="11" s="1"/>
  <c r="BY66" i="11"/>
  <c r="CA66" i="11" s="1"/>
  <c r="CB66" i="11" s="1"/>
  <c r="BY62" i="11"/>
  <c r="CA62" i="11" s="1"/>
  <c r="CB62" i="11" s="1"/>
  <c r="BY58" i="11"/>
  <c r="CA58" i="11" s="1"/>
  <c r="CB58" i="11" s="1"/>
  <c r="BY54" i="11"/>
  <c r="CA54" i="11" s="1"/>
  <c r="CB54" i="11" s="1"/>
  <c r="BY50" i="11"/>
  <c r="CA50" i="11" s="1"/>
  <c r="CB50" i="11" s="1"/>
  <c r="BY46" i="11"/>
  <c r="CA46" i="11" s="1"/>
  <c r="CB46" i="11" s="1"/>
  <c r="BY42" i="11"/>
  <c r="CA42" i="11" s="1"/>
  <c r="CB42" i="11" s="1"/>
  <c r="BY38" i="11"/>
  <c r="CA38" i="11" s="1"/>
  <c r="CB38" i="11" s="1"/>
  <c r="BY34" i="11"/>
  <c r="CA34" i="11" s="1"/>
  <c r="CB34" i="11" s="1"/>
  <c r="BY30" i="11"/>
  <c r="CA30" i="11" s="1"/>
  <c r="CB30" i="11" s="1"/>
  <c r="BY26" i="11"/>
  <c r="CA26" i="11" s="1"/>
  <c r="CB26" i="11" s="1"/>
  <c r="BY22" i="11"/>
  <c r="CA22" i="11" s="1"/>
  <c r="CB22" i="11" s="1"/>
  <c r="BY18" i="11"/>
  <c r="CA18" i="11" s="1"/>
  <c r="CB18" i="11" s="1"/>
  <c r="BY14" i="11"/>
  <c r="CA14" i="11" s="1"/>
  <c r="CB14" i="11" s="1"/>
  <c r="L14" i="24" s="1"/>
  <c r="BY10" i="11"/>
  <c r="BY6" i="11"/>
  <c r="CC502" i="11"/>
  <c r="CE502" i="11" s="1"/>
  <c r="CF502" i="11" s="1"/>
  <c r="CC498" i="11"/>
  <c r="CE498" i="11" s="1"/>
  <c r="CF498" i="11" s="1"/>
  <c r="CC494" i="11"/>
  <c r="CC490" i="11"/>
  <c r="CC486" i="11"/>
  <c r="CE486" i="11" s="1"/>
  <c r="CF486" i="11" s="1"/>
  <c r="CC482" i="11"/>
  <c r="CE482" i="11" s="1"/>
  <c r="CF482" i="11" s="1"/>
  <c r="CC478" i="11"/>
  <c r="CC474" i="11"/>
  <c r="CC470" i="11"/>
  <c r="CE470" i="11" s="1"/>
  <c r="CF470" i="11" s="1"/>
  <c r="CC466" i="11"/>
  <c r="CE466" i="11" s="1"/>
  <c r="CF466" i="11" s="1"/>
  <c r="CC462" i="11"/>
  <c r="CC458" i="11"/>
  <c r="CC454" i="11"/>
  <c r="CE454" i="11" s="1"/>
  <c r="CF454" i="11" s="1"/>
  <c r="CC450" i="11"/>
  <c r="CE450" i="11" s="1"/>
  <c r="CF450" i="11" s="1"/>
  <c r="CC446" i="11"/>
  <c r="CC442" i="11"/>
  <c r="CC438" i="11"/>
  <c r="CE438" i="11" s="1"/>
  <c r="CF438" i="11" s="1"/>
  <c r="CC434" i="11"/>
  <c r="CE434" i="11" s="1"/>
  <c r="CF434" i="11" s="1"/>
  <c r="CC430" i="11"/>
  <c r="CC426" i="11"/>
  <c r="CC422" i="11"/>
  <c r="CE422" i="11" s="1"/>
  <c r="CF422" i="11" s="1"/>
  <c r="CC418" i="11"/>
  <c r="CE418" i="11" s="1"/>
  <c r="CF418" i="11" s="1"/>
  <c r="CC414" i="11"/>
  <c r="CC410" i="11"/>
  <c r="CC406" i="11"/>
  <c r="CE406" i="11" s="1"/>
  <c r="CF406" i="11" s="1"/>
  <c r="CC402" i="11"/>
  <c r="CE402" i="11" s="1"/>
  <c r="CF402" i="11" s="1"/>
  <c r="CC398" i="11"/>
  <c r="CC394" i="11"/>
  <c r="CC390" i="11"/>
  <c r="CE390" i="11" s="1"/>
  <c r="CF390" i="11" s="1"/>
  <c r="CC386" i="11"/>
  <c r="CE386" i="11" s="1"/>
  <c r="CF386" i="11" s="1"/>
  <c r="CC382" i="11"/>
  <c r="CC378" i="11"/>
  <c r="CC374" i="11"/>
  <c r="CE374" i="11" s="1"/>
  <c r="CF374" i="11" s="1"/>
  <c r="CC370" i="11"/>
  <c r="CE370" i="11" s="1"/>
  <c r="CF370" i="11" s="1"/>
  <c r="CC366" i="11"/>
  <c r="CC362" i="11"/>
  <c r="CC358" i="11"/>
  <c r="CE358" i="11" s="1"/>
  <c r="CF358" i="11" s="1"/>
  <c r="CC354" i="11"/>
  <c r="CE354" i="11" s="1"/>
  <c r="CF354" i="11" s="1"/>
  <c r="CC350" i="11"/>
  <c r="CC346" i="11"/>
  <c r="CC342" i="11"/>
  <c r="CE342" i="11" s="1"/>
  <c r="CF342" i="11" s="1"/>
  <c r="CC338" i="11"/>
  <c r="CE338" i="11" s="1"/>
  <c r="CF338" i="11" s="1"/>
  <c r="CC334" i="11"/>
  <c r="CC330" i="11"/>
  <c r="CC326" i="11"/>
  <c r="CE326" i="11" s="1"/>
  <c r="CF326" i="11" s="1"/>
  <c r="CC322" i="11"/>
  <c r="CE322" i="11" s="1"/>
  <c r="CF322" i="11" s="1"/>
  <c r="CC318" i="11"/>
  <c r="CC314" i="11"/>
  <c r="CC310" i="11"/>
  <c r="CE310" i="11" s="1"/>
  <c r="CF310" i="11" s="1"/>
  <c r="CC306" i="11"/>
  <c r="CE306" i="11" s="1"/>
  <c r="CF306" i="11" s="1"/>
  <c r="CC302" i="11"/>
  <c r="CC298" i="11"/>
  <c r="CC294" i="11"/>
  <c r="CE294" i="11" s="1"/>
  <c r="CF294" i="11" s="1"/>
  <c r="CC290" i="11"/>
  <c r="CE290" i="11" s="1"/>
  <c r="CF290" i="11" s="1"/>
  <c r="CC64" i="11"/>
  <c r="CE64" i="11" s="1"/>
  <c r="CF64" i="11" s="1"/>
  <c r="CC60" i="11"/>
  <c r="CE60" i="11" s="1"/>
  <c r="CF60" i="11" s="1"/>
  <c r="CG60" i="11" s="1"/>
  <c r="CC56" i="11"/>
  <c r="CE56" i="11" s="1"/>
  <c r="CF56" i="11" s="1"/>
  <c r="CC52" i="11"/>
  <c r="CE52" i="11" s="1"/>
  <c r="CF52" i="11" s="1"/>
  <c r="CG52" i="11" s="1"/>
  <c r="CC48" i="11"/>
  <c r="CE48" i="11" s="1"/>
  <c r="CF48" i="11" s="1"/>
  <c r="CC44" i="11"/>
  <c r="CE44" i="11" s="1"/>
  <c r="CF44" i="11" s="1"/>
  <c r="CC40" i="11"/>
  <c r="CE40" i="11" s="1"/>
  <c r="CF40" i="11" s="1"/>
  <c r="CG40" i="11" s="1"/>
  <c r="CC36" i="11"/>
  <c r="CE36" i="11" s="1"/>
  <c r="CF36" i="11" s="1"/>
  <c r="CG36" i="11" s="1"/>
  <c r="CC32" i="11"/>
  <c r="CE32" i="11" s="1"/>
  <c r="CF32" i="11" s="1"/>
  <c r="CC28" i="11"/>
  <c r="CE28" i="11" s="1"/>
  <c r="CF28" i="11" s="1"/>
  <c r="CG28" i="11" s="1"/>
  <c r="CC24" i="11"/>
  <c r="CE24" i="11" s="1"/>
  <c r="CF24" i="11" s="1"/>
  <c r="CG24" i="11" s="1"/>
  <c r="CC20" i="11"/>
  <c r="CE20" i="11" s="1"/>
  <c r="CF20" i="11" s="1"/>
  <c r="CC16" i="11"/>
  <c r="CE16" i="11" s="1"/>
  <c r="CF16" i="11" s="1"/>
  <c r="CC12" i="11"/>
  <c r="CE12" i="11" s="1"/>
  <c r="CC8" i="11"/>
  <c r="CE8" i="11" s="1"/>
  <c r="BY495" i="11"/>
  <c r="CA495" i="11" s="1"/>
  <c r="CB495" i="11" s="1"/>
  <c r="BY487" i="11"/>
  <c r="CA487" i="11" s="1"/>
  <c r="CB487" i="11" s="1"/>
  <c r="BY483" i="11"/>
  <c r="CA483" i="11" s="1"/>
  <c r="CB483" i="11" s="1"/>
  <c r="BY475" i="11"/>
  <c r="CA475" i="11" s="1"/>
  <c r="CB475" i="11" s="1"/>
  <c r="BY467" i="11"/>
  <c r="CA467" i="11" s="1"/>
  <c r="CB467" i="11" s="1"/>
  <c r="BY459" i="11"/>
  <c r="CA459" i="11" s="1"/>
  <c r="CB459" i="11" s="1"/>
  <c r="BY451" i="11"/>
  <c r="CA451" i="11" s="1"/>
  <c r="CB451" i="11" s="1"/>
  <c r="BY443" i="11"/>
  <c r="CA443" i="11" s="1"/>
  <c r="CB443" i="11" s="1"/>
  <c r="BY435" i="11"/>
  <c r="CA435" i="11" s="1"/>
  <c r="CB435" i="11" s="1"/>
  <c r="BY427" i="11"/>
  <c r="CA427" i="11" s="1"/>
  <c r="CB427" i="11" s="1"/>
  <c r="BY423" i="11"/>
  <c r="CA423" i="11" s="1"/>
  <c r="CB423" i="11" s="1"/>
  <c r="BY415" i="11"/>
  <c r="CA415" i="11" s="1"/>
  <c r="CB415" i="11" s="1"/>
  <c r="BY407" i="11"/>
  <c r="CA407" i="11" s="1"/>
  <c r="CB407" i="11" s="1"/>
  <c r="BY399" i="11"/>
  <c r="CA399" i="11" s="1"/>
  <c r="CB399" i="11" s="1"/>
  <c r="BY391" i="11"/>
  <c r="CA391" i="11" s="1"/>
  <c r="CB391" i="11" s="1"/>
  <c r="BY383" i="11"/>
  <c r="CA383" i="11" s="1"/>
  <c r="CB383" i="11" s="1"/>
  <c r="BY375" i="11"/>
  <c r="CA375" i="11" s="1"/>
  <c r="CB375" i="11" s="1"/>
  <c r="BY367" i="11"/>
  <c r="CA367" i="11" s="1"/>
  <c r="CB367" i="11" s="1"/>
  <c r="BY359" i="11"/>
  <c r="CA359" i="11" s="1"/>
  <c r="CB359" i="11" s="1"/>
  <c r="BY351" i="11"/>
  <c r="CA351" i="11" s="1"/>
  <c r="CB351" i="11" s="1"/>
  <c r="BY343" i="11"/>
  <c r="CA343" i="11" s="1"/>
  <c r="CB343" i="11" s="1"/>
  <c r="BY335" i="11"/>
  <c r="CA335" i="11" s="1"/>
  <c r="CB335" i="11" s="1"/>
  <c r="BY327" i="11"/>
  <c r="CA327" i="11" s="1"/>
  <c r="CB327" i="11" s="1"/>
  <c r="BY319" i="11"/>
  <c r="CA319" i="11" s="1"/>
  <c r="CB319" i="11" s="1"/>
  <c r="BY311" i="11"/>
  <c r="CA311" i="11" s="1"/>
  <c r="CB311" i="11" s="1"/>
  <c r="BY303" i="11"/>
  <c r="CA303" i="11" s="1"/>
  <c r="CB303" i="11" s="1"/>
  <c r="BY295" i="11"/>
  <c r="CA295" i="11" s="1"/>
  <c r="CB295" i="11" s="1"/>
  <c r="BY287" i="11"/>
  <c r="CA287" i="11" s="1"/>
  <c r="CB287" i="11" s="1"/>
  <c r="BY279" i="11"/>
  <c r="CA279" i="11" s="1"/>
  <c r="CB279" i="11" s="1"/>
  <c r="BY271" i="11"/>
  <c r="CA271" i="11" s="1"/>
  <c r="CB271" i="11" s="1"/>
  <c r="BY267" i="11"/>
  <c r="CA267" i="11" s="1"/>
  <c r="CB267" i="11" s="1"/>
  <c r="BY259" i="11"/>
  <c r="CA259" i="11" s="1"/>
  <c r="CB259" i="11" s="1"/>
  <c r="BY251" i="11"/>
  <c r="CA251" i="11" s="1"/>
  <c r="CB251" i="11" s="1"/>
  <c r="BY243" i="11"/>
  <c r="CA243" i="11" s="1"/>
  <c r="CB243" i="11" s="1"/>
  <c r="BY235" i="11"/>
  <c r="CA235" i="11" s="1"/>
  <c r="CB235" i="11" s="1"/>
  <c r="BY227" i="11"/>
  <c r="CA227" i="11" s="1"/>
  <c r="CB227" i="11" s="1"/>
  <c r="BY219" i="11"/>
  <c r="CA219" i="11" s="1"/>
  <c r="CB219" i="11" s="1"/>
  <c r="BY211" i="11"/>
  <c r="CA211" i="11" s="1"/>
  <c r="CB211" i="11" s="1"/>
  <c r="BY203" i="11"/>
  <c r="CA203" i="11" s="1"/>
  <c r="CB203" i="11" s="1"/>
  <c r="BY195" i="11"/>
  <c r="CA195" i="11" s="1"/>
  <c r="CB195" i="11" s="1"/>
  <c r="BY187" i="11"/>
  <c r="CA187" i="11" s="1"/>
  <c r="CB187" i="11" s="1"/>
  <c r="BY179" i="11"/>
  <c r="CA179" i="11" s="1"/>
  <c r="CB179" i="11" s="1"/>
  <c r="BY171" i="11"/>
  <c r="CA171" i="11" s="1"/>
  <c r="CB171" i="11" s="1"/>
  <c r="BY163" i="11"/>
  <c r="CA163" i="11" s="1"/>
  <c r="CB163" i="11" s="1"/>
  <c r="BY159" i="11"/>
  <c r="CA159" i="11" s="1"/>
  <c r="CB159" i="11" s="1"/>
  <c r="BY151" i="11"/>
  <c r="CA151" i="11" s="1"/>
  <c r="CB151" i="11" s="1"/>
  <c r="BY143" i="11"/>
  <c r="CA143" i="11" s="1"/>
  <c r="CB143" i="11" s="1"/>
  <c r="BY135" i="11"/>
  <c r="CA135" i="11" s="1"/>
  <c r="CB135" i="11" s="1"/>
  <c r="BY131" i="11"/>
  <c r="CA131" i="11" s="1"/>
  <c r="CB131" i="11" s="1"/>
  <c r="BY499" i="11"/>
  <c r="CA499" i="11" s="1"/>
  <c r="CB499" i="11" s="1"/>
  <c r="BY491" i="11"/>
  <c r="CA491" i="11" s="1"/>
  <c r="CB491" i="11" s="1"/>
  <c r="BY479" i="11"/>
  <c r="CA479" i="11" s="1"/>
  <c r="CB479" i="11" s="1"/>
  <c r="BY471" i="11"/>
  <c r="CA471" i="11" s="1"/>
  <c r="CB471" i="11" s="1"/>
  <c r="BY463" i="11"/>
  <c r="CA463" i="11" s="1"/>
  <c r="CB463" i="11" s="1"/>
  <c r="BY455" i="11"/>
  <c r="CA455" i="11" s="1"/>
  <c r="CB455" i="11" s="1"/>
  <c r="BY447" i="11"/>
  <c r="CA447" i="11" s="1"/>
  <c r="CB447" i="11" s="1"/>
  <c r="BY439" i="11"/>
  <c r="CA439" i="11" s="1"/>
  <c r="CB439" i="11" s="1"/>
  <c r="BY431" i="11"/>
  <c r="CA431" i="11" s="1"/>
  <c r="CB431" i="11" s="1"/>
  <c r="BY419" i="11"/>
  <c r="CA419" i="11" s="1"/>
  <c r="CB419" i="11" s="1"/>
  <c r="BY411" i="11"/>
  <c r="CA411" i="11" s="1"/>
  <c r="CB411" i="11" s="1"/>
  <c r="BY403" i="11"/>
  <c r="CA403" i="11" s="1"/>
  <c r="CB403" i="11" s="1"/>
  <c r="BY395" i="11"/>
  <c r="CA395" i="11" s="1"/>
  <c r="CB395" i="11" s="1"/>
  <c r="BY387" i="11"/>
  <c r="CA387" i="11" s="1"/>
  <c r="CB387" i="11" s="1"/>
  <c r="BY379" i="11"/>
  <c r="CA379" i="11" s="1"/>
  <c r="CB379" i="11" s="1"/>
  <c r="BY371" i="11"/>
  <c r="CA371" i="11" s="1"/>
  <c r="CB371" i="11" s="1"/>
  <c r="BY363" i="11"/>
  <c r="CA363" i="11" s="1"/>
  <c r="CB363" i="11" s="1"/>
  <c r="BY355" i="11"/>
  <c r="CA355" i="11" s="1"/>
  <c r="CB355" i="11" s="1"/>
  <c r="BY347" i="11"/>
  <c r="CA347" i="11" s="1"/>
  <c r="CB347" i="11" s="1"/>
  <c r="BY339" i="11"/>
  <c r="CA339" i="11" s="1"/>
  <c r="CB339" i="11" s="1"/>
  <c r="BY331" i="11"/>
  <c r="CA331" i="11" s="1"/>
  <c r="CB331" i="11" s="1"/>
  <c r="BY323" i="11"/>
  <c r="CA323" i="11" s="1"/>
  <c r="CB323" i="11" s="1"/>
  <c r="BY315" i="11"/>
  <c r="CA315" i="11" s="1"/>
  <c r="CB315" i="11" s="1"/>
  <c r="BY307" i="11"/>
  <c r="CA307" i="11" s="1"/>
  <c r="CB307" i="11" s="1"/>
  <c r="BY299" i="11"/>
  <c r="CA299" i="11" s="1"/>
  <c r="CB299" i="11" s="1"/>
  <c r="BY291" i="11"/>
  <c r="CA291" i="11" s="1"/>
  <c r="CB291" i="11" s="1"/>
  <c r="BY283" i="11"/>
  <c r="CA283" i="11" s="1"/>
  <c r="CB283" i="11" s="1"/>
  <c r="BY275" i="11"/>
  <c r="CA275" i="11" s="1"/>
  <c r="CB275" i="11" s="1"/>
  <c r="BY263" i="11"/>
  <c r="CA263" i="11" s="1"/>
  <c r="CB263" i="11" s="1"/>
  <c r="BY255" i="11"/>
  <c r="CA255" i="11" s="1"/>
  <c r="CB255" i="11" s="1"/>
  <c r="BY247" i="11"/>
  <c r="CA247" i="11" s="1"/>
  <c r="CB247" i="11" s="1"/>
  <c r="BY239" i="11"/>
  <c r="CA239" i="11" s="1"/>
  <c r="CB239" i="11" s="1"/>
  <c r="BY231" i="11"/>
  <c r="CA231" i="11" s="1"/>
  <c r="CB231" i="11" s="1"/>
  <c r="BY223" i="11"/>
  <c r="CA223" i="11" s="1"/>
  <c r="CB223" i="11" s="1"/>
  <c r="BY215" i="11"/>
  <c r="CA215" i="11" s="1"/>
  <c r="CB215" i="11" s="1"/>
  <c r="BY207" i="11"/>
  <c r="CA207" i="11" s="1"/>
  <c r="CB207" i="11" s="1"/>
  <c r="BY199" i="11"/>
  <c r="CA199" i="11" s="1"/>
  <c r="CB199" i="11" s="1"/>
  <c r="BY191" i="11"/>
  <c r="CA191" i="11" s="1"/>
  <c r="CB191" i="11" s="1"/>
  <c r="BY183" i="11"/>
  <c r="CA183" i="11" s="1"/>
  <c r="CB183" i="11" s="1"/>
  <c r="BY175" i="11"/>
  <c r="CA175" i="11" s="1"/>
  <c r="CB175" i="11" s="1"/>
  <c r="BY167" i="11"/>
  <c r="CA167" i="11" s="1"/>
  <c r="CB167" i="11" s="1"/>
  <c r="BY155" i="11"/>
  <c r="CA155" i="11" s="1"/>
  <c r="CB155" i="11" s="1"/>
  <c r="BY147" i="11"/>
  <c r="CA147" i="11" s="1"/>
  <c r="CB147" i="11" s="1"/>
  <c r="BY139" i="11"/>
  <c r="CA139" i="11" s="1"/>
  <c r="CB139" i="11" s="1"/>
  <c r="CC286" i="11"/>
  <c r="CE286" i="11" s="1"/>
  <c r="CF286" i="11" s="1"/>
  <c r="CC282" i="11"/>
  <c r="CE282" i="11" s="1"/>
  <c r="CF282" i="11" s="1"/>
  <c r="CC278" i="11"/>
  <c r="CE278" i="11" s="1"/>
  <c r="CF278" i="11" s="1"/>
  <c r="CC274" i="11"/>
  <c r="CE274" i="11" s="1"/>
  <c r="CF274" i="11" s="1"/>
  <c r="CC270" i="11"/>
  <c r="CE270" i="11" s="1"/>
  <c r="CF270" i="11" s="1"/>
  <c r="CC266" i="11"/>
  <c r="CE266" i="11" s="1"/>
  <c r="CF266" i="11" s="1"/>
  <c r="CC262" i="11"/>
  <c r="CE262" i="11" s="1"/>
  <c r="CF262" i="11" s="1"/>
  <c r="CC258" i="11"/>
  <c r="CE258" i="11" s="1"/>
  <c r="CF258" i="11" s="1"/>
  <c r="CC254" i="11"/>
  <c r="CE254" i="11" s="1"/>
  <c r="CF254" i="11" s="1"/>
  <c r="CC250" i="11"/>
  <c r="CE250" i="11" s="1"/>
  <c r="CF250" i="11" s="1"/>
  <c r="CC246" i="11"/>
  <c r="CE246" i="11" s="1"/>
  <c r="CF246" i="11" s="1"/>
  <c r="CC242" i="11"/>
  <c r="CE242" i="11" s="1"/>
  <c r="CF242" i="11" s="1"/>
  <c r="CC238" i="11"/>
  <c r="CE238" i="11" s="1"/>
  <c r="CF238" i="11" s="1"/>
  <c r="CC234" i="11"/>
  <c r="CE234" i="11" s="1"/>
  <c r="CF234" i="11" s="1"/>
  <c r="CC230" i="11"/>
  <c r="CE230" i="11" s="1"/>
  <c r="CF230" i="11" s="1"/>
  <c r="CC226" i="11"/>
  <c r="CE226" i="11" s="1"/>
  <c r="CF226" i="11" s="1"/>
  <c r="CC222" i="11"/>
  <c r="CE222" i="11" s="1"/>
  <c r="CF222" i="11" s="1"/>
  <c r="CC218" i="11"/>
  <c r="CE218" i="11" s="1"/>
  <c r="CF218" i="11" s="1"/>
  <c r="CC214" i="11"/>
  <c r="CE214" i="11" s="1"/>
  <c r="CF214" i="11" s="1"/>
  <c r="CC210" i="11"/>
  <c r="CE210" i="11" s="1"/>
  <c r="CF210" i="11" s="1"/>
  <c r="CC206" i="11"/>
  <c r="CE206" i="11" s="1"/>
  <c r="CF206" i="11" s="1"/>
  <c r="CC202" i="11"/>
  <c r="CE202" i="11" s="1"/>
  <c r="CF202" i="11" s="1"/>
  <c r="CC198" i="11"/>
  <c r="CE198" i="11" s="1"/>
  <c r="CF198" i="11" s="1"/>
  <c r="CC194" i="11"/>
  <c r="CE194" i="11" s="1"/>
  <c r="CF194" i="11" s="1"/>
  <c r="CC190" i="11"/>
  <c r="CE190" i="11" s="1"/>
  <c r="CF190" i="11" s="1"/>
  <c r="CC186" i="11"/>
  <c r="CE186" i="11" s="1"/>
  <c r="CF186" i="11" s="1"/>
  <c r="CC182" i="11"/>
  <c r="CE182" i="11" s="1"/>
  <c r="CF182" i="11" s="1"/>
  <c r="CC178" i="11"/>
  <c r="CE178" i="11" s="1"/>
  <c r="CF178" i="11" s="1"/>
  <c r="CC174" i="11"/>
  <c r="CE174" i="11" s="1"/>
  <c r="CF174" i="11" s="1"/>
  <c r="CC170" i="11"/>
  <c r="CE170" i="11" s="1"/>
  <c r="CF170" i="11" s="1"/>
  <c r="CC166" i="11"/>
  <c r="CE166" i="11" s="1"/>
  <c r="CF166" i="11" s="1"/>
  <c r="CC162" i="11"/>
  <c r="CE162" i="11" s="1"/>
  <c r="CF162" i="11" s="1"/>
  <c r="CC158" i="11"/>
  <c r="CE158" i="11" s="1"/>
  <c r="CF158" i="11" s="1"/>
  <c r="CC154" i="11"/>
  <c r="CE154" i="11" s="1"/>
  <c r="CF154" i="11" s="1"/>
  <c r="CC150" i="11"/>
  <c r="CE150" i="11" s="1"/>
  <c r="CF150" i="11" s="1"/>
  <c r="CC146" i="11"/>
  <c r="CE146" i="11" s="1"/>
  <c r="CF146" i="11" s="1"/>
  <c r="CC142" i="11"/>
  <c r="CE142" i="11" s="1"/>
  <c r="CF142" i="11" s="1"/>
  <c r="CC138" i="11"/>
  <c r="CE138" i="11" s="1"/>
  <c r="CF138" i="11" s="1"/>
  <c r="CC134" i="11"/>
  <c r="CE134" i="11" s="1"/>
  <c r="CF134" i="11" s="1"/>
  <c r="CC130" i="11"/>
  <c r="CE130" i="11" s="1"/>
  <c r="CF130" i="11" s="1"/>
  <c r="CC126" i="11"/>
  <c r="CE126" i="11" s="1"/>
  <c r="CF126" i="11" s="1"/>
  <c r="CC122" i="11"/>
  <c r="CE122" i="11" s="1"/>
  <c r="CF122" i="11" s="1"/>
  <c r="CC118" i="11"/>
  <c r="CE118" i="11" s="1"/>
  <c r="CF118" i="11" s="1"/>
  <c r="CC114" i="11"/>
  <c r="CE114" i="11" s="1"/>
  <c r="CF114" i="11" s="1"/>
  <c r="CC110" i="11"/>
  <c r="CE110" i="11" s="1"/>
  <c r="CF110" i="11" s="1"/>
  <c r="CC106" i="11"/>
  <c r="CE106" i="11" s="1"/>
  <c r="CF106" i="11" s="1"/>
  <c r="CC102" i="11"/>
  <c r="CE102" i="11" s="1"/>
  <c r="CF102" i="11" s="1"/>
  <c r="CC98" i="11"/>
  <c r="CE98" i="11" s="1"/>
  <c r="CF98" i="11" s="1"/>
  <c r="CC94" i="11"/>
  <c r="CE94" i="11" s="1"/>
  <c r="CF94" i="11" s="1"/>
  <c r="CC90" i="11"/>
  <c r="CE90" i="11" s="1"/>
  <c r="CF90" i="11" s="1"/>
  <c r="CC86" i="11"/>
  <c r="CE86" i="11" s="1"/>
  <c r="CF86" i="11" s="1"/>
  <c r="CC82" i="11"/>
  <c r="CE82" i="11" s="1"/>
  <c r="CF82" i="11" s="1"/>
  <c r="CC78" i="11"/>
  <c r="CE78" i="11" s="1"/>
  <c r="CF78" i="11" s="1"/>
  <c r="CC74" i="11"/>
  <c r="CE74" i="11" s="1"/>
  <c r="CF74" i="11" s="1"/>
  <c r="CC70" i="11"/>
  <c r="CE70" i="11" s="1"/>
  <c r="CF70" i="11" s="1"/>
  <c r="CC66" i="11"/>
  <c r="CE66" i="11" s="1"/>
  <c r="CF66" i="11" s="1"/>
  <c r="CC62" i="11"/>
  <c r="CE62" i="11" s="1"/>
  <c r="CF62" i="11" s="1"/>
  <c r="CC58" i="11"/>
  <c r="CE58" i="11" s="1"/>
  <c r="CF58" i="11" s="1"/>
  <c r="CC54" i="11"/>
  <c r="CE54" i="11" s="1"/>
  <c r="CF54" i="11" s="1"/>
  <c r="CC50" i="11"/>
  <c r="CE50" i="11" s="1"/>
  <c r="CF50" i="11" s="1"/>
  <c r="CC46" i="11"/>
  <c r="CE46" i="11" s="1"/>
  <c r="CF46" i="11" s="1"/>
  <c r="CC42" i="11"/>
  <c r="CE42" i="11" s="1"/>
  <c r="CF42" i="11" s="1"/>
  <c r="CC38" i="11"/>
  <c r="CE38" i="11" s="1"/>
  <c r="CF38" i="11" s="1"/>
  <c r="CC34" i="11"/>
  <c r="CE34" i="11" s="1"/>
  <c r="CF34" i="11" s="1"/>
  <c r="CC30" i="11"/>
  <c r="CE30" i="11" s="1"/>
  <c r="CF30" i="11" s="1"/>
  <c r="CC26" i="11"/>
  <c r="CE26" i="11" s="1"/>
  <c r="CF26" i="11" s="1"/>
  <c r="CC22" i="11"/>
  <c r="CE22" i="11" s="1"/>
  <c r="CF22" i="11" s="1"/>
  <c r="CC18" i="11"/>
  <c r="CE18" i="11" s="1"/>
  <c r="CF18" i="11" s="1"/>
  <c r="CC14" i="11"/>
  <c r="CE14" i="11" s="1"/>
  <c r="CF14" i="11" s="1"/>
  <c r="CC10" i="11"/>
  <c r="CE10" i="11" s="1"/>
  <c r="CC6" i="11"/>
  <c r="CE6" i="11" s="1"/>
  <c r="BY500" i="11"/>
  <c r="CA500" i="11" s="1"/>
  <c r="CB500" i="11" s="1"/>
  <c r="BY492" i="11"/>
  <c r="CA492" i="11" s="1"/>
  <c r="CB492" i="11" s="1"/>
  <c r="BY484" i="11"/>
  <c r="CA484" i="11" s="1"/>
  <c r="CB484" i="11" s="1"/>
  <c r="BY476" i="11"/>
  <c r="CA476" i="11" s="1"/>
  <c r="CB476" i="11" s="1"/>
  <c r="BY468" i="11"/>
  <c r="CA468" i="11" s="1"/>
  <c r="CB468" i="11" s="1"/>
  <c r="BY460" i="11"/>
  <c r="CA460" i="11" s="1"/>
  <c r="CB460" i="11" s="1"/>
  <c r="BY452" i="11"/>
  <c r="CA452" i="11" s="1"/>
  <c r="CB452" i="11" s="1"/>
  <c r="BY444" i="11"/>
  <c r="CA444" i="11" s="1"/>
  <c r="CB444" i="11" s="1"/>
  <c r="BY436" i="11"/>
  <c r="CA436" i="11" s="1"/>
  <c r="CB436" i="11" s="1"/>
  <c r="BY424" i="11"/>
  <c r="CA424" i="11" s="1"/>
  <c r="CB424" i="11" s="1"/>
  <c r="BY416" i="11"/>
  <c r="CA416" i="11" s="1"/>
  <c r="CB416" i="11" s="1"/>
  <c r="BY408" i="11"/>
  <c r="CA408" i="11" s="1"/>
  <c r="CB408" i="11" s="1"/>
  <c r="BY400" i="11"/>
  <c r="CA400" i="11" s="1"/>
  <c r="CB400" i="11" s="1"/>
  <c r="BY392" i="11"/>
  <c r="CA392" i="11" s="1"/>
  <c r="CB392" i="11" s="1"/>
  <c r="BY384" i="11"/>
  <c r="CA384" i="11" s="1"/>
  <c r="CB384" i="11" s="1"/>
  <c r="BY376" i="11"/>
  <c r="CA376" i="11" s="1"/>
  <c r="CB376" i="11" s="1"/>
  <c r="BY368" i="11"/>
  <c r="CA368" i="11" s="1"/>
  <c r="CB368" i="11" s="1"/>
  <c r="BY360" i="11"/>
  <c r="CA360" i="11" s="1"/>
  <c r="CB360" i="11" s="1"/>
  <c r="BY352" i="11"/>
  <c r="CA352" i="11" s="1"/>
  <c r="CB352" i="11" s="1"/>
  <c r="BY344" i="11"/>
  <c r="CA344" i="11" s="1"/>
  <c r="CB344" i="11" s="1"/>
  <c r="BY336" i="11"/>
  <c r="CA336" i="11" s="1"/>
  <c r="CB336" i="11" s="1"/>
  <c r="BY328" i="11"/>
  <c r="CA328" i="11" s="1"/>
  <c r="CB328" i="11" s="1"/>
  <c r="BY316" i="11"/>
  <c r="CA316" i="11" s="1"/>
  <c r="CB316" i="11" s="1"/>
  <c r="BY308" i="11"/>
  <c r="CA308" i="11" s="1"/>
  <c r="CB308" i="11" s="1"/>
  <c r="BY300" i="11"/>
  <c r="CA300" i="11" s="1"/>
  <c r="CB300" i="11" s="1"/>
  <c r="BY292" i="11"/>
  <c r="CA292" i="11" s="1"/>
  <c r="CB292" i="11" s="1"/>
  <c r="BY284" i="11"/>
  <c r="CA284" i="11" s="1"/>
  <c r="CB284" i="11" s="1"/>
  <c r="BY276" i="11"/>
  <c r="CA276" i="11" s="1"/>
  <c r="CB276" i="11" s="1"/>
  <c r="BY268" i="11"/>
  <c r="CA268" i="11" s="1"/>
  <c r="CB268" i="11" s="1"/>
  <c r="BY260" i="11"/>
  <c r="CA260" i="11" s="1"/>
  <c r="CB260" i="11" s="1"/>
  <c r="BY252" i="11"/>
  <c r="CA252" i="11" s="1"/>
  <c r="CB252" i="11" s="1"/>
  <c r="BY248" i="11"/>
  <c r="CA248" i="11" s="1"/>
  <c r="CB248" i="11" s="1"/>
  <c r="BY240" i="11"/>
  <c r="CA240" i="11" s="1"/>
  <c r="CB240" i="11" s="1"/>
  <c r="BY232" i="11"/>
  <c r="CA232" i="11" s="1"/>
  <c r="CB232" i="11" s="1"/>
  <c r="BY224" i="11"/>
  <c r="CA224" i="11" s="1"/>
  <c r="CB224" i="11" s="1"/>
  <c r="BY216" i="11"/>
  <c r="CA216" i="11" s="1"/>
  <c r="CB216" i="11" s="1"/>
  <c r="BY208" i="11"/>
  <c r="CA208" i="11" s="1"/>
  <c r="CB208" i="11" s="1"/>
  <c r="BY200" i="11"/>
  <c r="CA200" i="11" s="1"/>
  <c r="CB200" i="11" s="1"/>
  <c r="BY192" i="11"/>
  <c r="CA192" i="11" s="1"/>
  <c r="CB192" i="11" s="1"/>
  <c r="BY180" i="11"/>
  <c r="CA180" i="11" s="1"/>
  <c r="CB180" i="11" s="1"/>
  <c r="BY172" i="11"/>
  <c r="CA172" i="11" s="1"/>
  <c r="CB172" i="11" s="1"/>
  <c r="BY164" i="11"/>
  <c r="CA164" i="11" s="1"/>
  <c r="CB164" i="11" s="1"/>
  <c r="BY156" i="11"/>
  <c r="CA156" i="11" s="1"/>
  <c r="CB156" i="11" s="1"/>
  <c r="BY148" i="11"/>
  <c r="CA148" i="11" s="1"/>
  <c r="CB148" i="11" s="1"/>
  <c r="BY140" i="11"/>
  <c r="CA140" i="11" s="1"/>
  <c r="CB140" i="11" s="1"/>
  <c r="BY132" i="11"/>
  <c r="CA132" i="11" s="1"/>
  <c r="CB132" i="11" s="1"/>
  <c r="BY124" i="11"/>
  <c r="CA124" i="11" s="1"/>
  <c r="CB124" i="11" s="1"/>
  <c r="BY116" i="11"/>
  <c r="CA116" i="11" s="1"/>
  <c r="CB116" i="11" s="1"/>
  <c r="BY108" i="11"/>
  <c r="CA108" i="11" s="1"/>
  <c r="CB108" i="11" s="1"/>
  <c r="BY100" i="11"/>
  <c r="CA100" i="11" s="1"/>
  <c r="CB100" i="11" s="1"/>
  <c r="BY88" i="11"/>
  <c r="CA88" i="11" s="1"/>
  <c r="CB88" i="11" s="1"/>
  <c r="BY80" i="11"/>
  <c r="CA80" i="11" s="1"/>
  <c r="CB80" i="11" s="1"/>
  <c r="BY72" i="11"/>
  <c r="CA72" i="11" s="1"/>
  <c r="CB72" i="11" s="1"/>
  <c r="BY64" i="11"/>
  <c r="CA64" i="11" s="1"/>
  <c r="CB64" i="11" s="1"/>
  <c r="BY56" i="11"/>
  <c r="CA56" i="11" s="1"/>
  <c r="CB56" i="11" s="1"/>
  <c r="BY48" i="11"/>
  <c r="CA48" i="11" s="1"/>
  <c r="CB48" i="11" s="1"/>
  <c r="BY40" i="11"/>
  <c r="CA40" i="11" s="1"/>
  <c r="CB40" i="11" s="1"/>
  <c r="BY36" i="11"/>
  <c r="CA36" i="11" s="1"/>
  <c r="CB36" i="11" s="1"/>
  <c r="BY28" i="11"/>
  <c r="CA28" i="11" s="1"/>
  <c r="CB28" i="11" s="1"/>
  <c r="BY20" i="11"/>
  <c r="CA20" i="11" s="1"/>
  <c r="CB20" i="11" s="1"/>
  <c r="BY12" i="11"/>
  <c r="CC496" i="11"/>
  <c r="CE496" i="11" s="1"/>
  <c r="CF496" i="11" s="1"/>
  <c r="CC488" i="11"/>
  <c r="CE488" i="11" s="1"/>
  <c r="CF488" i="11" s="1"/>
  <c r="CG488" i="11" s="1"/>
  <c r="CC480" i="11"/>
  <c r="CE480" i="11" s="1"/>
  <c r="CF480" i="11" s="1"/>
  <c r="CC472" i="11"/>
  <c r="CC464" i="11"/>
  <c r="CE464" i="11" s="1"/>
  <c r="CF464" i="11" s="1"/>
  <c r="CC456" i="11"/>
  <c r="CE456" i="11" s="1"/>
  <c r="CF456" i="11" s="1"/>
  <c r="CG456" i="11" s="1"/>
  <c r="CC448" i="11"/>
  <c r="CE448" i="11" s="1"/>
  <c r="CF448" i="11" s="1"/>
  <c r="CC440" i="11"/>
  <c r="CE440" i="11" s="1"/>
  <c r="CF440" i="11" s="1"/>
  <c r="CG440" i="11" s="1"/>
  <c r="CC432" i="11"/>
  <c r="CE432" i="11" s="1"/>
  <c r="CF432" i="11" s="1"/>
  <c r="CC424" i="11"/>
  <c r="CE424" i="11" s="1"/>
  <c r="CF424" i="11" s="1"/>
  <c r="CG424" i="11" s="1"/>
  <c r="CC416" i="11"/>
  <c r="CE416" i="11" s="1"/>
  <c r="CF416" i="11" s="1"/>
  <c r="CC408" i="11"/>
  <c r="CE408" i="11" s="1"/>
  <c r="CF408" i="11" s="1"/>
  <c r="CG408" i="11" s="1"/>
  <c r="CC400" i="11"/>
  <c r="CE400" i="11" s="1"/>
  <c r="CF400" i="11" s="1"/>
  <c r="CC392" i="11"/>
  <c r="CE392" i="11" s="1"/>
  <c r="CF392" i="11" s="1"/>
  <c r="CG392" i="11" s="1"/>
  <c r="CC384" i="11"/>
  <c r="CE384" i="11" s="1"/>
  <c r="CF384" i="11" s="1"/>
  <c r="CC376" i="11"/>
  <c r="CE376" i="11" s="1"/>
  <c r="CF376" i="11" s="1"/>
  <c r="CG376" i="11" s="1"/>
  <c r="CC364" i="11"/>
  <c r="CE364" i="11" s="1"/>
  <c r="CF364" i="11" s="1"/>
  <c r="CC356" i="11"/>
  <c r="CE356" i="11" s="1"/>
  <c r="CF356" i="11" s="1"/>
  <c r="CG356" i="11" s="1"/>
  <c r="CC348" i="11"/>
  <c r="CE348" i="11" s="1"/>
  <c r="CF348" i="11" s="1"/>
  <c r="CG348" i="11" s="1"/>
  <c r="CC340" i="11"/>
  <c r="CE340" i="11" s="1"/>
  <c r="CF340" i="11" s="1"/>
  <c r="CG340" i="11" s="1"/>
  <c r="CC332" i="11"/>
  <c r="CE332" i="11" s="1"/>
  <c r="CF332" i="11" s="1"/>
  <c r="CC324" i="11"/>
  <c r="CE324" i="11" s="1"/>
  <c r="CF324" i="11" s="1"/>
  <c r="CC316" i="11"/>
  <c r="CE316" i="11" s="1"/>
  <c r="CF316" i="11" s="1"/>
  <c r="CG316" i="11" s="1"/>
  <c r="CC308" i="11"/>
  <c r="CE308" i="11" s="1"/>
  <c r="CF308" i="11" s="1"/>
  <c r="CG308" i="11" s="1"/>
  <c r="CC300" i="11"/>
  <c r="CE300" i="11" s="1"/>
  <c r="CF300" i="11" s="1"/>
  <c r="CG300" i="11" s="1"/>
  <c r="CC292" i="11"/>
  <c r="CE292" i="11" s="1"/>
  <c r="CF292" i="11" s="1"/>
  <c r="CC284" i="11"/>
  <c r="CE284" i="11" s="1"/>
  <c r="CF284" i="11" s="1"/>
  <c r="CG284" i="11" s="1"/>
  <c r="CC276" i="11"/>
  <c r="CE276" i="11" s="1"/>
  <c r="CF276" i="11" s="1"/>
  <c r="CG276" i="11" s="1"/>
  <c r="CC268" i="11"/>
  <c r="CE268" i="11" s="1"/>
  <c r="CF268" i="11" s="1"/>
  <c r="CC260" i="11"/>
  <c r="CE260" i="11" s="1"/>
  <c r="CF260" i="11" s="1"/>
  <c r="CG260" i="11" s="1"/>
  <c r="CC252" i="11"/>
  <c r="CE252" i="11" s="1"/>
  <c r="CF252" i="11" s="1"/>
  <c r="CG252" i="11" s="1"/>
  <c r="CC244" i="11"/>
  <c r="CE244" i="11" s="1"/>
  <c r="CF244" i="11" s="1"/>
  <c r="CC236" i="11"/>
  <c r="CE236" i="11" s="1"/>
  <c r="CF236" i="11" s="1"/>
  <c r="CG236" i="11" s="1"/>
  <c r="CC228" i="11"/>
  <c r="CE228" i="11" s="1"/>
  <c r="CF228" i="11" s="1"/>
  <c r="CG228" i="11" s="1"/>
  <c r="CC220" i="11"/>
  <c r="CE220" i="11" s="1"/>
  <c r="CF220" i="11" s="1"/>
  <c r="CG220" i="11" s="1"/>
  <c r="CC212" i="11"/>
  <c r="CE212" i="11" s="1"/>
  <c r="CF212" i="11" s="1"/>
  <c r="CC204" i="11"/>
  <c r="CE204" i="11" s="1"/>
  <c r="CF204" i="11" s="1"/>
  <c r="CC196" i="11"/>
  <c r="CE196" i="11" s="1"/>
  <c r="CF196" i="11" s="1"/>
  <c r="CC188" i="11"/>
  <c r="CE188" i="11" s="1"/>
  <c r="CF188" i="11" s="1"/>
  <c r="CG188" i="11" s="1"/>
  <c r="CC180" i="11"/>
  <c r="CE180" i="11" s="1"/>
  <c r="CF180" i="11" s="1"/>
  <c r="CC172" i="11"/>
  <c r="CE172" i="11" s="1"/>
  <c r="CF172" i="11" s="1"/>
  <c r="CC164" i="11"/>
  <c r="CE164" i="11" s="1"/>
  <c r="CF164" i="11" s="1"/>
  <c r="CG164" i="11" s="1"/>
  <c r="CC156" i="11"/>
  <c r="CE156" i="11" s="1"/>
  <c r="CF156" i="11" s="1"/>
  <c r="CG156" i="11" s="1"/>
  <c r="CC148" i="11"/>
  <c r="CE148" i="11" s="1"/>
  <c r="CF148" i="11" s="1"/>
  <c r="CG148" i="11" s="1"/>
  <c r="CC140" i="11"/>
  <c r="CE140" i="11" s="1"/>
  <c r="CF140" i="11" s="1"/>
  <c r="CC132" i="11"/>
  <c r="CE132" i="11" s="1"/>
  <c r="CF132" i="11" s="1"/>
  <c r="CC124" i="11"/>
  <c r="CE124" i="11" s="1"/>
  <c r="CF124" i="11" s="1"/>
  <c r="CG124" i="11" s="1"/>
  <c r="CC116" i="11"/>
  <c r="CE116" i="11" s="1"/>
  <c r="CF116" i="11" s="1"/>
  <c r="CG116" i="11" s="1"/>
  <c r="CC108" i="11"/>
  <c r="CE108" i="11" s="1"/>
  <c r="CF108" i="11" s="1"/>
  <c r="CC100" i="11"/>
  <c r="CE100" i="11" s="1"/>
  <c r="CF100" i="11" s="1"/>
  <c r="CC92" i="11"/>
  <c r="CE92" i="11" s="1"/>
  <c r="CF92" i="11" s="1"/>
  <c r="CG92" i="11" s="1"/>
  <c r="CC84" i="11"/>
  <c r="CE84" i="11" s="1"/>
  <c r="CF84" i="11" s="1"/>
  <c r="CG84" i="11" s="1"/>
  <c r="CC76" i="11"/>
  <c r="CE76" i="11" s="1"/>
  <c r="CF76" i="11" s="1"/>
  <c r="CG76" i="11" s="1"/>
  <c r="BY496" i="11"/>
  <c r="CA496" i="11" s="1"/>
  <c r="CB496" i="11" s="1"/>
  <c r="BY488" i="11"/>
  <c r="CA488" i="11" s="1"/>
  <c r="CB488" i="11" s="1"/>
  <c r="BY480" i="11"/>
  <c r="CA480" i="11" s="1"/>
  <c r="CB480" i="11" s="1"/>
  <c r="BY472" i="11"/>
  <c r="CA472" i="11" s="1"/>
  <c r="CB472" i="11" s="1"/>
  <c r="BY464" i="11"/>
  <c r="CA464" i="11" s="1"/>
  <c r="CB464" i="11" s="1"/>
  <c r="BY456" i="11"/>
  <c r="CA456" i="11" s="1"/>
  <c r="CB456" i="11" s="1"/>
  <c r="BY448" i="11"/>
  <c r="CA448" i="11" s="1"/>
  <c r="CB448" i="11" s="1"/>
  <c r="BY440" i="11"/>
  <c r="CA440" i="11" s="1"/>
  <c r="CB440" i="11" s="1"/>
  <c r="BY432" i="11"/>
  <c r="CA432" i="11" s="1"/>
  <c r="CB432" i="11" s="1"/>
  <c r="BY428" i="11"/>
  <c r="CA428" i="11" s="1"/>
  <c r="CB428" i="11" s="1"/>
  <c r="BY420" i="11"/>
  <c r="CA420" i="11" s="1"/>
  <c r="CB420" i="11" s="1"/>
  <c r="BY412" i="11"/>
  <c r="CA412" i="11" s="1"/>
  <c r="CB412" i="11" s="1"/>
  <c r="BY404" i="11"/>
  <c r="CA404" i="11" s="1"/>
  <c r="CB404" i="11" s="1"/>
  <c r="BY396" i="11"/>
  <c r="CA396" i="11" s="1"/>
  <c r="CB396" i="11" s="1"/>
  <c r="BY388" i="11"/>
  <c r="CA388" i="11" s="1"/>
  <c r="CB388" i="11" s="1"/>
  <c r="BY380" i="11"/>
  <c r="CA380" i="11" s="1"/>
  <c r="CB380" i="11" s="1"/>
  <c r="BY372" i="11"/>
  <c r="CA372" i="11" s="1"/>
  <c r="CB372" i="11" s="1"/>
  <c r="BY364" i="11"/>
  <c r="CA364" i="11" s="1"/>
  <c r="CB364" i="11" s="1"/>
  <c r="BY356" i="11"/>
  <c r="CA356" i="11" s="1"/>
  <c r="CB356" i="11" s="1"/>
  <c r="BY348" i="11"/>
  <c r="CA348" i="11" s="1"/>
  <c r="CB348" i="11" s="1"/>
  <c r="BY340" i="11"/>
  <c r="CA340" i="11" s="1"/>
  <c r="CB340" i="11" s="1"/>
  <c r="BY332" i="11"/>
  <c r="CA332" i="11" s="1"/>
  <c r="CB332" i="11" s="1"/>
  <c r="BY324" i="11"/>
  <c r="CA324" i="11" s="1"/>
  <c r="CB324" i="11" s="1"/>
  <c r="BY320" i="11"/>
  <c r="CA320" i="11" s="1"/>
  <c r="CB320" i="11" s="1"/>
  <c r="BY312" i="11"/>
  <c r="CA312" i="11" s="1"/>
  <c r="CB312" i="11" s="1"/>
  <c r="BY304" i="11"/>
  <c r="CA304" i="11" s="1"/>
  <c r="CB304" i="11" s="1"/>
  <c r="BY296" i="11"/>
  <c r="CA296" i="11" s="1"/>
  <c r="CB296" i="11" s="1"/>
  <c r="BY288" i="11"/>
  <c r="CA288" i="11" s="1"/>
  <c r="CB288" i="11" s="1"/>
  <c r="BY280" i="11"/>
  <c r="CA280" i="11" s="1"/>
  <c r="CB280" i="11" s="1"/>
  <c r="BY272" i="11"/>
  <c r="CA272" i="11" s="1"/>
  <c r="CB272" i="11" s="1"/>
  <c r="BY264" i="11"/>
  <c r="CA264" i="11" s="1"/>
  <c r="CB264" i="11" s="1"/>
  <c r="BY256" i="11"/>
  <c r="CA256" i="11" s="1"/>
  <c r="CB256" i="11" s="1"/>
  <c r="BY244" i="11"/>
  <c r="CA244" i="11" s="1"/>
  <c r="CB244" i="11" s="1"/>
  <c r="BY236" i="11"/>
  <c r="CA236" i="11" s="1"/>
  <c r="CB236" i="11" s="1"/>
  <c r="BY228" i="11"/>
  <c r="CA228" i="11" s="1"/>
  <c r="CB228" i="11" s="1"/>
  <c r="BY220" i="11"/>
  <c r="CA220" i="11" s="1"/>
  <c r="CB220" i="11" s="1"/>
  <c r="BY212" i="11"/>
  <c r="CA212" i="11" s="1"/>
  <c r="CB212" i="11" s="1"/>
  <c r="BY204" i="11"/>
  <c r="CA204" i="11" s="1"/>
  <c r="CB204" i="11" s="1"/>
  <c r="BY196" i="11"/>
  <c r="CA196" i="11" s="1"/>
  <c r="CB196" i="11" s="1"/>
  <c r="BY188" i="11"/>
  <c r="CA188" i="11" s="1"/>
  <c r="CB188" i="11" s="1"/>
  <c r="BY184" i="11"/>
  <c r="CA184" i="11" s="1"/>
  <c r="CB184" i="11" s="1"/>
  <c r="BY176" i="11"/>
  <c r="CA176" i="11" s="1"/>
  <c r="CB176" i="11" s="1"/>
  <c r="BY168" i="11"/>
  <c r="CA168" i="11" s="1"/>
  <c r="CB168" i="11" s="1"/>
  <c r="BY160" i="11"/>
  <c r="CA160" i="11" s="1"/>
  <c r="CB160" i="11" s="1"/>
  <c r="BY152" i="11"/>
  <c r="CA152" i="11" s="1"/>
  <c r="CB152" i="11" s="1"/>
  <c r="BY144" i="11"/>
  <c r="CA144" i="11" s="1"/>
  <c r="CB144" i="11" s="1"/>
  <c r="BY136" i="11"/>
  <c r="CA136" i="11" s="1"/>
  <c r="CB136" i="11" s="1"/>
  <c r="BY128" i="11"/>
  <c r="CA128" i="11" s="1"/>
  <c r="CB128" i="11" s="1"/>
  <c r="BY120" i="11"/>
  <c r="CA120" i="11" s="1"/>
  <c r="CB120" i="11" s="1"/>
  <c r="BY112" i="11"/>
  <c r="CA112" i="11" s="1"/>
  <c r="CB112" i="11" s="1"/>
  <c r="BY104" i="11"/>
  <c r="CA104" i="11" s="1"/>
  <c r="CB104" i="11" s="1"/>
  <c r="BY96" i="11"/>
  <c r="CA96" i="11" s="1"/>
  <c r="CB96" i="11" s="1"/>
  <c r="BY92" i="11"/>
  <c r="CA92" i="11" s="1"/>
  <c r="CB92" i="11" s="1"/>
  <c r="BY84" i="11"/>
  <c r="CA84" i="11" s="1"/>
  <c r="CB84" i="11" s="1"/>
  <c r="BY76" i="11"/>
  <c r="CA76" i="11" s="1"/>
  <c r="CB76" i="11" s="1"/>
  <c r="BY68" i="11"/>
  <c r="CA68" i="11" s="1"/>
  <c r="CB68" i="11" s="1"/>
  <c r="BY60" i="11"/>
  <c r="CA60" i="11" s="1"/>
  <c r="CB60" i="11" s="1"/>
  <c r="BY52" i="11"/>
  <c r="CA52" i="11" s="1"/>
  <c r="CB52" i="11" s="1"/>
  <c r="BY44" i="11"/>
  <c r="CA44" i="11" s="1"/>
  <c r="CB44" i="11" s="1"/>
  <c r="BY32" i="11"/>
  <c r="CA32" i="11" s="1"/>
  <c r="CB32" i="11" s="1"/>
  <c r="BY24" i="11"/>
  <c r="CA24" i="11" s="1"/>
  <c r="CB24" i="11" s="1"/>
  <c r="BY16" i="11"/>
  <c r="CA16" i="11" s="1"/>
  <c r="CB16" i="11" s="1"/>
  <c r="BY8" i="11"/>
  <c r="CC500" i="11"/>
  <c r="CE500" i="11" s="1"/>
  <c r="CF500" i="11" s="1"/>
  <c r="CG500" i="11" s="1"/>
  <c r="CC492" i="11"/>
  <c r="CE492" i="11" s="1"/>
  <c r="CF492" i="11" s="1"/>
  <c r="CG492" i="11" s="1"/>
  <c r="CC484" i="11"/>
  <c r="CE484" i="11" s="1"/>
  <c r="CF484" i="11" s="1"/>
  <c r="CG484" i="11" s="1"/>
  <c r="CC476" i="11"/>
  <c r="CE476" i="11" s="1"/>
  <c r="CF476" i="11" s="1"/>
  <c r="CG476" i="11" s="1"/>
  <c r="CC468" i="11"/>
  <c r="CE468" i="11" s="1"/>
  <c r="CF468" i="11" s="1"/>
  <c r="CG468" i="11" s="1"/>
  <c r="CC460" i="11"/>
  <c r="CE460" i="11" s="1"/>
  <c r="CF460" i="11" s="1"/>
  <c r="CC452" i="11"/>
  <c r="CE452" i="11" s="1"/>
  <c r="CF452" i="11" s="1"/>
  <c r="CG452" i="11" s="1"/>
  <c r="CC444" i="11"/>
  <c r="CE444" i="11" s="1"/>
  <c r="CF444" i="11" s="1"/>
  <c r="CG444" i="11" s="1"/>
  <c r="CC436" i="11"/>
  <c r="CE436" i="11" s="1"/>
  <c r="CF436" i="11" s="1"/>
  <c r="CC428" i="11"/>
  <c r="CC420" i="11"/>
  <c r="CE420" i="11" s="1"/>
  <c r="CF420" i="11" s="1"/>
  <c r="CG420" i="11" s="1"/>
  <c r="CC412" i="11"/>
  <c r="CE412" i="11" s="1"/>
  <c r="CF412" i="11" s="1"/>
  <c r="CG412" i="11" s="1"/>
  <c r="CC404" i="11"/>
  <c r="CE404" i="11" s="1"/>
  <c r="CF404" i="11" s="1"/>
  <c r="CC396" i="11"/>
  <c r="CE396" i="11" s="1"/>
  <c r="CF396" i="11" s="1"/>
  <c r="CG396" i="11" s="1"/>
  <c r="CC388" i="11"/>
  <c r="CE388" i="11" s="1"/>
  <c r="CF388" i="11" s="1"/>
  <c r="CG388" i="11" s="1"/>
  <c r="CC380" i="11"/>
  <c r="CE380" i="11" s="1"/>
  <c r="CF380" i="11" s="1"/>
  <c r="CG380" i="11" s="1"/>
  <c r="CC372" i="11"/>
  <c r="CE372" i="11" s="1"/>
  <c r="CF372" i="11" s="1"/>
  <c r="CG372" i="11" s="1"/>
  <c r="CC368" i="11"/>
  <c r="CE368" i="11" s="1"/>
  <c r="CF368" i="11" s="1"/>
  <c r="CC360" i="11"/>
  <c r="CE360" i="11" s="1"/>
  <c r="CF360" i="11" s="1"/>
  <c r="CG360" i="11" s="1"/>
  <c r="CC352" i="11"/>
  <c r="CE352" i="11" s="1"/>
  <c r="CF352" i="11" s="1"/>
  <c r="CC344" i="11"/>
  <c r="CE344" i="11" s="1"/>
  <c r="CF344" i="11" s="1"/>
  <c r="CG344" i="11" s="1"/>
  <c r="CC336" i="11"/>
  <c r="CC328" i="11"/>
  <c r="CE328" i="11" s="1"/>
  <c r="CF328" i="11" s="1"/>
  <c r="CG328" i="11" s="1"/>
  <c r="CC320" i="11"/>
  <c r="CE320" i="11" s="1"/>
  <c r="CF320" i="11" s="1"/>
  <c r="CC312" i="11"/>
  <c r="CE312" i="11" s="1"/>
  <c r="CF312" i="11" s="1"/>
  <c r="CG312" i="11" s="1"/>
  <c r="CC304" i="11"/>
  <c r="CE304" i="11" s="1"/>
  <c r="CF304" i="11" s="1"/>
  <c r="CC296" i="11"/>
  <c r="CE296" i="11" s="1"/>
  <c r="CF296" i="11" s="1"/>
  <c r="CG296" i="11" s="1"/>
  <c r="CC288" i="11"/>
  <c r="CE288" i="11" s="1"/>
  <c r="CF288" i="11" s="1"/>
  <c r="CC280" i="11"/>
  <c r="CE280" i="11" s="1"/>
  <c r="CF280" i="11" s="1"/>
  <c r="CG280" i="11" s="1"/>
  <c r="CC272" i="11"/>
  <c r="CE272" i="11" s="1"/>
  <c r="CF272" i="11" s="1"/>
  <c r="CC264" i="11"/>
  <c r="CE264" i="11" s="1"/>
  <c r="CF264" i="11" s="1"/>
  <c r="CG264" i="11" s="1"/>
  <c r="CC256" i="11"/>
  <c r="CE256" i="11" s="1"/>
  <c r="CF256" i="11" s="1"/>
  <c r="CC248" i="11"/>
  <c r="CE248" i="11" s="1"/>
  <c r="CF248" i="11" s="1"/>
  <c r="CG248" i="11" s="1"/>
  <c r="CC240" i="11"/>
  <c r="CE240" i="11" s="1"/>
  <c r="CF240" i="11" s="1"/>
  <c r="CC232" i="11"/>
  <c r="CE232" i="11" s="1"/>
  <c r="CF232" i="11" s="1"/>
  <c r="CG232" i="11" s="1"/>
  <c r="CC224" i="11"/>
  <c r="CE224" i="11" s="1"/>
  <c r="CF224" i="11" s="1"/>
  <c r="CC216" i="11"/>
  <c r="CE216" i="11" s="1"/>
  <c r="CF216" i="11" s="1"/>
  <c r="CC208" i="11"/>
  <c r="CE208" i="11" s="1"/>
  <c r="CF208" i="11" s="1"/>
  <c r="CC200" i="11"/>
  <c r="CE200" i="11" s="1"/>
  <c r="CF200" i="11" s="1"/>
  <c r="CG200" i="11" s="1"/>
  <c r="CC192" i="11"/>
  <c r="CE192" i="11" s="1"/>
  <c r="CF192" i="11" s="1"/>
  <c r="CC184" i="11"/>
  <c r="CE184" i="11" s="1"/>
  <c r="CF184" i="11" s="1"/>
  <c r="CG184" i="11" s="1"/>
  <c r="CC176" i="11"/>
  <c r="CC168" i="11"/>
  <c r="CE168" i="11" s="1"/>
  <c r="CF168" i="11" s="1"/>
  <c r="CG168" i="11" s="1"/>
  <c r="CC160" i="11"/>
  <c r="CE160" i="11" s="1"/>
  <c r="CF160" i="11" s="1"/>
  <c r="CC152" i="11"/>
  <c r="CE152" i="11" s="1"/>
  <c r="CF152" i="11" s="1"/>
  <c r="CG152" i="11" s="1"/>
  <c r="CC144" i="11"/>
  <c r="CE144" i="11" s="1"/>
  <c r="CF144" i="11" s="1"/>
  <c r="CC136" i="11"/>
  <c r="CE136" i="11" s="1"/>
  <c r="CF136" i="11" s="1"/>
  <c r="CG136" i="11" s="1"/>
  <c r="CC128" i="11"/>
  <c r="CE128" i="11" s="1"/>
  <c r="CF128" i="11" s="1"/>
  <c r="CC120" i="11"/>
  <c r="CE120" i="11" s="1"/>
  <c r="CF120" i="11" s="1"/>
  <c r="CG120" i="11" s="1"/>
  <c r="CC112" i="11"/>
  <c r="CC104" i="11"/>
  <c r="CE104" i="11" s="1"/>
  <c r="CF104" i="11" s="1"/>
  <c r="CG104" i="11" s="1"/>
  <c r="CC96" i="11"/>
  <c r="CE96" i="11" s="1"/>
  <c r="CF96" i="11" s="1"/>
  <c r="CC88" i="11"/>
  <c r="CE88" i="11" s="1"/>
  <c r="CF88" i="11" s="1"/>
  <c r="CG88" i="11" s="1"/>
  <c r="CC80" i="11"/>
  <c r="CE80" i="11" s="1"/>
  <c r="CF80" i="11" s="1"/>
  <c r="CC72" i="11"/>
  <c r="CE72" i="11" s="1"/>
  <c r="CF72" i="11" s="1"/>
  <c r="CG72" i="11" s="1"/>
  <c r="CC68" i="11"/>
  <c r="CE68" i="11" s="1"/>
  <c r="CF68" i="11" s="1"/>
  <c r="BT8" i="11"/>
  <c r="BY501" i="11"/>
  <c r="CA501" i="11" s="1"/>
  <c r="CB501" i="11" s="1"/>
  <c r="BY497" i="11"/>
  <c r="CA497" i="11" s="1"/>
  <c r="CB497" i="11" s="1"/>
  <c r="BY493" i="11"/>
  <c r="CA493" i="11" s="1"/>
  <c r="CB493" i="11" s="1"/>
  <c r="BY489" i="11"/>
  <c r="CA489" i="11" s="1"/>
  <c r="CB489" i="11" s="1"/>
  <c r="BY485" i="11"/>
  <c r="CA485" i="11" s="1"/>
  <c r="CB485" i="11" s="1"/>
  <c r="BY481" i="11"/>
  <c r="CA481" i="11" s="1"/>
  <c r="CB481" i="11" s="1"/>
  <c r="BY477" i="11"/>
  <c r="CA477" i="11" s="1"/>
  <c r="CB477" i="11" s="1"/>
  <c r="BY473" i="11"/>
  <c r="CA473" i="11" s="1"/>
  <c r="CB473" i="11" s="1"/>
  <c r="BY469" i="11"/>
  <c r="CA469" i="11" s="1"/>
  <c r="CB469" i="11" s="1"/>
  <c r="BY465" i="11"/>
  <c r="CA465" i="11" s="1"/>
  <c r="CB465" i="11" s="1"/>
  <c r="BY461" i="11"/>
  <c r="CA461" i="11" s="1"/>
  <c r="CB461" i="11" s="1"/>
  <c r="BY457" i="11"/>
  <c r="CA457" i="11" s="1"/>
  <c r="CB457" i="11" s="1"/>
  <c r="BY453" i="11"/>
  <c r="CA453" i="11" s="1"/>
  <c r="CB453" i="11" s="1"/>
  <c r="BY449" i="11"/>
  <c r="CA449" i="11" s="1"/>
  <c r="CB449" i="11" s="1"/>
  <c r="BY445" i="11"/>
  <c r="CA445" i="11" s="1"/>
  <c r="CB445" i="11" s="1"/>
  <c r="BY441" i="11"/>
  <c r="CA441" i="11" s="1"/>
  <c r="CB441" i="11" s="1"/>
  <c r="BY437" i="11"/>
  <c r="CA437" i="11" s="1"/>
  <c r="CB437" i="11" s="1"/>
  <c r="BY433" i="11"/>
  <c r="CA433" i="11" s="1"/>
  <c r="CB433" i="11" s="1"/>
  <c r="BY429" i="11"/>
  <c r="CA429" i="11" s="1"/>
  <c r="CB429" i="11" s="1"/>
  <c r="BY425" i="11"/>
  <c r="CA425" i="11" s="1"/>
  <c r="CB425" i="11" s="1"/>
  <c r="BY421" i="11"/>
  <c r="CA421" i="11" s="1"/>
  <c r="CB421" i="11" s="1"/>
  <c r="BY417" i="11"/>
  <c r="CA417" i="11" s="1"/>
  <c r="CB417" i="11" s="1"/>
  <c r="BY413" i="11"/>
  <c r="CA413" i="11" s="1"/>
  <c r="CB413" i="11" s="1"/>
  <c r="BY409" i="11"/>
  <c r="CA409" i="11" s="1"/>
  <c r="CB409" i="11" s="1"/>
  <c r="BY405" i="11"/>
  <c r="CA405" i="11" s="1"/>
  <c r="CB405" i="11" s="1"/>
  <c r="BY401" i="11"/>
  <c r="CA401" i="11" s="1"/>
  <c r="CB401" i="11" s="1"/>
  <c r="BY397" i="11"/>
  <c r="CA397" i="11" s="1"/>
  <c r="CB397" i="11" s="1"/>
  <c r="BY393" i="11"/>
  <c r="CA393" i="11" s="1"/>
  <c r="CB393" i="11" s="1"/>
  <c r="BY389" i="11"/>
  <c r="CA389" i="11" s="1"/>
  <c r="CB389" i="11" s="1"/>
  <c r="BY385" i="11"/>
  <c r="CA385" i="11" s="1"/>
  <c r="CB385" i="11" s="1"/>
  <c r="BY381" i="11"/>
  <c r="CA381" i="11" s="1"/>
  <c r="CB381" i="11" s="1"/>
  <c r="BY377" i="11"/>
  <c r="CA377" i="11" s="1"/>
  <c r="CB377" i="11" s="1"/>
  <c r="BY373" i="11"/>
  <c r="CA373" i="11" s="1"/>
  <c r="CB373" i="11" s="1"/>
  <c r="BY369" i="11"/>
  <c r="CA369" i="11" s="1"/>
  <c r="CB369" i="11" s="1"/>
  <c r="BY365" i="11"/>
  <c r="CA365" i="11" s="1"/>
  <c r="CB365" i="11" s="1"/>
  <c r="BY361" i="11"/>
  <c r="CA361" i="11" s="1"/>
  <c r="CB361" i="11" s="1"/>
  <c r="BY357" i="11"/>
  <c r="CA357" i="11" s="1"/>
  <c r="CB357" i="11" s="1"/>
  <c r="BY353" i="11"/>
  <c r="CA353" i="11" s="1"/>
  <c r="CB353" i="11" s="1"/>
  <c r="BY349" i="11"/>
  <c r="CA349" i="11" s="1"/>
  <c r="CB349" i="11" s="1"/>
  <c r="BY345" i="11"/>
  <c r="CA345" i="11" s="1"/>
  <c r="CB345" i="11" s="1"/>
  <c r="BY341" i="11"/>
  <c r="CA341" i="11" s="1"/>
  <c r="CB341" i="11" s="1"/>
  <c r="BY337" i="11"/>
  <c r="CA337" i="11" s="1"/>
  <c r="CB337" i="11" s="1"/>
  <c r="BY333" i="11"/>
  <c r="CA333" i="11" s="1"/>
  <c r="CB333" i="11" s="1"/>
  <c r="BY329" i="11"/>
  <c r="CA329" i="11" s="1"/>
  <c r="CB329" i="11" s="1"/>
  <c r="BY325" i="11"/>
  <c r="CA325" i="11" s="1"/>
  <c r="CB325" i="11" s="1"/>
  <c r="BY321" i="11"/>
  <c r="CA321" i="11" s="1"/>
  <c r="CB321" i="11" s="1"/>
  <c r="BY317" i="11"/>
  <c r="CA317" i="11" s="1"/>
  <c r="CB317" i="11" s="1"/>
  <c r="BY313" i="11"/>
  <c r="CA313" i="11" s="1"/>
  <c r="CB313" i="11" s="1"/>
  <c r="BY309" i="11"/>
  <c r="CA309" i="11" s="1"/>
  <c r="CB309" i="11" s="1"/>
  <c r="BY305" i="11"/>
  <c r="CA305" i="11" s="1"/>
  <c r="CB305" i="11" s="1"/>
  <c r="BY301" i="11"/>
  <c r="CA301" i="11" s="1"/>
  <c r="CB301" i="11" s="1"/>
  <c r="BY297" i="11"/>
  <c r="CA297" i="11" s="1"/>
  <c r="CB297" i="11" s="1"/>
  <c r="BY293" i="11"/>
  <c r="CA293" i="11" s="1"/>
  <c r="CB293" i="11" s="1"/>
  <c r="BY289" i="11"/>
  <c r="CA289" i="11" s="1"/>
  <c r="CB289" i="11" s="1"/>
  <c r="BY285" i="11"/>
  <c r="CA285" i="11" s="1"/>
  <c r="CB285" i="11" s="1"/>
  <c r="BY281" i="11"/>
  <c r="CA281" i="11" s="1"/>
  <c r="CB281" i="11" s="1"/>
  <c r="BY277" i="11"/>
  <c r="CA277" i="11" s="1"/>
  <c r="CB277" i="11" s="1"/>
  <c r="BY273" i="11"/>
  <c r="CA273" i="11" s="1"/>
  <c r="CB273" i="11" s="1"/>
  <c r="BY269" i="11"/>
  <c r="CA269" i="11" s="1"/>
  <c r="CB269" i="11" s="1"/>
  <c r="BY265" i="11"/>
  <c r="CA265" i="11" s="1"/>
  <c r="CB265" i="11" s="1"/>
  <c r="BY261" i="11"/>
  <c r="CA261" i="11" s="1"/>
  <c r="CB261" i="11" s="1"/>
  <c r="BY257" i="11"/>
  <c r="CA257" i="11" s="1"/>
  <c r="CB257" i="11" s="1"/>
  <c r="BY253" i="11"/>
  <c r="CA253" i="11" s="1"/>
  <c r="CB253" i="11" s="1"/>
  <c r="BY249" i="11"/>
  <c r="CA249" i="11" s="1"/>
  <c r="CB249" i="11" s="1"/>
  <c r="BY245" i="11"/>
  <c r="CA245" i="11" s="1"/>
  <c r="CB245" i="11" s="1"/>
  <c r="BY241" i="11"/>
  <c r="CA241" i="11" s="1"/>
  <c r="CB241" i="11" s="1"/>
  <c r="BY237" i="11"/>
  <c r="CA237" i="11" s="1"/>
  <c r="CB237" i="11" s="1"/>
  <c r="BY233" i="11"/>
  <c r="CA233" i="11" s="1"/>
  <c r="CB233" i="11" s="1"/>
  <c r="BY229" i="11"/>
  <c r="CA229" i="11" s="1"/>
  <c r="CB229" i="11" s="1"/>
  <c r="BY225" i="11"/>
  <c r="CA225" i="11" s="1"/>
  <c r="CB225" i="11" s="1"/>
  <c r="BY221" i="11"/>
  <c r="CA221" i="11" s="1"/>
  <c r="CB221" i="11" s="1"/>
  <c r="BY217" i="11"/>
  <c r="CA217" i="11" s="1"/>
  <c r="CB217" i="11" s="1"/>
  <c r="BY213" i="11"/>
  <c r="CA213" i="11" s="1"/>
  <c r="CB213" i="11" s="1"/>
  <c r="BY209" i="11"/>
  <c r="CA209" i="11" s="1"/>
  <c r="CB209" i="11" s="1"/>
  <c r="BY205" i="11"/>
  <c r="CA205" i="11" s="1"/>
  <c r="CB205" i="11" s="1"/>
  <c r="BY201" i="11"/>
  <c r="CA201" i="11" s="1"/>
  <c r="CB201" i="11" s="1"/>
  <c r="BY197" i="11"/>
  <c r="CA197" i="11" s="1"/>
  <c r="CB197" i="11" s="1"/>
  <c r="BY193" i="11"/>
  <c r="CA193" i="11" s="1"/>
  <c r="CB193" i="11" s="1"/>
  <c r="BY189" i="11"/>
  <c r="CA189" i="11" s="1"/>
  <c r="CB189" i="11" s="1"/>
  <c r="BY185" i="11"/>
  <c r="CA185" i="11" s="1"/>
  <c r="CB185" i="11" s="1"/>
  <c r="BY181" i="11"/>
  <c r="CA181" i="11" s="1"/>
  <c r="CB181" i="11" s="1"/>
  <c r="BY177" i="11"/>
  <c r="CA177" i="11" s="1"/>
  <c r="CB177" i="11" s="1"/>
  <c r="BY173" i="11"/>
  <c r="CA173" i="11" s="1"/>
  <c r="CB173" i="11" s="1"/>
  <c r="BY169" i="11"/>
  <c r="CA169" i="11" s="1"/>
  <c r="CB169" i="11" s="1"/>
  <c r="BY165" i="11"/>
  <c r="CA165" i="11" s="1"/>
  <c r="CB165" i="11" s="1"/>
  <c r="BY161" i="11"/>
  <c r="CA161" i="11" s="1"/>
  <c r="CB161" i="11" s="1"/>
  <c r="BY157" i="11"/>
  <c r="CA157" i="11" s="1"/>
  <c r="CB157" i="11" s="1"/>
  <c r="BY153" i="11"/>
  <c r="CA153" i="11" s="1"/>
  <c r="CB153" i="11" s="1"/>
  <c r="BY149" i="11"/>
  <c r="CA149" i="11" s="1"/>
  <c r="CB149" i="11" s="1"/>
  <c r="BY145" i="11"/>
  <c r="CA145" i="11" s="1"/>
  <c r="CB145" i="11" s="1"/>
  <c r="BY141" i="11"/>
  <c r="CA141" i="11" s="1"/>
  <c r="CB141" i="11" s="1"/>
  <c r="BY137" i="11"/>
  <c r="CA137" i="11" s="1"/>
  <c r="CB137" i="11" s="1"/>
  <c r="BY133" i="11"/>
  <c r="CA133" i="11" s="1"/>
  <c r="CB133" i="11" s="1"/>
  <c r="BY129" i="11"/>
  <c r="CA129" i="11" s="1"/>
  <c r="CB129" i="11" s="1"/>
  <c r="BY125" i="11"/>
  <c r="CA125" i="11" s="1"/>
  <c r="CB125" i="11" s="1"/>
  <c r="BY121" i="11"/>
  <c r="CA121" i="11" s="1"/>
  <c r="CB121" i="11" s="1"/>
  <c r="BY117" i="11"/>
  <c r="CA117" i="11" s="1"/>
  <c r="CB117" i="11" s="1"/>
  <c r="BY113" i="11"/>
  <c r="CA113" i="11" s="1"/>
  <c r="CB113" i="11" s="1"/>
  <c r="BY109" i="11"/>
  <c r="CA109" i="11" s="1"/>
  <c r="CB109" i="11" s="1"/>
  <c r="BY105" i="11"/>
  <c r="CA105" i="11" s="1"/>
  <c r="CB105" i="11" s="1"/>
  <c r="BY101" i="11"/>
  <c r="CA101" i="11" s="1"/>
  <c r="CB101" i="11" s="1"/>
  <c r="BY97" i="11"/>
  <c r="CA97" i="11" s="1"/>
  <c r="CB97" i="11" s="1"/>
  <c r="BY93" i="11"/>
  <c r="CA93" i="11" s="1"/>
  <c r="CB93" i="11" s="1"/>
  <c r="BY89" i="11"/>
  <c r="CA89" i="11" s="1"/>
  <c r="CB89" i="11" s="1"/>
  <c r="BY85" i="11"/>
  <c r="CA85" i="11" s="1"/>
  <c r="CB85" i="11" s="1"/>
  <c r="BY81" i="11"/>
  <c r="CA81" i="11" s="1"/>
  <c r="CB81" i="11" s="1"/>
  <c r="BY77" i="11"/>
  <c r="CA77" i="11" s="1"/>
  <c r="CB77" i="11" s="1"/>
  <c r="BY73" i="11"/>
  <c r="CA73" i="11" s="1"/>
  <c r="CB73" i="11" s="1"/>
  <c r="BY69" i="11"/>
  <c r="CA69" i="11" s="1"/>
  <c r="CB69" i="11" s="1"/>
  <c r="BY65" i="11"/>
  <c r="CA65" i="11" s="1"/>
  <c r="CB65" i="11" s="1"/>
  <c r="BY61" i="11"/>
  <c r="CA61" i="11" s="1"/>
  <c r="CB61" i="11" s="1"/>
  <c r="BY57" i="11"/>
  <c r="CA57" i="11" s="1"/>
  <c r="CB57" i="11" s="1"/>
  <c r="BY53" i="11"/>
  <c r="CA53" i="11" s="1"/>
  <c r="CB53" i="11" s="1"/>
  <c r="BY49" i="11"/>
  <c r="CA49" i="11" s="1"/>
  <c r="CB49" i="11" s="1"/>
  <c r="BY45" i="11"/>
  <c r="CA45" i="11" s="1"/>
  <c r="CB45" i="11" s="1"/>
  <c r="BY41" i="11"/>
  <c r="CA41" i="11" s="1"/>
  <c r="CB41" i="11" s="1"/>
  <c r="BY37" i="11"/>
  <c r="CA37" i="11" s="1"/>
  <c r="CB37" i="11" s="1"/>
  <c r="BY33" i="11"/>
  <c r="CA33" i="11" s="1"/>
  <c r="CB33" i="11" s="1"/>
  <c r="BY29" i="11"/>
  <c r="CA29" i="11" s="1"/>
  <c r="CB29" i="11" s="1"/>
  <c r="BY25" i="11"/>
  <c r="CA25" i="11" s="1"/>
  <c r="CB25" i="11" s="1"/>
  <c r="BY21" i="11"/>
  <c r="CA21" i="11" s="1"/>
  <c r="CB21" i="11" s="1"/>
  <c r="BY17" i="11"/>
  <c r="CA17" i="11" s="1"/>
  <c r="CB17" i="11" s="1"/>
  <c r="BY13" i="11"/>
  <c r="CA13" i="11" s="1"/>
  <c r="CB13" i="11" s="1"/>
  <c r="L13" i="24" s="1"/>
  <c r="BY9" i="11"/>
  <c r="CC501" i="11"/>
  <c r="CE501" i="11" s="1"/>
  <c r="CF501" i="11" s="1"/>
  <c r="CC497" i="11"/>
  <c r="CE497" i="11" s="1"/>
  <c r="CF497" i="11" s="1"/>
  <c r="CC493" i="11"/>
  <c r="CE493" i="11" s="1"/>
  <c r="CF493" i="11" s="1"/>
  <c r="CC489" i="11"/>
  <c r="CE489" i="11" s="1"/>
  <c r="CF489" i="11" s="1"/>
  <c r="CC485" i="11"/>
  <c r="CE485" i="11" s="1"/>
  <c r="CF485" i="11" s="1"/>
  <c r="CC481" i="11"/>
  <c r="CE481" i="11" s="1"/>
  <c r="CF481" i="11" s="1"/>
  <c r="CC477" i="11"/>
  <c r="CE477" i="11" s="1"/>
  <c r="CF477" i="11" s="1"/>
  <c r="CC473" i="11"/>
  <c r="CE473" i="11" s="1"/>
  <c r="CF473" i="11" s="1"/>
  <c r="CC469" i="11"/>
  <c r="CE469" i="11" s="1"/>
  <c r="CF469" i="11" s="1"/>
  <c r="CC465" i="11"/>
  <c r="CE465" i="11" s="1"/>
  <c r="CF465" i="11" s="1"/>
  <c r="CC461" i="11"/>
  <c r="CE461" i="11" s="1"/>
  <c r="CF461" i="11" s="1"/>
  <c r="CC457" i="11"/>
  <c r="CE457" i="11" s="1"/>
  <c r="CF457" i="11" s="1"/>
  <c r="CC453" i="11"/>
  <c r="CE453" i="11" s="1"/>
  <c r="CF453" i="11" s="1"/>
  <c r="CC449" i="11"/>
  <c r="CE449" i="11" s="1"/>
  <c r="CF449" i="11" s="1"/>
  <c r="CC445" i="11"/>
  <c r="CE445" i="11" s="1"/>
  <c r="CF445" i="11" s="1"/>
  <c r="CC441" i="11"/>
  <c r="CE441" i="11" s="1"/>
  <c r="CF441" i="11" s="1"/>
  <c r="CC437" i="11"/>
  <c r="CE437" i="11" s="1"/>
  <c r="CF437" i="11" s="1"/>
  <c r="CC433" i="11"/>
  <c r="CE433" i="11" s="1"/>
  <c r="CF433" i="11" s="1"/>
  <c r="CC429" i="11"/>
  <c r="CE429" i="11" s="1"/>
  <c r="CF429" i="11" s="1"/>
  <c r="CC425" i="11"/>
  <c r="CE425" i="11" s="1"/>
  <c r="CF425" i="11" s="1"/>
  <c r="CC421" i="11"/>
  <c r="CE421" i="11" s="1"/>
  <c r="CF421" i="11" s="1"/>
  <c r="CC417" i="11"/>
  <c r="CE417" i="11" s="1"/>
  <c r="CF417" i="11" s="1"/>
  <c r="CC413" i="11"/>
  <c r="CE413" i="11" s="1"/>
  <c r="CF413" i="11" s="1"/>
  <c r="CC409" i="11"/>
  <c r="CE409" i="11" s="1"/>
  <c r="CF409" i="11" s="1"/>
  <c r="CC405" i="11"/>
  <c r="CE405" i="11" s="1"/>
  <c r="CF405" i="11" s="1"/>
  <c r="CC401" i="11"/>
  <c r="CE401" i="11" s="1"/>
  <c r="CF401" i="11" s="1"/>
  <c r="CC397" i="11"/>
  <c r="CE397" i="11" s="1"/>
  <c r="CF397" i="11" s="1"/>
  <c r="CC393" i="11"/>
  <c r="CE393" i="11" s="1"/>
  <c r="CF393" i="11" s="1"/>
  <c r="CC389" i="11"/>
  <c r="CE389" i="11" s="1"/>
  <c r="CF389" i="11" s="1"/>
  <c r="CC385" i="11"/>
  <c r="CE385" i="11" s="1"/>
  <c r="CF385" i="11" s="1"/>
  <c r="CC381" i="11"/>
  <c r="CE381" i="11" s="1"/>
  <c r="CF381" i="11" s="1"/>
  <c r="CC377" i="11"/>
  <c r="CE377" i="11" s="1"/>
  <c r="CF377" i="11" s="1"/>
  <c r="CC373" i="11"/>
  <c r="CE373" i="11" s="1"/>
  <c r="CF373" i="11" s="1"/>
  <c r="CC369" i="11"/>
  <c r="CE369" i="11" s="1"/>
  <c r="CF369" i="11" s="1"/>
  <c r="CC365" i="11"/>
  <c r="CE365" i="11" s="1"/>
  <c r="CF365" i="11" s="1"/>
  <c r="CC361" i="11"/>
  <c r="CE361" i="11" s="1"/>
  <c r="CF361" i="11" s="1"/>
  <c r="CC357" i="11"/>
  <c r="CE357" i="11" s="1"/>
  <c r="CF357" i="11" s="1"/>
  <c r="CC353" i="11"/>
  <c r="CE353" i="11" s="1"/>
  <c r="CF353" i="11" s="1"/>
  <c r="CC349" i="11"/>
  <c r="CE349" i="11" s="1"/>
  <c r="CF349" i="11" s="1"/>
  <c r="CC345" i="11"/>
  <c r="CE345" i="11" s="1"/>
  <c r="CF345" i="11" s="1"/>
  <c r="CC341" i="11"/>
  <c r="CE341" i="11" s="1"/>
  <c r="CF341" i="11" s="1"/>
  <c r="CC337" i="11"/>
  <c r="CE337" i="11" s="1"/>
  <c r="CF337" i="11" s="1"/>
  <c r="CC333" i="11"/>
  <c r="CE333" i="11" s="1"/>
  <c r="CF333" i="11" s="1"/>
  <c r="CC329" i="11"/>
  <c r="CE329" i="11" s="1"/>
  <c r="CF329" i="11" s="1"/>
  <c r="CC325" i="11"/>
  <c r="CE325" i="11" s="1"/>
  <c r="CF325" i="11" s="1"/>
  <c r="CC321" i="11"/>
  <c r="CE321" i="11" s="1"/>
  <c r="CF321" i="11" s="1"/>
  <c r="CC317" i="11"/>
  <c r="CE317" i="11" s="1"/>
  <c r="CF317" i="11" s="1"/>
  <c r="CC313" i="11"/>
  <c r="CE313" i="11" s="1"/>
  <c r="CF313" i="11" s="1"/>
  <c r="CC309" i="11"/>
  <c r="CE309" i="11" s="1"/>
  <c r="CF309" i="11" s="1"/>
  <c r="CC305" i="11"/>
  <c r="CE305" i="11" s="1"/>
  <c r="CF305" i="11" s="1"/>
  <c r="CC301" i="11"/>
  <c r="CE301" i="11" s="1"/>
  <c r="CF301" i="11" s="1"/>
  <c r="CC297" i="11"/>
  <c r="CE297" i="11" s="1"/>
  <c r="CF297" i="11" s="1"/>
  <c r="CC293" i="11"/>
  <c r="CE293" i="11" s="1"/>
  <c r="CF293" i="11" s="1"/>
  <c r="CC289" i="11"/>
  <c r="CE289" i="11" s="1"/>
  <c r="CF289" i="11" s="1"/>
  <c r="CC285" i="11"/>
  <c r="CE285" i="11" s="1"/>
  <c r="CF285" i="11" s="1"/>
  <c r="CC281" i="11"/>
  <c r="CE281" i="11" s="1"/>
  <c r="CF281" i="11" s="1"/>
  <c r="CC277" i="11"/>
  <c r="CE277" i="11" s="1"/>
  <c r="CF277" i="11" s="1"/>
  <c r="CC273" i="11"/>
  <c r="CE273" i="11" s="1"/>
  <c r="CF273" i="11" s="1"/>
  <c r="CC269" i="11"/>
  <c r="CE269" i="11" s="1"/>
  <c r="CF269" i="11" s="1"/>
  <c r="CC265" i="11"/>
  <c r="CE265" i="11" s="1"/>
  <c r="CF265" i="11" s="1"/>
  <c r="CC261" i="11"/>
  <c r="CE261" i="11" s="1"/>
  <c r="CF261" i="11" s="1"/>
  <c r="CC257" i="11"/>
  <c r="CE257" i="11" s="1"/>
  <c r="CF257" i="11" s="1"/>
  <c r="CC253" i="11"/>
  <c r="CE253" i="11" s="1"/>
  <c r="CF253" i="11" s="1"/>
  <c r="CC249" i="11"/>
  <c r="CE249" i="11" s="1"/>
  <c r="CF249" i="11" s="1"/>
  <c r="CC245" i="11"/>
  <c r="CE245" i="11" s="1"/>
  <c r="CF245" i="11" s="1"/>
  <c r="CC241" i="11"/>
  <c r="CE241" i="11" s="1"/>
  <c r="CF241" i="11" s="1"/>
  <c r="CC237" i="11"/>
  <c r="CE237" i="11" s="1"/>
  <c r="CF237" i="11" s="1"/>
  <c r="CC233" i="11"/>
  <c r="CE233" i="11" s="1"/>
  <c r="CF233" i="11" s="1"/>
  <c r="CC229" i="11"/>
  <c r="CE229" i="11" s="1"/>
  <c r="CF229" i="11" s="1"/>
  <c r="CC225" i="11"/>
  <c r="CE225" i="11" s="1"/>
  <c r="CF225" i="11" s="1"/>
  <c r="CC221" i="11"/>
  <c r="CE221" i="11" s="1"/>
  <c r="CF221" i="11" s="1"/>
  <c r="CC217" i="11"/>
  <c r="CE217" i="11" s="1"/>
  <c r="CF217" i="11" s="1"/>
  <c r="CC213" i="11"/>
  <c r="CE213" i="11" s="1"/>
  <c r="CF213" i="11" s="1"/>
  <c r="CC209" i="11"/>
  <c r="CE209" i="11" s="1"/>
  <c r="CF209" i="11" s="1"/>
  <c r="CC205" i="11"/>
  <c r="CE205" i="11" s="1"/>
  <c r="CF205" i="11" s="1"/>
  <c r="CC201" i="11"/>
  <c r="CE201" i="11" s="1"/>
  <c r="CF201" i="11" s="1"/>
  <c r="CC197" i="11"/>
  <c r="CE197" i="11" s="1"/>
  <c r="CF197" i="11" s="1"/>
  <c r="CC193" i="11"/>
  <c r="CE193" i="11" s="1"/>
  <c r="CF193" i="11" s="1"/>
  <c r="CC189" i="11"/>
  <c r="CE189" i="11" s="1"/>
  <c r="CF189" i="11" s="1"/>
  <c r="CC185" i="11"/>
  <c r="CE185" i="11" s="1"/>
  <c r="CF185" i="11" s="1"/>
  <c r="CC181" i="11"/>
  <c r="CE181" i="11" s="1"/>
  <c r="CF181" i="11" s="1"/>
  <c r="CC177" i="11"/>
  <c r="CE177" i="11" s="1"/>
  <c r="CF177" i="11" s="1"/>
  <c r="CC173" i="11"/>
  <c r="CE173" i="11" s="1"/>
  <c r="CF173" i="11" s="1"/>
  <c r="CC169" i="11"/>
  <c r="CE169" i="11" s="1"/>
  <c r="CF169" i="11" s="1"/>
  <c r="CC165" i="11"/>
  <c r="CE165" i="11" s="1"/>
  <c r="CF165" i="11" s="1"/>
  <c r="CC161" i="11"/>
  <c r="CE161" i="11" s="1"/>
  <c r="CF161" i="11" s="1"/>
  <c r="CC157" i="11"/>
  <c r="CE157" i="11" s="1"/>
  <c r="CF157" i="11" s="1"/>
  <c r="CC153" i="11"/>
  <c r="CE153" i="11" s="1"/>
  <c r="CF153" i="11" s="1"/>
  <c r="CC149" i="11"/>
  <c r="CE149" i="11" s="1"/>
  <c r="CF149" i="11" s="1"/>
  <c r="CC145" i="11"/>
  <c r="CE145" i="11" s="1"/>
  <c r="CF145" i="11" s="1"/>
  <c r="CC141" i="11"/>
  <c r="CE141" i="11" s="1"/>
  <c r="CF141" i="11" s="1"/>
  <c r="CC137" i="11"/>
  <c r="CE137" i="11" s="1"/>
  <c r="CF137" i="11" s="1"/>
  <c r="CC133" i="11"/>
  <c r="CE133" i="11" s="1"/>
  <c r="CF133" i="11" s="1"/>
  <c r="CC129" i="11"/>
  <c r="CE129" i="11" s="1"/>
  <c r="CF129" i="11" s="1"/>
  <c r="CC125" i="11"/>
  <c r="CE125" i="11" s="1"/>
  <c r="CF125" i="11" s="1"/>
  <c r="CC121" i="11"/>
  <c r="CE121" i="11" s="1"/>
  <c r="CF121" i="11" s="1"/>
  <c r="CC117" i="11"/>
  <c r="CE117" i="11" s="1"/>
  <c r="CF117" i="11" s="1"/>
  <c r="CC113" i="11"/>
  <c r="CE113" i="11" s="1"/>
  <c r="CF113" i="11" s="1"/>
  <c r="CC109" i="11"/>
  <c r="CE109" i="11" s="1"/>
  <c r="CF109" i="11" s="1"/>
  <c r="CC105" i="11"/>
  <c r="CE105" i="11" s="1"/>
  <c r="CF105" i="11" s="1"/>
  <c r="CC101" i="11"/>
  <c r="CE101" i="11" s="1"/>
  <c r="CF101" i="11" s="1"/>
  <c r="CC97" i="11"/>
  <c r="CE97" i="11" s="1"/>
  <c r="CF97" i="11" s="1"/>
  <c r="CC93" i="11"/>
  <c r="CE93" i="11" s="1"/>
  <c r="CF93" i="11" s="1"/>
  <c r="CC89" i="11"/>
  <c r="CE89" i="11" s="1"/>
  <c r="CF89" i="11" s="1"/>
  <c r="CC85" i="11"/>
  <c r="CE85" i="11" s="1"/>
  <c r="CF85" i="11" s="1"/>
  <c r="CC81" i="11"/>
  <c r="CE81" i="11" s="1"/>
  <c r="CF81" i="11" s="1"/>
  <c r="CC77" i="11"/>
  <c r="CE77" i="11" s="1"/>
  <c r="CF77" i="11" s="1"/>
  <c r="CC73" i="11"/>
  <c r="CE73" i="11" s="1"/>
  <c r="CF73" i="11" s="1"/>
  <c r="CC69" i="11"/>
  <c r="CE69" i="11" s="1"/>
  <c r="CF69" i="11" s="1"/>
  <c r="CC65" i="11"/>
  <c r="CE65" i="11" s="1"/>
  <c r="CF65" i="11" s="1"/>
  <c r="CC61" i="11"/>
  <c r="CE61" i="11" s="1"/>
  <c r="CF61" i="11" s="1"/>
  <c r="CC57" i="11"/>
  <c r="CE57" i="11" s="1"/>
  <c r="CF57" i="11" s="1"/>
  <c r="CC53" i="11"/>
  <c r="CE53" i="11" s="1"/>
  <c r="CF53" i="11" s="1"/>
  <c r="CC49" i="11"/>
  <c r="CE49" i="11" s="1"/>
  <c r="CF49" i="11" s="1"/>
  <c r="CC45" i="11"/>
  <c r="CE45" i="11" s="1"/>
  <c r="CF45" i="11" s="1"/>
  <c r="CC41" i="11"/>
  <c r="CE41" i="11" s="1"/>
  <c r="CF41" i="11" s="1"/>
  <c r="CC37" i="11"/>
  <c r="CE37" i="11" s="1"/>
  <c r="CF37" i="11" s="1"/>
  <c r="CC33" i="11"/>
  <c r="CE33" i="11" s="1"/>
  <c r="CF33" i="11" s="1"/>
  <c r="CC29" i="11"/>
  <c r="CE29" i="11" s="1"/>
  <c r="CF29" i="11" s="1"/>
  <c r="CC25" i="11"/>
  <c r="CE25" i="11" s="1"/>
  <c r="CF25" i="11" s="1"/>
  <c r="CC21" i="11"/>
  <c r="CE21" i="11" s="1"/>
  <c r="CF21" i="11" s="1"/>
  <c r="CC17" i="11"/>
  <c r="CE17" i="11" s="1"/>
  <c r="CF17" i="11" s="1"/>
  <c r="CC13" i="11"/>
  <c r="CE13" i="11" s="1"/>
  <c r="CC9" i="11"/>
  <c r="CE9" i="11" s="1"/>
  <c r="CC5" i="11"/>
  <c r="CE5" i="11" s="1"/>
  <c r="BF501" i="11"/>
  <c r="BF499" i="11"/>
  <c r="BF497" i="11"/>
  <c r="BF495" i="11"/>
  <c r="BF493" i="11"/>
  <c r="BF491" i="11"/>
  <c r="BF489" i="11"/>
  <c r="BF487" i="11"/>
  <c r="BF485" i="11"/>
  <c r="BF483" i="11"/>
  <c r="BF481" i="11"/>
  <c r="BF479" i="11"/>
  <c r="BF477" i="11"/>
  <c r="BF475" i="11"/>
  <c r="BF473" i="11"/>
  <c r="BF471" i="11"/>
  <c r="BF469" i="11"/>
  <c r="BF467" i="11"/>
  <c r="BF465" i="11"/>
  <c r="BF463" i="11"/>
  <c r="BF461" i="11"/>
  <c r="BF459" i="11"/>
  <c r="BF457" i="11"/>
  <c r="BF455" i="11"/>
  <c r="BF453" i="11"/>
  <c r="BF451" i="11"/>
  <c r="BF449" i="11"/>
  <c r="BF447" i="11"/>
  <c r="BF445" i="11"/>
  <c r="BF443" i="11"/>
  <c r="BF441" i="11"/>
  <c r="BF439" i="11"/>
  <c r="BF437" i="11"/>
  <c r="BF435" i="11"/>
  <c r="BF433" i="11"/>
  <c r="BF431" i="11"/>
  <c r="BF429" i="11"/>
  <c r="BF427" i="11"/>
  <c r="BF425" i="11"/>
  <c r="BF423" i="11"/>
  <c r="BF421" i="11"/>
  <c r="BF419" i="11"/>
  <c r="BF417" i="11"/>
  <c r="BF415" i="11"/>
  <c r="BF413" i="11"/>
  <c r="BF411" i="11"/>
  <c r="BF409" i="11"/>
  <c r="BF407" i="11"/>
  <c r="BF405" i="11"/>
  <c r="BF403" i="11"/>
  <c r="BF401" i="11"/>
  <c r="BF399" i="11"/>
  <c r="BF397" i="11"/>
  <c r="BF395" i="11"/>
  <c r="BF393" i="11"/>
  <c r="BF391" i="11"/>
  <c r="BF389" i="11"/>
  <c r="BF387" i="11"/>
  <c r="BF385" i="11"/>
  <c r="BF383" i="11"/>
  <c r="BF381" i="11"/>
  <c r="BF379" i="11"/>
  <c r="BF377" i="11"/>
  <c r="BF375" i="11"/>
  <c r="BF373" i="11"/>
  <c r="BF371" i="11"/>
  <c r="BF369" i="11"/>
  <c r="BF367" i="11"/>
  <c r="BF365" i="11"/>
  <c r="BF363" i="11"/>
  <c r="BF361" i="11"/>
  <c r="BF359" i="11"/>
  <c r="BF357" i="11"/>
  <c r="BF355" i="11"/>
  <c r="BF353" i="11"/>
  <c r="BF351" i="11"/>
  <c r="BF349" i="11"/>
  <c r="BF347" i="11"/>
  <c r="BF345" i="11"/>
  <c r="BF343" i="11"/>
  <c r="BF341" i="11"/>
  <c r="BF339" i="11"/>
  <c r="BF337" i="11"/>
  <c r="BF335" i="11"/>
  <c r="BF333" i="11"/>
  <c r="BF331" i="11"/>
  <c r="BF329" i="11"/>
  <c r="BF327" i="11"/>
  <c r="BF325" i="11"/>
  <c r="BF323" i="11"/>
  <c r="BF321" i="11"/>
  <c r="BF319" i="11"/>
  <c r="BF317" i="11"/>
  <c r="BF315" i="11"/>
  <c r="BF313" i="11"/>
  <c r="BF311" i="11"/>
  <c r="BF309" i="11"/>
  <c r="BF307" i="11"/>
  <c r="BF305" i="11"/>
  <c r="BF303" i="11"/>
  <c r="BF301" i="11"/>
  <c r="BF299" i="11"/>
  <c r="BF297" i="11"/>
  <c r="BF295" i="11"/>
  <c r="BF293" i="11"/>
  <c r="BF291" i="11"/>
  <c r="BF289" i="11"/>
  <c r="BF287" i="11"/>
  <c r="BF285" i="11"/>
  <c r="BF283" i="11"/>
  <c r="BF281" i="11"/>
  <c r="BF279" i="11"/>
  <c r="BF277" i="11"/>
  <c r="BF275" i="11"/>
  <c r="BF273" i="11"/>
  <c r="BF271" i="11"/>
  <c r="BF269" i="11"/>
  <c r="BF267" i="11"/>
  <c r="BF265" i="11"/>
  <c r="BF263" i="11"/>
  <c r="BF261" i="11"/>
  <c r="BF259" i="11"/>
  <c r="BF257" i="11"/>
  <c r="BF255" i="11"/>
  <c r="BF253" i="11"/>
  <c r="BF251" i="11"/>
  <c r="BF249" i="11"/>
  <c r="BF247" i="11"/>
  <c r="BF245" i="11"/>
  <c r="BF243" i="11"/>
  <c r="BF241" i="11"/>
  <c r="BF239" i="11"/>
  <c r="BF237" i="11"/>
  <c r="BF235" i="11"/>
  <c r="BF233" i="11"/>
  <c r="BF231" i="11"/>
  <c r="BF229" i="11"/>
  <c r="BF227" i="11"/>
  <c r="BF225" i="11"/>
  <c r="BF223" i="11"/>
  <c r="BF221" i="11"/>
  <c r="BF219" i="11"/>
  <c r="BF217" i="11"/>
  <c r="BF215" i="11"/>
  <c r="BF213" i="11"/>
  <c r="BF211" i="11"/>
  <c r="BF209" i="11"/>
  <c r="BF207" i="11"/>
  <c r="BF205" i="11"/>
  <c r="BF203" i="11"/>
  <c r="BF201" i="11"/>
  <c r="BF199" i="11"/>
  <c r="BF197" i="11"/>
  <c r="BF195" i="11"/>
  <c r="BF193" i="11"/>
  <c r="BF191" i="11"/>
  <c r="BF189" i="11"/>
  <c r="BF187" i="11"/>
  <c r="BF185" i="11"/>
  <c r="BF183" i="11"/>
  <c r="BF181" i="11"/>
  <c r="BF179" i="11"/>
  <c r="BF177" i="11"/>
  <c r="BF175" i="11"/>
  <c r="BF173" i="11"/>
  <c r="BF171" i="11"/>
  <c r="BF169" i="11"/>
  <c r="BF167" i="11"/>
  <c r="BF165" i="11"/>
  <c r="BF163" i="11"/>
  <c r="BF161" i="11"/>
  <c r="BF159" i="11"/>
  <c r="BF157" i="11"/>
  <c r="BF155" i="11"/>
  <c r="BF153" i="11"/>
  <c r="BF151" i="11"/>
  <c r="BF149" i="11"/>
  <c r="BF147" i="11"/>
  <c r="BF145" i="11"/>
  <c r="BF143" i="11"/>
  <c r="BF141" i="11"/>
  <c r="BF139" i="11"/>
  <c r="BF137" i="11"/>
  <c r="BF135" i="11"/>
  <c r="BF133" i="11"/>
  <c r="BF131" i="11"/>
  <c r="BF129" i="11"/>
  <c r="BF127" i="11"/>
  <c r="BF125" i="11"/>
  <c r="BF123" i="11"/>
  <c r="BF121" i="11"/>
  <c r="BF119" i="11"/>
  <c r="BF117" i="11"/>
  <c r="BF115" i="11"/>
  <c r="BF113" i="11"/>
  <c r="BF111" i="11"/>
  <c r="BF109" i="11"/>
  <c r="BF107" i="11"/>
  <c r="BF105" i="11"/>
  <c r="BF103" i="11"/>
  <c r="BF101" i="11"/>
  <c r="BF99" i="11"/>
  <c r="BF97" i="11"/>
  <c r="BF95" i="11"/>
  <c r="BF93" i="11"/>
  <c r="BF91" i="11"/>
  <c r="BF89" i="11"/>
  <c r="BF87" i="11"/>
  <c r="BF85" i="11"/>
  <c r="BF83" i="11"/>
  <c r="BF81" i="11"/>
  <c r="BF79" i="11"/>
  <c r="BF77" i="11"/>
  <c r="BF75" i="11"/>
  <c r="BF73" i="11"/>
  <c r="BF71" i="11"/>
  <c r="BF69" i="11"/>
  <c r="BF67" i="11"/>
  <c r="BF65" i="11"/>
  <c r="BF63" i="11"/>
  <c r="BF61" i="11"/>
  <c r="BF59" i="11"/>
  <c r="BF57" i="11"/>
  <c r="BF55" i="11"/>
  <c r="BF53" i="11"/>
  <c r="BF51" i="11"/>
  <c r="BF49" i="11"/>
  <c r="BF47" i="11"/>
  <c r="BF45" i="11"/>
  <c r="BF43" i="11"/>
  <c r="BF41" i="11"/>
  <c r="BF39" i="11"/>
  <c r="BF37" i="11"/>
  <c r="BF35" i="11"/>
  <c r="BF502" i="11"/>
  <c r="BF500" i="11"/>
  <c r="BF498" i="11"/>
  <c r="BF496" i="11"/>
  <c r="BF494" i="11"/>
  <c r="BF492" i="11"/>
  <c r="BF490" i="11"/>
  <c r="BF488" i="11"/>
  <c r="BF486" i="11"/>
  <c r="BF484" i="11"/>
  <c r="BF482" i="11"/>
  <c r="BF480" i="11"/>
  <c r="BF478" i="11"/>
  <c r="BF476" i="11"/>
  <c r="BF474" i="11"/>
  <c r="BF472" i="11"/>
  <c r="BF470" i="11"/>
  <c r="BF468" i="11"/>
  <c r="BF466" i="11"/>
  <c r="BF464" i="11"/>
  <c r="BF462" i="11"/>
  <c r="BF460" i="11"/>
  <c r="BF458" i="11"/>
  <c r="BF456" i="11"/>
  <c r="BF454" i="11"/>
  <c r="BF452" i="11"/>
  <c r="BF450" i="11"/>
  <c r="BF448" i="11"/>
  <c r="BF446" i="11"/>
  <c r="BF444" i="11"/>
  <c r="BF442" i="11"/>
  <c r="BF440" i="11"/>
  <c r="BF438" i="11"/>
  <c r="BF436" i="11"/>
  <c r="BF434" i="11"/>
  <c r="BF432" i="11"/>
  <c r="BF430" i="11"/>
  <c r="BF428" i="11"/>
  <c r="BF426" i="11"/>
  <c r="BF424" i="11"/>
  <c r="BF422" i="11"/>
  <c r="BF420" i="11"/>
  <c r="BF418" i="11"/>
  <c r="BF416" i="11"/>
  <c r="BF414" i="11"/>
  <c r="BF412" i="11"/>
  <c r="BF410" i="11"/>
  <c r="BF408" i="11"/>
  <c r="BF406" i="11"/>
  <c r="BF404" i="11"/>
  <c r="BF402" i="11"/>
  <c r="BF400" i="11"/>
  <c r="BF398" i="11"/>
  <c r="BF396" i="11"/>
  <c r="BF394" i="11"/>
  <c r="BF392" i="11"/>
  <c r="BF390" i="11"/>
  <c r="BF388" i="11"/>
  <c r="BF386" i="11"/>
  <c r="BF384" i="11"/>
  <c r="BF382" i="11"/>
  <c r="BF380" i="11"/>
  <c r="BF378" i="11"/>
  <c r="BF376" i="11"/>
  <c r="BF374" i="11"/>
  <c r="BF372" i="11"/>
  <c r="BF370" i="11"/>
  <c r="BF368" i="11"/>
  <c r="BF366" i="11"/>
  <c r="BF364" i="11"/>
  <c r="BF362" i="11"/>
  <c r="BF360" i="11"/>
  <c r="BF358" i="11"/>
  <c r="BF356" i="11"/>
  <c r="BF354" i="11"/>
  <c r="BF352" i="11"/>
  <c r="BF350" i="11"/>
  <c r="BF348" i="11"/>
  <c r="BF346" i="11"/>
  <c r="BF344" i="11"/>
  <c r="BF342" i="11"/>
  <c r="BF340" i="11"/>
  <c r="BF338" i="11"/>
  <c r="BF336" i="11"/>
  <c r="BF334" i="11"/>
  <c r="BF332" i="11"/>
  <c r="BF330" i="11"/>
  <c r="BF328" i="11"/>
  <c r="BF326" i="11"/>
  <c r="BF324" i="11"/>
  <c r="BF322" i="11"/>
  <c r="BF320" i="11"/>
  <c r="BF318" i="11"/>
  <c r="BF316" i="11"/>
  <c r="BF314" i="11"/>
  <c r="BF312" i="11"/>
  <c r="BF310" i="11"/>
  <c r="BF308" i="11"/>
  <c r="BF306" i="11"/>
  <c r="BF304" i="11"/>
  <c r="BF302" i="11"/>
  <c r="BF300" i="11"/>
  <c r="BF298" i="11"/>
  <c r="BF296" i="11"/>
  <c r="BF294" i="11"/>
  <c r="BF292" i="11"/>
  <c r="BF290" i="11"/>
  <c r="BF288" i="11"/>
  <c r="BF286" i="11"/>
  <c r="BF284" i="11"/>
  <c r="BF282" i="11"/>
  <c r="BF280" i="11"/>
  <c r="BF278" i="11"/>
  <c r="BF276" i="11"/>
  <c r="BF274" i="11"/>
  <c r="BF272" i="11"/>
  <c r="BF270" i="11"/>
  <c r="BF268" i="11"/>
  <c r="BF266" i="11"/>
  <c r="BF264" i="11"/>
  <c r="BF262" i="11"/>
  <c r="BF260" i="11"/>
  <c r="BF258" i="11"/>
  <c r="BF256" i="11"/>
  <c r="BF254" i="11"/>
  <c r="BF252" i="11"/>
  <c r="BF250" i="11"/>
  <c r="BF248" i="11"/>
  <c r="BF246" i="11"/>
  <c r="BF244" i="11"/>
  <c r="BF242" i="11"/>
  <c r="BF240" i="11"/>
  <c r="BF238" i="11"/>
  <c r="BF236" i="11"/>
  <c r="BF234" i="11"/>
  <c r="BF232" i="11"/>
  <c r="BF230" i="11"/>
  <c r="BF228" i="11"/>
  <c r="BF226" i="11"/>
  <c r="BF224" i="11"/>
  <c r="BF222" i="11"/>
  <c r="BF220" i="11"/>
  <c r="BF218" i="11"/>
  <c r="BF216" i="11"/>
  <c r="BF214" i="11"/>
  <c r="BF212" i="11"/>
  <c r="BF210" i="11"/>
  <c r="BF208" i="11"/>
  <c r="BF206" i="11"/>
  <c r="BF204" i="11"/>
  <c r="BF202" i="11"/>
  <c r="BF200" i="11"/>
  <c r="BF198" i="11"/>
  <c r="BF196" i="11"/>
  <c r="BF194" i="11"/>
  <c r="BF192" i="11"/>
  <c r="BF190" i="11"/>
  <c r="BF188" i="11"/>
  <c r="BF186" i="11"/>
  <c r="BF184" i="11"/>
  <c r="BF182" i="11"/>
  <c r="BF180" i="11"/>
  <c r="BF178" i="11"/>
  <c r="BF176" i="11"/>
  <c r="BF174" i="11"/>
  <c r="BF172" i="11"/>
  <c r="BF170" i="11"/>
  <c r="BF168" i="11"/>
  <c r="BF166" i="11"/>
  <c r="BF164" i="11"/>
  <c r="BF162" i="11"/>
  <c r="BF160" i="11"/>
  <c r="BF158" i="11"/>
  <c r="BF156" i="11"/>
  <c r="BF154" i="11"/>
  <c r="BF152" i="11"/>
  <c r="BF150" i="11"/>
  <c r="BF148" i="11"/>
  <c r="BF146" i="11"/>
  <c r="BF144" i="11"/>
  <c r="BF142" i="11"/>
  <c r="BF140" i="11"/>
  <c r="BF138" i="11"/>
  <c r="BF136" i="11"/>
  <c r="BF134" i="11"/>
  <c r="BF132" i="11"/>
  <c r="BF130" i="11"/>
  <c r="BF128" i="11"/>
  <c r="BF126" i="11"/>
  <c r="BF124" i="11"/>
  <c r="BF122" i="11"/>
  <c r="BF120" i="11"/>
  <c r="BF118" i="11"/>
  <c r="BF116" i="11"/>
  <c r="BF114" i="11"/>
  <c r="BF112" i="11"/>
  <c r="BF110" i="11"/>
  <c r="BF108" i="11"/>
  <c r="BF106" i="11"/>
  <c r="BF104" i="11"/>
  <c r="BF102" i="11"/>
  <c r="BF100" i="11"/>
  <c r="BF98" i="11"/>
  <c r="BF96" i="11"/>
  <c r="BF94" i="11"/>
  <c r="BF92" i="11"/>
  <c r="BF90" i="11"/>
  <c r="BF88" i="11"/>
  <c r="BF86" i="11"/>
  <c r="BF84" i="11"/>
  <c r="BF82" i="11"/>
  <c r="BF80" i="11"/>
  <c r="BF78" i="11"/>
  <c r="BF76" i="11"/>
  <c r="BF74" i="11"/>
  <c r="BF72" i="11"/>
  <c r="BF70" i="11"/>
  <c r="BF68" i="11"/>
  <c r="BF66" i="11"/>
  <c r="BF64" i="11"/>
  <c r="BF62" i="11"/>
  <c r="BF60" i="11"/>
  <c r="BF58" i="11"/>
  <c r="BF56" i="11"/>
  <c r="BF54" i="11"/>
  <c r="BF52" i="11"/>
  <c r="BF50" i="11"/>
  <c r="BF48" i="11"/>
  <c r="BF46" i="11"/>
  <c r="BF44" i="11"/>
  <c r="BF42" i="11"/>
  <c r="BF40" i="11"/>
  <c r="BF38" i="11"/>
  <c r="BF36" i="11"/>
  <c r="BF33" i="11"/>
  <c r="BF31" i="11"/>
  <c r="BF29" i="11"/>
  <c r="BF27" i="11"/>
  <c r="BF25" i="11"/>
  <c r="BF23" i="11"/>
  <c r="BF21" i="11"/>
  <c r="BF19" i="11"/>
  <c r="BF17" i="11"/>
  <c r="BF15" i="11"/>
  <c r="BF13" i="11"/>
  <c r="BK501" i="11"/>
  <c r="BK499" i="11"/>
  <c r="BK497" i="11"/>
  <c r="BK495" i="11"/>
  <c r="BK493" i="11"/>
  <c r="BK491" i="11"/>
  <c r="BK489" i="11"/>
  <c r="BK487" i="11"/>
  <c r="BK485" i="11"/>
  <c r="BK483" i="11"/>
  <c r="BK481" i="11"/>
  <c r="BK479" i="11"/>
  <c r="BK477" i="11"/>
  <c r="BK475" i="11"/>
  <c r="BK473" i="11"/>
  <c r="BK471" i="11"/>
  <c r="BK469" i="11"/>
  <c r="BK467" i="11"/>
  <c r="BK465" i="11"/>
  <c r="BK463" i="11"/>
  <c r="BK461" i="11"/>
  <c r="BK459" i="11"/>
  <c r="BK457" i="11"/>
  <c r="BK455" i="11"/>
  <c r="BK453" i="11"/>
  <c r="BK451" i="11"/>
  <c r="BK449" i="11"/>
  <c r="BK447" i="11"/>
  <c r="BK445" i="11"/>
  <c r="BK443" i="11"/>
  <c r="BK441" i="11"/>
  <c r="BK439" i="11"/>
  <c r="BK437" i="11"/>
  <c r="BK435" i="11"/>
  <c r="BK433" i="11"/>
  <c r="BK431" i="11"/>
  <c r="BK429" i="11"/>
  <c r="BK427" i="11"/>
  <c r="BK425" i="11"/>
  <c r="BK423" i="11"/>
  <c r="BK421" i="11"/>
  <c r="BK419" i="11"/>
  <c r="BK417" i="11"/>
  <c r="BK415" i="11"/>
  <c r="BK413" i="11"/>
  <c r="BK411" i="11"/>
  <c r="BK409" i="11"/>
  <c r="BK407" i="11"/>
  <c r="BK405" i="11"/>
  <c r="BK403" i="11"/>
  <c r="BK401" i="11"/>
  <c r="BK399" i="11"/>
  <c r="BK397" i="11"/>
  <c r="BK395" i="11"/>
  <c r="BK393" i="11"/>
  <c r="BK391" i="11"/>
  <c r="BK389" i="11"/>
  <c r="BK387" i="11"/>
  <c r="BK385" i="11"/>
  <c r="BK383" i="11"/>
  <c r="BK381" i="11"/>
  <c r="BK379" i="11"/>
  <c r="BK377" i="11"/>
  <c r="BK375" i="11"/>
  <c r="BK373" i="11"/>
  <c r="BK371" i="11"/>
  <c r="BK369" i="11"/>
  <c r="BK367" i="11"/>
  <c r="BK365" i="11"/>
  <c r="BK363" i="11"/>
  <c r="BK361" i="11"/>
  <c r="BK359" i="11"/>
  <c r="BK357" i="11"/>
  <c r="BK355" i="11"/>
  <c r="BK353" i="11"/>
  <c r="BK351" i="11"/>
  <c r="BK349" i="11"/>
  <c r="BK347" i="11"/>
  <c r="BK345" i="11"/>
  <c r="BK343" i="11"/>
  <c r="BK341" i="11"/>
  <c r="BK339" i="11"/>
  <c r="BK337" i="11"/>
  <c r="BK335" i="11"/>
  <c r="BK333" i="11"/>
  <c r="BK331" i="11"/>
  <c r="BK329" i="11"/>
  <c r="BK327" i="11"/>
  <c r="BK325" i="11"/>
  <c r="BK323" i="11"/>
  <c r="BK321" i="11"/>
  <c r="BK319" i="11"/>
  <c r="BK317" i="11"/>
  <c r="BK315" i="11"/>
  <c r="BK313" i="11"/>
  <c r="BK311" i="11"/>
  <c r="BK309" i="11"/>
  <c r="BK307" i="11"/>
  <c r="BK305" i="11"/>
  <c r="BK303" i="11"/>
  <c r="BK301" i="11"/>
  <c r="BK299" i="11"/>
  <c r="BK297" i="11"/>
  <c r="BK295" i="11"/>
  <c r="BK293" i="11"/>
  <c r="BK291" i="11"/>
  <c r="BK289" i="11"/>
  <c r="BK287" i="11"/>
  <c r="BK285" i="11"/>
  <c r="BK283" i="11"/>
  <c r="BK281" i="11"/>
  <c r="BK279" i="11"/>
  <c r="BK277" i="11"/>
  <c r="BK275" i="11"/>
  <c r="BK273" i="11"/>
  <c r="BK271" i="11"/>
  <c r="BK269" i="11"/>
  <c r="BK267" i="11"/>
  <c r="BK265" i="11"/>
  <c r="BK263" i="11"/>
  <c r="BK261" i="11"/>
  <c r="BK259" i="11"/>
  <c r="BK257" i="11"/>
  <c r="BK255" i="11"/>
  <c r="BK253" i="11"/>
  <c r="BK251" i="11"/>
  <c r="BK249" i="11"/>
  <c r="BK247" i="11"/>
  <c r="BK245" i="11"/>
  <c r="BK243" i="11"/>
  <c r="BK241" i="11"/>
  <c r="BK239" i="11"/>
  <c r="BK237" i="11"/>
  <c r="BK235" i="11"/>
  <c r="BK233" i="11"/>
  <c r="BK231" i="11"/>
  <c r="BK229" i="11"/>
  <c r="BK227" i="11"/>
  <c r="BK225" i="11"/>
  <c r="BK223" i="11"/>
  <c r="BK221" i="11"/>
  <c r="BK219" i="11"/>
  <c r="BK217" i="11"/>
  <c r="BK215" i="11"/>
  <c r="BK213" i="11"/>
  <c r="BK211" i="11"/>
  <c r="BK209" i="11"/>
  <c r="BK207" i="11"/>
  <c r="BK205" i="11"/>
  <c r="BK203" i="11"/>
  <c r="BK201" i="11"/>
  <c r="BK199" i="11"/>
  <c r="BK197" i="11"/>
  <c r="BK195" i="11"/>
  <c r="BK193" i="11"/>
  <c r="BK191" i="11"/>
  <c r="BK189" i="11"/>
  <c r="BK187" i="11"/>
  <c r="BK185" i="11"/>
  <c r="BK183" i="11"/>
  <c r="BK181" i="11"/>
  <c r="BK179" i="11"/>
  <c r="BK177" i="11"/>
  <c r="BK175" i="11"/>
  <c r="BK173" i="11"/>
  <c r="BK171" i="11"/>
  <c r="BK169" i="11"/>
  <c r="BK167" i="11"/>
  <c r="BK165" i="11"/>
  <c r="BK163" i="11"/>
  <c r="BK161" i="11"/>
  <c r="BK159" i="11"/>
  <c r="BK157" i="11"/>
  <c r="BK155" i="11"/>
  <c r="BK153" i="11"/>
  <c r="BK151" i="11"/>
  <c r="BK149" i="11"/>
  <c r="BK147" i="11"/>
  <c r="BK145" i="11"/>
  <c r="BK143" i="11"/>
  <c r="BK141" i="11"/>
  <c r="BK139" i="11"/>
  <c r="BK137" i="11"/>
  <c r="BK135" i="11"/>
  <c r="BK133" i="11"/>
  <c r="BK131" i="11"/>
  <c r="BK129" i="11"/>
  <c r="BK127" i="11"/>
  <c r="BK125" i="11"/>
  <c r="BK123" i="11"/>
  <c r="BK121" i="11"/>
  <c r="BK119" i="11"/>
  <c r="BK117" i="11"/>
  <c r="BK115" i="11"/>
  <c r="BK113" i="11"/>
  <c r="BK111" i="11"/>
  <c r="BK109" i="11"/>
  <c r="BK107" i="11"/>
  <c r="BK105" i="11"/>
  <c r="BK103" i="11"/>
  <c r="BK101" i="11"/>
  <c r="BK99" i="11"/>
  <c r="BK97" i="11"/>
  <c r="BK95" i="11"/>
  <c r="BK93" i="11"/>
  <c r="BK91" i="11"/>
  <c r="BK89" i="11"/>
  <c r="BK87" i="11"/>
  <c r="BK85" i="11"/>
  <c r="BK83" i="11"/>
  <c r="BK81" i="11"/>
  <c r="BK79" i="11"/>
  <c r="BK77" i="11"/>
  <c r="BK75" i="11"/>
  <c r="BK73" i="11"/>
  <c r="BK71" i="11"/>
  <c r="BK69" i="11"/>
  <c r="BK67" i="11"/>
  <c r="BK65" i="11"/>
  <c r="BK63" i="11"/>
  <c r="BK61" i="11"/>
  <c r="BK59" i="11"/>
  <c r="BK57" i="11"/>
  <c r="BK55" i="11"/>
  <c r="BK53" i="11"/>
  <c r="BK51" i="11"/>
  <c r="BK49" i="11"/>
  <c r="BK47" i="11"/>
  <c r="BK45" i="11"/>
  <c r="BK43" i="11"/>
  <c r="BK41" i="11"/>
  <c r="BK39" i="11"/>
  <c r="BK37" i="11"/>
  <c r="BK35" i="11"/>
  <c r="BK33" i="11"/>
  <c r="BK31" i="11"/>
  <c r="BK29" i="11"/>
  <c r="BK27" i="11"/>
  <c r="BK25" i="11"/>
  <c r="BK23" i="11"/>
  <c r="BK21" i="11"/>
  <c r="BK19" i="11"/>
  <c r="BK17" i="11"/>
  <c r="BK15" i="11"/>
  <c r="BK13" i="11"/>
  <c r="BF34" i="11"/>
  <c r="BF32" i="11"/>
  <c r="BF30" i="11"/>
  <c r="BF28" i="11"/>
  <c r="BF26" i="11"/>
  <c r="BF24" i="11"/>
  <c r="BF22" i="11"/>
  <c r="BF20" i="11"/>
  <c r="BF18" i="11"/>
  <c r="BF16" i="11"/>
  <c r="BF14" i="11"/>
  <c r="BK502" i="11"/>
  <c r="BK500" i="11"/>
  <c r="BK498" i="11"/>
  <c r="BK496" i="11"/>
  <c r="BK494" i="11"/>
  <c r="BK492" i="11"/>
  <c r="BK490" i="11"/>
  <c r="BK488" i="11"/>
  <c r="BK486" i="11"/>
  <c r="BK484" i="11"/>
  <c r="BK482" i="11"/>
  <c r="BK480" i="11"/>
  <c r="BK478" i="11"/>
  <c r="BK476" i="11"/>
  <c r="BK474" i="11"/>
  <c r="BK472" i="11"/>
  <c r="BK470" i="11"/>
  <c r="BK468" i="11"/>
  <c r="BK466" i="11"/>
  <c r="BK464" i="11"/>
  <c r="BK462" i="11"/>
  <c r="BK460" i="11"/>
  <c r="BK458" i="11"/>
  <c r="BK456" i="11"/>
  <c r="BK454" i="11"/>
  <c r="BK452" i="11"/>
  <c r="BK450" i="11"/>
  <c r="BK448" i="11"/>
  <c r="BK446" i="11"/>
  <c r="BK444" i="11"/>
  <c r="BK442" i="11"/>
  <c r="BK440" i="11"/>
  <c r="BK438" i="11"/>
  <c r="BK436" i="11"/>
  <c r="BK434" i="11"/>
  <c r="BK432" i="11"/>
  <c r="BK430" i="11"/>
  <c r="BK428" i="11"/>
  <c r="BK426" i="11"/>
  <c r="BK424" i="11"/>
  <c r="BK422" i="11"/>
  <c r="BK420" i="11"/>
  <c r="BK418" i="11"/>
  <c r="BK416" i="11"/>
  <c r="BK414" i="11"/>
  <c r="BK412" i="11"/>
  <c r="BK410" i="11"/>
  <c r="BK408" i="11"/>
  <c r="BK406" i="11"/>
  <c r="BK404" i="11"/>
  <c r="BK402" i="11"/>
  <c r="BK400" i="11"/>
  <c r="BK398" i="11"/>
  <c r="BK396" i="11"/>
  <c r="BK394" i="11"/>
  <c r="BK392" i="11"/>
  <c r="BK390" i="11"/>
  <c r="BK388" i="11"/>
  <c r="BK386" i="11"/>
  <c r="BK384" i="11"/>
  <c r="BK382" i="11"/>
  <c r="BK380" i="11"/>
  <c r="BK378" i="11"/>
  <c r="BK376" i="11"/>
  <c r="BK374" i="11"/>
  <c r="BK372" i="11"/>
  <c r="BK370" i="11"/>
  <c r="BK368" i="11"/>
  <c r="BK366" i="11"/>
  <c r="BK364" i="11"/>
  <c r="BK362" i="11"/>
  <c r="BK360" i="11"/>
  <c r="BK358" i="11"/>
  <c r="BK356" i="11"/>
  <c r="BK354" i="11"/>
  <c r="BK352" i="11"/>
  <c r="BK350" i="11"/>
  <c r="BK348" i="11"/>
  <c r="BK346" i="11"/>
  <c r="BK344" i="11"/>
  <c r="BK342" i="11"/>
  <c r="BK340" i="11"/>
  <c r="BK338" i="11"/>
  <c r="BK336" i="11"/>
  <c r="BK334" i="11"/>
  <c r="BK332" i="11"/>
  <c r="BK330" i="11"/>
  <c r="BK328" i="11"/>
  <c r="BK326" i="11"/>
  <c r="BK324" i="11"/>
  <c r="BK322" i="11"/>
  <c r="BK320" i="11"/>
  <c r="BK318" i="11"/>
  <c r="BK316" i="11"/>
  <c r="BK314" i="11"/>
  <c r="BK312" i="11"/>
  <c r="BK310" i="11"/>
  <c r="BK308" i="11"/>
  <c r="BK306" i="11"/>
  <c r="BK304" i="11"/>
  <c r="BK302" i="11"/>
  <c r="BK300" i="11"/>
  <c r="BK298" i="11"/>
  <c r="BK296" i="11"/>
  <c r="BK294" i="11"/>
  <c r="BK292" i="11"/>
  <c r="BK290" i="11"/>
  <c r="BK288" i="11"/>
  <c r="BK286" i="11"/>
  <c r="BK284" i="11"/>
  <c r="BK282" i="11"/>
  <c r="BK280" i="11"/>
  <c r="BK278" i="11"/>
  <c r="BK276" i="11"/>
  <c r="BK274" i="11"/>
  <c r="BK272" i="11"/>
  <c r="BK270" i="11"/>
  <c r="BK268" i="11"/>
  <c r="BK266" i="11"/>
  <c r="BK264" i="11"/>
  <c r="BK262" i="11"/>
  <c r="BK260" i="11"/>
  <c r="BK258" i="11"/>
  <c r="BK256" i="11"/>
  <c r="BK254" i="11"/>
  <c r="BK252" i="11"/>
  <c r="BK250" i="11"/>
  <c r="BK248" i="11"/>
  <c r="BK246" i="11"/>
  <c r="BK244" i="11"/>
  <c r="BK242" i="11"/>
  <c r="BK240" i="11"/>
  <c r="BK238" i="11"/>
  <c r="BK236" i="11"/>
  <c r="BK234" i="11"/>
  <c r="BK232" i="11"/>
  <c r="BK230" i="11"/>
  <c r="BK228" i="11"/>
  <c r="BK226" i="11"/>
  <c r="BK224" i="11"/>
  <c r="BK222" i="11"/>
  <c r="BK220" i="11"/>
  <c r="BK218" i="11"/>
  <c r="BK216" i="11"/>
  <c r="BK214" i="11"/>
  <c r="BK212" i="11"/>
  <c r="BK210" i="11"/>
  <c r="BK208" i="11"/>
  <c r="BK206" i="11"/>
  <c r="BK204" i="11"/>
  <c r="BK202" i="11"/>
  <c r="BK200" i="11"/>
  <c r="BK198" i="11"/>
  <c r="BK196" i="11"/>
  <c r="BK194" i="11"/>
  <c r="BK192" i="11"/>
  <c r="BK190" i="11"/>
  <c r="BK188" i="11"/>
  <c r="BK186" i="11"/>
  <c r="BK184" i="11"/>
  <c r="BK182" i="11"/>
  <c r="BK180" i="11"/>
  <c r="BK178" i="11"/>
  <c r="BK176" i="11"/>
  <c r="BK174" i="11"/>
  <c r="BK172" i="11"/>
  <c r="BK170" i="11"/>
  <c r="BK168" i="11"/>
  <c r="BK166" i="11"/>
  <c r="BK164" i="11"/>
  <c r="BK162" i="11"/>
  <c r="BK160" i="11"/>
  <c r="BK158" i="11"/>
  <c r="BK156" i="11"/>
  <c r="BK154" i="11"/>
  <c r="BK152" i="11"/>
  <c r="BK150" i="11"/>
  <c r="BK148" i="11"/>
  <c r="BK146" i="11"/>
  <c r="BK144" i="11"/>
  <c r="BK142" i="11"/>
  <c r="BK140" i="11"/>
  <c r="BK138" i="11"/>
  <c r="BK136" i="11"/>
  <c r="BK134" i="11"/>
  <c r="BK132" i="11"/>
  <c r="BK130" i="11"/>
  <c r="BK128" i="11"/>
  <c r="BK126" i="11"/>
  <c r="BK124" i="11"/>
  <c r="BK122" i="11"/>
  <c r="BK120" i="11"/>
  <c r="BK118" i="11"/>
  <c r="BK116" i="11"/>
  <c r="BK114" i="11"/>
  <c r="BK112" i="11"/>
  <c r="BK110" i="11"/>
  <c r="BK108" i="11"/>
  <c r="BK106" i="11"/>
  <c r="BK104" i="11"/>
  <c r="BK102" i="11"/>
  <c r="BK100" i="11"/>
  <c r="BK98" i="11"/>
  <c r="BK96" i="11"/>
  <c r="BK94" i="11"/>
  <c r="BK92" i="11"/>
  <c r="BK90" i="11"/>
  <c r="BK88" i="11"/>
  <c r="BK86" i="11"/>
  <c r="BK84" i="11"/>
  <c r="BK82" i="11"/>
  <c r="BK80" i="11"/>
  <c r="BK78" i="11"/>
  <c r="BK76" i="11"/>
  <c r="BK74" i="11"/>
  <c r="BK72" i="11"/>
  <c r="BK70" i="11"/>
  <c r="BK68" i="11"/>
  <c r="BK66" i="11"/>
  <c r="BK64" i="11"/>
  <c r="BK62" i="11"/>
  <c r="BK60" i="11"/>
  <c r="BK58" i="11"/>
  <c r="BK56" i="11"/>
  <c r="BK54" i="11"/>
  <c r="BK52" i="11"/>
  <c r="BK50" i="11"/>
  <c r="BK48" i="11"/>
  <c r="BK46" i="11"/>
  <c r="BK44" i="11"/>
  <c r="BK42" i="11"/>
  <c r="BK40" i="11"/>
  <c r="BK38" i="11"/>
  <c r="BK36" i="11"/>
  <c r="BK34" i="11"/>
  <c r="BK32" i="11"/>
  <c r="BK30" i="11"/>
  <c r="BK28" i="11"/>
  <c r="BK26" i="11"/>
  <c r="BK24" i="11"/>
  <c r="BK22" i="11"/>
  <c r="BK20" i="11"/>
  <c r="BK18" i="11"/>
  <c r="BK16" i="11"/>
  <c r="BK14" i="11"/>
  <c r="BA501" i="11"/>
  <c r="BA499" i="11"/>
  <c r="BA497" i="11"/>
  <c r="BA495" i="11"/>
  <c r="BA493" i="11"/>
  <c r="BA491" i="11"/>
  <c r="BA489" i="11"/>
  <c r="BA487" i="11"/>
  <c r="BA485" i="11"/>
  <c r="BA483" i="11"/>
  <c r="BA481" i="11"/>
  <c r="BA479" i="11"/>
  <c r="BA477" i="11"/>
  <c r="BA475" i="11"/>
  <c r="BA473" i="11"/>
  <c r="BA471" i="11"/>
  <c r="BA469" i="11"/>
  <c r="BA467" i="11"/>
  <c r="BA465" i="11"/>
  <c r="BA463" i="11"/>
  <c r="BA461" i="11"/>
  <c r="BA459" i="11"/>
  <c r="BA457" i="11"/>
  <c r="BA455" i="11"/>
  <c r="BA453" i="11"/>
  <c r="BA451" i="11"/>
  <c r="BA449" i="11"/>
  <c r="BA447" i="11"/>
  <c r="BA445" i="11"/>
  <c r="BA443" i="11"/>
  <c r="BA441" i="11"/>
  <c r="BA439" i="11"/>
  <c r="BA437" i="11"/>
  <c r="BA435" i="11"/>
  <c r="BA433" i="11"/>
  <c r="BA431" i="11"/>
  <c r="BA429" i="11"/>
  <c r="BA427" i="11"/>
  <c r="BA425" i="11"/>
  <c r="BA423" i="11"/>
  <c r="BA421" i="11"/>
  <c r="BA419" i="11"/>
  <c r="BA417" i="11"/>
  <c r="BA415" i="11"/>
  <c r="BA413" i="11"/>
  <c r="BA411" i="11"/>
  <c r="BA409" i="11"/>
  <c r="BA407" i="11"/>
  <c r="BA405" i="11"/>
  <c r="BA403" i="11"/>
  <c r="BA401" i="11"/>
  <c r="BA399" i="11"/>
  <c r="BA397" i="11"/>
  <c r="BA395" i="11"/>
  <c r="BA393" i="11"/>
  <c r="BA391" i="11"/>
  <c r="BA389" i="11"/>
  <c r="BA387" i="11"/>
  <c r="BA385" i="11"/>
  <c r="BA383" i="11"/>
  <c r="BA381" i="11"/>
  <c r="BA379" i="11"/>
  <c r="BA377" i="11"/>
  <c r="BA375" i="11"/>
  <c r="BA373" i="11"/>
  <c r="BA371" i="11"/>
  <c r="BA369" i="11"/>
  <c r="BA367" i="11"/>
  <c r="BA365" i="11"/>
  <c r="BA363" i="11"/>
  <c r="BA361" i="11"/>
  <c r="BA359" i="11"/>
  <c r="BA357" i="11"/>
  <c r="BA355" i="11"/>
  <c r="BA353" i="11"/>
  <c r="BA351" i="11"/>
  <c r="BA349" i="11"/>
  <c r="BA347" i="11"/>
  <c r="BA345" i="11"/>
  <c r="BA343" i="11"/>
  <c r="BA341" i="11"/>
  <c r="BA339" i="11"/>
  <c r="BA337" i="11"/>
  <c r="BA335" i="11"/>
  <c r="BA333" i="11"/>
  <c r="BA331" i="11"/>
  <c r="BA329" i="11"/>
  <c r="BA327" i="11"/>
  <c r="BA325" i="11"/>
  <c r="BA323" i="11"/>
  <c r="BA321" i="11"/>
  <c r="BA319" i="11"/>
  <c r="BA317" i="11"/>
  <c r="BA315" i="11"/>
  <c r="BA313" i="11"/>
  <c r="BA311" i="11"/>
  <c r="BA309" i="11"/>
  <c r="BA307" i="11"/>
  <c r="BA305" i="11"/>
  <c r="BA303" i="11"/>
  <c r="BA301" i="11"/>
  <c r="BA299" i="11"/>
  <c r="BA297" i="11"/>
  <c r="BA295" i="11"/>
  <c r="BA293" i="11"/>
  <c r="BA291" i="11"/>
  <c r="BA289" i="11"/>
  <c r="BA287" i="11"/>
  <c r="BA285" i="11"/>
  <c r="BA283" i="11"/>
  <c r="BA281" i="11"/>
  <c r="BA279" i="11"/>
  <c r="BA277" i="11"/>
  <c r="BA275" i="11"/>
  <c r="BA273" i="11"/>
  <c r="BA271" i="11"/>
  <c r="BA269" i="11"/>
  <c r="BA267" i="11"/>
  <c r="BA265" i="11"/>
  <c r="BA263" i="11"/>
  <c r="BA261" i="11"/>
  <c r="BA259" i="11"/>
  <c r="BA257" i="11"/>
  <c r="BA255" i="11"/>
  <c r="BA253" i="11"/>
  <c r="BA251" i="11"/>
  <c r="BA249" i="11"/>
  <c r="BA247" i="11"/>
  <c r="BA245" i="11"/>
  <c r="BA243" i="11"/>
  <c r="BA241" i="11"/>
  <c r="BA239" i="11"/>
  <c r="BA237" i="11"/>
  <c r="BA235" i="11"/>
  <c r="BA233" i="11"/>
  <c r="BA231" i="11"/>
  <c r="BA229" i="11"/>
  <c r="BA227" i="11"/>
  <c r="BA225" i="11"/>
  <c r="BA223" i="11"/>
  <c r="BA221" i="11"/>
  <c r="BA219" i="11"/>
  <c r="BA217" i="11"/>
  <c r="BA215" i="11"/>
  <c r="BA213" i="11"/>
  <c r="BA211" i="11"/>
  <c r="BA209" i="11"/>
  <c r="BA207" i="11"/>
  <c r="BA205" i="11"/>
  <c r="BA203" i="11"/>
  <c r="BA201" i="11"/>
  <c r="BA199" i="11"/>
  <c r="BA197" i="11"/>
  <c r="BA195" i="11"/>
  <c r="BA193" i="11"/>
  <c r="BA191" i="11"/>
  <c r="BA189" i="11"/>
  <c r="BA187" i="11"/>
  <c r="BA185" i="11"/>
  <c r="BA183" i="11"/>
  <c r="BA181" i="11"/>
  <c r="BA179" i="11"/>
  <c r="BA177" i="11"/>
  <c r="BA175" i="11"/>
  <c r="BA173" i="11"/>
  <c r="BA171" i="11"/>
  <c r="BA169" i="11"/>
  <c r="BA167" i="11"/>
  <c r="BA165" i="11"/>
  <c r="BA163" i="11"/>
  <c r="BA161" i="11"/>
  <c r="BA159" i="11"/>
  <c r="BA157" i="11"/>
  <c r="BA155" i="11"/>
  <c r="BA153" i="11"/>
  <c r="BA151" i="11"/>
  <c r="BA149" i="11"/>
  <c r="BA147" i="11"/>
  <c r="BA145" i="11"/>
  <c r="BA143" i="11"/>
  <c r="BA141" i="11"/>
  <c r="BA139" i="11"/>
  <c r="BA137" i="11"/>
  <c r="BA135" i="11"/>
  <c r="BA133" i="11"/>
  <c r="BA131" i="11"/>
  <c r="BA129" i="11"/>
  <c r="BA127" i="11"/>
  <c r="BA125" i="11"/>
  <c r="BA123" i="11"/>
  <c r="BA121" i="11"/>
  <c r="BA119" i="11"/>
  <c r="BA117" i="11"/>
  <c r="BA115" i="11"/>
  <c r="BA113" i="11"/>
  <c r="BA111" i="11"/>
  <c r="BA109" i="11"/>
  <c r="BA107" i="11"/>
  <c r="BA105" i="11"/>
  <c r="BA103" i="11"/>
  <c r="BA101" i="11"/>
  <c r="BA99" i="11"/>
  <c r="BA97" i="11"/>
  <c r="BA95" i="11"/>
  <c r="BA93" i="11"/>
  <c r="BA91" i="11"/>
  <c r="BA89" i="11"/>
  <c r="BA87" i="11"/>
  <c r="BA85" i="11"/>
  <c r="BA83" i="11"/>
  <c r="BA81" i="11"/>
  <c r="BA79" i="11"/>
  <c r="BA77" i="11"/>
  <c r="BA75" i="11"/>
  <c r="BA73" i="11"/>
  <c r="BA71" i="11"/>
  <c r="BA69" i="11"/>
  <c r="BA67" i="11"/>
  <c r="BA65" i="11"/>
  <c r="BA502" i="11"/>
  <c r="BA500" i="11"/>
  <c r="BA498" i="11"/>
  <c r="BA496" i="11"/>
  <c r="BA494" i="11"/>
  <c r="BA492" i="11"/>
  <c r="BA490" i="11"/>
  <c r="BA488" i="11"/>
  <c r="BA486" i="11"/>
  <c r="BA484" i="11"/>
  <c r="BA482" i="11"/>
  <c r="BA480" i="11"/>
  <c r="BA478" i="11"/>
  <c r="BA476" i="11"/>
  <c r="BA474" i="11"/>
  <c r="BA472" i="11"/>
  <c r="BA470" i="11"/>
  <c r="BA468" i="11"/>
  <c r="BA466" i="11"/>
  <c r="BA464" i="11"/>
  <c r="BA462" i="11"/>
  <c r="BA460" i="11"/>
  <c r="BA458" i="11"/>
  <c r="BA456" i="11"/>
  <c r="BA454" i="11"/>
  <c r="BA452" i="11"/>
  <c r="BA450" i="11"/>
  <c r="BA448" i="11"/>
  <c r="BA446" i="11"/>
  <c r="BA444" i="11"/>
  <c r="BA442" i="11"/>
  <c r="BA440" i="11"/>
  <c r="BA438" i="11"/>
  <c r="BA436" i="11"/>
  <c r="BA434" i="11"/>
  <c r="BA432" i="11"/>
  <c r="BA430" i="11"/>
  <c r="BA428" i="11"/>
  <c r="BA426" i="11"/>
  <c r="BA424" i="11"/>
  <c r="BA422" i="11"/>
  <c r="BA420" i="11"/>
  <c r="BA418" i="11"/>
  <c r="BA416" i="11"/>
  <c r="BA414" i="11"/>
  <c r="BA412" i="11"/>
  <c r="BA410" i="11"/>
  <c r="BA408" i="11"/>
  <c r="BA406" i="11"/>
  <c r="BA404" i="11"/>
  <c r="BA402" i="11"/>
  <c r="BA400" i="11"/>
  <c r="BA398" i="11"/>
  <c r="BA396" i="11"/>
  <c r="BA394" i="11"/>
  <c r="BA392" i="11"/>
  <c r="BA390" i="11"/>
  <c r="BA388" i="11"/>
  <c r="BA386" i="11"/>
  <c r="BA384" i="11"/>
  <c r="BA382" i="11"/>
  <c r="BA380" i="11"/>
  <c r="BA378" i="11"/>
  <c r="BA376" i="11"/>
  <c r="BA374" i="11"/>
  <c r="BA372" i="11"/>
  <c r="BA370" i="11"/>
  <c r="BA368" i="11"/>
  <c r="BA366" i="11"/>
  <c r="BA364" i="11"/>
  <c r="BA362" i="11"/>
  <c r="BA360" i="11"/>
  <c r="BA358" i="11"/>
  <c r="BA356" i="11"/>
  <c r="BA354" i="11"/>
  <c r="BA352" i="11"/>
  <c r="BA350" i="11"/>
  <c r="BA348" i="11"/>
  <c r="BA346" i="11"/>
  <c r="BA344" i="11"/>
  <c r="BA342" i="11"/>
  <c r="BA340" i="11"/>
  <c r="BA338" i="11"/>
  <c r="BA336" i="11"/>
  <c r="BA334" i="11"/>
  <c r="BA332" i="11"/>
  <c r="BA330" i="11"/>
  <c r="BA328" i="11"/>
  <c r="BA326" i="11"/>
  <c r="BA324" i="11"/>
  <c r="BA322" i="11"/>
  <c r="BA320" i="11"/>
  <c r="BA318" i="11"/>
  <c r="BA316" i="11"/>
  <c r="BA314" i="11"/>
  <c r="BA312" i="11"/>
  <c r="BA310" i="11"/>
  <c r="BA308" i="11"/>
  <c r="BA306" i="11"/>
  <c r="BA304" i="11"/>
  <c r="BA302" i="11"/>
  <c r="BA300" i="11"/>
  <c r="BA298" i="11"/>
  <c r="BA296" i="11"/>
  <c r="BA294" i="11"/>
  <c r="BA292" i="11"/>
  <c r="BA290" i="11"/>
  <c r="BA288" i="11"/>
  <c r="BA286" i="11"/>
  <c r="BA284" i="11"/>
  <c r="BA282" i="11"/>
  <c r="BA280" i="11"/>
  <c r="BA278" i="11"/>
  <c r="BA276" i="11"/>
  <c r="BA274" i="11"/>
  <c r="BA272" i="11"/>
  <c r="BA270" i="11"/>
  <c r="BA268" i="11"/>
  <c r="BA266" i="11"/>
  <c r="BA264" i="11"/>
  <c r="BA262" i="11"/>
  <c r="BA260" i="11"/>
  <c r="BA258" i="11"/>
  <c r="BA256" i="11"/>
  <c r="BA254" i="11"/>
  <c r="BA252" i="11"/>
  <c r="BA250" i="11"/>
  <c r="BA248" i="11"/>
  <c r="BA246" i="11"/>
  <c r="BA244" i="11"/>
  <c r="BA242" i="11"/>
  <c r="BA240" i="11"/>
  <c r="BA238" i="11"/>
  <c r="BA236" i="11"/>
  <c r="BA234" i="11"/>
  <c r="BA232" i="11"/>
  <c r="BA230" i="11"/>
  <c r="BA228" i="11"/>
  <c r="BA226" i="11"/>
  <c r="BA224" i="11"/>
  <c r="BA222" i="11"/>
  <c r="BA220" i="11"/>
  <c r="BA218" i="11"/>
  <c r="BA216" i="11"/>
  <c r="BA214" i="11"/>
  <c r="BA212" i="11"/>
  <c r="BA210" i="11"/>
  <c r="BA208" i="11"/>
  <c r="BA206" i="11"/>
  <c r="BA204" i="11"/>
  <c r="BA202" i="11"/>
  <c r="BA200" i="11"/>
  <c r="BA198" i="11"/>
  <c r="BA196" i="11"/>
  <c r="BA194" i="11"/>
  <c r="BA192" i="11"/>
  <c r="BA190" i="11"/>
  <c r="BA188" i="11"/>
  <c r="BA186" i="11"/>
  <c r="BA184" i="11"/>
  <c r="BA182" i="11"/>
  <c r="BA180" i="11"/>
  <c r="BA178" i="11"/>
  <c r="BA176" i="11"/>
  <c r="BA174" i="11"/>
  <c r="BA172" i="11"/>
  <c r="BA170" i="11"/>
  <c r="BA168" i="11"/>
  <c r="BA166" i="11"/>
  <c r="BA164" i="11"/>
  <c r="BA162" i="11"/>
  <c r="BA160" i="11"/>
  <c r="BA158" i="11"/>
  <c r="BA156" i="11"/>
  <c r="BA154" i="11"/>
  <c r="BA152" i="11"/>
  <c r="BA150" i="11"/>
  <c r="BA148" i="11"/>
  <c r="BA146" i="11"/>
  <c r="BA144" i="11"/>
  <c r="BA142" i="11"/>
  <c r="BA140" i="11"/>
  <c r="BA138" i="11"/>
  <c r="BA136" i="11"/>
  <c r="BA134" i="11"/>
  <c r="BA132" i="11"/>
  <c r="BA130" i="11"/>
  <c r="BA128" i="11"/>
  <c r="BA126" i="11"/>
  <c r="BA124" i="11"/>
  <c r="BA122" i="11"/>
  <c r="BA120" i="11"/>
  <c r="BA118" i="11"/>
  <c r="BA116" i="11"/>
  <c r="BA114" i="11"/>
  <c r="BA112" i="11"/>
  <c r="BA110" i="11"/>
  <c r="BA108" i="11"/>
  <c r="BA106" i="11"/>
  <c r="BA104" i="11"/>
  <c r="BA102" i="11"/>
  <c r="BA100" i="11"/>
  <c r="BA98" i="11"/>
  <c r="BA96" i="11"/>
  <c r="BA94" i="11"/>
  <c r="BA92" i="11"/>
  <c r="BA90" i="11"/>
  <c r="BA88" i="11"/>
  <c r="BA86" i="11"/>
  <c r="BA84" i="11"/>
  <c r="BA82" i="11"/>
  <c r="BA80" i="11"/>
  <c r="BA78" i="11"/>
  <c r="BA76" i="11"/>
  <c r="BA74" i="11"/>
  <c r="BA72" i="11"/>
  <c r="BA70" i="11"/>
  <c r="BA68" i="11"/>
  <c r="BA66" i="11"/>
  <c r="BA64" i="11"/>
  <c r="BA62" i="11"/>
  <c r="BA60" i="11"/>
  <c r="BA58" i="11"/>
  <c r="BA56" i="11"/>
  <c r="BA54" i="11"/>
  <c r="BA52" i="11"/>
  <c r="BA50" i="11"/>
  <c r="BA48" i="11"/>
  <c r="BA46" i="11"/>
  <c r="BA44" i="11"/>
  <c r="BA42" i="11"/>
  <c r="BA40" i="11"/>
  <c r="BA38" i="11"/>
  <c r="BA36" i="11"/>
  <c r="BA34" i="11"/>
  <c r="BA32" i="11"/>
  <c r="BA30" i="11"/>
  <c r="BA28" i="11"/>
  <c r="BA26" i="11"/>
  <c r="BA24" i="11"/>
  <c r="BA22" i="11"/>
  <c r="BA20" i="11"/>
  <c r="BA18" i="11"/>
  <c r="BA16" i="11"/>
  <c r="BA14" i="11"/>
  <c r="BA63" i="11"/>
  <c r="BA61" i="11"/>
  <c r="BA59" i="11"/>
  <c r="BA57" i="11"/>
  <c r="BA55" i="11"/>
  <c r="BA53" i="11"/>
  <c r="BA51" i="11"/>
  <c r="BA49" i="11"/>
  <c r="BA47" i="11"/>
  <c r="BA45" i="11"/>
  <c r="BA43" i="11"/>
  <c r="BA41" i="11"/>
  <c r="BA39" i="11"/>
  <c r="BA37" i="11"/>
  <c r="BA35" i="11"/>
  <c r="BA33" i="11"/>
  <c r="BA31" i="11"/>
  <c r="BA29" i="11"/>
  <c r="BA27" i="11"/>
  <c r="BA25" i="11"/>
  <c r="BA23" i="11"/>
  <c r="BA21" i="11"/>
  <c r="BA19" i="11"/>
  <c r="BA17" i="11"/>
  <c r="BA15" i="11"/>
  <c r="BA13" i="11"/>
  <c r="BT501" i="11"/>
  <c r="BW501" i="11" s="1"/>
  <c r="BT497" i="11"/>
  <c r="BW497" i="11" s="1"/>
  <c r="BT491" i="11"/>
  <c r="BW491" i="11" s="1"/>
  <c r="BT487" i="11"/>
  <c r="BW487" i="11" s="1"/>
  <c r="BT485" i="11"/>
  <c r="BW485" i="11" s="1"/>
  <c r="BT481" i="11"/>
  <c r="BW481" i="11" s="1"/>
  <c r="BT477" i="11"/>
  <c r="BW477" i="11" s="1"/>
  <c r="BT473" i="11"/>
  <c r="BW473" i="11" s="1"/>
  <c r="BT469" i="11"/>
  <c r="BW469" i="11" s="1"/>
  <c r="BT465" i="11"/>
  <c r="BW465" i="11" s="1"/>
  <c r="BT461" i="11"/>
  <c r="BW461" i="11" s="1"/>
  <c r="BT457" i="11"/>
  <c r="BW457" i="11" s="1"/>
  <c r="BT453" i="11"/>
  <c r="BW453" i="11" s="1"/>
  <c r="BT447" i="11"/>
  <c r="BW447" i="11" s="1"/>
  <c r="BT443" i="11"/>
  <c r="BW443" i="11" s="1"/>
  <c r="BT439" i="11"/>
  <c r="BW439" i="11" s="1"/>
  <c r="BT435" i="11"/>
  <c r="BW435" i="11" s="1"/>
  <c r="BT431" i="11"/>
  <c r="BW431" i="11" s="1"/>
  <c r="BT427" i="11"/>
  <c r="BW427" i="11" s="1"/>
  <c r="BT425" i="11"/>
  <c r="BW425" i="11" s="1"/>
  <c r="BT421" i="11"/>
  <c r="BW421" i="11" s="1"/>
  <c r="BT417" i="11"/>
  <c r="BW417" i="11" s="1"/>
  <c r="BT413" i="11"/>
  <c r="BW413" i="11" s="1"/>
  <c r="BT409" i="11"/>
  <c r="BW409" i="11" s="1"/>
  <c r="BT403" i="11"/>
  <c r="BW403" i="11" s="1"/>
  <c r="BT399" i="11"/>
  <c r="BW399" i="11" s="1"/>
  <c r="BT395" i="11"/>
  <c r="BW395" i="11" s="1"/>
  <c r="BT391" i="11"/>
  <c r="BW391" i="11" s="1"/>
  <c r="BT387" i="11"/>
  <c r="BW387" i="11" s="1"/>
  <c r="BT385" i="11"/>
  <c r="BW385" i="11" s="1"/>
  <c r="BT381" i="11"/>
  <c r="BW381" i="11" s="1"/>
  <c r="BT377" i="11"/>
  <c r="BW377" i="11" s="1"/>
  <c r="BT373" i="11"/>
  <c r="BW373" i="11" s="1"/>
  <c r="BT369" i="11"/>
  <c r="BW369" i="11" s="1"/>
  <c r="BT365" i="11"/>
  <c r="BW365" i="11" s="1"/>
  <c r="BT361" i="11"/>
  <c r="BW361" i="11" s="1"/>
  <c r="BT357" i="11"/>
  <c r="BW357" i="11" s="1"/>
  <c r="BT353" i="11"/>
  <c r="BW353" i="11" s="1"/>
  <c r="BT349" i="11"/>
  <c r="BW349" i="11" s="1"/>
  <c r="BT345" i="11"/>
  <c r="BW345" i="11" s="1"/>
  <c r="BT339" i="11"/>
  <c r="BW339" i="11" s="1"/>
  <c r="BT335" i="11"/>
  <c r="BW335" i="11" s="1"/>
  <c r="BT331" i="11"/>
  <c r="BW331" i="11" s="1"/>
  <c r="BT329" i="11"/>
  <c r="BW329" i="11" s="1"/>
  <c r="BT325" i="11"/>
  <c r="BW325" i="11" s="1"/>
  <c r="BT321" i="11"/>
  <c r="BW321" i="11" s="1"/>
  <c r="BT317" i="11"/>
  <c r="BW317" i="11" s="1"/>
  <c r="BT313" i="11"/>
  <c r="BW313" i="11" s="1"/>
  <c r="BT309" i="11"/>
  <c r="BW309" i="11" s="1"/>
  <c r="BT305" i="11"/>
  <c r="BW305" i="11" s="1"/>
  <c r="BT301" i="11"/>
  <c r="BW301" i="11" s="1"/>
  <c r="BT297" i="11"/>
  <c r="BW297" i="11" s="1"/>
  <c r="BT293" i="11"/>
  <c r="BW293" i="11" s="1"/>
  <c r="BT289" i="11"/>
  <c r="BW289" i="11" s="1"/>
  <c r="BT285" i="11"/>
  <c r="BW285" i="11" s="1"/>
  <c r="BT281" i="11"/>
  <c r="BW281" i="11" s="1"/>
  <c r="BT275" i="11"/>
  <c r="BW275" i="11" s="1"/>
  <c r="BT271" i="11"/>
  <c r="BT269" i="11"/>
  <c r="BW269" i="11" s="1"/>
  <c r="BT263" i="11"/>
  <c r="BW263" i="11" s="1"/>
  <c r="BT259" i="11"/>
  <c r="BW259" i="11" s="1"/>
  <c r="BT255" i="11"/>
  <c r="BW255" i="11" s="1"/>
  <c r="BT251" i="11"/>
  <c r="BW251" i="11" s="1"/>
  <c r="BT247" i="11"/>
  <c r="BW247" i="11" s="1"/>
  <c r="BT243" i="11"/>
  <c r="BW243" i="11" s="1"/>
  <c r="BT239" i="11"/>
  <c r="BW239" i="11" s="1"/>
  <c r="BT235" i="11"/>
  <c r="BW235" i="11" s="1"/>
  <c r="BT231" i="11"/>
  <c r="BW231" i="11" s="1"/>
  <c r="BT227" i="11"/>
  <c r="BW227" i="11" s="1"/>
  <c r="BT223" i="11"/>
  <c r="BW223" i="11" s="1"/>
  <c r="BT219" i="11"/>
  <c r="BW219" i="11" s="1"/>
  <c r="BT215" i="11"/>
  <c r="BT211" i="11"/>
  <c r="BW211" i="11" s="1"/>
  <c r="BT207" i="11"/>
  <c r="BW207" i="11" s="1"/>
  <c r="BT203" i="11"/>
  <c r="BW203" i="11" s="1"/>
  <c r="BT199" i="11"/>
  <c r="BW199" i="11" s="1"/>
  <c r="BT195" i="11"/>
  <c r="BW195" i="11" s="1"/>
  <c r="BT191" i="11"/>
  <c r="BW191" i="11" s="1"/>
  <c r="BT187" i="11"/>
  <c r="BW187" i="11" s="1"/>
  <c r="BT183" i="11"/>
  <c r="BW183" i="11" s="1"/>
  <c r="BT179" i="11"/>
  <c r="BW179" i="11" s="1"/>
  <c r="BT175" i="11"/>
  <c r="BW175" i="11" s="1"/>
  <c r="BT171" i="11"/>
  <c r="BW171" i="11" s="1"/>
  <c r="BT167" i="11"/>
  <c r="BW167" i="11" s="1"/>
  <c r="BT163" i="11"/>
  <c r="BW163" i="11" s="1"/>
  <c r="BT159" i="11"/>
  <c r="BW159" i="11" s="1"/>
  <c r="BT155" i="11"/>
  <c r="BW155" i="11" s="1"/>
  <c r="BT151" i="11"/>
  <c r="BW151" i="11" s="1"/>
  <c r="BT147" i="11"/>
  <c r="BW147" i="11" s="1"/>
  <c r="BT143" i="11"/>
  <c r="BW143" i="11" s="1"/>
  <c r="BT139" i="11"/>
  <c r="BW139" i="11" s="1"/>
  <c r="BT135" i="11"/>
  <c r="BW135" i="11" s="1"/>
  <c r="BT131" i="11"/>
  <c r="BW131" i="11" s="1"/>
  <c r="BT127" i="11"/>
  <c r="BW127" i="11" s="1"/>
  <c r="BT123" i="11"/>
  <c r="BW123" i="11" s="1"/>
  <c r="BT119" i="11"/>
  <c r="BW119" i="11" s="1"/>
  <c r="BT115" i="11"/>
  <c r="BW115" i="11" s="1"/>
  <c r="BT111" i="11"/>
  <c r="BW111" i="11" s="1"/>
  <c r="BT107" i="11"/>
  <c r="BW107" i="11" s="1"/>
  <c r="BT103" i="11"/>
  <c r="BW103" i="11" s="1"/>
  <c r="BT99" i="11"/>
  <c r="BW99" i="11" s="1"/>
  <c r="BT95" i="11"/>
  <c r="BW95" i="11" s="1"/>
  <c r="BT91" i="11"/>
  <c r="BW91" i="11" s="1"/>
  <c r="BT87" i="11"/>
  <c r="BW87" i="11" s="1"/>
  <c r="BT83" i="11"/>
  <c r="BW83" i="11" s="1"/>
  <c r="BT79" i="11"/>
  <c r="BW79" i="11" s="1"/>
  <c r="BT75" i="11"/>
  <c r="BW75" i="11" s="1"/>
  <c r="BT71" i="11"/>
  <c r="BW71" i="11" s="1"/>
  <c r="BT67" i="11"/>
  <c r="BW67" i="11" s="1"/>
  <c r="BT63" i="11"/>
  <c r="BW63" i="11" s="1"/>
  <c r="BT59" i="11"/>
  <c r="BW59" i="11" s="1"/>
  <c r="BT55" i="11"/>
  <c r="BW55" i="11" s="1"/>
  <c r="BT51" i="11"/>
  <c r="BW51" i="11" s="1"/>
  <c r="BT47" i="11"/>
  <c r="BW47" i="11" s="1"/>
  <c r="BT43" i="11"/>
  <c r="BW43" i="11" s="1"/>
  <c r="BT39" i="11"/>
  <c r="BW39" i="11" s="1"/>
  <c r="BT35" i="11"/>
  <c r="BW35" i="11" s="1"/>
  <c r="BT31" i="11"/>
  <c r="BW31" i="11" s="1"/>
  <c r="BT27" i="11"/>
  <c r="BW27" i="11" s="1"/>
  <c r="BT23" i="11"/>
  <c r="BW23" i="11" s="1"/>
  <c r="BT19" i="11"/>
  <c r="BW19" i="11" s="1"/>
  <c r="BT17" i="11"/>
  <c r="BW17" i="11" s="1"/>
  <c r="BT13" i="11"/>
  <c r="BT499" i="11"/>
  <c r="BW499" i="11" s="1"/>
  <c r="BT495" i="11"/>
  <c r="BW495" i="11" s="1"/>
  <c r="BT493" i="11"/>
  <c r="BW493" i="11" s="1"/>
  <c r="BT489" i="11"/>
  <c r="BW489" i="11" s="1"/>
  <c r="BT483" i="11"/>
  <c r="BW483" i="11" s="1"/>
  <c r="BT479" i="11"/>
  <c r="BW479" i="11" s="1"/>
  <c r="BT475" i="11"/>
  <c r="BW475" i="11" s="1"/>
  <c r="BT471" i="11"/>
  <c r="BW471" i="11" s="1"/>
  <c r="BT467" i="11"/>
  <c r="BW467" i="11" s="1"/>
  <c r="BT463" i="11"/>
  <c r="BW463" i="11" s="1"/>
  <c r="BT459" i="11"/>
  <c r="BT455" i="11"/>
  <c r="BW455" i="11" s="1"/>
  <c r="BT451" i="11"/>
  <c r="BW451" i="11" s="1"/>
  <c r="BT449" i="11"/>
  <c r="BW449" i="11" s="1"/>
  <c r="BT445" i="11"/>
  <c r="BW445" i="11" s="1"/>
  <c r="BT441" i="11"/>
  <c r="BW441" i="11" s="1"/>
  <c r="BT437" i="11"/>
  <c r="BW437" i="11" s="1"/>
  <c r="BT433" i="11"/>
  <c r="BW433" i="11" s="1"/>
  <c r="BT429" i="11"/>
  <c r="BW429" i="11" s="1"/>
  <c r="BT423" i="11"/>
  <c r="BW423" i="11" s="1"/>
  <c r="BT419" i="11"/>
  <c r="BW419" i="11" s="1"/>
  <c r="BT415" i="11"/>
  <c r="BW415" i="11" s="1"/>
  <c r="BT411" i="11"/>
  <c r="BW411" i="11" s="1"/>
  <c r="BT407" i="11"/>
  <c r="BW407" i="11" s="1"/>
  <c r="BT405" i="11"/>
  <c r="BW405" i="11" s="1"/>
  <c r="BT401" i="11"/>
  <c r="BW401" i="11" s="1"/>
  <c r="BT397" i="11"/>
  <c r="BW397" i="11" s="1"/>
  <c r="BT393" i="11"/>
  <c r="BW393" i="11" s="1"/>
  <c r="BT389" i="11"/>
  <c r="BW389" i="11" s="1"/>
  <c r="BT383" i="11"/>
  <c r="BW383" i="11" s="1"/>
  <c r="BT379" i="11"/>
  <c r="BW379" i="11" s="1"/>
  <c r="BT375" i="11"/>
  <c r="BW375" i="11" s="1"/>
  <c r="BT371" i="11"/>
  <c r="BW371" i="11" s="1"/>
  <c r="BT367" i="11"/>
  <c r="BW367" i="11" s="1"/>
  <c r="BT363" i="11"/>
  <c r="BW363" i="11" s="1"/>
  <c r="BT359" i="11"/>
  <c r="BW359" i="11" s="1"/>
  <c r="BT355" i="11"/>
  <c r="BW355" i="11" s="1"/>
  <c r="BT351" i="11"/>
  <c r="BW351" i="11" s="1"/>
  <c r="BT347" i="11"/>
  <c r="BW347" i="11" s="1"/>
  <c r="BT343" i="11"/>
  <c r="BW343" i="11" s="1"/>
  <c r="BT341" i="11"/>
  <c r="BW341" i="11" s="1"/>
  <c r="BT337" i="11"/>
  <c r="BW337" i="11" s="1"/>
  <c r="BT333" i="11"/>
  <c r="BW333" i="11" s="1"/>
  <c r="BT327" i="11"/>
  <c r="BW327" i="11" s="1"/>
  <c r="BT323" i="11"/>
  <c r="BW323" i="11" s="1"/>
  <c r="BT319" i="11"/>
  <c r="BW319" i="11" s="1"/>
  <c r="BT315" i="11"/>
  <c r="BW315" i="11" s="1"/>
  <c r="BT311" i="11"/>
  <c r="BW311" i="11" s="1"/>
  <c r="BT307" i="11"/>
  <c r="BW307" i="11" s="1"/>
  <c r="BT303" i="11"/>
  <c r="BW303" i="11" s="1"/>
  <c r="BT299" i="11"/>
  <c r="BW299" i="11" s="1"/>
  <c r="BT295" i="11"/>
  <c r="BW295" i="11" s="1"/>
  <c r="BT291" i="11"/>
  <c r="BW291" i="11" s="1"/>
  <c r="BT287" i="11"/>
  <c r="BW287" i="11" s="1"/>
  <c r="BT283" i="11"/>
  <c r="BW283" i="11" s="1"/>
  <c r="BT279" i="11"/>
  <c r="BW279" i="11" s="1"/>
  <c r="BT277" i="11"/>
  <c r="BW277" i="11" s="1"/>
  <c r="BT273" i="11"/>
  <c r="BW273" i="11" s="1"/>
  <c r="BT267" i="11"/>
  <c r="BW267" i="11" s="1"/>
  <c r="BT265" i="11"/>
  <c r="BW265" i="11" s="1"/>
  <c r="BT261" i="11"/>
  <c r="BW261" i="11" s="1"/>
  <c r="BT257" i="11"/>
  <c r="BW257" i="11" s="1"/>
  <c r="BT253" i="11"/>
  <c r="BW253" i="11" s="1"/>
  <c r="BT249" i="11"/>
  <c r="BW249" i="11" s="1"/>
  <c r="BT245" i="11"/>
  <c r="BW245" i="11" s="1"/>
  <c r="BT241" i="11"/>
  <c r="BW241" i="11" s="1"/>
  <c r="BT237" i="11"/>
  <c r="BW237" i="11" s="1"/>
  <c r="BT233" i="11"/>
  <c r="BW233" i="11" s="1"/>
  <c r="BT229" i="11"/>
  <c r="BW229" i="11" s="1"/>
  <c r="BT225" i="11"/>
  <c r="BW225" i="11" s="1"/>
  <c r="BT221" i="11"/>
  <c r="BW221" i="11" s="1"/>
  <c r="BT217" i="11"/>
  <c r="BW217" i="11" s="1"/>
  <c r="BT213" i="11"/>
  <c r="BW213" i="11" s="1"/>
  <c r="BT209" i="11"/>
  <c r="BW209" i="11" s="1"/>
  <c r="BT205" i="11"/>
  <c r="BW205" i="11" s="1"/>
  <c r="BT201" i="11"/>
  <c r="BW201" i="11" s="1"/>
  <c r="BT197" i="11"/>
  <c r="BW197" i="11" s="1"/>
  <c r="BT193" i="11"/>
  <c r="BW193" i="11" s="1"/>
  <c r="BT189" i="11"/>
  <c r="BW189" i="11" s="1"/>
  <c r="BT185" i="11"/>
  <c r="BW185" i="11" s="1"/>
  <c r="BT181" i="11"/>
  <c r="BW181" i="11" s="1"/>
  <c r="BT177" i="11"/>
  <c r="BW177" i="11" s="1"/>
  <c r="BT173" i="11"/>
  <c r="BW173" i="11" s="1"/>
  <c r="BT169" i="11"/>
  <c r="BW169" i="11" s="1"/>
  <c r="BT165" i="11"/>
  <c r="BW165" i="11" s="1"/>
  <c r="BT161" i="11"/>
  <c r="BW161" i="11" s="1"/>
  <c r="BT157" i="11"/>
  <c r="BW157" i="11" s="1"/>
  <c r="BT153" i="11"/>
  <c r="BW153" i="11" s="1"/>
  <c r="BT149" i="11"/>
  <c r="BW149" i="11" s="1"/>
  <c r="BT145" i="11"/>
  <c r="BW145" i="11" s="1"/>
  <c r="BT141" i="11"/>
  <c r="BW141" i="11" s="1"/>
  <c r="BT137" i="11"/>
  <c r="BW137" i="11" s="1"/>
  <c r="BT133" i="11"/>
  <c r="BW133" i="11" s="1"/>
  <c r="BT129" i="11"/>
  <c r="BW129" i="11" s="1"/>
  <c r="BT125" i="11"/>
  <c r="BW125" i="11" s="1"/>
  <c r="BT121" i="11"/>
  <c r="BW121" i="11" s="1"/>
  <c r="BT117" i="11"/>
  <c r="BW117" i="11" s="1"/>
  <c r="BT113" i="11"/>
  <c r="BW113" i="11" s="1"/>
  <c r="BT109" i="11"/>
  <c r="BW109" i="11" s="1"/>
  <c r="BT105" i="11"/>
  <c r="BW105" i="11" s="1"/>
  <c r="BT101" i="11"/>
  <c r="BW101" i="11" s="1"/>
  <c r="BT97" i="11"/>
  <c r="BW97" i="11" s="1"/>
  <c r="BT93" i="11"/>
  <c r="BW93" i="11" s="1"/>
  <c r="BT89" i="11"/>
  <c r="BW89" i="11" s="1"/>
  <c r="BT85" i="11"/>
  <c r="BW85" i="11" s="1"/>
  <c r="BT81" i="11"/>
  <c r="BW81" i="11" s="1"/>
  <c r="BT77" i="11"/>
  <c r="BW77" i="11" s="1"/>
  <c r="BT73" i="11"/>
  <c r="BW73" i="11" s="1"/>
  <c r="BT69" i="11"/>
  <c r="BW69" i="11" s="1"/>
  <c r="BT65" i="11"/>
  <c r="BW65" i="11" s="1"/>
  <c r="BT61" i="11"/>
  <c r="BW61" i="11" s="1"/>
  <c r="BT57" i="11"/>
  <c r="BW57" i="11" s="1"/>
  <c r="BT53" i="11"/>
  <c r="BW53" i="11" s="1"/>
  <c r="BT49" i="11"/>
  <c r="BW49" i="11" s="1"/>
  <c r="BT45" i="11"/>
  <c r="BW45" i="11" s="1"/>
  <c r="BT41" i="11"/>
  <c r="BW41" i="11" s="1"/>
  <c r="BT37" i="11"/>
  <c r="BW37" i="11" s="1"/>
  <c r="BT33" i="11"/>
  <c r="BW33" i="11" s="1"/>
  <c r="BT29" i="11"/>
  <c r="BW29" i="11" s="1"/>
  <c r="BT25" i="11"/>
  <c r="BW25" i="11" s="1"/>
  <c r="BT21" i="11"/>
  <c r="BW21" i="11" s="1"/>
  <c r="BT15" i="11"/>
  <c r="BW15" i="11" s="1"/>
  <c r="BT502" i="11"/>
  <c r="BW502" i="11" s="1"/>
  <c r="BT500" i="11"/>
  <c r="BW500" i="11" s="1"/>
  <c r="BT498" i="11"/>
  <c r="BW498" i="11" s="1"/>
  <c r="BT496" i="11"/>
  <c r="BW496" i="11" s="1"/>
  <c r="BT494" i="11"/>
  <c r="BW494" i="11" s="1"/>
  <c r="BT492" i="11"/>
  <c r="BW492" i="11" s="1"/>
  <c r="BT490" i="11"/>
  <c r="BW490" i="11" s="1"/>
  <c r="BT488" i="11"/>
  <c r="BW488" i="11" s="1"/>
  <c r="BT486" i="11"/>
  <c r="BW486" i="11" s="1"/>
  <c r="BT484" i="11"/>
  <c r="BW484" i="11" s="1"/>
  <c r="BT482" i="11"/>
  <c r="BW482" i="11" s="1"/>
  <c r="BT480" i="11"/>
  <c r="BW480" i="11" s="1"/>
  <c r="BT478" i="11"/>
  <c r="BT476" i="11"/>
  <c r="BW476" i="11" s="1"/>
  <c r="BT474" i="11"/>
  <c r="BW474" i="11" s="1"/>
  <c r="BT472" i="11"/>
  <c r="BW472" i="11" s="1"/>
  <c r="BT470" i="11"/>
  <c r="BW470" i="11" s="1"/>
  <c r="BT468" i="11"/>
  <c r="BW468" i="11" s="1"/>
  <c r="BT466" i="11"/>
  <c r="BW466" i="11" s="1"/>
  <c r="BT464" i="11"/>
  <c r="BW464" i="11" s="1"/>
  <c r="BT462" i="11"/>
  <c r="BW462" i="11" s="1"/>
  <c r="BT460" i="11"/>
  <c r="BW460" i="11" s="1"/>
  <c r="BT458" i="11"/>
  <c r="BW458" i="11" s="1"/>
  <c r="BT456" i="11"/>
  <c r="BW456" i="11" s="1"/>
  <c r="BT454" i="11"/>
  <c r="BW454" i="11" s="1"/>
  <c r="BT452" i="11"/>
  <c r="BW452" i="11" s="1"/>
  <c r="BT450" i="11"/>
  <c r="BW450" i="11" s="1"/>
  <c r="BT448" i="11"/>
  <c r="BW448" i="11" s="1"/>
  <c r="BT446" i="11"/>
  <c r="BW446" i="11" s="1"/>
  <c r="BT444" i="11"/>
  <c r="BW444" i="11" s="1"/>
  <c r="BT442" i="11"/>
  <c r="BW442" i="11" s="1"/>
  <c r="BT440" i="11"/>
  <c r="BW440" i="11" s="1"/>
  <c r="BT438" i="11"/>
  <c r="BW438" i="11" s="1"/>
  <c r="BT436" i="11"/>
  <c r="BW436" i="11" s="1"/>
  <c r="BT434" i="11"/>
  <c r="BW434" i="11" s="1"/>
  <c r="BT432" i="11"/>
  <c r="BW432" i="11" s="1"/>
  <c r="BT430" i="11"/>
  <c r="BW430" i="11" s="1"/>
  <c r="BT428" i="11"/>
  <c r="BW428" i="11" s="1"/>
  <c r="BT426" i="11"/>
  <c r="BW426" i="11" s="1"/>
  <c r="BT424" i="11"/>
  <c r="BW424" i="11" s="1"/>
  <c r="BT422" i="11"/>
  <c r="BW422" i="11" s="1"/>
  <c r="BT420" i="11"/>
  <c r="BW420" i="11" s="1"/>
  <c r="BT418" i="11"/>
  <c r="BW418" i="11" s="1"/>
  <c r="BT416" i="11"/>
  <c r="BW416" i="11" s="1"/>
  <c r="BT414" i="11"/>
  <c r="BW414" i="11" s="1"/>
  <c r="BT412" i="11"/>
  <c r="BW412" i="11" s="1"/>
  <c r="BT410" i="11"/>
  <c r="BW410" i="11" s="1"/>
  <c r="BT408" i="11"/>
  <c r="BW408" i="11" s="1"/>
  <c r="BT406" i="11"/>
  <c r="BW406" i="11" s="1"/>
  <c r="BT404" i="11"/>
  <c r="BW404" i="11" s="1"/>
  <c r="BT402" i="11"/>
  <c r="BW402" i="11" s="1"/>
  <c r="BT400" i="11"/>
  <c r="BW400" i="11" s="1"/>
  <c r="BT398" i="11"/>
  <c r="BW398" i="11" s="1"/>
  <c r="BT396" i="11"/>
  <c r="BW396" i="11" s="1"/>
  <c r="BT394" i="11"/>
  <c r="BW394" i="11" s="1"/>
  <c r="BT392" i="11"/>
  <c r="BW392" i="11" s="1"/>
  <c r="BT390" i="11"/>
  <c r="BW390" i="11" s="1"/>
  <c r="BT388" i="11"/>
  <c r="BW388" i="11" s="1"/>
  <c r="BT386" i="11"/>
  <c r="BW386" i="11" s="1"/>
  <c r="BT384" i="11"/>
  <c r="BW384" i="11" s="1"/>
  <c r="BT382" i="11"/>
  <c r="BW382" i="11" s="1"/>
  <c r="BT380" i="11"/>
  <c r="BW380" i="11" s="1"/>
  <c r="BT378" i="11"/>
  <c r="BW378" i="11" s="1"/>
  <c r="BT376" i="11"/>
  <c r="BW376" i="11" s="1"/>
  <c r="BT374" i="11"/>
  <c r="BW374" i="11" s="1"/>
  <c r="BT372" i="11"/>
  <c r="BW372" i="11" s="1"/>
  <c r="BT370" i="11"/>
  <c r="BW370" i="11" s="1"/>
  <c r="BT368" i="11"/>
  <c r="BW368" i="11" s="1"/>
  <c r="BT366" i="11"/>
  <c r="BT364" i="11"/>
  <c r="BW364" i="11" s="1"/>
  <c r="BT362" i="11"/>
  <c r="BW362" i="11" s="1"/>
  <c r="BT360" i="11"/>
  <c r="BW360" i="11" s="1"/>
  <c r="BT358" i="11"/>
  <c r="BW358" i="11" s="1"/>
  <c r="BT356" i="11"/>
  <c r="BW356" i="11" s="1"/>
  <c r="BT354" i="11"/>
  <c r="BW354" i="11" s="1"/>
  <c r="BT352" i="11"/>
  <c r="BW352" i="11" s="1"/>
  <c r="BT350" i="11"/>
  <c r="BW350" i="11" s="1"/>
  <c r="BT348" i="11"/>
  <c r="BW348" i="11" s="1"/>
  <c r="BT346" i="11"/>
  <c r="BW346" i="11" s="1"/>
  <c r="BT344" i="11"/>
  <c r="BW344" i="11" s="1"/>
  <c r="BT342" i="11"/>
  <c r="BW342" i="11" s="1"/>
  <c r="BT340" i="11"/>
  <c r="BW340" i="11" s="1"/>
  <c r="BT338" i="11"/>
  <c r="BW338" i="11" s="1"/>
  <c r="BT336" i="11"/>
  <c r="BW336" i="11" s="1"/>
  <c r="BT334" i="11"/>
  <c r="BW334" i="11" s="1"/>
  <c r="BT332" i="11"/>
  <c r="BW332" i="11" s="1"/>
  <c r="BT330" i="11"/>
  <c r="BW330" i="11" s="1"/>
  <c r="BT328" i="11"/>
  <c r="BW328" i="11" s="1"/>
  <c r="BT326" i="11"/>
  <c r="BW326" i="11" s="1"/>
  <c r="BT324" i="11"/>
  <c r="BW324" i="11" s="1"/>
  <c r="BT322" i="11"/>
  <c r="BW322" i="11" s="1"/>
  <c r="BT320" i="11"/>
  <c r="BW320" i="11" s="1"/>
  <c r="BT318" i="11"/>
  <c r="BW318" i="11" s="1"/>
  <c r="BT316" i="11"/>
  <c r="BW316" i="11" s="1"/>
  <c r="BT314" i="11"/>
  <c r="BW314" i="11" s="1"/>
  <c r="BT312" i="11"/>
  <c r="BW312" i="11" s="1"/>
  <c r="BT310" i="11"/>
  <c r="BW310" i="11" s="1"/>
  <c r="BT308" i="11"/>
  <c r="BW308" i="11" s="1"/>
  <c r="BT306" i="11"/>
  <c r="BW306" i="11" s="1"/>
  <c r="BT304" i="11"/>
  <c r="BW304" i="11" s="1"/>
  <c r="BT302" i="11"/>
  <c r="BW302" i="11" s="1"/>
  <c r="BT300" i="11"/>
  <c r="BW300" i="11" s="1"/>
  <c r="BT298" i="11"/>
  <c r="BW298" i="11" s="1"/>
  <c r="BT296" i="11"/>
  <c r="BW296" i="11" s="1"/>
  <c r="BT294" i="11"/>
  <c r="BW294" i="11" s="1"/>
  <c r="BT292" i="11"/>
  <c r="BW292" i="11" s="1"/>
  <c r="BT290" i="11"/>
  <c r="BW290" i="11" s="1"/>
  <c r="BT288" i="11"/>
  <c r="BW288" i="11" s="1"/>
  <c r="BT286" i="11"/>
  <c r="BW286" i="11" s="1"/>
  <c r="BT284" i="11"/>
  <c r="BW284" i="11" s="1"/>
  <c r="BT282" i="11"/>
  <c r="BW282" i="11" s="1"/>
  <c r="BT280" i="11"/>
  <c r="BW280" i="11" s="1"/>
  <c r="BT278" i="11"/>
  <c r="BW278" i="11" s="1"/>
  <c r="BT276" i="11"/>
  <c r="BW276" i="11" s="1"/>
  <c r="BT274" i="11"/>
  <c r="BW274" i="11" s="1"/>
  <c r="BT272" i="11"/>
  <c r="BW272" i="11" s="1"/>
  <c r="BT270" i="11"/>
  <c r="BW270" i="11" s="1"/>
  <c r="BT268" i="11"/>
  <c r="BW268" i="11" s="1"/>
  <c r="BT266" i="11"/>
  <c r="BW266" i="11" s="1"/>
  <c r="BT264" i="11"/>
  <c r="BW264" i="11" s="1"/>
  <c r="BT262" i="11"/>
  <c r="BW262" i="11" s="1"/>
  <c r="BT260" i="11"/>
  <c r="BW260" i="11" s="1"/>
  <c r="BT258" i="11"/>
  <c r="BW258" i="11" s="1"/>
  <c r="BT256" i="11"/>
  <c r="BW256" i="11" s="1"/>
  <c r="BT254" i="11"/>
  <c r="BW254" i="11" s="1"/>
  <c r="BT252" i="11"/>
  <c r="BW252" i="11" s="1"/>
  <c r="BT250" i="11"/>
  <c r="BW250" i="11" s="1"/>
  <c r="BT248" i="11"/>
  <c r="BW248" i="11" s="1"/>
  <c r="BT246" i="11"/>
  <c r="BW246" i="11" s="1"/>
  <c r="BT244" i="11"/>
  <c r="BW244" i="11" s="1"/>
  <c r="BT242" i="11"/>
  <c r="BW242" i="11" s="1"/>
  <c r="BT240" i="11"/>
  <c r="BW240" i="11" s="1"/>
  <c r="BT238" i="11"/>
  <c r="BT236" i="11"/>
  <c r="BW236" i="11" s="1"/>
  <c r="BT234" i="11"/>
  <c r="BW234" i="11" s="1"/>
  <c r="BT232" i="11"/>
  <c r="BW232" i="11" s="1"/>
  <c r="BT230" i="11"/>
  <c r="BW230" i="11" s="1"/>
  <c r="BT228" i="11"/>
  <c r="BW228" i="11" s="1"/>
  <c r="BT226" i="11"/>
  <c r="BW226" i="11" s="1"/>
  <c r="BT224" i="11"/>
  <c r="BW224" i="11" s="1"/>
  <c r="BT222" i="11"/>
  <c r="BW222" i="11" s="1"/>
  <c r="BT220" i="11"/>
  <c r="BW220" i="11" s="1"/>
  <c r="BT218" i="11"/>
  <c r="BW218" i="11" s="1"/>
  <c r="BT216" i="11"/>
  <c r="BW216" i="11" s="1"/>
  <c r="BT214" i="11"/>
  <c r="BW214" i="11" s="1"/>
  <c r="BT212" i="11"/>
  <c r="BW212" i="11" s="1"/>
  <c r="BT210" i="11"/>
  <c r="BW210" i="11" s="1"/>
  <c r="BT208" i="11"/>
  <c r="BW208" i="11" s="1"/>
  <c r="BT206" i="11"/>
  <c r="BW206" i="11" s="1"/>
  <c r="BT204" i="11"/>
  <c r="BW204" i="11" s="1"/>
  <c r="BT202" i="11"/>
  <c r="BW202" i="11" s="1"/>
  <c r="BT200" i="11"/>
  <c r="BW200" i="11" s="1"/>
  <c r="BT198" i="11"/>
  <c r="BW198" i="11" s="1"/>
  <c r="BT196" i="11"/>
  <c r="BW196" i="11" s="1"/>
  <c r="BT194" i="11"/>
  <c r="BW194" i="11" s="1"/>
  <c r="BT192" i="11"/>
  <c r="BW192" i="11" s="1"/>
  <c r="BT190" i="11"/>
  <c r="BW190" i="11" s="1"/>
  <c r="BT188" i="11"/>
  <c r="BW188" i="11" s="1"/>
  <c r="BT186" i="11"/>
  <c r="BW186" i="11" s="1"/>
  <c r="BT184" i="11"/>
  <c r="BW184" i="11" s="1"/>
  <c r="BT182" i="11"/>
  <c r="BW182" i="11" s="1"/>
  <c r="BT180" i="11"/>
  <c r="BW180" i="11" s="1"/>
  <c r="BT178" i="11"/>
  <c r="BW178" i="11" s="1"/>
  <c r="BT176" i="11"/>
  <c r="BW176" i="11" s="1"/>
  <c r="BT174" i="11"/>
  <c r="BT172" i="11"/>
  <c r="BW172" i="11" s="1"/>
  <c r="BT170" i="11"/>
  <c r="BW170" i="11" s="1"/>
  <c r="BT168" i="11"/>
  <c r="BW168" i="11" s="1"/>
  <c r="BT166" i="11"/>
  <c r="BW166" i="11" s="1"/>
  <c r="BT164" i="11"/>
  <c r="BW164" i="11" s="1"/>
  <c r="BT162" i="11"/>
  <c r="BW162" i="11" s="1"/>
  <c r="BT160" i="11"/>
  <c r="BW160" i="11" s="1"/>
  <c r="BT158" i="11"/>
  <c r="BW158" i="11" s="1"/>
  <c r="BT156" i="11"/>
  <c r="BW156" i="11" s="1"/>
  <c r="BT154" i="11"/>
  <c r="BW154" i="11" s="1"/>
  <c r="BT152" i="11"/>
  <c r="BW152" i="11" s="1"/>
  <c r="BT150" i="11"/>
  <c r="BW150" i="11" s="1"/>
  <c r="BT148" i="11"/>
  <c r="BW148" i="11" s="1"/>
  <c r="BT146" i="11"/>
  <c r="BW146" i="11" s="1"/>
  <c r="BT144" i="11"/>
  <c r="BW144" i="11" s="1"/>
  <c r="BT142" i="11"/>
  <c r="BW142" i="11" s="1"/>
  <c r="BT140" i="11"/>
  <c r="BW140" i="11" s="1"/>
  <c r="BT138" i="11"/>
  <c r="BW138" i="11" s="1"/>
  <c r="BT136" i="11"/>
  <c r="BW136" i="11" s="1"/>
  <c r="BT134" i="11"/>
  <c r="BW134" i="11" s="1"/>
  <c r="BT132" i="11"/>
  <c r="BW132" i="11" s="1"/>
  <c r="BT130" i="11"/>
  <c r="BW130" i="11" s="1"/>
  <c r="BT128" i="11"/>
  <c r="BW128" i="11" s="1"/>
  <c r="BT126" i="11"/>
  <c r="BW126" i="11" s="1"/>
  <c r="BT124" i="11"/>
  <c r="BW124" i="11" s="1"/>
  <c r="BT122" i="11"/>
  <c r="BW122" i="11" s="1"/>
  <c r="BT120" i="11"/>
  <c r="BW120" i="11" s="1"/>
  <c r="BT118" i="11"/>
  <c r="BW118" i="11" s="1"/>
  <c r="BT116" i="11"/>
  <c r="BW116" i="11" s="1"/>
  <c r="BT114" i="11"/>
  <c r="BW114" i="11" s="1"/>
  <c r="BT112" i="11"/>
  <c r="BW112" i="11" s="1"/>
  <c r="BT110" i="11"/>
  <c r="BW110" i="11" s="1"/>
  <c r="BT108" i="11"/>
  <c r="BW108" i="11" s="1"/>
  <c r="BT106" i="11"/>
  <c r="BW106" i="11" s="1"/>
  <c r="BT104" i="11"/>
  <c r="BW104" i="11" s="1"/>
  <c r="BT102" i="11"/>
  <c r="BW102" i="11" s="1"/>
  <c r="BT100" i="11"/>
  <c r="BW100" i="11" s="1"/>
  <c r="BT98" i="11"/>
  <c r="BW98" i="11" s="1"/>
  <c r="BT96" i="11"/>
  <c r="BW96" i="11" s="1"/>
  <c r="BT94" i="11"/>
  <c r="BT92" i="11"/>
  <c r="BW92" i="11" s="1"/>
  <c r="BT90" i="11"/>
  <c r="BW90" i="11" s="1"/>
  <c r="BT88" i="11"/>
  <c r="BW88" i="11" s="1"/>
  <c r="BT86" i="11"/>
  <c r="BW86" i="11" s="1"/>
  <c r="BT84" i="11"/>
  <c r="BW84" i="11" s="1"/>
  <c r="BT82" i="11"/>
  <c r="BW82" i="11" s="1"/>
  <c r="BT80" i="11"/>
  <c r="BW80" i="11" s="1"/>
  <c r="BT78" i="11"/>
  <c r="BW78" i="11" s="1"/>
  <c r="BT76" i="11"/>
  <c r="BW76" i="11" s="1"/>
  <c r="BT74" i="11"/>
  <c r="BW74" i="11" s="1"/>
  <c r="BT72" i="11"/>
  <c r="BW72" i="11" s="1"/>
  <c r="BT70" i="11"/>
  <c r="BW70" i="11" s="1"/>
  <c r="BT68" i="11"/>
  <c r="BW68" i="11" s="1"/>
  <c r="BT66" i="11"/>
  <c r="BW66" i="11" s="1"/>
  <c r="BT64" i="11"/>
  <c r="BW64" i="11" s="1"/>
  <c r="BT62" i="11"/>
  <c r="BW62" i="11" s="1"/>
  <c r="BT60" i="11"/>
  <c r="BW60" i="11" s="1"/>
  <c r="BT58" i="11"/>
  <c r="BW58" i="11" s="1"/>
  <c r="BT56" i="11"/>
  <c r="BW56" i="11" s="1"/>
  <c r="BT54" i="11"/>
  <c r="BW54" i="11" s="1"/>
  <c r="BT52" i="11"/>
  <c r="BW52" i="11" s="1"/>
  <c r="BT50" i="11"/>
  <c r="BW50" i="11" s="1"/>
  <c r="BT48" i="11"/>
  <c r="BW48" i="11" s="1"/>
  <c r="BT46" i="11"/>
  <c r="BT44" i="11"/>
  <c r="BW44" i="11" s="1"/>
  <c r="BT42" i="11"/>
  <c r="BW42" i="11" s="1"/>
  <c r="BT40" i="11"/>
  <c r="BW40" i="11" s="1"/>
  <c r="BT38" i="11"/>
  <c r="BW38" i="11" s="1"/>
  <c r="BT36" i="11"/>
  <c r="BW36" i="11" s="1"/>
  <c r="BT34" i="11"/>
  <c r="BW34" i="11" s="1"/>
  <c r="BT32" i="11"/>
  <c r="BW32" i="11" s="1"/>
  <c r="BT30" i="11"/>
  <c r="BW30" i="11" s="1"/>
  <c r="BT28" i="11"/>
  <c r="BW28" i="11" s="1"/>
  <c r="BT26" i="11"/>
  <c r="BW26" i="11" s="1"/>
  <c r="BT24" i="11"/>
  <c r="BW24" i="11" s="1"/>
  <c r="BT22" i="11"/>
  <c r="BW22" i="11" s="1"/>
  <c r="BT20" i="11"/>
  <c r="BW20" i="11" s="1"/>
  <c r="BT18" i="11"/>
  <c r="BW18" i="11" s="1"/>
  <c r="BT16" i="11"/>
  <c r="BW16" i="11" s="1"/>
  <c r="BT14" i="11"/>
  <c r="BW14" i="11" s="1"/>
  <c r="BT12" i="11"/>
  <c r="BT10" i="11"/>
  <c r="BT6" i="11"/>
  <c r="BT11" i="11"/>
  <c r="BT7" i="11"/>
  <c r="CE472" i="11"/>
  <c r="CF472" i="11" s="1"/>
  <c r="CG472" i="11" s="1"/>
  <c r="CE428" i="11"/>
  <c r="CF428" i="11" s="1"/>
  <c r="CG428" i="11" s="1"/>
  <c r="CE336" i="11"/>
  <c r="CF336" i="11" s="1"/>
  <c r="CE176" i="11"/>
  <c r="CF176" i="11" s="1"/>
  <c r="CE112" i="11"/>
  <c r="CF112" i="11" s="1"/>
  <c r="CE494" i="11"/>
  <c r="CF494" i="11" s="1"/>
  <c r="CE490" i="11"/>
  <c r="CF490" i="11" s="1"/>
  <c r="CE478" i="11"/>
  <c r="CF478" i="11" s="1"/>
  <c r="CE474" i="11"/>
  <c r="CF474" i="11" s="1"/>
  <c r="CE462" i="11"/>
  <c r="CF462" i="11" s="1"/>
  <c r="CE458" i="11"/>
  <c r="CF458" i="11" s="1"/>
  <c r="CE446" i="11"/>
  <c r="CF446" i="11" s="1"/>
  <c r="CE442" i="11"/>
  <c r="CF442" i="11" s="1"/>
  <c r="CE430" i="11"/>
  <c r="CF430" i="11" s="1"/>
  <c r="CE426" i="11"/>
  <c r="CF426" i="11" s="1"/>
  <c r="CE414" i="11"/>
  <c r="CF414" i="11" s="1"/>
  <c r="CE410" i="11"/>
  <c r="CF410" i="11" s="1"/>
  <c r="CE398" i="11"/>
  <c r="CF398" i="11" s="1"/>
  <c r="CE394" i="11"/>
  <c r="CF394" i="11" s="1"/>
  <c r="CE382" i="11"/>
  <c r="CF382" i="11" s="1"/>
  <c r="CE378" i="11"/>
  <c r="CF378" i="11" s="1"/>
  <c r="CE366" i="11"/>
  <c r="CF366" i="11" s="1"/>
  <c r="CE362" i="11"/>
  <c r="CF362" i="11" s="1"/>
  <c r="CE350" i="11"/>
  <c r="CF350" i="11" s="1"/>
  <c r="CE346" i="11"/>
  <c r="CF346" i="11" s="1"/>
  <c r="CE334" i="11"/>
  <c r="CF334" i="11" s="1"/>
  <c r="CE330" i="11"/>
  <c r="CF330" i="11" s="1"/>
  <c r="CE318" i="11"/>
  <c r="CF318" i="11" s="1"/>
  <c r="CE314" i="11"/>
  <c r="CF314" i="11" s="1"/>
  <c r="CE302" i="11"/>
  <c r="CF302" i="11" s="1"/>
  <c r="CE298" i="11"/>
  <c r="CF298" i="11" s="1"/>
  <c r="CE499" i="11"/>
  <c r="CF499" i="11" s="1"/>
  <c r="CE495" i="11"/>
  <c r="CF495" i="11" s="1"/>
  <c r="CE491" i="11"/>
  <c r="CF491" i="11" s="1"/>
  <c r="CE487" i="11"/>
  <c r="CF487" i="11" s="1"/>
  <c r="CE483" i="11"/>
  <c r="CF483" i="11" s="1"/>
  <c r="CE479" i="11"/>
  <c r="CF479" i="11" s="1"/>
  <c r="CE475" i="11"/>
  <c r="CF475" i="11" s="1"/>
  <c r="CE471" i="11"/>
  <c r="CF471" i="11" s="1"/>
  <c r="CE467" i="11"/>
  <c r="CF467" i="11" s="1"/>
  <c r="CE463" i="11"/>
  <c r="CF463" i="11" s="1"/>
  <c r="CE459" i="11"/>
  <c r="CF459" i="11" s="1"/>
  <c r="CE455" i="11"/>
  <c r="CF455" i="11" s="1"/>
  <c r="CE451" i="11"/>
  <c r="CF451" i="11" s="1"/>
  <c r="CE447" i="11"/>
  <c r="CF447" i="11" s="1"/>
  <c r="CE443" i="11"/>
  <c r="CF443" i="11" s="1"/>
  <c r="CE439" i="11"/>
  <c r="CF439" i="11" s="1"/>
  <c r="CE435" i="11"/>
  <c r="CF435" i="11" s="1"/>
  <c r="CE431" i="11"/>
  <c r="CF431" i="11" s="1"/>
  <c r="CE427" i="11"/>
  <c r="CF427" i="11" s="1"/>
  <c r="CE423" i="11"/>
  <c r="CF423" i="11" s="1"/>
  <c r="CE419" i="11"/>
  <c r="CF419" i="11" s="1"/>
  <c r="CE415" i="11"/>
  <c r="CF415" i="11" s="1"/>
  <c r="CE411" i="11"/>
  <c r="CF411" i="11" s="1"/>
  <c r="CE407" i="11"/>
  <c r="CF407" i="11" s="1"/>
  <c r="CE403" i="11"/>
  <c r="CF403" i="11" s="1"/>
  <c r="CE399" i="11"/>
  <c r="CF399" i="11" s="1"/>
  <c r="CE395" i="11"/>
  <c r="CF395" i="11" s="1"/>
  <c r="CE391" i="11"/>
  <c r="CF391" i="11" s="1"/>
  <c r="CE387" i="11"/>
  <c r="CF387" i="11" s="1"/>
  <c r="CE383" i="11"/>
  <c r="CF383" i="11" s="1"/>
  <c r="CE379" i="11"/>
  <c r="CF379" i="11" s="1"/>
  <c r="CE375" i="11"/>
  <c r="CF375" i="11" s="1"/>
  <c r="CE371" i="11"/>
  <c r="CF371" i="11" s="1"/>
  <c r="CE367" i="11"/>
  <c r="CF367" i="11" s="1"/>
  <c r="CE363" i="11"/>
  <c r="CF363" i="11" s="1"/>
  <c r="CE359" i="11"/>
  <c r="CF359" i="11" s="1"/>
  <c r="CE355" i="11"/>
  <c r="CF355" i="11" s="1"/>
  <c r="CE351" i="11"/>
  <c r="CF351" i="11" s="1"/>
  <c r="CE347" i="11"/>
  <c r="CF347" i="11" s="1"/>
  <c r="CE343" i="11"/>
  <c r="CF343" i="11" s="1"/>
  <c r="CE339" i="11"/>
  <c r="CF339" i="11" s="1"/>
  <c r="CE335" i="11"/>
  <c r="CF335" i="11" s="1"/>
  <c r="CE331" i="11"/>
  <c r="CF331" i="11" s="1"/>
  <c r="CE327" i="11"/>
  <c r="CF327" i="11" s="1"/>
  <c r="CE323" i="11"/>
  <c r="CF323" i="11" s="1"/>
  <c r="CE319" i="11"/>
  <c r="CF319" i="11" s="1"/>
  <c r="CE315" i="11"/>
  <c r="CF315" i="11" s="1"/>
  <c r="CE311" i="11"/>
  <c r="CF311" i="11" s="1"/>
  <c r="CE307" i="11"/>
  <c r="CF307" i="11" s="1"/>
  <c r="CE303" i="11"/>
  <c r="CF303" i="11" s="1"/>
  <c r="CE299" i="11"/>
  <c r="CF299" i="11" s="1"/>
  <c r="CE295" i="11"/>
  <c r="CF295" i="11" s="1"/>
  <c r="CE291" i="11"/>
  <c r="CF291" i="11" s="1"/>
  <c r="CE287" i="11"/>
  <c r="CF287" i="11" s="1"/>
  <c r="CE283" i="11"/>
  <c r="CF283" i="11" s="1"/>
  <c r="CE279" i="11"/>
  <c r="CF279" i="11" s="1"/>
  <c r="CE275" i="11"/>
  <c r="CF275" i="11" s="1"/>
  <c r="CE271" i="11"/>
  <c r="CF271" i="11" s="1"/>
  <c r="CE267" i="11"/>
  <c r="CF267" i="11" s="1"/>
  <c r="CE263" i="11"/>
  <c r="CF263" i="11" s="1"/>
  <c r="CE259" i="11"/>
  <c r="CF259" i="11" s="1"/>
  <c r="CE255" i="11"/>
  <c r="CF255" i="11" s="1"/>
  <c r="CE251" i="11"/>
  <c r="CF251" i="11" s="1"/>
  <c r="CE247" i="11"/>
  <c r="CF247" i="11" s="1"/>
  <c r="CE243" i="11"/>
  <c r="CF243" i="11" s="1"/>
  <c r="CE239" i="11"/>
  <c r="CF239" i="11" s="1"/>
  <c r="CE235" i="11"/>
  <c r="CF235" i="11" s="1"/>
  <c r="CE231" i="11"/>
  <c r="CF231" i="11" s="1"/>
  <c r="CE227" i="11"/>
  <c r="CF227" i="11" s="1"/>
  <c r="CE223" i="11"/>
  <c r="CF223" i="11" s="1"/>
  <c r="CE219" i="11"/>
  <c r="CF219" i="11" s="1"/>
  <c r="CE215" i="11"/>
  <c r="CF215" i="11" s="1"/>
  <c r="CE211" i="11"/>
  <c r="CF211" i="11" s="1"/>
  <c r="CE207" i="11"/>
  <c r="CF207" i="11" s="1"/>
  <c r="CE203" i="11"/>
  <c r="CF203" i="11" s="1"/>
  <c r="CE199" i="11"/>
  <c r="CF199" i="11" s="1"/>
  <c r="CE195" i="11"/>
  <c r="CF195" i="11" s="1"/>
  <c r="CE191" i="11"/>
  <c r="CF191" i="11" s="1"/>
  <c r="CE187" i="11"/>
  <c r="CF187" i="11" s="1"/>
  <c r="CE183" i="11"/>
  <c r="CF183" i="11" s="1"/>
  <c r="CE179" i="11"/>
  <c r="CF179" i="11" s="1"/>
  <c r="CE175" i="11"/>
  <c r="CF175" i="11" s="1"/>
  <c r="CE171" i="11"/>
  <c r="CF171" i="11" s="1"/>
  <c r="CE167" i="11"/>
  <c r="CF167" i="11" s="1"/>
  <c r="CE163" i="11"/>
  <c r="CF163" i="11" s="1"/>
  <c r="CE159" i="11"/>
  <c r="CF159" i="11" s="1"/>
  <c r="CE155" i="11"/>
  <c r="CF155" i="11" s="1"/>
  <c r="CE151" i="11"/>
  <c r="CF151" i="11" s="1"/>
  <c r="CE147" i="11"/>
  <c r="CF147" i="11" s="1"/>
  <c r="CE143" i="11"/>
  <c r="CF143" i="11" s="1"/>
  <c r="CE139" i="11"/>
  <c r="CF139" i="11" s="1"/>
  <c r="CE135" i="11"/>
  <c r="CF135" i="11" s="1"/>
  <c r="CE131" i="11"/>
  <c r="CF131" i="11" s="1"/>
  <c r="CE127" i="11"/>
  <c r="CF127" i="11" s="1"/>
  <c r="CE123" i="11"/>
  <c r="CF123" i="11" s="1"/>
  <c r="CE119" i="11"/>
  <c r="CF119" i="11" s="1"/>
  <c r="CE115" i="11"/>
  <c r="CF115" i="11" s="1"/>
  <c r="CE111" i="11"/>
  <c r="CF111" i="11" s="1"/>
  <c r="CE107" i="11"/>
  <c r="CF107" i="11" s="1"/>
  <c r="CE103" i="11"/>
  <c r="CF103" i="11" s="1"/>
  <c r="CE99" i="11"/>
  <c r="CF99" i="11" s="1"/>
  <c r="CE95" i="11"/>
  <c r="CF95" i="11" s="1"/>
  <c r="CE91" i="11"/>
  <c r="CF91" i="11" s="1"/>
  <c r="CE87" i="11"/>
  <c r="CF87" i="11" s="1"/>
  <c r="CE83" i="11"/>
  <c r="CF83" i="11" s="1"/>
  <c r="CE79" i="11"/>
  <c r="CF79" i="11" s="1"/>
  <c r="CE75" i="11"/>
  <c r="CF75" i="11" s="1"/>
  <c r="CE71" i="11"/>
  <c r="CF71" i="11" s="1"/>
  <c r="CE67" i="11"/>
  <c r="CF67" i="11" s="1"/>
  <c r="CE63" i="11"/>
  <c r="CF63" i="11" s="1"/>
  <c r="CE59" i="11"/>
  <c r="CF59" i="11" s="1"/>
  <c r="CE55" i="11"/>
  <c r="CF55" i="11" s="1"/>
  <c r="CE51" i="11"/>
  <c r="CF51" i="11" s="1"/>
  <c r="CE47" i="11"/>
  <c r="CF47" i="11" s="1"/>
  <c r="CE43" i="11"/>
  <c r="CF43" i="11" s="1"/>
  <c r="CE39" i="11"/>
  <c r="CF39" i="11" s="1"/>
  <c r="CE35" i="11"/>
  <c r="CF35" i="11" s="1"/>
  <c r="CE31" i="11"/>
  <c r="CF31" i="11" s="1"/>
  <c r="CE27" i="11"/>
  <c r="CF27" i="11" s="1"/>
  <c r="CE23" i="11"/>
  <c r="CF23" i="11" s="1"/>
  <c r="CE19" i="11"/>
  <c r="CF19" i="11" s="1"/>
  <c r="CE15" i="11"/>
  <c r="CF15" i="11" s="1"/>
  <c r="CE11" i="11"/>
  <c r="CE7" i="11"/>
  <c r="BW478" i="11"/>
  <c r="BW366" i="11"/>
  <c r="BW238" i="11"/>
  <c r="BW174" i="11"/>
  <c r="BW94" i="11"/>
  <c r="BW46" i="11"/>
  <c r="BW459" i="11"/>
  <c r="BW271" i="11"/>
  <c r="BW215" i="11"/>
  <c r="E41" i="11"/>
  <c r="E39" i="11"/>
  <c r="E37" i="11"/>
  <c r="E35" i="11"/>
  <c r="E42" i="11"/>
  <c r="E40" i="11"/>
  <c r="E38" i="11"/>
  <c r="E36" i="11"/>
  <c r="A6" i="11"/>
  <c r="A6" i="24" s="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M5" i="11"/>
  <c r="BY5" i="11" s="1"/>
  <c r="J5" i="11"/>
  <c r="BT5" i="11" s="1"/>
  <c r="E6" i="11"/>
  <c r="E6" i="24" s="1"/>
  <c r="E7" i="11"/>
  <c r="E7" i="24" s="1"/>
  <c r="E8" i="11"/>
  <c r="E8" i="24" s="1"/>
  <c r="E9" i="11"/>
  <c r="E9" i="24" s="1"/>
  <c r="E10" i="11"/>
  <c r="E11" i="11"/>
  <c r="E11" i="24" s="1"/>
  <c r="E12" i="11"/>
  <c r="E12" i="24" s="1"/>
  <c r="E13" i="11"/>
  <c r="E13" i="24" s="1"/>
  <c r="E14" i="11"/>
  <c r="E14" i="24" s="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5" i="11"/>
  <c r="E5" i="24" s="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5" i="11"/>
  <c r="B5" i="11"/>
  <c r="E10" i="24" l="1"/>
  <c r="AT172" i="11"/>
  <c r="BR172" i="11"/>
  <c r="AT164" i="11"/>
  <c r="BR164" i="11"/>
  <c r="AT156" i="11"/>
  <c r="BR156" i="11"/>
  <c r="AT148" i="11"/>
  <c r="BR148" i="11"/>
  <c r="AT140" i="11"/>
  <c r="BR140" i="11"/>
  <c r="AT132" i="11"/>
  <c r="BR132" i="11"/>
  <c r="AT124" i="11"/>
  <c r="BR124" i="11"/>
  <c r="AT116" i="11"/>
  <c r="BR116" i="11"/>
  <c r="AT108" i="11"/>
  <c r="BR108" i="11"/>
  <c r="AT100" i="11"/>
  <c r="BR100" i="11"/>
  <c r="AT92" i="11"/>
  <c r="BR92" i="11"/>
  <c r="AT84" i="11"/>
  <c r="BR84" i="11"/>
  <c r="AT76" i="11"/>
  <c r="BR76" i="11"/>
  <c r="AT68" i="11"/>
  <c r="BR68" i="11"/>
  <c r="AT64" i="11"/>
  <c r="BR64" i="11"/>
  <c r="AT56" i="11"/>
  <c r="BR56" i="11"/>
  <c r="AT48" i="11"/>
  <c r="BR48" i="11"/>
  <c r="AT32" i="11"/>
  <c r="BR32" i="11"/>
  <c r="AT20" i="11"/>
  <c r="BR20" i="11"/>
  <c r="AT12" i="11"/>
  <c r="BR495" i="11"/>
  <c r="BS495" i="11" s="1"/>
  <c r="AU495" i="11"/>
  <c r="DT495" i="11"/>
  <c r="DU495" i="11"/>
  <c r="AT495" i="11"/>
  <c r="DV495" i="11"/>
  <c r="DS495" i="11"/>
  <c r="BR487" i="11"/>
  <c r="AU487" i="11"/>
  <c r="DT487" i="11"/>
  <c r="AT487" i="11"/>
  <c r="DU487" i="11"/>
  <c r="DV487" i="11"/>
  <c r="DS487" i="11"/>
  <c r="BR475" i="11"/>
  <c r="AU475" i="11"/>
  <c r="DT475" i="11"/>
  <c r="AT475" i="11"/>
  <c r="DV475" i="11"/>
  <c r="DU475" i="11"/>
  <c r="DS475" i="11"/>
  <c r="BR467" i="11"/>
  <c r="AU467" i="11"/>
  <c r="DT467" i="11"/>
  <c r="DV467" i="11"/>
  <c r="AT467" i="11"/>
  <c r="DS467" i="11"/>
  <c r="DU467" i="11"/>
  <c r="AU459" i="11"/>
  <c r="BR459" i="11"/>
  <c r="DT459" i="11"/>
  <c r="DV459" i="11"/>
  <c r="DU459" i="11"/>
  <c r="AT459" i="11"/>
  <c r="DS459" i="11"/>
  <c r="BR451" i="11"/>
  <c r="BS451" i="11" s="1"/>
  <c r="AU451" i="11"/>
  <c r="DT451" i="11"/>
  <c r="DU451" i="11"/>
  <c r="DV451" i="11"/>
  <c r="DS451" i="11"/>
  <c r="AT451" i="11"/>
  <c r="BR443" i="11"/>
  <c r="AU443" i="11"/>
  <c r="DT443" i="11"/>
  <c r="AT443" i="11"/>
  <c r="DV443" i="11"/>
  <c r="DU443" i="11"/>
  <c r="DS443" i="11"/>
  <c r="BR435" i="11"/>
  <c r="AU435" i="11"/>
  <c r="DT435" i="11"/>
  <c r="DV435" i="11"/>
  <c r="AT435" i="11"/>
  <c r="DS435" i="11"/>
  <c r="DU435" i="11"/>
  <c r="AU427" i="11"/>
  <c r="DT427" i="11"/>
  <c r="DV427" i="11"/>
  <c r="BR427" i="11"/>
  <c r="DU427" i="11"/>
  <c r="AT427" i="11"/>
  <c r="DS427" i="11"/>
  <c r="BR419" i="11"/>
  <c r="BS419" i="11" s="1"/>
  <c r="AU419" i="11"/>
  <c r="DT419" i="11"/>
  <c r="DV419" i="11"/>
  <c r="DU419" i="11"/>
  <c r="DS419" i="11"/>
  <c r="AT419" i="11"/>
  <c r="BR411" i="11"/>
  <c r="AU411" i="11"/>
  <c r="DT411" i="11"/>
  <c r="AT411" i="11"/>
  <c r="DV411" i="11"/>
  <c r="DU411" i="11"/>
  <c r="DS411" i="11"/>
  <c r="BR403" i="11"/>
  <c r="AU403" i="11"/>
  <c r="DT403" i="11"/>
  <c r="AT403" i="11"/>
  <c r="DV403" i="11"/>
  <c r="DS403" i="11"/>
  <c r="DU403" i="11"/>
  <c r="AU395" i="11"/>
  <c r="BR395" i="11"/>
  <c r="DT395" i="11"/>
  <c r="DV395" i="11"/>
  <c r="DU395" i="11"/>
  <c r="AT395" i="11"/>
  <c r="DS395" i="11"/>
  <c r="BR387" i="11"/>
  <c r="BS387" i="11" s="1"/>
  <c r="AU387" i="11"/>
  <c r="DT387" i="11"/>
  <c r="DV387" i="11"/>
  <c r="AT387" i="11"/>
  <c r="DU387" i="11"/>
  <c r="DS387" i="11"/>
  <c r="BR379" i="11"/>
  <c r="AU379" i="11"/>
  <c r="DT379" i="11"/>
  <c r="AT379" i="11"/>
  <c r="DV379" i="11"/>
  <c r="DU379" i="11"/>
  <c r="DS379" i="11"/>
  <c r="BR371" i="11"/>
  <c r="AU371" i="11"/>
  <c r="DT371" i="11"/>
  <c r="DV371" i="11"/>
  <c r="AT371" i="11"/>
  <c r="DS371" i="11"/>
  <c r="DU371" i="11"/>
  <c r="AU363" i="11"/>
  <c r="DT363" i="11"/>
  <c r="BR363" i="11"/>
  <c r="DV363" i="11"/>
  <c r="DU363" i="11"/>
  <c r="AT363" i="11"/>
  <c r="DS363" i="11"/>
  <c r="BR355" i="11"/>
  <c r="AU355" i="11"/>
  <c r="DT355" i="11"/>
  <c r="DV355" i="11"/>
  <c r="DU355" i="11"/>
  <c r="DS355" i="11"/>
  <c r="AT355" i="11"/>
  <c r="BR347" i="11"/>
  <c r="AU347" i="11"/>
  <c r="DT347" i="11"/>
  <c r="AT347" i="11"/>
  <c r="DV347" i="11"/>
  <c r="DU347" i="11"/>
  <c r="DS347" i="11"/>
  <c r="BR343" i="11"/>
  <c r="AU343" i="11"/>
  <c r="DT343" i="11"/>
  <c r="DU343" i="11"/>
  <c r="AT343" i="11"/>
  <c r="DV343" i="11"/>
  <c r="DS343" i="11"/>
  <c r="BR335" i="11"/>
  <c r="BS335" i="11" s="1"/>
  <c r="AU335" i="11"/>
  <c r="DT335" i="11"/>
  <c r="DU335" i="11"/>
  <c r="DS335" i="11"/>
  <c r="AT335" i="11"/>
  <c r="DV335" i="11"/>
  <c r="BR327" i="11"/>
  <c r="BS327" i="11" s="1"/>
  <c r="AU327" i="11"/>
  <c r="DT327" i="11"/>
  <c r="AT327" i="11"/>
  <c r="DV327" i="11"/>
  <c r="DU327" i="11"/>
  <c r="DS327" i="11"/>
  <c r="BR319" i="11"/>
  <c r="AU319" i="11"/>
  <c r="DT319" i="11"/>
  <c r="DU319" i="11"/>
  <c r="AT319" i="11"/>
  <c r="DV319" i="11"/>
  <c r="DS319" i="11"/>
  <c r="BR311" i="11"/>
  <c r="AU311" i="11"/>
  <c r="DT311" i="11"/>
  <c r="DV311" i="11"/>
  <c r="DU311" i="11"/>
  <c r="AT311" i="11"/>
  <c r="DS311" i="11"/>
  <c r="BR303" i="11"/>
  <c r="AU303" i="11"/>
  <c r="DT303" i="11"/>
  <c r="DU303" i="11"/>
  <c r="DV303" i="11"/>
  <c r="DS303" i="11"/>
  <c r="AT303" i="11"/>
  <c r="BR295" i="11"/>
  <c r="AU295" i="11"/>
  <c r="DT295" i="11"/>
  <c r="AT295" i="11"/>
  <c r="DV295" i="11"/>
  <c r="DU295" i="11"/>
  <c r="DS295" i="11"/>
  <c r="BR287" i="11"/>
  <c r="AU287" i="11"/>
  <c r="DT287" i="11"/>
  <c r="DU287" i="11"/>
  <c r="AT287" i="11"/>
  <c r="DV287" i="11"/>
  <c r="DS287" i="11"/>
  <c r="BR275" i="11"/>
  <c r="AU275" i="11"/>
  <c r="DT275" i="11"/>
  <c r="DV275" i="11"/>
  <c r="AT275" i="11"/>
  <c r="DS275" i="11"/>
  <c r="DU275" i="11"/>
  <c r="BR267" i="11"/>
  <c r="BS267" i="11" s="1"/>
  <c r="AU267" i="11"/>
  <c r="DT267" i="11"/>
  <c r="DV267" i="11"/>
  <c r="DU267" i="11"/>
  <c r="AT267" i="11"/>
  <c r="DS267" i="11"/>
  <c r="BR259" i="11"/>
  <c r="BS259" i="11" s="1"/>
  <c r="AU259" i="11"/>
  <c r="DT259" i="11"/>
  <c r="AT259" i="11"/>
  <c r="DU259" i="11"/>
  <c r="DV259" i="11"/>
  <c r="DS259" i="11"/>
  <c r="BR251" i="11"/>
  <c r="AU251" i="11"/>
  <c r="DT251" i="11"/>
  <c r="AT251" i="11"/>
  <c r="DU251" i="11"/>
  <c r="DS251" i="11"/>
  <c r="DV251" i="11"/>
  <c r="BR243" i="11"/>
  <c r="AU243" i="11"/>
  <c r="DT243" i="11"/>
  <c r="DV243" i="11"/>
  <c r="AT243" i="11"/>
  <c r="DS243" i="11"/>
  <c r="DU243" i="11"/>
  <c r="BR235" i="11"/>
  <c r="AU235" i="11"/>
  <c r="DT235" i="11"/>
  <c r="DS235" i="11"/>
  <c r="DV235" i="11"/>
  <c r="DU235" i="11"/>
  <c r="AT235" i="11"/>
  <c r="BR231" i="11"/>
  <c r="BS231" i="11" s="1"/>
  <c r="AU231" i="11"/>
  <c r="DT231" i="11"/>
  <c r="AT231" i="11"/>
  <c r="DV231" i="11"/>
  <c r="DU231" i="11"/>
  <c r="DS231" i="11"/>
  <c r="BR223" i="11"/>
  <c r="AU223" i="11"/>
  <c r="DT223" i="11"/>
  <c r="DU223" i="11"/>
  <c r="AT223" i="11"/>
  <c r="DV223" i="11"/>
  <c r="DS223" i="11"/>
  <c r="BR215" i="11"/>
  <c r="AU215" i="11"/>
  <c r="DT215" i="11"/>
  <c r="DS215" i="11"/>
  <c r="AT215" i="11"/>
  <c r="DV215" i="11"/>
  <c r="DU215" i="11"/>
  <c r="BR207" i="11"/>
  <c r="BS207" i="11" s="1"/>
  <c r="AU207" i="11"/>
  <c r="DT207" i="11"/>
  <c r="DU207" i="11"/>
  <c r="DS207" i="11"/>
  <c r="AT207" i="11"/>
  <c r="DV207" i="11"/>
  <c r="BR199" i="11"/>
  <c r="BS199" i="11" s="1"/>
  <c r="AU199" i="11"/>
  <c r="DT199" i="11"/>
  <c r="AT199" i="11"/>
  <c r="DV199" i="11"/>
  <c r="DU199" i="11"/>
  <c r="DS199" i="11"/>
  <c r="BR191" i="11"/>
  <c r="AU191" i="11"/>
  <c r="DT191" i="11"/>
  <c r="DU191" i="11"/>
  <c r="AT191" i="11"/>
  <c r="DV191" i="11"/>
  <c r="DS191" i="11"/>
  <c r="BR183" i="11"/>
  <c r="AU183" i="11"/>
  <c r="DT183" i="11"/>
  <c r="DV183" i="11"/>
  <c r="DU183" i="11"/>
  <c r="DS183" i="11"/>
  <c r="AT183" i="11"/>
  <c r="BR179" i="11"/>
  <c r="BS179" i="11" s="1"/>
  <c r="AU179" i="11"/>
  <c r="DT179" i="11"/>
  <c r="DV179" i="11"/>
  <c r="DU179" i="11"/>
  <c r="AT179" i="11"/>
  <c r="DS179" i="11"/>
  <c r="AT42" i="11"/>
  <c r="BR42" i="11"/>
  <c r="AT171" i="11"/>
  <c r="BR171" i="11"/>
  <c r="AT163" i="11"/>
  <c r="BR163" i="11"/>
  <c r="AT151" i="11"/>
  <c r="BR151" i="11"/>
  <c r="AT143" i="11"/>
  <c r="BR143" i="11"/>
  <c r="AT135" i="11"/>
  <c r="BR135" i="11"/>
  <c r="AT127" i="11"/>
  <c r="BR127" i="11"/>
  <c r="AT119" i="11"/>
  <c r="BR119" i="11"/>
  <c r="AT111" i="11"/>
  <c r="BR111" i="11"/>
  <c r="AT107" i="11"/>
  <c r="BR107" i="11"/>
  <c r="AT99" i="11"/>
  <c r="BR99" i="11"/>
  <c r="AT91" i="11"/>
  <c r="BR91" i="11"/>
  <c r="AT83" i="11"/>
  <c r="BR83" i="11"/>
  <c r="AT75" i="11"/>
  <c r="BR75" i="11"/>
  <c r="AT67" i="11"/>
  <c r="BR67" i="11"/>
  <c r="AT55" i="11"/>
  <c r="BR55" i="11"/>
  <c r="AT47" i="11"/>
  <c r="BR47" i="11"/>
  <c r="AT31" i="11"/>
  <c r="BR31" i="11"/>
  <c r="AT23" i="11"/>
  <c r="BR23" i="11"/>
  <c r="AT15" i="11"/>
  <c r="BR15" i="11"/>
  <c r="AP7" i="11"/>
  <c r="AQ7" i="11" s="1"/>
  <c r="R7" i="24" s="1"/>
  <c r="BR498" i="11"/>
  <c r="AT498" i="11"/>
  <c r="DU498" i="11"/>
  <c r="DT498" i="11"/>
  <c r="AU498" i="11"/>
  <c r="DV498" i="11"/>
  <c r="DS498" i="11"/>
  <c r="BR490" i="11"/>
  <c r="BS490" i="11" s="1"/>
  <c r="AT490" i="11"/>
  <c r="DU490" i="11"/>
  <c r="AU490" i="11"/>
  <c r="DS490" i="11"/>
  <c r="DT490" i="11"/>
  <c r="DV490" i="11"/>
  <c r="BR482" i="11"/>
  <c r="AT482" i="11"/>
  <c r="DU482" i="11"/>
  <c r="DT482" i="11"/>
  <c r="DV482" i="11"/>
  <c r="DS482" i="11"/>
  <c r="AU482" i="11"/>
  <c r="BR474" i="11"/>
  <c r="AT474" i="11"/>
  <c r="DU474" i="11"/>
  <c r="AU474" i="11"/>
  <c r="DV474" i="11"/>
  <c r="DS474" i="11"/>
  <c r="DT474" i="11"/>
  <c r="BR466" i="11"/>
  <c r="AT466" i="11"/>
  <c r="DU466" i="11"/>
  <c r="DT466" i="11"/>
  <c r="AU466" i="11"/>
  <c r="DV466" i="11"/>
  <c r="DS466" i="11"/>
  <c r="BR462" i="11"/>
  <c r="BS462" i="11" s="1"/>
  <c r="AT462" i="11"/>
  <c r="DU462" i="11"/>
  <c r="AU462" i="11"/>
  <c r="DT462" i="11"/>
  <c r="DS462" i="11"/>
  <c r="DV462" i="11"/>
  <c r="BR454" i="11"/>
  <c r="BS454" i="11" s="1"/>
  <c r="AT454" i="11"/>
  <c r="DU454" i="11"/>
  <c r="DV454" i="11"/>
  <c r="AU454" i="11"/>
  <c r="DS454" i="11"/>
  <c r="DT454" i="11"/>
  <c r="BR446" i="11"/>
  <c r="AT446" i="11"/>
  <c r="DU446" i="11"/>
  <c r="AU446" i="11"/>
  <c r="DV446" i="11"/>
  <c r="DT446" i="11"/>
  <c r="DS446" i="11"/>
  <c r="BR438" i="11"/>
  <c r="AT438" i="11"/>
  <c r="DU438" i="11"/>
  <c r="DV438" i="11"/>
  <c r="DT438" i="11"/>
  <c r="DS438" i="11"/>
  <c r="AU438" i="11"/>
  <c r="BR426" i="11"/>
  <c r="BS426" i="11" s="1"/>
  <c r="AT426" i="11"/>
  <c r="DU426" i="11"/>
  <c r="AU426" i="11"/>
  <c r="DS426" i="11"/>
  <c r="DT426" i="11"/>
  <c r="DV426" i="11"/>
  <c r="BR418" i="11"/>
  <c r="BS418" i="11" s="1"/>
  <c r="AT418" i="11"/>
  <c r="DU418" i="11"/>
  <c r="DT418" i="11"/>
  <c r="DV418" i="11"/>
  <c r="DS418" i="11"/>
  <c r="AU418" i="11"/>
  <c r="BR410" i="11"/>
  <c r="AT410" i="11"/>
  <c r="DU410" i="11"/>
  <c r="AU410" i="11"/>
  <c r="DT410" i="11"/>
  <c r="DS410" i="11"/>
  <c r="DV410" i="11"/>
  <c r="BR402" i="11"/>
  <c r="AT402" i="11"/>
  <c r="DU402" i="11"/>
  <c r="DT402" i="11"/>
  <c r="AU402" i="11"/>
  <c r="DV402" i="11"/>
  <c r="DS402" i="11"/>
  <c r="BR394" i="11"/>
  <c r="BS394" i="11" s="1"/>
  <c r="AT394" i="11"/>
  <c r="DU394" i="11"/>
  <c r="DT394" i="11"/>
  <c r="DV394" i="11"/>
  <c r="DS394" i="11"/>
  <c r="AU394" i="11"/>
  <c r="BR386" i="11"/>
  <c r="AT386" i="11"/>
  <c r="DU386" i="11"/>
  <c r="DT386" i="11"/>
  <c r="DV386" i="11"/>
  <c r="DS386" i="11"/>
  <c r="AU386" i="11"/>
  <c r="BR378" i="11"/>
  <c r="AT378" i="11"/>
  <c r="DU378" i="11"/>
  <c r="AU378" i="11"/>
  <c r="DT378" i="11"/>
  <c r="DS378" i="11"/>
  <c r="DV378" i="11"/>
  <c r="BR370" i="11"/>
  <c r="AT370" i="11"/>
  <c r="DV370" i="11"/>
  <c r="DU370" i="11"/>
  <c r="DT370" i="11"/>
  <c r="AU370" i="11"/>
  <c r="DS370" i="11"/>
  <c r="BR362" i="11"/>
  <c r="BS362" i="11" s="1"/>
  <c r="AT362" i="11"/>
  <c r="DV362" i="11"/>
  <c r="DU362" i="11"/>
  <c r="AU362" i="11"/>
  <c r="DT362" i="11"/>
  <c r="DS362" i="11"/>
  <c r="BR354" i="11"/>
  <c r="BS354" i="11" s="1"/>
  <c r="AT354" i="11"/>
  <c r="DV354" i="11"/>
  <c r="DU354" i="11"/>
  <c r="DT354" i="11"/>
  <c r="AU354" i="11"/>
  <c r="DS354" i="11"/>
  <c r="BR346" i="11"/>
  <c r="AT346" i="11"/>
  <c r="DV346" i="11"/>
  <c r="DU346" i="11"/>
  <c r="AU346" i="11"/>
  <c r="DT346" i="11"/>
  <c r="DS346" i="11"/>
  <c r="BR338" i="11"/>
  <c r="AT338" i="11"/>
  <c r="DV338" i="11"/>
  <c r="DU338" i="11"/>
  <c r="DT338" i="11"/>
  <c r="AU338" i="11"/>
  <c r="DS338" i="11"/>
  <c r="BR330" i="11"/>
  <c r="BS330" i="11" s="1"/>
  <c r="AT330" i="11"/>
  <c r="DV330" i="11"/>
  <c r="DU330" i="11"/>
  <c r="DT330" i="11"/>
  <c r="DS330" i="11"/>
  <c r="AU330" i="11"/>
  <c r="BR322" i="11"/>
  <c r="AT322" i="11"/>
  <c r="DV322" i="11"/>
  <c r="DU322" i="11"/>
  <c r="DT322" i="11"/>
  <c r="DS322" i="11"/>
  <c r="AU322" i="11"/>
  <c r="BR314" i="11"/>
  <c r="AT314" i="11"/>
  <c r="DV314" i="11"/>
  <c r="DU314" i="11"/>
  <c r="AU314" i="11"/>
  <c r="DT314" i="11"/>
  <c r="DS314" i="11"/>
  <c r="BR306" i="11"/>
  <c r="AT306" i="11"/>
  <c r="DV306" i="11"/>
  <c r="DU306" i="11"/>
  <c r="DT306" i="11"/>
  <c r="AU306" i="11"/>
  <c r="DS306" i="11"/>
  <c r="BR298" i="11"/>
  <c r="AT298" i="11"/>
  <c r="DV298" i="11"/>
  <c r="DU298" i="11"/>
  <c r="AU298" i="11"/>
  <c r="DT298" i="11"/>
  <c r="DS298" i="11"/>
  <c r="BR290" i="11"/>
  <c r="AT290" i="11"/>
  <c r="DV290" i="11"/>
  <c r="DU290" i="11"/>
  <c r="DT290" i="11"/>
  <c r="AU290" i="11"/>
  <c r="DS290" i="11"/>
  <c r="BR282" i="11"/>
  <c r="AT282" i="11"/>
  <c r="DV282" i="11"/>
  <c r="DU282" i="11"/>
  <c r="AU282" i="11"/>
  <c r="DT282" i="11"/>
  <c r="DS282" i="11"/>
  <c r="BR274" i="11"/>
  <c r="AT274" i="11"/>
  <c r="DV274" i="11"/>
  <c r="DU274" i="11"/>
  <c r="DT274" i="11"/>
  <c r="AU274" i="11"/>
  <c r="DS274" i="11"/>
  <c r="BR266" i="11"/>
  <c r="BS266" i="11" s="1"/>
  <c r="AT266" i="11"/>
  <c r="DV266" i="11"/>
  <c r="DU266" i="11"/>
  <c r="DT266" i="11"/>
  <c r="DS266" i="11"/>
  <c r="AU266" i="11"/>
  <c r="BR258" i="11"/>
  <c r="BS258" i="11" s="1"/>
  <c r="AT258" i="11"/>
  <c r="DV258" i="11"/>
  <c r="DU258" i="11"/>
  <c r="DT258" i="11"/>
  <c r="DS258" i="11"/>
  <c r="AU258" i="11"/>
  <c r="BR250" i="11"/>
  <c r="AT250" i="11"/>
  <c r="DV250" i="11"/>
  <c r="DU250" i="11"/>
  <c r="AU250" i="11"/>
  <c r="DT250" i="11"/>
  <c r="DS250" i="11"/>
  <c r="BR242" i="11"/>
  <c r="AT242" i="11"/>
  <c r="DV242" i="11"/>
  <c r="DU242" i="11"/>
  <c r="DT242" i="11"/>
  <c r="AU242" i="11"/>
  <c r="DS242" i="11"/>
  <c r="BR234" i="11"/>
  <c r="AT234" i="11"/>
  <c r="DV234" i="11"/>
  <c r="DU234" i="11"/>
  <c r="AU234" i="11"/>
  <c r="DT234" i="11"/>
  <c r="DS234" i="11"/>
  <c r="BR226" i="11"/>
  <c r="BS226" i="11" s="1"/>
  <c r="AT226" i="11"/>
  <c r="DV226" i="11"/>
  <c r="DU226" i="11"/>
  <c r="DT226" i="11"/>
  <c r="AU226" i="11"/>
  <c r="DS226" i="11"/>
  <c r="BR218" i="11"/>
  <c r="AT218" i="11"/>
  <c r="DV218" i="11"/>
  <c r="DU218" i="11"/>
  <c r="AU218" i="11"/>
  <c r="DT218" i="11"/>
  <c r="DS218" i="11"/>
  <c r="BR210" i="11"/>
  <c r="AT210" i="11"/>
  <c r="DV210" i="11"/>
  <c r="DU210" i="11"/>
  <c r="DT210" i="11"/>
  <c r="AU210" i="11"/>
  <c r="DS210" i="11"/>
  <c r="BR202" i="11"/>
  <c r="BS202" i="11" s="1"/>
  <c r="AT202" i="11"/>
  <c r="DV202" i="11"/>
  <c r="DU202" i="11"/>
  <c r="DT202" i="11"/>
  <c r="AU202" i="11"/>
  <c r="DS202" i="11"/>
  <c r="BR194" i="11"/>
  <c r="AT194" i="11"/>
  <c r="DV194" i="11"/>
  <c r="DU194" i="11"/>
  <c r="DT194" i="11"/>
  <c r="DS194" i="11"/>
  <c r="AU194" i="11"/>
  <c r="BR186" i="11"/>
  <c r="AT186" i="11"/>
  <c r="DV186" i="11"/>
  <c r="DU186" i="11"/>
  <c r="AU186" i="11"/>
  <c r="DT186" i="11"/>
  <c r="DS186" i="11"/>
  <c r="BR178" i="11"/>
  <c r="AT178" i="11"/>
  <c r="DV178" i="11"/>
  <c r="DU178" i="11"/>
  <c r="DT178" i="11"/>
  <c r="AU178" i="11"/>
  <c r="DS178" i="11"/>
  <c r="AT35" i="11"/>
  <c r="BR35" i="11"/>
  <c r="AT174" i="11"/>
  <c r="BR174" i="11"/>
  <c r="AT170" i="11"/>
  <c r="BR170" i="11"/>
  <c r="AT166" i="11"/>
  <c r="BR166" i="11"/>
  <c r="AT162" i="11"/>
  <c r="BR162" i="11"/>
  <c r="AT158" i="11"/>
  <c r="BR158" i="11"/>
  <c r="AT154" i="11"/>
  <c r="BR154" i="11"/>
  <c r="AT150" i="11"/>
  <c r="BR150" i="11"/>
  <c r="AT146" i="11"/>
  <c r="BR146" i="11"/>
  <c r="AT142" i="11"/>
  <c r="BR142" i="11"/>
  <c r="AT138" i="11"/>
  <c r="BR138" i="11"/>
  <c r="AT134" i="11"/>
  <c r="BR134" i="11"/>
  <c r="AT130" i="11"/>
  <c r="BR130" i="11"/>
  <c r="AT126" i="11"/>
  <c r="BR126" i="11"/>
  <c r="AT122" i="11"/>
  <c r="BR122" i="11"/>
  <c r="AT118" i="11"/>
  <c r="BR118" i="11"/>
  <c r="AT114" i="11"/>
  <c r="BR114" i="11"/>
  <c r="AT110" i="11"/>
  <c r="BR110" i="11"/>
  <c r="AT106" i="11"/>
  <c r="BR106" i="11"/>
  <c r="AT102" i="11"/>
  <c r="BR102" i="11"/>
  <c r="AT98" i="11"/>
  <c r="BR98" i="11"/>
  <c r="AT94" i="11"/>
  <c r="BR94" i="11"/>
  <c r="AT90" i="11"/>
  <c r="BR90" i="11"/>
  <c r="AT86" i="11"/>
  <c r="BR86" i="11"/>
  <c r="AT82" i="11"/>
  <c r="BR82" i="11"/>
  <c r="AT78" i="11"/>
  <c r="BR78" i="11"/>
  <c r="AT74" i="11"/>
  <c r="BR74" i="11"/>
  <c r="AT70" i="11"/>
  <c r="BR70" i="11"/>
  <c r="AT66" i="11"/>
  <c r="BR66" i="11"/>
  <c r="AT62" i="11"/>
  <c r="BR62" i="11"/>
  <c r="AT58" i="11"/>
  <c r="BR58" i="11"/>
  <c r="AT54" i="11"/>
  <c r="BR54" i="11"/>
  <c r="AT50" i="11"/>
  <c r="BR50" i="11"/>
  <c r="AT46" i="11"/>
  <c r="BR46" i="11"/>
  <c r="AT34" i="11"/>
  <c r="BR34" i="11"/>
  <c r="AT30" i="11"/>
  <c r="BR30" i="11"/>
  <c r="AT26" i="11"/>
  <c r="BR26" i="11"/>
  <c r="AT22" i="11"/>
  <c r="BR22" i="11"/>
  <c r="AT18" i="11"/>
  <c r="BR18" i="11"/>
  <c r="AT14" i="11"/>
  <c r="BR14" i="11"/>
  <c r="AP6" i="11"/>
  <c r="AQ6" i="11" s="1"/>
  <c r="R6" i="24" s="1"/>
  <c r="BR501" i="11"/>
  <c r="AT501" i="11"/>
  <c r="DV501" i="11"/>
  <c r="DS501" i="11"/>
  <c r="DU501" i="11"/>
  <c r="AU501" i="11"/>
  <c r="DT501" i="11"/>
  <c r="BR497" i="11"/>
  <c r="AT497" i="11"/>
  <c r="AU497" i="11"/>
  <c r="DV497" i="11"/>
  <c r="DS497" i="11"/>
  <c r="DU497" i="11"/>
  <c r="DT497" i="11"/>
  <c r="BR493" i="11"/>
  <c r="BS493" i="11" s="1"/>
  <c r="AT493" i="11"/>
  <c r="DV493" i="11"/>
  <c r="DT493" i="11"/>
  <c r="DS493" i="11"/>
  <c r="AU493" i="11"/>
  <c r="DU493" i="11"/>
  <c r="BR489" i="11"/>
  <c r="AT489" i="11"/>
  <c r="AU489" i="11"/>
  <c r="DV489" i="11"/>
  <c r="DU489" i="11"/>
  <c r="DS489" i="11"/>
  <c r="DT489" i="11"/>
  <c r="BR485" i="11"/>
  <c r="AT485" i="11"/>
  <c r="DV485" i="11"/>
  <c r="AU485" i="11"/>
  <c r="DS485" i="11"/>
  <c r="DU485" i="11"/>
  <c r="DT485" i="11"/>
  <c r="BR481" i="11"/>
  <c r="AT481" i="11"/>
  <c r="AU481" i="11"/>
  <c r="DV481" i="11"/>
  <c r="DS481" i="11"/>
  <c r="DU481" i="11"/>
  <c r="DT481" i="11"/>
  <c r="BR477" i="11"/>
  <c r="AT477" i="11"/>
  <c r="DV477" i="11"/>
  <c r="DT477" i="11"/>
  <c r="DS477" i="11"/>
  <c r="AU477" i="11"/>
  <c r="DU477" i="11"/>
  <c r="BR473" i="11"/>
  <c r="BS473" i="11" s="1"/>
  <c r="AT473" i="11"/>
  <c r="AU473" i="11"/>
  <c r="DV473" i="11"/>
  <c r="DU473" i="11"/>
  <c r="DS473" i="11"/>
  <c r="DT473" i="11"/>
  <c r="BR469" i="11"/>
  <c r="AT469" i="11"/>
  <c r="DV469" i="11"/>
  <c r="DS469" i="11"/>
  <c r="AU469" i="11"/>
  <c r="DU469" i="11"/>
  <c r="DT469" i="11"/>
  <c r="BR465" i="11"/>
  <c r="AT465" i="11"/>
  <c r="AU465" i="11"/>
  <c r="DV465" i="11"/>
  <c r="DS465" i="11"/>
  <c r="DU465" i="11"/>
  <c r="DT465" i="11"/>
  <c r="BR461" i="11"/>
  <c r="BS461" i="11" s="1"/>
  <c r="AT461" i="11"/>
  <c r="DV461" i="11"/>
  <c r="DT461" i="11"/>
  <c r="DS461" i="11"/>
  <c r="AU461" i="11"/>
  <c r="DU461" i="11"/>
  <c r="BR457" i="11"/>
  <c r="AT457" i="11"/>
  <c r="AU457" i="11"/>
  <c r="DV457" i="11"/>
  <c r="DU457" i="11"/>
  <c r="DS457" i="11"/>
  <c r="DT457" i="11"/>
  <c r="BR453" i="11"/>
  <c r="AT453" i="11"/>
  <c r="DV453" i="11"/>
  <c r="AU453" i="11"/>
  <c r="DS453" i="11"/>
  <c r="DU453" i="11"/>
  <c r="DT453" i="11"/>
  <c r="BR449" i="11"/>
  <c r="AT449" i="11"/>
  <c r="AU449" i="11"/>
  <c r="DV449" i="11"/>
  <c r="DS449" i="11"/>
  <c r="DU449" i="11"/>
  <c r="DT449" i="11"/>
  <c r="BR445" i="11"/>
  <c r="AT445" i="11"/>
  <c r="DV445" i="11"/>
  <c r="DT445" i="11"/>
  <c r="DS445" i="11"/>
  <c r="AU445" i="11"/>
  <c r="DU445" i="11"/>
  <c r="BR441" i="11"/>
  <c r="BS441" i="11" s="1"/>
  <c r="AT441" i="11"/>
  <c r="AU441" i="11"/>
  <c r="DV441" i="11"/>
  <c r="DU441" i="11"/>
  <c r="DS441" i="11"/>
  <c r="DT441" i="11"/>
  <c r="BR437" i="11"/>
  <c r="AT437" i="11"/>
  <c r="DV437" i="11"/>
  <c r="DS437" i="11"/>
  <c r="DU437" i="11"/>
  <c r="AU437" i="11"/>
  <c r="DT437" i="11"/>
  <c r="BR433" i="11"/>
  <c r="AT433" i="11"/>
  <c r="AU433" i="11"/>
  <c r="DV433" i="11"/>
  <c r="DS433" i="11"/>
  <c r="DU433" i="11"/>
  <c r="DT433" i="11"/>
  <c r="BR429" i="11"/>
  <c r="BS429" i="11" s="1"/>
  <c r="AT429" i="11"/>
  <c r="DV429" i="11"/>
  <c r="DT429" i="11"/>
  <c r="DS429" i="11"/>
  <c r="AU429" i="11"/>
  <c r="DU429" i="11"/>
  <c r="BR425" i="11"/>
  <c r="AT425" i="11"/>
  <c r="AU425" i="11"/>
  <c r="DV425" i="11"/>
  <c r="DU425" i="11"/>
  <c r="DS425" i="11"/>
  <c r="DT425" i="11"/>
  <c r="BR421" i="11"/>
  <c r="AT421" i="11"/>
  <c r="DV421" i="11"/>
  <c r="AU421" i="11"/>
  <c r="DS421" i="11"/>
  <c r="DT421" i="11"/>
  <c r="DU421" i="11"/>
  <c r="BR417" i="11"/>
  <c r="AT417" i="11"/>
  <c r="AU417" i="11"/>
  <c r="DV417" i="11"/>
  <c r="DS417" i="11"/>
  <c r="DU417" i="11"/>
  <c r="DT417" i="11"/>
  <c r="BR413" i="11"/>
  <c r="BS413" i="11" s="1"/>
  <c r="AT413" i="11"/>
  <c r="DV413" i="11"/>
  <c r="DT413" i="11"/>
  <c r="DS413" i="11"/>
  <c r="AU413" i="11"/>
  <c r="DU413" i="11"/>
  <c r="BR409" i="11"/>
  <c r="AT409" i="11"/>
  <c r="AU409" i="11"/>
  <c r="DV409" i="11"/>
  <c r="DU409" i="11"/>
  <c r="DS409" i="11"/>
  <c r="DT409" i="11"/>
  <c r="BR405" i="11"/>
  <c r="AT405" i="11"/>
  <c r="DV405" i="11"/>
  <c r="DS405" i="11"/>
  <c r="AU405" i="11"/>
  <c r="DT405" i="11"/>
  <c r="DU405" i="11"/>
  <c r="BR401" i="11"/>
  <c r="AT401" i="11"/>
  <c r="AU401" i="11"/>
  <c r="DV401" i="11"/>
  <c r="DS401" i="11"/>
  <c r="DU401" i="11"/>
  <c r="DT401" i="11"/>
  <c r="BR397" i="11"/>
  <c r="AT397" i="11"/>
  <c r="DV397" i="11"/>
  <c r="DT397" i="11"/>
  <c r="DS397" i="11"/>
  <c r="DU397" i="11"/>
  <c r="AU397" i="11"/>
  <c r="BR393" i="11"/>
  <c r="BS393" i="11" s="1"/>
  <c r="AT393" i="11"/>
  <c r="AU393" i="11"/>
  <c r="DV393" i="11"/>
  <c r="DU393" i="11"/>
  <c r="DS393" i="11"/>
  <c r="DT393" i="11"/>
  <c r="BR389" i="11"/>
  <c r="AT389" i="11"/>
  <c r="DV389" i="11"/>
  <c r="AU389" i="11"/>
  <c r="DS389" i="11"/>
  <c r="DT389" i="11"/>
  <c r="DU389" i="11"/>
  <c r="BR385" i="11"/>
  <c r="AT385" i="11"/>
  <c r="AU385" i="11"/>
  <c r="DV385" i="11"/>
  <c r="DS385" i="11"/>
  <c r="DU385" i="11"/>
  <c r="DT385" i="11"/>
  <c r="BR381" i="11"/>
  <c r="AT381" i="11"/>
  <c r="DV381" i="11"/>
  <c r="DT381" i="11"/>
  <c r="DS381" i="11"/>
  <c r="AU381" i="11"/>
  <c r="DU381" i="11"/>
  <c r="BR377" i="11"/>
  <c r="BS377" i="11" s="1"/>
  <c r="AT377" i="11"/>
  <c r="AU377" i="11"/>
  <c r="DV377" i="11"/>
  <c r="DU377" i="11"/>
  <c r="DS377" i="11"/>
  <c r="DT377" i="11"/>
  <c r="BR373" i="11"/>
  <c r="AT373" i="11"/>
  <c r="DV373" i="11"/>
  <c r="DS373" i="11"/>
  <c r="DT373" i="11"/>
  <c r="DU373" i="11"/>
  <c r="AU373" i="11"/>
  <c r="BR369" i="11"/>
  <c r="AT369" i="11"/>
  <c r="DV369" i="11"/>
  <c r="AU369" i="11"/>
  <c r="DS369" i="11"/>
  <c r="DT369" i="11"/>
  <c r="DU369" i="11"/>
  <c r="BR365" i="11"/>
  <c r="BS365" i="11" s="1"/>
  <c r="AT365" i="11"/>
  <c r="DV365" i="11"/>
  <c r="DT365" i="11"/>
  <c r="DS365" i="11"/>
  <c r="DU365" i="11"/>
  <c r="AU365" i="11"/>
  <c r="BR361" i="11"/>
  <c r="AT361" i="11"/>
  <c r="DV361" i="11"/>
  <c r="AU361" i="11"/>
  <c r="DU361" i="11"/>
  <c r="DS361" i="11"/>
  <c r="DT361" i="11"/>
  <c r="BR357" i="11"/>
  <c r="AT357" i="11"/>
  <c r="DV357" i="11"/>
  <c r="AU357" i="11"/>
  <c r="DS357" i="11"/>
  <c r="DT357" i="11"/>
  <c r="DU357" i="11"/>
  <c r="BR353" i="11"/>
  <c r="AT353" i="11"/>
  <c r="DV353" i="11"/>
  <c r="AU353" i="11"/>
  <c r="DS353" i="11"/>
  <c r="DU353" i="11"/>
  <c r="DT353" i="11"/>
  <c r="BR349" i="11"/>
  <c r="BS349" i="11" s="1"/>
  <c r="AT349" i="11"/>
  <c r="DV349" i="11"/>
  <c r="DT349" i="11"/>
  <c r="DS349" i="11"/>
  <c r="AU349" i="11"/>
  <c r="DU349" i="11"/>
  <c r="BR345" i="11"/>
  <c r="BS345" i="11" s="1"/>
  <c r="AT345" i="11"/>
  <c r="DV345" i="11"/>
  <c r="AU345" i="11"/>
  <c r="DU345" i="11"/>
  <c r="DS345" i="11"/>
  <c r="DT345" i="11"/>
  <c r="BR341" i="11"/>
  <c r="AT341" i="11"/>
  <c r="DV341" i="11"/>
  <c r="DS341" i="11"/>
  <c r="AU341" i="11"/>
  <c r="DT341" i="11"/>
  <c r="DU341" i="11"/>
  <c r="BR337" i="11"/>
  <c r="AT337" i="11"/>
  <c r="DV337" i="11"/>
  <c r="AU337" i="11"/>
  <c r="DS337" i="11"/>
  <c r="DU337" i="11"/>
  <c r="DT337" i="11"/>
  <c r="BR333" i="11"/>
  <c r="BS333" i="11" s="1"/>
  <c r="AT333" i="11"/>
  <c r="DV333" i="11"/>
  <c r="DT333" i="11"/>
  <c r="DS333" i="11"/>
  <c r="AU333" i="11"/>
  <c r="DU333" i="11"/>
  <c r="BR329" i="11"/>
  <c r="AT329" i="11"/>
  <c r="DV329" i="11"/>
  <c r="AU329" i="11"/>
  <c r="DU329" i="11"/>
  <c r="DS329" i="11"/>
  <c r="DT329" i="11"/>
  <c r="AT325" i="11"/>
  <c r="DV325" i="11"/>
  <c r="BR325" i="11"/>
  <c r="BS325" i="11" s="1"/>
  <c r="AU325" i="11"/>
  <c r="DS325" i="11"/>
  <c r="DT325" i="11"/>
  <c r="DU325" i="11"/>
  <c r="BR321" i="11"/>
  <c r="AT321" i="11"/>
  <c r="DV321" i="11"/>
  <c r="AU321" i="11"/>
  <c r="DS321" i="11"/>
  <c r="DU321" i="11"/>
  <c r="DT321" i="11"/>
  <c r="BR317" i="11"/>
  <c r="BS317" i="11" s="1"/>
  <c r="AT317" i="11"/>
  <c r="DV317" i="11"/>
  <c r="DT317" i="11"/>
  <c r="DS317" i="11"/>
  <c r="AU317" i="11"/>
  <c r="DU317" i="11"/>
  <c r="BR313" i="11"/>
  <c r="BS313" i="11" s="1"/>
  <c r="AT313" i="11"/>
  <c r="DV313" i="11"/>
  <c r="AU313" i="11"/>
  <c r="DU313" i="11"/>
  <c r="DS313" i="11"/>
  <c r="DT313" i="11"/>
  <c r="BR309" i="11"/>
  <c r="AT309" i="11"/>
  <c r="DV309" i="11"/>
  <c r="DS309" i="11"/>
  <c r="DT309" i="11"/>
  <c r="DU309" i="11"/>
  <c r="AU309" i="11"/>
  <c r="BR305" i="11"/>
  <c r="AT305" i="11"/>
  <c r="DV305" i="11"/>
  <c r="AU305" i="11"/>
  <c r="DS305" i="11"/>
  <c r="DU305" i="11"/>
  <c r="DT305" i="11"/>
  <c r="BR301" i="11"/>
  <c r="BS301" i="11" s="1"/>
  <c r="AT301" i="11"/>
  <c r="DV301" i="11"/>
  <c r="DT301" i="11"/>
  <c r="DS301" i="11"/>
  <c r="DU301" i="11"/>
  <c r="AU301" i="11"/>
  <c r="BR297" i="11"/>
  <c r="BS297" i="11" s="1"/>
  <c r="AT297" i="11"/>
  <c r="DV297" i="11"/>
  <c r="AU297" i="11"/>
  <c r="DU297" i="11"/>
  <c r="DS297" i="11"/>
  <c r="DT297" i="11"/>
  <c r="BR293" i="11"/>
  <c r="AT293" i="11"/>
  <c r="DV293" i="11"/>
  <c r="AU293" i="11"/>
  <c r="DS293" i="11"/>
  <c r="DT293" i="11"/>
  <c r="DU293" i="11"/>
  <c r="BR289" i="11"/>
  <c r="AT289" i="11"/>
  <c r="DV289" i="11"/>
  <c r="AU289" i="11"/>
  <c r="DS289" i="11"/>
  <c r="DU289" i="11"/>
  <c r="DT289" i="11"/>
  <c r="BR285" i="11"/>
  <c r="AT285" i="11"/>
  <c r="DV285" i="11"/>
  <c r="DT285" i="11"/>
  <c r="DS285" i="11"/>
  <c r="AU285" i="11"/>
  <c r="DU285" i="11"/>
  <c r="BR281" i="11"/>
  <c r="BS281" i="11" s="1"/>
  <c r="AT281" i="11"/>
  <c r="DV281" i="11"/>
  <c r="AU281" i="11"/>
  <c r="DU281" i="11"/>
  <c r="DS281" i="11"/>
  <c r="DT281" i="11"/>
  <c r="BR277" i="11"/>
  <c r="AT277" i="11"/>
  <c r="DV277" i="11"/>
  <c r="DS277" i="11"/>
  <c r="AU277" i="11"/>
  <c r="DT277" i="11"/>
  <c r="DU277" i="11"/>
  <c r="BR273" i="11"/>
  <c r="AT273" i="11"/>
  <c r="DV273" i="11"/>
  <c r="AU273" i="11"/>
  <c r="DS273" i="11"/>
  <c r="DU273" i="11"/>
  <c r="DT273" i="11"/>
  <c r="BR269" i="11"/>
  <c r="BS269" i="11" s="1"/>
  <c r="AT269" i="11"/>
  <c r="DV269" i="11"/>
  <c r="DT269" i="11"/>
  <c r="DS269" i="11"/>
  <c r="AU269" i="11"/>
  <c r="DU269" i="11"/>
  <c r="BR265" i="11"/>
  <c r="AT265" i="11"/>
  <c r="DV265" i="11"/>
  <c r="AU265" i="11"/>
  <c r="DU265" i="11"/>
  <c r="DS265" i="11"/>
  <c r="DT265" i="11"/>
  <c r="AT261" i="11"/>
  <c r="DV261" i="11"/>
  <c r="AU261" i="11"/>
  <c r="DS261" i="11"/>
  <c r="DT261" i="11"/>
  <c r="DU261" i="11"/>
  <c r="BR261" i="11"/>
  <c r="BR257" i="11"/>
  <c r="AT257" i="11"/>
  <c r="DV257" i="11"/>
  <c r="AU257" i="11"/>
  <c r="DS257" i="11"/>
  <c r="DT257" i="11"/>
  <c r="DU257" i="11"/>
  <c r="BR253" i="11"/>
  <c r="AT253" i="11"/>
  <c r="DV253" i="11"/>
  <c r="DT253" i="11"/>
  <c r="DS253" i="11"/>
  <c r="AU253" i="11"/>
  <c r="DU253" i="11"/>
  <c r="BR249" i="11"/>
  <c r="AT249" i="11"/>
  <c r="DV249" i="11"/>
  <c r="AU249" i="11"/>
  <c r="DU249" i="11"/>
  <c r="DS249" i="11"/>
  <c r="DT249" i="11"/>
  <c r="BR245" i="11"/>
  <c r="AT245" i="11"/>
  <c r="DV245" i="11"/>
  <c r="DS245" i="11"/>
  <c r="DT245" i="11"/>
  <c r="DU245" i="11"/>
  <c r="AU245" i="11"/>
  <c r="BR241" i="11"/>
  <c r="AT241" i="11"/>
  <c r="DV241" i="11"/>
  <c r="AU241" i="11"/>
  <c r="DS241" i="11"/>
  <c r="DU241" i="11"/>
  <c r="DT241" i="11"/>
  <c r="BR237" i="11"/>
  <c r="BS237" i="11" s="1"/>
  <c r="AT237" i="11"/>
  <c r="DV237" i="11"/>
  <c r="DT237" i="11"/>
  <c r="DU237" i="11"/>
  <c r="DS237" i="11"/>
  <c r="AU237" i="11"/>
  <c r="BR233" i="11"/>
  <c r="BS233" i="11" s="1"/>
  <c r="AT233" i="11"/>
  <c r="DV233" i="11"/>
  <c r="AU233" i="11"/>
  <c r="DU233" i="11"/>
  <c r="DT233" i="11"/>
  <c r="DS233" i="11"/>
  <c r="BR229" i="11"/>
  <c r="AT229" i="11"/>
  <c r="DV229" i="11"/>
  <c r="AU229" i="11"/>
  <c r="DT229" i="11"/>
  <c r="DS229" i="11"/>
  <c r="DU229" i="11"/>
  <c r="BR225" i="11"/>
  <c r="AT225" i="11"/>
  <c r="DV225" i="11"/>
  <c r="AU225" i="11"/>
  <c r="DS225" i="11"/>
  <c r="DT225" i="11"/>
  <c r="DU225" i="11"/>
  <c r="BR221" i="11"/>
  <c r="BS221" i="11" s="1"/>
  <c r="AT221" i="11"/>
  <c r="DV221" i="11"/>
  <c r="DT221" i="11"/>
  <c r="AU221" i="11"/>
  <c r="DS221" i="11"/>
  <c r="DU221" i="11"/>
  <c r="BR217" i="11"/>
  <c r="AT217" i="11"/>
  <c r="DV217" i="11"/>
  <c r="AU217" i="11"/>
  <c r="DU217" i="11"/>
  <c r="DT217" i="11"/>
  <c r="DS217" i="11"/>
  <c r="BR213" i="11"/>
  <c r="AT213" i="11"/>
  <c r="DV213" i="11"/>
  <c r="AU213" i="11"/>
  <c r="DT213" i="11"/>
  <c r="DU213" i="11"/>
  <c r="DS213" i="11"/>
  <c r="BR209" i="11"/>
  <c r="AT209" i="11"/>
  <c r="DV209" i="11"/>
  <c r="AU209" i="11"/>
  <c r="DS209" i="11"/>
  <c r="DU209" i="11"/>
  <c r="DT209" i="11"/>
  <c r="BR205" i="11"/>
  <c r="BS205" i="11" s="1"/>
  <c r="AT205" i="11"/>
  <c r="DV205" i="11"/>
  <c r="DT205" i="11"/>
  <c r="DS205" i="11"/>
  <c r="AU205" i="11"/>
  <c r="DU205" i="11"/>
  <c r="BR201" i="11"/>
  <c r="AT201" i="11"/>
  <c r="DV201" i="11"/>
  <c r="AU201" i="11"/>
  <c r="DU201" i="11"/>
  <c r="DT201" i="11"/>
  <c r="DS201" i="11"/>
  <c r="AT197" i="11"/>
  <c r="DV197" i="11"/>
  <c r="BR197" i="11"/>
  <c r="AU197" i="11"/>
  <c r="DT197" i="11"/>
  <c r="DS197" i="11"/>
  <c r="DU197" i="11"/>
  <c r="BR193" i="11"/>
  <c r="AT193" i="11"/>
  <c r="DV193" i="11"/>
  <c r="AU193" i="11"/>
  <c r="DS193" i="11"/>
  <c r="DU193" i="11"/>
  <c r="DT193" i="11"/>
  <c r="BR189" i="11"/>
  <c r="AT189" i="11"/>
  <c r="DV189" i="11"/>
  <c r="DT189" i="11"/>
  <c r="DU189" i="11"/>
  <c r="AU189" i="11"/>
  <c r="DS189" i="11"/>
  <c r="BR185" i="11"/>
  <c r="BS185" i="11" s="1"/>
  <c r="AT185" i="11"/>
  <c r="DV185" i="11"/>
  <c r="AU185" i="11"/>
  <c r="DU185" i="11"/>
  <c r="DT185" i="11"/>
  <c r="DS185" i="11"/>
  <c r="BR181" i="11"/>
  <c r="AT181" i="11"/>
  <c r="DV181" i="11"/>
  <c r="AU181" i="11"/>
  <c r="DT181" i="11"/>
  <c r="DU181" i="11"/>
  <c r="DS181" i="11"/>
  <c r="BR177" i="11"/>
  <c r="AT177" i="11"/>
  <c r="DV177" i="11"/>
  <c r="AU177" i="11"/>
  <c r="DS177" i="11"/>
  <c r="DT177" i="11"/>
  <c r="DU177" i="11"/>
  <c r="AT38" i="11"/>
  <c r="BR38" i="11"/>
  <c r="AT37" i="11"/>
  <c r="BR37" i="11"/>
  <c r="AT168" i="11"/>
  <c r="BR168" i="11"/>
  <c r="AT160" i="11"/>
  <c r="BR160" i="11"/>
  <c r="AT152" i="11"/>
  <c r="BR152" i="11"/>
  <c r="AT144" i="11"/>
  <c r="BR144" i="11"/>
  <c r="AT136" i="11"/>
  <c r="BR136" i="11"/>
  <c r="AT128" i="11"/>
  <c r="BR128" i="11"/>
  <c r="AT120" i="11"/>
  <c r="BR120" i="11"/>
  <c r="AT112" i="11"/>
  <c r="BR112" i="11"/>
  <c r="AT104" i="11"/>
  <c r="BR104" i="11"/>
  <c r="AT96" i="11"/>
  <c r="BR96" i="11"/>
  <c r="AT88" i="11"/>
  <c r="BR88" i="11"/>
  <c r="AT80" i="11"/>
  <c r="BR80" i="11"/>
  <c r="AT72" i="11"/>
  <c r="BR72" i="11"/>
  <c r="AT60" i="11"/>
  <c r="BR60" i="11"/>
  <c r="AT52" i="11"/>
  <c r="BR52" i="11"/>
  <c r="AT44" i="11"/>
  <c r="BR44" i="11"/>
  <c r="AT28" i="11"/>
  <c r="BR28" i="11"/>
  <c r="AT24" i="11"/>
  <c r="BR24" i="11"/>
  <c r="AT16" i="11"/>
  <c r="BR16" i="11"/>
  <c r="AP8" i="11"/>
  <c r="AQ8" i="11" s="1"/>
  <c r="R8" i="24" s="1"/>
  <c r="BR499" i="11"/>
  <c r="AU499" i="11"/>
  <c r="DT499" i="11"/>
  <c r="DV499" i="11"/>
  <c r="AT499" i="11"/>
  <c r="DS499" i="11"/>
  <c r="DU499" i="11"/>
  <c r="AU491" i="11"/>
  <c r="DT491" i="11"/>
  <c r="BR491" i="11"/>
  <c r="DV491" i="11"/>
  <c r="DU491" i="11"/>
  <c r="AT491" i="11"/>
  <c r="DS491" i="11"/>
  <c r="BR483" i="11"/>
  <c r="AU483" i="11"/>
  <c r="DT483" i="11"/>
  <c r="DU483" i="11"/>
  <c r="DV483" i="11"/>
  <c r="DS483" i="11"/>
  <c r="AT483" i="11"/>
  <c r="BR479" i="11"/>
  <c r="AU479" i="11"/>
  <c r="DT479" i="11"/>
  <c r="DU479" i="11"/>
  <c r="AT479" i="11"/>
  <c r="DS479" i="11"/>
  <c r="DV479" i="11"/>
  <c r="BR471" i="11"/>
  <c r="BS471" i="11" s="1"/>
  <c r="AU471" i="11"/>
  <c r="DT471" i="11"/>
  <c r="DU471" i="11"/>
  <c r="DV471" i="11"/>
  <c r="AT471" i="11"/>
  <c r="DS471" i="11"/>
  <c r="BR463" i="11"/>
  <c r="BS463" i="11" s="1"/>
  <c r="AU463" i="11"/>
  <c r="DT463" i="11"/>
  <c r="DU463" i="11"/>
  <c r="DV463" i="11"/>
  <c r="DS463" i="11"/>
  <c r="AT463" i="11"/>
  <c r="BR455" i="11"/>
  <c r="AU455" i="11"/>
  <c r="DT455" i="11"/>
  <c r="AT455" i="11"/>
  <c r="DU455" i="11"/>
  <c r="DV455" i="11"/>
  <c r="DS455" i="11"/>
  <c r="BR447" i="11"/>
  <c r="AU447" i="11"/>
  <c r="DT447" i="11"/>
  <c r="DU447" i="11"/>
  <c r="AT447" i="11"/>
  <c r="DS447" i="11"/>
  <c r="DV447" i="11"/>
  <c r="BR439" i="11"/>
  <c r="BS439" i="11" s="1"/>
  <c r="AU439" i="11"/>
  <c r="DT439" i="11"/>
  <c r="DU439" i="11"/>
  <c r="DV439" i="11"/>
  <c r="AT439" i="11"/>
  <c r="DS439" i="11"/>
  <c r="BR431" i="11"/>
  <c r="BS431" i="11" s="1"/>
  <c r="AU431" i="11"/>
  <c r="DT431" i="11"/>
  <c r="DU431" i="11"/>
  <c r="DV431" i="11"/>
  <c r="DS431" i="11"/>
  <c r="AT431" i="11"/>
  <c r="BR423" i="11"/>
  <c r="AU423" i="11"/>
  <c r="DT423" i="11"/>
  <c r="AT423" i="11"/>
  <c r="DU423" i="11"/>
  <c r="DV423" i="11"/>
  <c r="DS423" i="11"/>
  <c r="BR415" i="11"/>
  <c r="AU415" i="11"/>
  <c r="DT415" i="11"/>
  <c r="DU415" i="11"/>
  <c r="DV415" i="11"/>
  <c r="AT415" i="11"/>
  <c r="DS415" i="11"/>
  <c r="BR407" i="11"/>
  <c r="BS407" i="11" s="1"/>
  <c r="AU407" i="11"/>
  <c r="DT407" i="11"/>
  <c r="DU407" i="11"/>
  <c r="DV407" i="11"/>
  <c r="AT407" i="11"/>
  <c r="DS407" i="11"/>
  <c r="BR399" i="11"/>
  <c r="AU399" i="11"/>
  <c r="DT399" i="11"/>
  <c r="DU399" i="11"/>
  <c r="DS399" i="11"/>
  <c r="AT399" i="11"/>
  <c r="DV399" i="11"/>
  <c r="BR391" i="11"/>
  <c r="AU391" i="11"/>
  <c r="DT391" i="11"/>
  <c r="AT391" i="11"/>
  <c r="DV391" i="11"/>
  <c r="DU391" i="11"/>
  <c r="DS391" i="11"/>
  <c r="BR383" i="11"/>
  <c r="AU383" i="11"/>
  <c r="DT383" i="11"/>
  <c r="DU383" i="11"/>
  <c r="DV383" i="11"/>
  <c r="AT383" i="11"/>
  <c r="DS383" i="11"/>
  <c r="BR375" i="11"/>
  <c r="BS375" i="11" s="1"/>
  <c r="AU375" i="11"/>
  <c r="DT375" i="11"/>
  <c r="DV375" i="11"/>
  <c r="DU375" i="11"/>
  <c r="AT375" i="11"/>
  <c r="DS375" i="11"/>
  <c r="BR367" i="11"/>
  <c r="BS367" i="11" s="1"/>
  <c r="AU367" i="11"/>
  <c r="DT367" i="11"/>
  <c r="DU367" i="11"/>
  <c r="AT367" i="11"/>
  <c r="DV367" i="11"/>
  <c r="DS367" i="11"/>
  <c r="BR359" i="11"/>
  <c r="AU359" i="11"/>
  <c r="DT359" i="11"/>
  <c r="AT359" i="11"/>
  <c r="DV359" i="11"/>
  <c r="DU359" i="11"/>
  <c r="DS359" i="11"/>
  <c r="BR351" i="11"/>
  <c r="AU351" i="11"/>
  <c r="DT351" i="11"/>
  <c r="DU351" i="11"/>
  <c r="AT351" i="11"/>
  <c r="DV351" i="11"/>
  <c r="DS351" i="11"/>
  <c r="BR339" i="11"/>
  <c r="BS339" i="11" s="1"/>
  <c r="AU339" i="11"/>
  <c r="DT339" i="11"/>
  <c r="DV339" i="11"/>
  <c r="AT339" i="11"/>
  <c r="DS339" i="11"/>
  <c r="DU339" i="11"/>
  <c r="BR331" i="11"/>
  <c r="AU331" i="11"/>
  <c r="DT331" i="11"/>
  <c r="DV331" i="11"/>
  <c r="DU331" i="11"/>
  <c r="AT331" i="11"/>
  <c r="DS331" i="11"/>
  <c r="BR323" i="11"/>
  <c r="AU323" i="11"/>
  <c r="DT323" i="11"/>
  <c r="DU323" i="11"/>
  <c r="DV323" i="11"/>
  <c r="DS323" i="11"/>
  <c r="AT323" i="11"/>
  <c r="BR315" i="11"/>
  <c r="AU315" i="11"/>
  <c r="DT315" i="11"/>
  <c r="AT315" i="11"/>
  <c r="DU315" i="11"/>
  <c r="DS315" i="11"/>
  <c r="DV315" i="11"/>
  <c r="BR307" i="11"/>
  <c r="BS307" i="11" s="1"/>
  <c r="AU307" i="11"/>
  <c r="DT307" i="11"/>
  <c r="DV307" i="11"/>
  <c r="AT307" i="11"/>
  <c r="DS307" i="11"/>
  <c r="DU307" i="11"/>
  <c r="BR299" i="11"/>
  <c r="BS299" i="11" s="1"/>
  <c r="AU299" i="11"/>
  <c r="DT299" i="11"/>
  <c r="DV299" i="11"/>
  <c r="DU299" i="11"/>
  <c r="AT299" i="11"/>
  <c r="DS299" i="11"/>
  <c r="BR291" i="11"/>
  <c r="AU291" i="11"/>
  <c r="DT291" i="11"/>
  <c r="DV291" i="11"/>
  <c r="DU291" i="11"/>
  <c r="DS291" i="11"/>
  <c r="AT291" i="11"/>
  <c r="BR283" i="11"/>
  <c r="AU283" i="11"/>
  <c r="DT283" i="11"/>
  <c r="AT283" i="11"/>
  <c r="DV283" i="11"/>
  <c r="DU283" i="11"/>
  <c r="DS283" i="11"/>
  <c r="BR279" i="11"/>
  <c r="BS279" i="11" s="1"/>
  <c r="AU279" i="11"/>
  <c r="DT279" i="11"/>
  <c r="DU279" i="11"/>
  <c r="AT279" i="11"/>
  <c r="DV279" i="11"/>
  <c r="DS279" i="11"/>
  <c r="BR271" i="11"/>
  <c r="BS271" i="11" s="1"/>
  <c r="AU271" i="11"/>
  <c r="DT271" i="11"/>
  <c r="DU271" i="11"/>
  <c r="DS271" i="11"/>
  <c r="AT271" i="11"/>
  <c r="DV271" i="11"/>
  <c r="BR263" i="11"/>
  <c r="AU263" i="11"/>
  <c r="DT263" i="11"/>
  <c r="AT263" i="11"/>
  <c r="DV263" i="11"/>
  <c r="DU263" i="11"/>
  <c r="DS263" i="11"/>
  <c r="BR255" i="11"/>
  <c r="AU255" i="11"/>
  <c r="DT255" i="11"/>
  <c r="DU255" i="11"/>
  <c r="AT255" i="11"/>
  <c r="DV255" i="11"/>
  <c r="DS255" i="11"/>
  <c r="BR247" i="11"/>
  <c r="BS247" i="11" s="1"/>
  <c r="AU247" i="11"/>
  <c r="DT247" i="11"/>
  <c r="DV247" i="11"/>
  <c r="AT247" i="11"/>
  <c r="DU247" i="11"/>
  <c r="DS247" i="11"/>
  <c r="BR239" i="11"/>
  <c r="BS239" i="11" s="1"/>
  <c r="AU239" i="11"/>
  <c r="DT239" i="11"/>
  <c r="DU239" i="11"/>
  <c r="DV239" i="11"/>
  <c r="AT239" i="11"/>
  <c r="DS239" i="11"/>
  <c r="BR227" i="11"/>
  <c r="AU227" i="11"/>
  <c r="DT227" i="11"/>
  <c r="DV227" i="11"/>
  <c r="AT227" i="11"/>
  <c r="DU227" i="11"/>
  <c r="DS227" i="11"/>
  <c r="BR219" i="11"/>
  <c r="AU219" i="11"/>
  <c r="DT219" i="11"/>
  <c r="AT219" i="11"/>
  <c r="DS219" i="11"/>
  <c r="DV219" i="11"/>
  <c r="DU219" i="11"/>
  <c r="BR211" i="11"/>
  <c r="BS211" i="11" s="1"/>
  <c r="AU211" i="11"/>
  <c r="DT211" i="11"/>
  <c r="DV211" i="11"/>
  <c r="AT211" i="11"/>
  <c r="DS211" i="11"/>
  <c r="DU211" i="11"/>
  <c r="BR203" i="11"/>
  <c r="AU203" i="11"/>
  <c r="DT203" i="11"/>
  <c r="DS203" i="11"/>
  <c r="DV203" i="11"/>
  <c r="DU203" i="11"/>
  <c r="AT203" i="11"/>
  <c r="BR195" i="11"/>
  <c r="AU195" i="11"/>
  <c r="DT195" i="11"/>
  <c r="DV195" i="11"/>
  <c r="DS195" i="11"/>
  <c r="AT195" i="11"/>
  <c r="DU195" i="11"/>
  <c r="BR187" i="11"/>
  <c r="AU187" i="11"/>
  <c r="DT187" i="11"/>
  <c r="AT187" i="11"/>
  <c r="DS187" i="11"/>
  <c r="DV187" i="11"/>
  <c r="DU187" i="11"/>
  <c r="AT41" i="11"/>
  <c r="BR41" i="11"/>
  <c r="AT175" i="11"/>
  <c r="BR175" i="11"/>
  <c r="AT167" i="11"/>
  <c r="BR167" i="11"/>
  <c r="AT159" i="11"/>
  <c r="BR159" i="11"/>
  <c r="AT155" i="11"/>
  <c r="BR155" i="11"/>
  <c r="AT147" i="11"/>
  <c r="BR147" i="11"/>
  <c r="AT139" i="11"/>
  <c r="BR139" i="11"/>
  <c r="AT131" i="11"/>
  <c r="BR131" i="11"/>
  <c r="AT123" i="11"/>
  <c r="BR123" i="11"/>
  <c r="AT115" i="11"/>
  <c r="BR115" i="11"/>
  <c r="AT103" i="11"/>
  <c r="BR103" i="11"/>
  <c r="AT95" i="11"/>
  <c r="BR95" i="11"/>
  <c r="AT87" i="11"/>
  <c r="BR87" i="11"/>
  <c r="AT79" i="11"/>
  <c r="BR79" i="11"/>
  <c r="AT71" i="11"/>
  <c r="BR71" i="11"/>
  <c r="AT63" i="11"/>
  <c r="BR63" i="11"/>
  <c r="AT59" i="11"/>
  <c r="BR59" i="11"/>
  <c r="AT51" i="11"/>
  <c r="BR51" i="11"/>
  <c r="AT43" i="11"/>
  <c r="BR43" i="11"/>
  <c r="AT27" i="11"/>
  <c r="BR27" i="11"/>
  <c r="AT19" i="11"/>
  <c r="BR19" i="11"/>
  <c r="BR502" i="11"/>
  <c r="BS502" i="11" s="1"/>
  <c r="AT502" i="11"/>
  <c r="DU502" i="11"/>
  <c r="DV502" i="11"/>
  <c r="DT502" i="11"/>
  <c r="DS502" i="11"/>
  <c r="AU502" i="11"/>
  <c r="BR494" i="11"/>
  <c r="AT494" i="11"/>
  <c r="DU494" i="11"/>
  <c r="AU494" i="11"/>
  <c r="DT494" i="11"/>
  <c r="DS494" i="11"/>
  <c r="DV494" i="11"/>
  <c r="BR486" i="11"/>
  <c r="AT486" i="11"/>
  <c r="DU486" i="11"/>
  <c r="DV486" i="11"/>
  <c r="AU486" i="11"/>
  <c r="DS486" i="11"/>
  <c r="DT486" i="11"/>
  <c r="BR478" i="11"/>
  <c r="AT478" i="11"/>
  <c r="DU478" i="11"/>
  <c r="DV478" i="11"/>
  <c r="DT478" i="11"/>
  <c r="DS478" i="11"/>
  <c r="AU478" i="11"/>
  <c r="BR470" i="11"/>
  <c r="BS470" i="11" s="1"/>
  <c r="AT470" i="11"/>
  <c r="DU470" i="11"/>
  <c r="DV470" i="11"/>
  <c r="DT470" i="11"/>
  <c r="DS470" i="11"/>
  <c r="AU470" i="11"/>
  <c r="BR458" i="11"/>
  <c r="BS458" i="11" s="1"/>
  <c r="AT458" i="11"/>
  <c r="DU458" i="11"/>
  <c r="DS458" i="11"/>
  <c r="AU458" i="11"/>
  <c r="DT458" i="11"/>
  <c r="DV458" i="11"/>
  <c r="BR450" i="11"/>
  <c r="AT450" i="11"/>
  <c r="DU450" i="11"/>
  <c r="DT450" i="11"/>
  <c r="DV450" i="11"/>
  <c r="DS450" i="11"/>
  <c r="AU450" i="11"/>
  <c r="BR442" i="11"/>
  <c r="AT442" i="11"/>
  <c r="DU442" i="11"/>
  <c r="AU442" i="11"/>
  <c r="DV442" i="11"/>
  <c r="DS442" i="11"/>
  <c r="DT442" i="11"/>
  <c r="BR434" i="11"/>
  <c r="BS434" i="11" s="1"/>
  <c r="AT434" i="11"/>
  <c r="DU434" i="11"/>
  <c r="DT434" i="11"/>
  <c r="AU434" i="11"/>
  <c r="DV434" i="11"/>
  <c r="DS434" i="11"/>
  <c r="BR430" i="11"/>
  <c r="BS430" i="11" s="1"/>
  <c r="AT430" i="11"/>
  <c r="DU430" i="11"/>
  <c r="AU430" i="11"/>
  <c r="DT430" i="11"/>
  <c r="DS430" i="11"/>
  <c r="DV430" i="11"/>
  <c r="BR422" i="11"/>
  <c r="AT422" i="11"/>
  <c r="DU422" i="11"/>
  <c r="DV422" i="11"/>
  <c r="AU422" i="11"/>
  <c r="DS422" i="11"/>
  <c r="DT422" i="11"/>
  <c r="BR414" i="11"/>
  <c r="BS414" i="11" s="1"/>
  <c r="AT414" i="11"/>
  <c r="DU414" i="11"/>
  <c r="DT414" i="11"/>
  <c r="DS414" i="11"/>
  <c r="AU414" i="11"/>
  <c r="DV414" i="11"/>
  <c r="BR406" i="11"/>
  <c r="BS406" i="11" s="1"/>
  <c r="AT406" i="11"/>
  <c r="DU406" i="11"/>
  <c r="DV406" i="11"/>
  <c r="AU406" i="11"/>
  <c r="DT406" i="11"/>
  <c r="DS406" i="11"/>
  <c r="BR398" i="11"/>
  <c r="AT398" i="11"/>
  <c r="DU398" i="11"/>
  <c r="AU398" i="11"/>
  <c r="DV398" i="11"/>
  <c r="DT398" i="11"/>
  <c r="DS398" i="11"/>
  <c r="BR390" i="11"/>
  <c r="AT390" i="11"/>
  <c r="DU390" i="11"/>
  <c r="DV390" i="11"/>
  <c r="AU390" i="11"/>
  <c r="DS390" i="11"/>
  <c r="DT390" i="11"/>
  <c r="BR382" i="11"/>
  <c r="AT382" i="11"/>
  <c r="DU382" i="11"/>
  <c r="AU382" i="11"/>
  <c r="DT382" i="11"/>
  <c r="DS382" i="11"/>
  <c r="DV382" i="11"/>
  <c r="BR374" i="11"/>
  <c r="BS374" i="11" s="1"/>
  <c r="AT374" i="11"/>
  <c r="DU374" i="11"/>
  <c r="AU374" i="11"/>
  <c r="DV374" i="11"/>
  <c r="DS374" i="11"/>
  <c r="DT374" i="11"/>
  <c r="BR366" i="11"/>
  <c r="AT366" i="11"/>
  <c r="DU366" i="11"/>
  <c r="AU366" i="11"/>
  <c r="DT366" i="11"/>
  <c r="DS366" i="11"/>
  <c r="DV366" i="11"/>
  <c r="BR358" i="11"/>
  <c r="AT358" i="11"/>
  <c r="DU358" i="11"/>
  <c r="DT358" i="11"/>
  <c r="AU358" i="11"/>
  <c r="DS358" i="11"/>
  <c r="DV358" i="11"/>
  <c r="BR350" i="11"/>
  <c r="AT350" i="11"/>
  <c r="DU350" i="11"/>
  <c r="DV350" i="11"/>
  <c r="DT350" i="11"/>
  <c r="DS350" i="11"/>
  <c r="AU350" i="11"/>
  <c r="BR342" i="11"/>
  <c r="BS342" i="11" s="1"/>
  <c r="AT342" i="11"/>
  <c r="DU342" i="11"/>
  <c r="DV342" i="11"/>
  <c r="DS342" i="11"/>
  <c r="AU342" i="11"/>
  <c r="DT342" i="11"/>
  <c r="BR334" i="11"/>
  <c r="BS334" i="11" s="1"/>
  <c r="AT334" i="11"/>
  <c r="DU334" i="11"/>
  <c r="AU334" i="11"/>
  <c r="DV334" i="11"/>
  <c r="DT334" i="11"/>
  <c r="DS334" i="11"/>
  <c r="AT326" i="11"/>
  <c r="DU326" i="11"/>
  <c r="BR326" i="11"/>
  <c r="BS326" i="11" s="1"/>
  <c r="DV326" i="11"/>
  <c r="AU326" i="11"/>
  <c r="DS326" i="11"/>
  <c r="DT326" i="11"/>
  <c r="BR318" i="11"/>
  <c r="AT318" i="11"/>
  <c r="DU318" i="11"/>
  <c r="DV318" i="11"/>
  <c r="AU318" i="11"/>
  <c r="DT318" i="11"/>
  <c r="DS318" i="11"/>
  <c r="BR310" i="11"/>
  <c r="BS310" i="11" s="1"/>
  <c r="AT310" i="11"/>
  <c r="DU310" i="11"/>
  <c r="AU310" i="11"/>
  <c r="DT310" i="11"/>
  <c r="DV310" i="11"/>
  <c r="DS310" i="11"/>
  <c r="BR302" i="11"/>
  <c r="BS302" i="11" s="1"/>
  <c r="AT302" i="11"/>
  <c r="DU302" i="11"/>
  <c r="AU302" i="11"/>
  <c r="DT302" i="11"/>
  <c r="DS302" i="11"/>
  <c r="DV302" i="11"/>
  <c r="BR294" i="11"/>
  <c r="AT294" i="11"/>
  <c r="DU294" i="11"/>
  <c r="AU294" i="11"/>
  <c r="DS294" i="11"/>
  <c r="DV294" i="11"/>
  <c r="DT294" i="11"/>
  <c r="BR286" i="11"/>
  <c r="AT286" i="11"/>
  <c r="DU286" i="11"/>
  <c r="DV286" i="11"/>
  <c r="DT286" i="11"/>
  <c r="DS286" i="11"/>
  <c r="AU286" i="11"/>
  <c r="BR278" i="11"/>
  <c r="BS278" i="11" s="1"/>
  <c r="AT278" i="11"/>
  <c r="DU278" i="11"/>
  <c r="DT278" i="11"/>
  <c r="DV278" i="11"/>
  <c r="DS278" i="11"/>
  <c r="AU278" i="11"/>
  <c r="BR270" i="11"/>
  <c r="BS270" i="11" s="1"/>
  <c r="AT270" i="11"/>
  <c r="DU270" i="11"/>
  <c r="AU270" i="11"/>
  <c r="DV270" i="11"/>
  <c r="DT270" i="11"/>
  <c r="DS270" i="11"/>
  <c r="AT262" i="11"/>
  <c r="DU262" i="11"/>
  <c r="BR262" i="11"/>
  <c r="DV262" i="11"/>
  <c r="AU262" i="11"/>
  <c r="DS262" i="11"/>
  <c r="DT262" i="11"/>
  <c r="BR254" i="11"/>
  <c r="AT254" i="11"/>
  <c r="DU254" i="11"/>
  <c r="DV254" i="11"/>
  <c r="AU254" i="11"/>
  <c r="DT254" i="11"/>
  <c r="DS254" i="11"/>
  <c r="BR246" i="11"/>
  <c r="BS246" i="11" s="1"/>
  <c r="AT246" i="11"/>
  <c r="DU246" i="11"/>
  <c r="DT246" i="11"/>
  <c r="DV246" i="11"/>
  <c r="DS246" i="11"/>
  <c r="AU246" i="11"/>
  <c r="BR238" i="11"/>
  <c r="BS238" i="11" s="1"/>
  <c r="AT238" i="11"/>
  <c r="DU238" i="11"/>
  <c r="AU238" i="11"/>
  <c r="DT238" i="11"/>
  <c r="DV238" i="11"/>
  <c r="DS238" i="11"/>
  <c r="BR230" i="11"/>
  <c r="AT230" i="11"/>
  <c r="DU230" i="11"/>
  <c r="DS230" i="11"/>
  <c r="AU230" i="11"/>
  <c r="DV230" i="11"/>
  <c r="DT230" i="11"/>
  <c r="BR222" i="11"/>
  <c r="AT222" i="11"/>
  <c r="DU222" i="11"/>
  <c r="DV222" i="11"/>
  <c r="DT222" i="11"/>
  <c r="AU222" i="11"/>
  <c r="DS222" i="11"/>
  <c r="BR214" i="11"/>
  <c r="BS214" i="11" s="1"/>
  <c r="AT214" i="11"/>
  <c r="DU214" i="11"/>
  <c r="DS214" i="11"/>
  <c r="DV214" i="11"/>
  <c r="AU214" i="11"/>
  <c r="DT214" i="11"/>
  <c r="BR206" i="11"/>
  <c r="BS206" i="11" s="1"/>
  <c r="AT206" i="11"/>
  <c r="DU206" i="11"/>
  <c r="AU206" i="11"/>
  <c r="DV206" i="11"/>
  <c r="DT206" i="11"/>
  <c r="DS206" i="11"/>
  <c r="AT198" i="11"/>
  <c r="DU198" i="11"/>
  <c r="BR198" i="11"/>
  <c r="BS198" i="11" s="1"/>
  <c r="DS198" i="11"/>
  <c r="DV198" i="11"/>
  <c r="DT198" i="11"/>
  <c r="AU198" i="11"/>
  <c r="BR190" i="11"/>
  <c r="AT190" i="11"/>
  <c r="DU190" i="11"/>
  <c r="DV190" i="11"/>
  <c r="AU190" i="11"/>
  <c r="DT190" i="11"/>
  <c r="DS190" i="11"/>
  <c r="BR182" i="11"/>
  <c r="BS182" i="11" s="1"/>
  <c r="AT182" i="11"/>
  <c r="DU182" i="11"/>
  <c r="DS182" i="11"/>
  <c r="DV182" i="11"/>
  <c r="AU182" i="11"/>
  <c r="DT182" i="11"/>
  <c r="AT36" i="11"/>
  <c r="BR36" i="11"/>
  <c r="AT173" i="11"/>
  <c r="BR173" i="11"/>
  <c r="AT169" i="11"/>
  <c r="BR169" i="11"/>
  <c r="AT165" i="11"/>
  <c r="BR165" i="11"/>
  <c r="AT161" i="11"/>
  <c r="BR161" i="11"/>
  <c r="AT157" i="11"/>
  <c r="BR157" i="11"/>
  <c r="AT153" i="11"/>
  <c r="BR153" i="11"/>
  <c r="AT149" i="11"/>
  <c r="BR149" i="11"/>
  <c r="AT145" i="11"/>
  <c r="BR145" i="11"/>
  <c r="AT141" i="11"/>
  <c r="BR141" i="11"/>
  <c r="AT137" i="11"/>
  <c r="BR137" i="11"/>
  <c r="AT133" i="11"/>
  <c r="BR133" i="11"/>
  <c r="AT129" i="11"/>
  <c r="BR129" i="11"/>
  <c r="AT125" i="11"/>
  <c r="BR125" i="11"/>
  <c r="AT121" i="11"/>
  <c r="BR121" i="11"/>
  <c r="AT117" i="11"/>
  <c r="BR117" i="11"/>
  <c r="AT113" i="11"/>
  <c r="BR113" i="11"/>
  <c r="AT109" i="11"/>
  <c r="BR109" i="11"/>
  <c r="AT105" i="11"/>
  <c r="BR105" i="11"/>
  <c r="AT101" i="11"/>
  <c r="BR101" i="11"/>
  <c r="AT97" i="11"/>
  <c r="BR97" i="11"/>
  <c r="AT93" i="11"/>
  <c r="BR93" i="11"/>
  <c r="AT89" i="11"/>
  <c r="BR89" i="11"/>
  <c r="AT85" i="11"/>
  <c r="BR85" i="11"/>
  <c r="AT81" i="11"/>
  <c r="BR81" i="11"/>
  <c r="AT77" i="11"/>
  <c r="BR77" i="11"/>
  <c r="AT73" i="11"/>
  <c r="BR73" i="11"/>
  <c r="AT69" i="11"/>
  <c r="BR69" i="11"/>
  <c r="AT65" i="11"/>
  <c r="BR65" i="11"/>
  <c r="AT61" i="11"/>
  <c r="BR61" i="11"/>
  <c r="AT57" i="11"/>
  <c r="BR57" i="11"/>
  <c r="AT53" i="11"/>
  <c r="BR53" i="11"/>
  <c r="AT49" i="11"/>
  <c r="BR49" i="11"/>
  <c r="AT45" i="11"/>
  <c r="BR45" i="11"/>
  <c r="AT33" i="11"/>
  <c r="BR33" i="11"/>
  <c r="AT29" i="11"/>
  <c r="BR29" i="11"/>
  <c r="AT25" i="11"/>
  <c r="BR25" i="11"/>
  <c r="AT21" i="11"/>
  <c r="BR21" i="11"/>
  <c r="AT17" i="11"/>
  <c r="BR17" i="11"/>
  <c r="AT13" i="11"/>
  <c r="BR13" i="11"/>
  <c r="AP9" i="11"/>
  <c r="AQ9" i="11" s="1"/>
  <c r="R9" i="24" s="1"/>
  <c r="BR500" i="11"/>
  <c r="AU500" i="11"/>
  <c r="AT500" i="11"/>
  <c r="DU500" i="11"/>
  <c r="DT500" i="11"/>
  <c r="DV500" i="11"/>
  <c r="DS500" i="11"/>
  <c r="BR496" i="11"/>
  <c r="BS496" i="11" s="1"/>
  <c r="AU496" i="11"/>
  <c r="AT496" i="11"/>
  <c r="DV496" i="11"/>
  <c r="DU496" i="11"/>
  <c r="DT496" i="11"/>
  <c r="DS496" i="11"/>
  <c r="AU492" i="11"/>
  <c r="AT492" i="11"/>
  <c r="DU492" i="11"/>
  <c r="DT492" i="11"/>
  <c r="BR492" i="11"/>
  <c r="DV492" i="11"/>
  <c r="DS492" i="11"/>
  <c r="BR488" i="11"/>
  <c r="AU488" i="11"/>
  <c r="DT488" i="11"/>
  <c r="DV488" i="11"/>
  <c r="AT488" i="11"/>
  <c r="DU488" i="11"/>
  <c r="DS488" i="11"/>
  <c r="BR484" i="11"/>
  <c r="AU484" i="11"/>
  <c r="AT484" i="11"/>
  <c r="DU484" i="11"/>
  <c r="DV484" i="11"/>
  <c r="DT484" i="11"/>
  <c r="DS484" i="11"/>
  <c r="BR480" i="11"/>
  <c r="AU480" i="11"/>
  <c r="DV480" i="11"/>
  <c r="DU480" i="11"/>
  <c r="AT480" i="11"/>
  <c r="DT480" i="11"/>
  <c r="DS480" i="11"/>
  <c r="BR476" i="11"/>
  <c r="AU476" i="11"/>
  <c r="AT476" i="11"/>
  <c r="DU476" i="11"/>
  <c r="DV476" i="11"/>
  <c r="DT476" i="11"/>
  <c r="DS476" i="11"/>
  <c r="BR472" i="11"/>
  <c r="AU472" i="11"/>
  <c r="DT472" i="11"/>
  <c r="AT472" i="11"/>
  <c r="DU472" i="11"/>
  <c r="DV472" i="11"/>
  <c r="DS472" i="11"/>
  <c r="BR468" i="11"/>
  <c r="AU468" i="11"/>
  <c r="AT468" i="11"/>
  <c r="DU468" i="11"/>
  <c r="DT468" i="11"/>
  <c r="DV468" i="11"/>
  <c r="DS468" i="11"/>
  <c r="BR464" i="11"/>
  <c r="BS464" i="11" s="1"/>
  <c r="AU464" i="11"/>
  <c r="AT464" i="11"/>
  <c r="DV464" i="11"/>
  <c r="DU464" i="11"/>
  <c r="DT464" i="11"/>
  <c r="DS464" i="11"/>
  <c r="AU460" i="11"/>
  <c r="AT460" i="11"/>
  <c r="BR460" i="11"/>
  <c r="BS460" i="11" s="1"/>
  <c r="DU460" i="11"/>
  <c r="DT460" i="11"/>
  <c r="DV460" i="11"/>
  <c r="DS460" i="11"/>
  <c r="BR456" i="11"/>
  <c r="AU456" i="11"/>
  <c r="DT456" i="11"/>
  <c r="DV456" i="11"/>
  <c r="AT456" i="11"/>
  <c r="DU456" i="11"/>
  <c r="DS456" i="11"/>
  <c r="BR452" i="11"/>
  <c r="BS452" i="11" s="1"/>
  <c r="AU452" i="11"/>
  <c r="AT452" i="11"/>
  <c r="DU452" i="11"/>
  <c r="DV452" i="11"/>
  <c r="DS452" i="11"/>
  <c r="DT452" i="11"/>
  <c r="BR448" i="11"/>
  <c r="BS448" i="11" s="1"/>
  <c r="AU448" i="11"/>
  <c r="DV448" i="11"/>
  <c r="DU448" i="11"/>
  <c r="AT448" i="11"/>
  <c r="DT448" i="11"/>
  <c r="DS448" i="11"/>
  <c r="BR444" i="11"/>
  <c r="BS444" i="11" s="1"/>
  <c r="AU444" i="11"/>
  <c r="AT444" i="11"/>
  <c r="DU444" i="11"/>
  <c r="DS444" i="11"/>
  <c r="DV444" i="11"/>
  <c r="DT444" i="11"/>
  <c r="BR440" i="11"/>
  <c r="AU440" i="11"/>
  <c r="DT440" i="11"/>
  <c r="AT440" i="11"/>
  <c r="DU440" i="11"/>
  <c r="DV440" i="11"/>
  <c r="DS440" i="11"/>
  <c r="BR436" i="11"/>
  <c r="AU436" i="11"/>
  <c r="AT436" i="11"/>
  <c r="DU436" i="11"/>
  <c r="DS436" i="11"/>
  <c r="DT436" i="11"/>
  <c r="DV436" i="11"/>
  <c r="BR432" i="11"/>
  <c r="AU432" i="11"/>
  <c r="AT432" i="11"/>
  <c r="DV432" i="11"/>
  <c r="DU432" i="11"/>
  <c r="DT432" i="11"/>
  <c r="DS432" i="11"/>
  <c r="AU428" i="11"/>
  <c r="AT428" i="11"/>
  <c r="DU428" i="11"/>
  <c r="DT428" i="11"/>
  <c r="DS428" i="11"/>
  <c r="DV428" i="11"/>
  <c r="BR428" i="11"/>
  <c r="BR424" i="11"/>
  <c r="AU424" i="11"/>
  <c r="DT424" i="11"/>
  <c r="AT424" i="11"/>
  <c r="DV424" i="11"/>
  <c r="DU424" i="11"/>
  <c r="DS424" i="11"/>
  <c r="BR420" i="11"/>
  <c r="AU420" i="11"/>
  <c r="AT420" i="11"/>
  <c r="DU420" i="11"/>
  <c r="DS420" i="11"/>
  <c r="DT420" i="11"/>
  <c r="DV420" i="11"/>
  <c r="BR416" i="11"/>
  <c r="BS416" i="11" s="1"/>
  <c r="AU416" i="11"/>
  <c r="DV416" i="11"/>
  <c r="DT416" i="11"/>
  <c r="DU416" i="11"/>
  <c r="AT416" i="11"/>
  <c r="DS416" i="11"/>
  <c r="BR412" i="11"/>
  <c r="AU412" i="11"/>
  <c r="AT412" i="11"/>
  <c r="DU412" i="11"/>
  <c r="DS412" i="11"/>
  <c r="DV412" i="11"/>
  <c r="DT412" i="11"/>
  <c r="BR408" i="11"/>
  <c r="AU408" i="11"/>
  <c r="DT408" i="11"/>
  <c r="DV408" i="11"/>
  <c r="AT408" i="11"/>
  <c r="DU408" i="11"/>
  <c r="DS408" i="11"/>
  <c r="BR404" i="11"/>
  <c r="AU404" i="11"/>
  <c r="AT404" i="11"/>
  <c r="DU404" i="11"/>
  <c r="DV404" i="11"/>
  <c r="DS404" i="11"/>
  <c r="DT404" i="11"/>
  <c r="BR400" i="11"/>
  <c r="BS400" i="11" s="1"/>
  <c r="AU400" i="11"/>
  <c r="AT400" i="11"/>
  <c r="DV400" i="11"/>
  <c r="DT400" i="11"/>
  <c r="DU400" i="11"/>
  <c r="DS400" i="11"/>
  <c r="AU396" i="11"/>
  <c r="AT396" i="11"/>
  <c r="BR396" i="11"/>
  <c r="DU396" i="11"/>
  <c r="DT396" i="11"/>
  <c r="DS396" i="11"/>
  <c r="DV396" i="11"/>
  <c r="BR392" i="11"/>
  <c r="AU392" i="11"/>
  <c r="DT392" i="11"/>
  <c r="AT392" i="11"/>
  <c r="DV392" i="11"/>
  <c r="DU392" i="11"/>
  <c r="DS392" i="11"/>
  <c r="BR388" i="11"/>
  <c r="BS388" i="11" s="1"/>
  <c r="AU388" i="11"/>
  <c r="AT388" i="11"/>
  <c r="DU388" i="11"/>
  <c r="DT388" i="11"/>
  <c r="DV388" i="11"/>
  <c r="DS388" i="11"/>
  <c r="BR384" i="11"/>
  <c r="BS384" i="11" s="1"/>
  <c r="AU384" i="11"/>
  <c r="DV384" i="11"/>
  <c r="DT384" i="11"/>
  <c r="DS384" i="11"/>
  <c r="DU384" i="11"/>
  <c r="AT384" i="11"/>
  <c r="BR380" i="11"/>
  <c r="AU380" i="11"/>
  <c r="AT380" i="11"/>
  <c r="DV380" i="11"/>
  <c r="DU380" i="11"/>
  <c r="DT380" i="11"/>
  <c r="DS380" i="11"/>
  <c r="BR376" i="11"/>
  <c r="DV376" i="11"/>
  <c r="AU376" i="11"/>
  <c r="DT376" i="11"/>
  <c r="DU376" i="11"/>
  <c r="DS376" i="11"/>
  <c r="AT376" i="11"/>
  <c r="BR372" i="11"/>
  <c r="DV372" i="11"/>
  <c r="AU372" i="11"/>
  <c r="AT372" i="11"/>
  <c r="DU372" i="11"/>
  <c r="DT372" i="11"/>
  <c r="DS372" i="11"/>
  <c r="BR368" i="11"/>
  <c r="BS368" i="11" s="1"/>
  <c r="DV368" i="11"/>
  <c r="AU368" i="11"/>
  <c r="AT368" i="11"/>
  <c r="DT368" i="11"/>
  <c r="DS368" i="11"/>
  <c r="DU368" i="11"/>
  <c r="DV364" i="11"/>
  <c r="AU364" i="11"/>
  <c r="AT364" i="11"/>
  <c r="DU364" i="11"/>
  <c r="BR364" i="11"/>
  <c r="BS364" i="11" s="1"/>
  <c r="DT364" i="11"/>
  <c r="DS364" i="11"/>
  <c r="BR360" i="11"/>
  <c r="DV360" i="11"/>
  <c r="AU360" i="11"/>
  <c r="DT360" i="11"/>
  <c r="AT360" i="11"/>
  <c r="DU360" i="11"/>
  <c r="DS360" i="11"/>
  <c r="BR356" i="11"/>
  <c r="DV356" i="11"/>
  <c r="AU356" i="11"/>
  <c r="AT356" i="11"/>
  <c r="DU356" i="11"/>
  <c r="DS356" i="11"/>
  <c r="DT356" i="11"/>
  <c r="BR352" i="11"/>
  <c r="BS352" i="11" s="1"/>
  <c r="DV352" i="11"/>
  <c r="AU352" i="11"/>
  <c r="DT352" i="11"/>
  <c r="DU352" i="11"/>
  <c r="AT352" i="11"/>
  <c r="DS352" i="11"/>
  <c r="DV348" i="11"/>
  <c r="BR348" i="11"/>
  <c r="AU348" i="11"/>
  <c r="AT348" i="11"/>
  <c r="DT348" i="11"/>
  <c r="DS348" i="11"/>
  <c r="DU348" i="11"/>
  <c r="BR344" i="11"/>
  <c r="DV344" i="11"/>
  <c r="AU344" i="11"/>
  <c r="DT344" i="11"/>
  <c r="AT344" i="11"/>
  <c r="DU344" i="11"/>
  <c r="DS344" i="11"/>
  <c r="BR340" i="11"/>
  <c r="DV340" i="11"/>
  <c r="AU340" i="11"/>
  <c r="AT340" i="11"/>
  <c r="DU340" i="11"/>
  <c r="DS340" i="11"/>
  <c r="DT340" i="11"/>
  <c r="BR336" i="11"/>
  <c r="BS336" i="11" s="1"/>
  <c r="DV336" i="11"/>
  <c r="AU336" i="11"/>
  <c r="AT336" i="11"/>
  <c r="DT336" i="11"/>
  <c r="DU336" i="11"/>
  <c r="DS336" i="11"/>
  <c r="BR332" i="11"/>
  <c r="BS332" i="11" s="1"/>
  <c r="DV332" i="11"/>
  <c r="AU332" i="11"/>
  <c r="AT332" i="11"/>
  <c r="DU332" i="11"/>
  <c r="DT332" i="11"/>
  <c r="DS332" i="11"/>
  <c r="BR328" i="11"/>
  <c r="DV328" i="11"/>
  <c r="AU328" i="11"/>
  <c r="DT328" i="11"/>
  <c r="AT328" i="11"/>
  <c r="DU328" i="11"/>
  <c r="DS328" i="11"/>
  <c r="BR324" i="11"/>
  <c r="BS324" i="11" s="1"/>
  <c r="DV324" i="11"/>
  <c r="AU324" i="11"/>
  <c r="AT324" i="11"/>
  <c r="DU324" i="11"/>
  <c r="DS324" i="11"/>
  <c r="DT324" i="11"/>
  <c r="BR320" i="11"/>
  <c r="BS320" i="11" s="1"/>
  <c r="DV320" i="11"/>
  <c r="AU320" i="11"/>
  <c r="DT320" i="11"/>
  <c r="DU320" i="11"/>
  <c r="AT320" i="11"/>
  <c r="DS320" i="11"/>
  <c r="BR316" i="11"/>
  <c r="BS316" i="11" s="1"/>
  <c r="DV316" i="11"/>
  <c r="AU316" i="11"/>
  <c r="AT316" i="11"/>
  <c r="DS316" i="11"/>
  <c r="DU316" i="11"/>
  <c r="DT316" i="11"/>
  <c r="BR312" i="11"/>
  <c r="DV312" i="11"/>
  <c r="AU312" i="11"/>
  <c r="DT312" i="11"/>
  <c r="AT312" i="11"/>
  <c r="DU312" i="11"/>
  <c r="DS312" i="11"/>
  <c r="BR308" i="11"/>
  <c r="DV308" i="11"/>
  <c r="AU308" i="11"/>
  <c r="AT308" i="11"/>
  <c r="DU308" i="11"/>
  <c r="DS308" i="11"/>
  <c r="DT308" i="11"/>
  <c r="BR304" i="11"/>
  <c r="BS304" i="11" s="1"/>
  <c r="DV304" i="11"/>
  <c r="AU304" i="11"/>
  <c r="AT304" i="11"/>
  <c r="DT304" i="11"/>
  <c r="DU304" i="11"/>
  <c r="DS304" i="11"/>
  <c r="BR300" i="11"/>
  <c r="DV300" i="11"/>
  <c r="AU300" i="11"/>
  <c r="AT300" i="11"/>
  <c r="DU300" i="11"/>
  <c r="DT300" i="11"/>
  <c r="DS300" i="11"/>
  <c r="BR296" i="11"/>
  <c r="DV296" i="11"/>
  <c r="AU296" i="11"/>
  <c r="DT296" i="11"/>
  <c r="DS296" i="11"/>
  <c r="AT296" i="11"/>
  <c r="DU296" i="11"/>
  <c r="BR292" i="11"/>
  <c r="DV292" i="11"/>
  <c r="AU292" i="11"/>
  <c r="AT292" i="11"/>
  <c r="DU292" i="11"/>
  <c r="DT292" i="11"/>
  <c r="DS292" i="11"/>
  <c r="BR288" i="11"/>
  <c r="BS288" i="11" s="1"/>
  <c r="DV288" i="11"/>
  <c r="AU288" i="11"/>
  <c r="DT288" i="11"/>
  <c r="DS288" i="11"/>
  <c r="DU288" i="11"/>
  <c r="AT288" i="11"/>
  <c r="BR284" i="11"/>
  <c r="DV284" i="11"/>
  <c r="AU284" i="11"/>
  <c r="AT284" i="11"/>
  <c r="DU284" i="11"/>
  <c r="DT284" i="11"/>
  <c r="DS284" i="11"/>
  <c r="BR280" i="11"/>
  <c r="DV280" i="11"/>
  <c r="AU280" i="11"/>
  <c r="DT280" i="11"/>
  <c r="AT280" i="11"/>
  <c r="DU280" i="11"/>
  <c r="DS280" i="11"/>
  <c r="BR276" i="11"/>
  <c r="DV276" i="11"/>
  <c r="AU276" i="11"/>
  <c r="AT276" i="11"/>
  <c r="DU276" i="11"/>
  <c r="DT276" i="11"/>
  <c r="DS276" i="11"/>
  <c r="BR272" i="11"/>
  <c r="DV272" i="11"/>
  <c r="AU272" i="11"/>
  <c r="AT272" i="11"/>
  <c r="DT272" i="11"/>
  <c r="DS272" i="11"/>
  <c r="DU272" i="11"/>
  <c r="BR268" i="11"/>
  <c r="BS268" i="11" s="1"/>
  <c r="DV268" i="11"/>
  <c r="AU268" i="11"/>
  <c r="AT268" i="11"/>
  <c r="DT268" i="11"/>
  <c r="DU268" i="11"/>
  <c r="DS268" i="11"/>
  <c r="BR264" i="11"/>
  <c r="DV264" i="11"/>
  <c r="AU264" i="11"/>
  <c r="DT264" i="11"/>
  <c r="AT264" i="11"/>
  <c r="DU264" i="11"/>
  <c r="DS264" i="11"/>
  <c r="BR260" i="11"/>
  <c r="DV260" i="11"/>
  <c r="AU260" i="11"/>
  <c r="AT260" i="11"/>
  <c r="DU260" i="11"/>
  <c r="DS260" i="11"/>
  <c r="DT260" i="11"/>
  <c r="BR256" i="11"/>
  <c r="DV256" i="11"/>
  <c r="AU256" i="11"/>
  <c r="DT256" i="11"/>
  <c r="DU256" i="11"/>
  <c r="AT256" i="11"/>
  <c r="DS256" i="11"/>
  <c r="BR252" i="11"/>
  <c r="DV252" i="11"/>
  <c r="AU252" i="11"/>
  <c r="AT252" i="11"/>
  <c r="DU252" i="11"/>
  <c r="DS252" i="11"/>
  <c r="DT252" i="11"/>
  <c r="BR248" i="11"/>
  <c r="DV248" i="11"/>
  <c r="AU248" i="11"/>
  <c r="DT248" i="11"/>
  <c r="DU248" i="11"/>
  <c r="AT248" i="11"/>
  <c r="DS248" i="11"/>
  <c r="BR244" i="11"/>
  <c r="DV244" i="11"/>
  <c r="AU244" i="11"/>
  <c r="AT244" i="11"/>
  <c r="DU244" i="11"/>
  <c r="DS244" i="11"/>
  <c r="DT244" i="11"/>
  <c r="BR240" i="11"/>
  <c r="BS240" i="11" s="1"/>
  <c r="DV240" i="11"/>
  <c r="AU240" i="11"/>
  <c r="DS240" i="11"/>
  <c r="AT240" i="11"/>
  <c r="DT240" i="11"/>
  <c r="DU240" i="11"/>
  <c r="BR236" i="11"/>
  <c r="DV236" i="11"/>
  <c r="AU236" i="11"/>
  <c r="AT236" i="11"/>
  <c r="DS236" i="11"/>
  <c r="DT236" i="11"/>
  <c r="DU236" i="11"/>
  <c r="BR232" i="11"/>
  <c r="DV232" i="11"/>
  <c r="AU232" i="11"/>
  <c r="DS232" i="11"/>
  <c r="DT232" i="11"/>
  <c r="AT232" i="11"/>
  <c r="DU232" i="11"/>
  <c r="BR228" i="11"/>
  <c r="DV228" i="11"/>
  <c r="AU228" i="11"/>
  <c r="AT228" i="11"/>
  <c r="DS228" i="11"/>
  <c r="DU228" i="11"/>
  <c r="DT228" i="11"/>
  <c r="BR224" i="11"/>
  <c r="BS224" i="11" s="1"/>
  <c r="DV224" i="11"/>
  <c r="AU224" i="11"/>
  <c r="DS224" i="11"/>
  <c r="DT224" i="11"/>
  <c r="DU224" i="11"/>
  <c r="AT224" i="11"/>
  <c r="BR220" i="11"/>
  <c r="DV220" i="11"/>
  <c r="AU220" i="11"/>
  <c r="AT220" i="11"/>
  <c r="DS220" i="11"/>
  <c r="DU220" i="11"/>
  <c r="DT220" i="11"/>
  <c r="BR216" i="11"/>
  <c r="DV216" i="11"/>
  <c r="AU216" i="11"/>
  <c r="DS216" i="11"/>
  <c r="DT216" i="11"/>
  <c r="DU216" i="11"/>
  <c r="AT216" i="11"/>
  <c r="BR212" i="11"/>
  <c r="DV212" i="11"/>
  <c r="AU212" i="11"/>
  <c r="AT212" i="11"/>
  <c r="DS212" i="11"/>
  <c r="DU212" i="11"/>
  <c r="DT212" i="11"/>
  <c r="BR208" i="11"/>
  <c r="BS208" i="11" s="1"/>
  <c r="DV208" i="11"/>
  <c r="AU208" i="11"/>
  <c r="DS208" i="11"/>
  <c r="AT208" i="11"/>
  <c r="DT208" i="11"/>
  <c r="DU208" i="11"/>
  <c r="BR204" i="11"/>
  <c r="BS204" i="11" s="1"/>
  <c r="DV204" i="11"/>
  <c r="AU204" i="11"/>
  <c r="AT204" i="11"/>
  <c r="DS204" i="11"/>
  <c r="DU204" i="11"/>
  <c r="DT204" i="11"/>
  <c r="BR200" i="11"/>
  <c r="DV200" i="11"/>
  <c r="AU200" i="11"/>
  <c r="DS200" i="11"/>
  <c r="DT200" i="11"/>
  <c r="DU200" i="11"/>
  <c r="AT200" i="11"/>
  <c r="BR196" i="11"/>
  <c r="DV196" i="11"/>
  <c r="AU196" i="11"/>
  <c r="AT196" i="11"/>
  <c r="DS196" i="11"/>
  <c r="DU196" i="11"/>
  <c r="DT196" i="11"/>
  <c r="BR192" i="11"/>
  <c r="BS192" i="11" s="1"/>
  <c r="DV192" i="11"/>
  <c r="AU192" i="11"/>
  <c r="DS192" i="11"/>
  <c r="DT192" i="11"/>
  <c r="DU192" i="11"/>
  <c r="AT192" i="11"/>
  <c r="BR188" i="11"/>
  <c r="BS188" i="11" s="1"/>
  <c r="DV188" i="11"/>
  <c r="AU188" i="11"/>
  <c r="AT188" i="11"/>
  <c r="DS188" i="11"/>
  <c r="DT188" i="11"/>
  <c r="DU188" i="11"/>
  <c r="BR184" i="11"/>
  <c r="DV184" i="11"/>
  <c r="AU184" i="11"/>
  <c r="DS184" i="11"/>
  <c r="DT184" i="11"/>
  <c r="AT184" i="11"/>
  <c r="DU184" i="11"/>
  <c r="BR180" i="11"/>
  <c r="DV180" i="11"/>
  <c r="AU180" i="11"/>
  <c r="AT180" i="11"/>
  <c r="DS180" i="11"/>
  <c r="DU180" i="11"/>
  <c r="DT180" i="11"/>
  <c r="BR176" i="11"/>
  <c r="BS176" i="11" s="1"/>
  <c r="DV176" i="11"/>
  <c r="AU176" i="11"/>
  <c r="DS176" i="11"/>
  <c r="AT176" i="11"/>
  <c r="DT176" i="11"/>
  <c r="DU176" i="11"/>
  <c r="AT40" i="11"/>
  <c r="BR40" i="11"/>
  <c r="AT39" i="11"/>
  <c r="BR39" i="11"/>
  <c r="AP5" i="11"/>
  <c r="AQ5" i="11" s="1"/>
  <c r="R5" i="24" s="1"/>
  <c r="AP10" i="11"/>
  <c r="AQ10" i="11" s="1"/>
  <c r="R10" i="24" s="1"/>
  <c r="DV173" i="11"/>
  <c r="DT173" i="11"/>
  <c r="AU173" i="11"/>
  <c r="DS173" i="11"/>
  <c r="DU173" i="11"/>
  <c r="DV165" i="11"/>
  <c r="DT165" i="11"/>
  <c r="AU165" i="11"/>
  <c r="DU165" i="11"/>
  <c r="DS165" i="11"/>
  <c r="DV157" i="11"/>
  <c r="DT157" i="11"/>
  <c r="AU157" i="11"/>
  <c r="DS157" i="11"/>
  <c r="DU157" i="11"/>
  <c r="DV153" i="11"/>
  <c r="DT153" i="11"/>
  <c r="DU153" i="11"/>
  <c r="AU153" i="11"/>
  <c r="DS153" i="11"/>
  <c r="DV145" i="11"/>
  <c r="DT145" i="11"/>
  <c r="DU145" i="11"/>
  <c r="AU145" i="11"/>
  <c r="DS145" i="11"/>
  <c r="DV137" i="11"/>
  <c r="DT137" i="11"/>
  <c r="DU137" i="11"/>
  <c r="AU137" i="11"/>
  <c r="DS137" i="11"/>
  <c r="DV129" i="11"/>
  <c r="DT129" i="11"/>
  <c r="DU129" i="11"/>
  <c r="AU129" i="11"/>
  <c r="DS129" i="11"/>
  <c r="DV121" i="11"/>
  <c r="DT121" i="11"/>
  <c r="DU121" i="11"/>
  <c r="AU121" i="11"/>
  <c r="DS121" i="11"/>
  <c r="DV117" i="11"/>
  <c r="DT117" i="11"/>
  <c r="AU117" i="11"/>
  <c r="DU117" i="11"/>
  <c r="DS117" i="11"/>
  <c r="DV109" i="11"/>
  <c r="DT109" i="11"/>
  <c r="AU109" i="11"/>
  <c r="DS109" i="11"/>
  <c r="DU109" i="11"/>
  <c r="DV101" i="11"/>
  <c r="DT101" i="11"/>
  <c r="AU101" i="11"/>
  <c r="DU101" i="11"/>
  <c r="DS101" i="11"/>
  <c r="DV93" i="11"/>
  <c r="DT93" i="11"/>
  <c r="AU93" i="11"/>
  <c r="DS93" i="11"/>
  <c r="DU93" i="11"/>
  <c r="DV85" i="11"/>
  <c r="DT85" i="11"/>
  <c r="AU85" i="11"/>
  <c r="DU85" i="11"/>
  <c r="DS85" i="11"/>
  <c r="DV77" i="11"/>
  <c r="DT77" i="11"/>
  <c r="AU77" i="11"/>
  <c r="DS77" i="11"/>
  <c r="DU77" i="11"/>
  <c r="DV73" i="11"/>
  <c r="DT73" i="11"/>
  <c r="DU73" i="11"/>
  <c r="AU73" i="11"/>
  <c r="DS73" i="11"/>
  <c r="DV65" i="11"/>
  <c r="DT65" i="11"/>
  <c r="DU65" i="11"/>
  <c r="AU65" i="11"/>
  <c r="DS65" i="11"/>
  <c r="DV57" i="11"/>
  <c r="DT57" i="11"/>
  <c r="DU57" i="11"/>
  <c r="AU57" i="11"/>
  <c r="DS57" i="11"/>
  <c r="DV49" i="11"/>
  <c r="DT49" i="11"/>
  <c r="DU49" i="11"/>
  <c r="AU49" i="11"/>
  <c r="DS49" i="11"/>
  <c r="DV29" i="11"/>
  <c r="DT29" i="11"/>
  <c r="AU29" i="11"/>
  <c r="DS29" i="11"/>
  <c r="DU29" i="11"/>
  <c r="DU172" i="11"/>
  <c r="AU172" i="11"/>
  <c r="DV172" i="11"/>
  <c r="DS172" i="11"/>
  <c r="DT172" i="11"/>
  <c r="DU168" i="11"/>
  <c r="DS168" i="11"/>
  <c r="DV168" i="11"/>
  <c r="AU168" i="11"/>
  <c r="DT168" i="11"/>
  <c r="DU164" i="11"/>
  <c r="AU164" i="11"/>
  <c r="DV164" i="11"/>
  <c r="DS164" i="11"/>
  <c r="DT164" i="11"/>
  <c r="DU160" i="11"/>
  <c r="DS160" i="11"/>
  <c r="DT160" i="11"/>
  <c r="DV160" i="11"/>
  <c r="AU160" i="11"/>
  <c r="DU156" i="11"/>
  <c r="AU156" i="11"/>
  <c r="DV156" i="11"/>
  <c r="DS156" i="11"/>
  <c r="DT156" i="11"/>
  <c r="DU152" i="11"/>
  <c r="DS152" i="11"/>
  <c r="DV152" i="11"/>
  <c r="AU152" i="11"/>
  <c r="DT152" i="11"/>
  <c r="DU148" i="11"/>
  <c r="AU148" i="11"/>
  <c r="DV148" i="11"/>
  <c r="DS148" i="11"/>
  <c r="DT148" i="11"/>
  <c r="DU144" i="11"/>
  <c r="DS144" i="11"/>
  <c r="DT144" i="11"/>
  <c r="AU144" i="11"/>
  <c r="DV144" i="11"/>
  <c r="DU140" i="11"/>
  <c r="AU140" i="11"/>
  <c r="DV140" i="11"/>
  <c r="DS140" i="11"/>
  <c r="DT140" i="11"/>
  <c r="DU136" i="11"/>
  <c r="DS136" i="11"/>
  <c r="DV136" i="11"/>
  <c r="AU136" i="11"/>
  <c r="DT136" i="11"/>
  <c r="DU132" i="11"/>
  <c r="AU132" i="11"/>
  <c r="DV132" i="11"/>
  <c r="DS132" i="11"/>
  <c r="DT132" i="11"/>
  <c r="DU128" i="11"/>
  <c r="DS128" i="11"/>
  <c r="DV128" i="11"/>
  <c r="AU128" i="11"/>
  <c r="DT128" i="11"/>
  <c r="DU124" i="11"/>
  <c r="AU124" i="11"/>
  <c r="DV124" i="11"/>
  <c r="DS124" i="11"/>
  <c r="DT124" i="11"/>
  <c r="DU120" i="11"/>
  <c r="DS120" i="11"/>
  <c r="DV120" i="11"/>
  <c r="AU120" i="11"/>
  <c r="DT120" i="11"/>
  <c r="DU116" i="11"/>
  <c r="AU116" i="11"/>
  <c r="DV116" i="11"/>
  <c r="DS116" i="11"/>
  <c r="DT116" i="11"/>
  <c r="DU112" i="11"/>
  <c r="DS112" i="11"/>
  <c r="DT112" i="11"/>
  <c r="AU112" i="11"/>
  <c r="DV112" i="11"/>
  <c r="DU108" i="11"/>
  <c r="AU108" i="11"/>
  <c r="DV108" i="11"/>
  <c r="DS108" i="11"/>
  <c r="DT108" i="11"/>
  <c r="DU104" i="11"/>
  <c r="DS104" i="11"/>
  <c r="DV104" i="11"/>
  <c r="AU104" i="11"/>
  <c r="DT104" i="11"/>
  <c r="DU100" i="11"/>
  <c r="AU100" i="11"/>
  <c r="DV100" i="11"/>
  <c r="DS100" i="11"/>
  <c r="DT100" i="11"/>
  <c r="DU96" i="11"/>
  <c r="DS96" i="11"/>
  <c r="DT96" i="11"/>
  <c r="DV96" i="11"/>
  <c r="AU96" i="11"/>
  <c r="DU92" i="11"/>
  <c r="AU92" i="11"/>
  <c r="DV92" i="11"/>
  <c r="DS92" i="11"/>
  <c r="DT92" i="11"/>
  <c r="DU88" i="11"/>
  <c r="DS88" i="11"/>
  <c r="DV88" i="11"/>
  <c r="AU88" i="11"/>
  <c r="DT88" i="11"/>
  <c r="DU84" i="11"/>
  <c r="AU84" i="11"/>
  <c r="DV84" i="11"/>
  <c r="DS84" i="11"/>
  <c r="DT84" i="11"/>
  <c r="DU80" i="11"/>
  <c r="DS80" i="11"/>
  <c r="DT80" i="11"/>
  <c r="AU80" i="11"/>
  <c r="DV80" i="11"/>
  <c r="DU76" i="11"/>
  <c r="AU76" i="11"/>
  <c r="DV76" i="11"/>
  <c r="DS76" i="11"/>
  <c r="DT76" i="11"/>
  <c r="DU72" i="11"/>
  <c r="DS72" i="11"/>
  <c r="DV72" i="11"/>
  <c r="AU72" i="11"/>
  <c r="DT72" i="11"/>
  <c r="DU68" i="11"/>
  <c r="AU68" i="11"/>
  <c r="DV68" i="11"/>
  <c r="DS68" i="11"/>
  <c r="DT68" i="11"/>
  <c r="DU64" i="11"/>
  <c r="DS64" i="11"/>
  <c r="DT64" i="11"/>
  <c r="DV64" i="11"/>
  <c r="AU64" i="11"/>
  <c r="DU60" i="11"/>
  <c r="AU60" i="11"/>
  <c r="DV60" i="11"/>
  <c r="DS60" i="11"/>
  <c r="DT60" i="11"/>
  <c r="DU56" i="11"/>
  <c r="DS56" i="11"/>
  <c r="DV56" i="11"/>
  <c r="AU56" i="11"/>
  <c r="DT56" i="11"/>
  <c r="DU52" i="11"/>
  <c r="AU52" i="11"/>
  <c r="DV52" i="11"/>
  <c r="DS52" i="11"/>
  <c r="DT52" i="11"/>
  <c r="DU48" i="11"/>
  <c r="DS48" i="11"/>
  <c r="DT48" i="11"/>
  <c r="AU48" i="11"/>
  <c r="DV48" i="11"/>
  <c r="DU44" i="11"/>
  <c r="AU44" i="11"/>
  <c r="DV44" i="11"/>
  <c r="DS44" i="11"/>
  <c r="DT44" i="11"/>
  <c r="DU32" i="11"/>
  <c r="DS32" i="11"/>
  <c r="DV32" i="11"/>
  <c r="AU32" i="11"/>
  <c r="DT32" i="11"/>
  <c r="DU28" i="11"/>
  <c r="AU28" i="11"/>
  <c r="DV28" i="11"/>
  <c r="DS28" i="11"/>
  <c r="DT28" i="11"/>
  <c r="DU24" i="11"/>
  <c r="DS24" i="11"/>
  <c r="DV24" i="11"/>
  <c r="AU24" i="11"/>
  <c r="DT24" i="11"/>
  <c r="DU20" i="11"/>
  <c r="AU20" i="11"/>
  <c r="DV20" i="11"/>
  <c r="DS20" i="11"/>
  <c r="DT20" i="11"/>
  <c r="DU16" i="11"/>
  <c r="DT16" i="11"/>
  <c r="DS16" i="11"/>
  <c r="AU16" i="11"/>
  <c r="DV16" i="11"/>
  <c r="DU12" i="11"/>
  <c r="AU12" i="11"/>
  <c r="DV12" i="11"/>
  <c r="DT12" i="11"/>
  <c r="DS12" i="11"/>
  <c r="DV42" i="11"/>
  <c r="AU42" i="11"/>
  <c r="DT42" i="11"/>
  <c r="DS42" i="11"/>
  <c r="DU42" i="11"/>
  <c r="DV41" i="11"/>
  <c r="DT41" i="11"/>
  <c r="DU41" i="11"/>
  <c r="AU41" i="11"/>
  <c r="DS41" i="11"/>
  <c r="DV169" i="11"/>
  <c r="DT169" i="11"/>
  <c r="DU169" i="11"/>
  <c r="AU169" i="11"/>
  <c r="DS169" i="11"/>
  <c r="DV161" i="11"/>
  <c r="DT161" i="11"/>
  <c r="DU161" i="11"/>
  <c r="AU161" i="11"/>
  <c r="DS161" i="11"/>
  <c r="DV149" i="11"/>
  <c r="DT149" i="11"/>
  <c r="AU149" i="11"/>
  <c r="DU149" i="11"/>
  <c r="DS149" i="11"/>
  <c r="DV141" i="11"/>
  <c r="DT141" i="11"/>
  <c r="AU141" i="11"/>
  <c r="DS141" i="11"/>
  <c r="DU141" i="11"/>
  <c r="DV133" i="11"/>
  <c r="DT133" i="11"/>
  <c r="AU133" i="11"/>
  <c r="DU133" i="11"/>
  <c r="DS133" i="11"/>
  <c r="DV125" i="11"/>
  <c r="DT125" i="11"/>
  <c r="AU125" i="11"/>
  <c r="DS125" i="11"/>
  <c r="DU125" i="11"/>
  <c r="DV113" i="11"/>
  <c r="DT113" i="11"/>
  <c r="DU113" i="11"/>
  <c r="AU113" i="11"/>
  <c r="DS113" i="11"/>
  <c r="DV105" i="11"/>
  <c r="DT105" i="11"/>
  <c r="DU105" i="11"/>
  <c r="AU105" i="11"/>
  <c r="DS105" i="11"/>
  <c r="DV97" i="11"/>
  <c r="DT97" i="11"/>
  <c r="DU97" i="11"/>
  <c r="AU97" i="11"/>
  <c r="DS97" i="11"/>
  <c r="DV89" i="11"/>
  <c r="DT89" i="11"/>
  <c r="DU89" i="11"/>
  <c r="AU89" i="11"/>
  <c r="DS89" i="11"/>
  <c r="DV81" i="11"/>
  <c r="DT81" i="11"/>
  <c r="DU81" i="11"/>
  <c r="AU81" i="11"/>
  <c r="DS81" i="11"/>
  <c r="DV69" i="11"/>
  <c r="DT69" i="11"/>
  <c r="AU69" i="11"/>
  <c r="DU69" i="11"/>
  <c r="DS69" i="11"/>
  <c r="DV61" i="11"/>
  <c r="DT61" i="11"/>
  <c r="AU61" i="11"/>
  <c r="DS61" i="11"/>
  <c r="DU61" i="11"/>
  <c r="DV53" i="11"/>
  <c r="DT53" i="11"/>
  <c r="AU53" i="11"/>
  <c r="DU53" i="11"/>
  <c r="DS53" i="11"/>
  <c r="DV45" i="11"/>
  <c r="DT45" i="11"/>
  <c r="AU45" i="11"/>
  <c r="DS45" i="11"/>
  <c r="DU45" i="11"/>
  <c r="DV33" i="11"/>
  <c r="DT33" i="11"/>
  <c r="DU33" i="11"/>
  <c r="AU33" i="11"/>
  <c r="DS33" i="11"/>
  <c r="DV25" i="11"/>
  <c r="DT25" i="11"/>
  <c r="DU25" i="11"/>
  <c r="AU25" i="11"/>
  <c r="DS25" i="11"/>
  <c r="DV21" i="11"/>
  <c r="DT21" i="11"/>
  <c r="AU21" i="11"/>
  <c r="DU21" i="11"/>
  <c r="DS21" i="11"/>
  <c r="DV17" i="11"/>
  <c r="DU17" i="11"/>
  <c r="DT17" i="11"/>
  <c r="AU17" i="11"/>
  <c r="DS17" i="11"/>
  <c r="DV13" i="11"/>
  <c r="AU13" i="11"/>
  <c r="DS13" i="11"/>
  <c r="DU13" i="11"/>
  <c r="DT13" i="11"/>
  <c r="DU40" i="11"/>
  <c r="DS40" i="11"/>
  <c r="DV40" i="11"/>
  <c r="AU40" i="11"/>
  <c r="DT40" i="11"/>
  <c r="AU39" i="11"/>
  <c r="DU39" i="11"/>
  <c r="DS39" i="11"/>
  <c r="DV39" i="11"/>
  <c r="DT39" i="11"/>
  <c r="DV174" i="11"/>
  <c r="AU174" i="11"/>
  <c r="DU174" i="11"/>
  <c r="DT174" i="11"/>
  <c r="DS174" i="11"/>
  <c r="DV170" i="11"/>
  <c r="AU170" i="11"/>
  <c r="DT170" i="11"/>
  <c r="DS170" i="11"/>
  <c r="DU170" i="11"/>
  <c r="DV166" i="11"/>
  <c r="AU166" i="11"/>
  <c r="DU166" i="11"/>
  <c r="DT166" i="11"/>
  <c r="DS166" i="11"/>
  <c r="DV162" i="11"/>
  <c r="AU162" i="11"/>
  <c r="DT162" i="11"/>
  <c r="DU162" i="11"/>
  <c r="DS162" i="11"/>
  <c r="DV158" i="11"/>
  <c r="AU158" i="11"/>
  <c r="DU158" i="11"/>
  <c r="DT158" i="11"/>
  <c r="DS158" i="11"/>
  <c r="DV154" i="11"/>
  <c r="AU154" i="11"/>
  <c r="DT154" i="11"/>
  <c r="DS154" i="11"/>
  <c r="DU154" i="11"/>
  <c r="DV150" i="11"/>
  <c r="AU150" i="11"/>
  <c r="DU150" i="11"/>
  <c r="DT150" i="11"/>
  <c r="DS150" i="11"/>
  <c r="DV146" i="11"/>
  <c r="AU146" i="11"/>
  <c r="DT146" i="11"/>
  <c r="DU146" i="11"/>
  <c r="DS146" i="11"/>
  <c r="DV142" i="11"/>
  <c r="AU142" i="11"/>
  <c r="DU142" i="11"/>
  <c r="DT142" i="11"/>
  <c r="DS142" i="11"/>
  <c r="DV138" i="11"/>
  <c r="AU138" i="11"/>
  <c r="DT138" i="11"/>
  <c r="DS138" i="11"/>
  <c r="DU138" i="11"/>
  <c r="DV134" i="11"/>
  <c r="AU134" i="11"/>
  <c r="DU134" i="11"/>
  <c r="DT134" i="11"/>
  <c r="DS134" i="11"/>
  <c r="DV130" i="11"/>
  <c r="AU130" i="11"/>
  <c r="DT130" i="11"/>
  <c r="DU130" i="11"/>
  <c r="DS130" i="11"/>
  <c r="DV126" i="11"/>
  <c r="AU126" i="11"/>
  <c r="DU126" i="11"/>
  <c r="DT126" i="11"/>
  <c r="DS126" i="11"/>
  <c r="DV122" i="11"/>
  <c r="AU122" i="11"/>
  <c r="DT122" i="11"/>
  <c r="DU122" i="11"/>
  <c r="DS122" i="11"/>
  <c r="DV118" i="11"/>
  <c r="AU118" i="11"/>
  <c r="DU118" i="11"/>
  <c r="DT118" i="11"/>
  <c r="DS118" i="11"/>
  <c r="DV114" i="11"/>
  <c r="AU114" i="11"/>
  <c r="DT114" i="11"/>
  <c r="DU114" i="11"/>
  <c r="DS114" i="11"/>
  <c r="DV110" i="11"/>
  <c r="AU110" i="11"/>
  <c r="DU110" i="11"/>
  <c r="DT110" i="11"/>
  <c r="DS110" i="11"/>
  <c r="DV106" i="11"/>
  <c r="AU106" i="11"/>
  <c r="DT106" i="11"/>
  <c r="DS106" i="11"/>
  <c r="DU106" i="11"/>
  <c r="DV102" i="11"/>
  <c r="AU102" i="11"/>
  <c r="DU102" i="11"/>
  <c r="DT102" i="11"/>
  <c r="DS102" i="11"/>
  <c r="DV98" i="11"/>
  <c r="AU98" i="11"/>
  <c r="DT98" i="11"/>
  <c r="DU98" i="11"/>
  <c r="DS98" i="11"/>
  <c r="DV94" i="11"/>
  <c r="AU94" i="11"/>
  <c r="DU94" i="11"/>
  <c r="DT94" i="11"/>
  <c r="DS94" i="11"/>
  <c r="DV90" i="11"/>
  <c r="AU90" i="11"/>
  <c r="DT90" i="11"/>
  <c r="DS90" i="11"/>
  <c r="DU90" i="11"/>
  <c r="DV86" i="11"/>
  <c r="AU86" i="11"/>
  <c r="DU86" i="11"/>
  <c r="DT86" i="11"/>
  <c r="DS86" i="11"/>
  <c r="DV82" i="11"/>
  <c r="AU82" i="11"/>
  <c r="DT82" i="11"/>
  <c r="DU82" i="11"/>
  <c r="DS82" i="11"/>
  <c r="DV78" i="11"/>
  <c r="AU78" i="11"/>
  <c r="DU78" i="11"/>
  <c r="DT78" i="11"/>
  <c r="DS78" i="11"/>
  <c r="DV74" i="11"/>
  <c r="AU74" i="11"/>
  <c r="DT74" i="11"/>
  <c r="DS74" i="11"/>
  <c r="DU74" i="11"/>
  <c r="DV70" i="11"/>
  <c r="AU70" i="11"/>
  <c r="DU70" i="11"/>
  <c r="DT70" i="11"/>
  <c r="DS70" i="11"/>
  <c r="DV66" i="11"/>
  <c r="AU66" i="11"/>
  <c r="DT66" i="11"/>
  <c r="DU66" i="11"/>
  <c r="DS66" i="11"/>
  <c r="DV62" i="11"/>
  <c r="AU62" i="11"/>
  <c r="DU62" i="11"/>
  <c r="DT62" i="11"/>
  <c r="DS62" i="11"/>
  <c r="DV58" i="11"/>
  <c r="AU58" i="11"/>
  <c r="DT58" i="11"/>
  <c r="DS58" i="11"/>
  <c r="DU58" i="11"/>
  <c r="DV54" i="11"/>
  <c r="AU54" i="11"/>
  <c r="DU54" i="11"/>
  <c r="DT54" i="11"/>
  <c r="DS54" i="11"/>
  <c r="DV50" i="11"/>
  <c r="AU50" i="11"/>
  <c r="DT50" i="11"/>
  <c r="DU50" i="11"/>
  <c r="DS50" i="11"/>
  <c r="DV46" i="11"/>
  <c r="AU46" i="11"/>
  <c r="DU46" i="11"/>
  <c r="DT46" i="11"/>
  <c r="DS46" i="11"/>
  <c r="DV34" i="11"/>
  <c r="AU34" i="11"/>
  <c r="DT34" i="11"/>
  <c r="DU34" i="11"/>
  <c r="DS34" i="11"/>
  <c r="DV30" i="11"/>
  <c r="AU30" i="11"/>
  <c r="DU30" i="11"/>
  <c r="DT30" i="11"/>
  <c r="DS30" i="11"/>
  <c r="DV26" i="11"/>
  <c r="AU26" i="11"/>
  <c r="DT26" i="11"/>
  <c r="DS26" i="11"/>
  <c r="DU26" i="11"/>
  <c r="DV22" i="11"/>
  <c r="AU22" i="11"/>
  <c r="DU22" i="11"/>
  <c r="DT22" i="11"/>
  <c r="DS22" i="11"/>
  <c r="DV18" i="11"/>
  <c r="AU18" i="11"/>
  <c r="DT18" i="11"/>
  <c r="DU18" i="11"/>
  <c r="DS18" i="11"/>
  <c r="DV14" i="11"/>
  <c r="AU14" i="11"/>
  <c r="DT14" i="11"/>
  <c r="DU14" i="11"/>
  <c r="DS14" i="11"/>
  <c r="DV10" i="11"/>
  <c r="DT10" i="11"/>
  <c r="DU10" i="11"/>
  <c r="DV38" i="11"/>
  <c r="AU38" i="11"/>
  <c r="DU38" i="11"/>
  <c r="DT38" i="11"/>
  <c r="DS38" i="11"/>
  <c r="DV37" i="11"/>
  <c r="DT37" i="11"/>
  <c r="AU37" i="11"/>
  <c r="DU37" i="11"/>
  <c r="DS37" i="11"/>
  <c r="AU175" i="11"/>
  <c r="DU175" i="11"/>
  <c r="DS175" i="11"/>
  <c r="DV175" i="11"/>
  <c r="DT175" i="11"/>
  <c r="AU171" i="11"/>
  <c r="DU171" i="11"/>
  <c r="DS171" i="11"/>
  <c r="DT171" i="11"/>
  <c r="DV171" i="11"/>
  <c r="AU167" i="11"/>
  <c r="DU167" i="11"/>
  <c r="DS167" i="11"/>
  <c r="DV167" i="11"/>
  <c r="DT167" i="11"/>
  <c r="AU163" i="11"/>
  <c r="DU163" i="11"/>
  <c r="DS163" i="11"/>
  <c r="DT163" i="11"/>
  <c r="DV163" i="11"/>
  <c r="AU159" i="11"/>
  <c r="DU159" i="11"/>
  <c r="DS159" i="11"/>
  <c r="DV159" i="11"/>
  <c r="DT159" i="11"/>
  <c r="AU155" i="11"/>
  <c r="DU155" i="11"/>
  <c r="DS155" i="11"/>
  <c r="DT155" i="11"/>
  <c r="DV155" i="11"/>
  <c r="AU151" i="11"/>
  <c r="DU151" i="11"/>
  <c r="DS151" i="11"/>
  <c r="DV151" i="11"/>
  <c r="DT151" i="11"/>
  <c r="AU147" i="11"/>
  <c r="DU147" i="11"/>
  <c r="DS147" i="11"/>
  <c r="DT147" i="11"/>
  <c r="DV147" i="11"/>
  <c r="AU143" i="11"/>
  <c r="DU143" i="11"/>
  <c r="DS143" i="11"/>
  <c r="DV143" i="11"/>
  <c r="DT143" i="11"/>
  <c r="AU139" i="11"/>
  <c r="DU139" i="11"/>
  <c r="DS139" i="11"/>
  <c r="DT139" i="11"/>
  <c r="DV139" i="11"/>
  <c r="AU135" i="11"/>
  <c r="DU135" i="11"/>
  <c r="DS135" i="11"/>
  <c r="DV135" i="11"/>
  <c r="DT135" i="11"/>
  <c r="AU131" i="11"/>
  <c r="DU131" i="11"/>
  <c r="DS131" i="11"/>
  <c r="DT131" i="11"/>
  <c r="DV131" i="11"/>
  <c r="AU127" i="11"/>
  <c r="DU127" i="11"/>
  <c r="DS127" i="11"/>
  <c r="DV127" i="11"/>
  <c r="DT127" i="11"/>
  <c r="AU123" i="11"/>
  <c r="DU123" i="11"/>
  <c r="DS123" i="11"/>
  <c r="DT123" i="11"/>
  <c r="DV123" i="11"/>
  <c r="AU119" i="11"/>
  <c r="DU119" i="11"/>
  <c r="DS119" i="11"/>
  <c r="DV119" i="11"/>
  <c r="DT119" i="11"/>
  <c r="AU115" i="11"/>
  <c r="DU115" i="11"/>
  <c r="DS115" i="11"/>
  <c r="DT115" i="11"/>
  <c r="DV115" i="11"/>
  <c r="AU111" i="11"/>
  <c r="DU111" i="11"/>
  <c r="DS111" i="11"/>
  <c r="DV111" i="11"/>
  <c r="DT111" i="11"/>
  <c r="AU107" i="11"/>
  <c r="DU107" i="11"/>
  <c r="DS107" i="11"/>
  <c r="DT107" i="11"/>
  <c r="DV107" i="11"/>
  <c r="AU103" i="11"/>
  <c r="DU103" i="11"/>
  <c r="DS103" i="11"/>
  <c r="DV103" i="11"/>
  <c r="DT103" i="11"/>
  <c r="AU99" i="11"/>
  <c r="DU99" i="11"/>
  <c r="DS99" i="11"/>
  <c r="DT99" i="11"/>
  <c r="DV99" i="11"/>
  <c r="AU95" i="11"/>
  <c r="DU95" i="11"/>
  <c r="DS95" i="11"/>
  <c r="DV95" i="11"/>
  <c r="DT95" i="11"/>
  <c r="AU91" i="11"/>
  <c r="DU91" i="11"/>
  <c r="DS91" i="11"/>
  <c r="DT91" i="11"/>
  <c r="DV91" i="11"/>
  <c r="AU87" i="11"/>
  <c r="DU87" i="11"/>
  <c r="DS87" i="11"/>
  <c r="DV87" i="11"/>
  <c r="DT87" i="11"/>
  <c r="AU83" i="11"/>
  <c r="DU83" i="11"/>
  <c r="DS83" i="11"/>
  <c r="DT83" i="11"/>
  <c r="DV83" i="11"/>
  <c r="AU79" i="11"/>
  <c r="DU79" i="11"/>
  <c r="DS79" i="11"/>
  <c r="DV79" i="11"/>
  <c r="DT79" i="11"/>
  <c r="AU75" i="11"/>
  <c r="DU75" i="11"/>
  <c r="DS75" i="11"/>
  <c r="DT75" i="11"/>
  <c r="DV75" i="11"/>
  <c r="AU71" i="11"/>
  <c r="DU71" i="11"/>
  <c r="DS71" i="11"/>
  <c r="DV71" i="11"/>
  <c r="DT71" i="11"/>
  <c r="AU67" i="11"/>
  <c r="DU67" i="11"/>
  <c r="DS67" i="11"/>
  <c r="DT67" i="11"/>
  <c r="DV67" i="11"/>
  <c r="AU63" i="11"/>
  <c r="DU63" i="11"/>
  <c r="DS63" i="11"/>
  <c r="DV63" i="11"/>
  <c r="DT63" i="11"/>
  <c r="AU59" i="11"/>
  <c r="DU59" i="11"/>
  <c r="DS59" i="11"/>
  <c r="DT59" i="11"/>
  <c r="DV59" i="11"/>
  <c r="AU55" i="11"/>
  <c r="DU55" i="11"/>
  <c r="DS55" i="11"/>
  <c r="DV55" i="11"/>
  <c r="DT55" i="11"/>
  <c r="AU51" i="11"/>
  <c r="DU51" i="11"/>
  <c r="DS51" i="11"/>
  <c r="DT51" i="11"/>
  <c r="DV51" i="11"/>
  <c r="AU47" i="11"/>
  <c r="DU47" i="11"/>
  <c r="DS47" i="11"/>
  <c r="DV47" i="11"/>
  <c r="DT47" i="11"/>
  <c r="AU43" i="11"/>
  <c r="DU43" i="11"/>
  <c r="DS43" i="11"/>
  <c r="DT43" i="11"/>
  <c r="DV43" i="11"/>
  <c r="AU31" i="11"/>
  <c r="DU31" i="11"/>
  <c r="DS31" i="11"/>
  <c r="DV31" i="11"/>
  <c r="DT31" i="11"/>
  <c r="AU27" i="11"/>
  <c r="DU27" i="11"/>
  <c r="DS27" i="11"/>
  <c r="DT27" i="11"/>
  <c r="DV27" i="11"/>
  <c r="AU23" i="11"/>
  <c r="DU23" i="11"/>
  <c r="DS23" i="11"/>
  <c r="DV23" i="11"/>
  <c r="DT23" i="11"/>
  <c r="AU19" i="11"/>
  <c r="DU19" i="11"/>
  <c r="DS19" i="11"/>
  <c r="DT19" i="11"/>
  <c r="DV19" i="11"/>
  <c r="AU15" i="11"/>
  <c r="DU15" i="11"/>
  <c r="DS15" i="11"/>
  <c r="DV15" i="11"/>
  <c r="DT15" i="11"/>
  <c r="DU11" i="11"/>
  <c r="DT11" i="11"/>
  <c r="DV11" i="11"/>
  <c r="DV7" i="11"/>
  <c r="DU7" i="11"/>
  <c r="DU36" i="11"/>
  <c r="AU36" i="11"/>
  <c r="DV36" i="11"/>
  <c r="DS36" i="11"/>
  <c r="DT36" i="11"/>
  <c r="AU35" i="11"/>
  <c r="DU35" i="11"/>
  <c r="DS35" i="11"/>
  <c r="DT35" i="11"/>
  <c r="DV35" i="11"/>
  <c r="DT5" i="11"/>
  <c r="DU5" i="11"/>
  <c r="DV9" i="11"/>
  <c r="DU9" i="11"/>
  <c r="DV6" i="11"/>
  <c r="DU8" i="11"/>
  <c r="DT8" i="11"/>
  <c r="DP175" i="11"/>
  <c r="DO175" i="11"/>
  <c r="DN175" i="11"/>
  <c r="DM175" i="11"/>
  <c r="DL175" i="11"/>
  <c r="DP171" i="11"/>
  <c r="DO171" i="11"/>
  <c r="DN171" i="11"/>
  <c r="DM171" i="11"/>
  <c r="DL171" i="11"/>
  <c r="DP167" i="11"/>
  <c r="DO167" i="11"/>
  <c r="DN167" i="11"/>
  <c r="DM167" i="11"/>
  <c r="DL167" i="11"/>
  <c r="DP163" i="11"/>
  <c r="DO163" i="11"/>
  <c r="DN163" i="11"/>
  <c r="DM163" i="11"/>
  <c r="DL163" i="11"/>
  <c r="DP159" i="11"/>
  <c r="DO159" i="11"/>
  <c r="DN159" i="11"/>
  <c r="DM159" i="11"/>
  <c r="DL159" i="11"/>
  <c r="DP157" i="11"/>
  <c r="DO157" i="11"/>
  <c r="DN157" i="11"/>
  <c r="DM157" i="11"/>
  <c r="DL157" i="11"/>
  <c r="DP155" i="11"/>
  <c r="DO155" i="11"/>
  <c r="DN155" i="11"/>
  <c r="DM155" i="11"/>
  <c r="DL155" i="11"/>
  <c r="DP153" i="11"/>
  <c r="DO153" i="11"/>
  <c r="DN153" i="11"/>
  <c r="DM153" i="11"/>
  <c r="DL153" i="11"/>
  <c r="DP151" i="11"/>
  <c r="DO151" i="11"/>
  <c r="DN151" i="11"/>
  <c r="DM151" i="11"/>
  <c r="DL151" i="11"/>
  <c r="DP149" i="11"/>
  <c r="DO149" i="11"/>
  <c r="DN149" i="11"/>
  <c r="DM149" i="11"/>
  <c r="DL149" i="11"/>
  <c r="DP147" i="11"/>
  <c r="DO147" i="11"/>
  <c r="DN147" i="11"/>
  <c r="DM147" i="11"/>
  <c r="DL147" i="11"/>
  <c r="DP145" i="11"/>
  <c r="DO145" i="11"/>
  <c r="DN145" i="11"/>
  <c r="DM145" i="11"/>
  <c r="DL145" i="11"/>
  <c r="DP143" i="11"/>
  <c r="DO143" i="11"/>
  <c r="DN143" i="11"/>
  <c r="DM143" i="11"/>
  <c r="DL143" i="11"/>
  <c r="DP141" i="11"/>
  <c r="DO141" i="11"/>
  <c r="DN141" i="11"/>
  <c r="DM141" i="11"/>
  <c r="DL141" i="11"/>
  <c r="DP139" i="11"/>
  <c r="DO139" i="11"/>
  <c r="DN139" i="11"/>
  <c r="DM139" i="11"/>
  <c r="DL139" i="11"/>
  <c r="DP137" i="11"/>
  <c r="DO137" i="11"/>
  <c r="DN137" i="11"/>
  <c r="DM137" i="11"/>
  <c r="DL137" i="11"/>
  <c r="DP135" i="11"/>
  <c r="DO135" i="11"/>
  <c r="DN135" i="11"/>
  <c r="DM135" i="11"/>
  <c r="DL135" i="11"/>
  <c r="DP133" i="11"/>
  <c r="DO133" i="11"/>
  <c r="DN133" i="11"/>
  <c r="DM133" i="11"/>
  <c r="DL133" i="11"/>
  <c r="DP131" i="11"/>
  <c r="DO131" i="11"/>
  <c r="DN131" i="11"/>
  <c r="DM131" i="11"/>
  <c r="DL131" i="11"/>
  <c r="DP129" i="11"/>
  <c r="DO129" i="11"/>
  <c r="DN129" i="11"/>
  <c r="DM129" i="11"/>
  <c r="DL129" i="11"/>
  <c r="DP127" i="11"/>
  <c r="DO127" i="11"/>
  <c r="DN127" i="11"/>
  <c r="DM127" i="11"/>
  <c r="DL127" i="11"/>
  <c r="DP125" i="11"/>
  <c r="DO125" i="11"/>
  <c r="DN125" i="11"/>
  <c r="DM125" i="11"/>
  <c r="DL125" i="11"/>
  <c r="DP123" i="11"/>
  <c r="DO123" i="11"/>
  <c r="DN123" i="11"/>
  <c r="DM123" i="11"/>
  <c r="DL123" i="11"/>
  <c r="DP121" i="11"/>
  <c r="DO121" i="11"/>
  <c r="DN121" i="11"/>
  <c r="DM121" i="11"/>
  <c r="DL121" i="11"/>
  <c r="DP119" i="11"/>
  <c r="DO119" i="11"/>
  <c r="DN119" i="11"/>
  <c r="DM119" i="11"/>
  <c r="DL119" i="11"/>
  <c r="DP117" i="11"/>
  <c r="DO117" i="11"/>
  <c r="DN117" i="11"/>
  <c r="DM117" i="11"/>
  <c r="DL117" i="11"/>
  <c r="DP115" i="11"/>
  <c r="DO115" i="11"/>
  <c r="DN115" i="11"/>
  <c r="DM115" i="11"/>
  <c r="DL115" i="11"/>
  <c r="DP113" i="11"/>
  <c r="DO113" i="11"/>
  <c r="DN113" i="11"/>
  <c r="DM113" i="11"/>
  <c r="DL113" i="11"/>
  <c r="DP111" i="11"/>
  <c r="DO111" i="11"/>
  <c r="DN111" i="11"/>
  <c r="DM111" i="11"/>
  <c r="DL111" i="11"/>
  <c r="DP109" i="11"/>
  <c r="DO109" i="11"/>
  <c r="DN109" i="11"/>
  <c r="DM109" i="11"/>
  <c r="DL109" i="11"/>
  <c r="DP107" i="11"/>
  <c r="DO107" i="11"/>
  <c r="DN107" i="11"/>
  <c r="DM107" i="11"/>
  <c r="DL107" i="11"/>
  <c r="DP105" i="11"/>
  <c r="DO105" i="11"/>
  <c r="DN105" i="11"/>
  <c r="DM105" i="11"/>
  <c r="DL105" i="11"/>
  <c r="DP103" i="11"/>
  <c r="DO103" i="11"/>
  <c r="DN103" i="11"/>
  <c r="DM103" i="11"/>
  <c r="DL103" i="11"/>
  <c r="DP101" i="11"/>
  <c r="DO101" i="11"/>
  <c r="DN101" i="11"/>
  <c r="DM101" i="11"/>
  <c r="DL101" i="11"/>
  <c r="DP99" i="11"/>
  <c r="DO99" i="11"/>
  <c r="DN99" i="11"/>
  <c r="DM99" i="11"/>
  <c r="DL99" i="11"/>
  <c r="DP97" i="11"/>
  <c r="DO97" i="11"/>
  <c r="DN97" i="11"/>
  <c r="DM97" i="11"/>
  <c r="DL97" i="11"/>
  <c r="DP95" i="11"/>
  <c r="DO95" i="11"/>
  <c r="DN95" i="11"/>
  <c r="DM95" i="11"/>
  <c r="DL95" i="11"/>
  <c r="DP93" i="11"/>
  <c r="DO93" i="11"/>
  <c r="DN93" i="11"/>
  <c r="DM93" i="11"/>
  <c r="DL93" i="11"/>
  <c r="DP91" i="11"/>
  <c r="DO91" i="11"/>
  <c r="DN91" i="11"/>
  <c r="DM91" i="11"/>
  <c r="DL91" i="11"/>
  <c r="DP89" i="11"/>
  <c r="DO89" i="11"/>
  <c r="DN89" i="11"/>
  <c r="DM89" i="11"/>
  <c r="DL89" i="11"/>
  <c r="DP87" i="11"/>
  <c r="DO87" i="11"/>
  <c r="DN87" i="11"/>
  <c r="DM87" i="11"/>
  <c r="DL87" i="11"/>
  <c r="DP85" i="11"/>
  <c r="DO85" i="11"/>
  <c r="DN85" i="11"/>
  <c r="DM85" i="11"/>
  <c r="DL85" i="11"/>
  <c r="DP83" i="11"/>
  <c r="DO83" i="11"/>
  <c r="DN83" i="11"/>
  <c r="DM83" i="11"/>
  <c r="DL83" i="11"/>
  <c r="DP81" i="11"/>
  <c r="DO81" i="11"/>
  <c r="DN81" i="11"/>
  <c r="DM81" i="11"/>
  <c r="DL81" i="11"/>
  <c r="DP79" i="11"/>
  <c r="DO79" i="11"/>
  <c r="DN79" i="11"/>
  <c r="DM79" i="11"/>
  <c r="DL79" i="11"/>
  <c r="DP77" i="11"/>
  <c r="DO77" i="11"/>
  <c r="DN77" i="11"/>
  <c r="DM77" i="11"/>
  <c r="DL77" i="11"/>
  <c r="DP75" i="11"/>
  <c r="DO75" i="11"/>
  <c r="DN75" i="11"/>
  <c r="DM75" i="11"/>
  <c r="DL75" i="11"/>
  <c r="DP73" i="11"/>
  <c r="DO73" i="11"/>
  <c r="DN73" i="11"/>
  <c r="DM73" i="11"/>
  <c r="DL73" i="11"/>
  <c r="DP71" i="11"/>
  <c r="DO71" i="11"/>
  <c r="DN71" i="11"/>
  <c r="DM71" i="11"/>
  <c r="DL71" i="11"/>
  <c r="DP69" i="11"/>
  <c r="DO69" i="11"/>
  <c r="DN69" i="11"/>
  <c r="DM69" i="11"/>
  <c r="DL69" i="11"/>
  <c r="DP67" i="11"/>
  <c r="DO67" i="11"/>
  <c r="DN67" i="11"/>
  <c r="DM67" i="11"/>
  <c r="DL67" i="11"/>
  <c r="DP65" i="11"/>
  <c r="DO65" i="11"/>
  <c r="DN65" i="11"/>
  <c r="DM65" i="11"/>
  <c r="DL65" i="11"/>
  <c r="DP63" i="11"/>
  <c r="DO63" i="11"/>
  <c r="DN63" i="11"/>
  <c r="DM63" i="11"/>
  <c r="DL63" i="11"/>
  <c r="DP61" i="11"/>
  <c r="DO61" i="11"/>
  <c r="DN61" i="11"/>
  <c r="DM61" i="11"/>
  <c r="DL61" i="11"/>
  <c r="DP59" i="11"/>
  <c r="DO59" i="11"/>
  <c r="DN59" i="11"/>
  <c r="DM59" i="11"/>
  <c r="DL59" i="11"/>
  <c r="DP57" i="11"/>
  <c r="DO57" i="11"/>
  <c r="DN57" i="11"/>
  <c r="DM57" i="11"/>
  <c r="DL57" i="11"/>
  <c r="DP55" i="11"/>
  <c r="DO55" i="11"/>
  <c r="DN55" i="11"/>
  <c r="DM55" i="11"/>
  <c r="DL55" i="11"/>
  <c r="DP53" i="11"/>
  <c r="DO53" i="11"/>
  <c r="DN53" i="11"/>
  <c r="DM53" i="11"/>
  <c r="DL53" i="11"/>
  <c r="DP51" i="11"/>
  <c r="DO51" i="11"/>
  <c r="DN51" i="11"/>
  <c r="DM51" i="11"/>
  <c r="DL51" i="11"/>
  <c r="DP49" i="11"/>
  <c r="DO49" i="11"/>
  <c r="DN49" i="11"/>
  <c r="DM49" i="11"/>
  <c r="DL49" i="11"/>
  <c r="DP47" i="11"/>
  <c r="DO47" i="11"/>
  <c r="DN47" i="11"/>
  <c r="DM47" i="11"/>
  <c r="DL47" i="11"/>
  <c r="DP45" i="11"/>
  <c r="DO45" i="11"/>
  <c r="DN45" i="11"/>
  <c r="DM45" i="11"/>
  <c r="DL45" i="11"/>
  <c r="DP43" i="11"/>
  <c r="DO43" i="11"/>
  <c r="DN43" i="11"/>
  <c r="DM43" i="11"/>
  <c r="DL43" i="11"/>
  <c r="DP33" i="11"/>
  <c r="DO33" i="11"/>
  <c r="DN33" i="11"/>
  <c r="DM33" i="11"/>
  <c r="DL33" i="11"/>
  <c r="DP31" i="11"/>
  <c r="DO31" i="11"/>
  <c r="DN31" i="11"/>
  <c r="DM31" i="11"/>
  <c r="DL31" i="11"/>
  <c r="DP29" i="11"/>
  <c r="DO29" i="11"/>
  <c r="DN29" i="11"/>
  <c r="DM29" i="11"/>
  <c r="DL29" i="11"/>
  <c r="DP27" i="11"/>
  <c r="DO27" i="11"/>
  <c r="DN27" i="11"/>
  <c r="DM27" i="11"/>
  <c r="DL27" i="11"/>
  <c r="DP25" i="11"/>
  <c r="DO25" i="11"/>
  <c r="DN25" i="11"/>
  <c r="DM25" i="11"/>
  <c r="DL25" i="11"/>
  <c r="DP23" i="11"/>
  <c r="DO23" i="11"/>
  <c r="DN23" i="11"/>
  <c r="DM23" i="11"/>
  <c r="DL23" i="11"/>
  <c r="DP21" i="11"/>
  <c r="DO21" i="11"/>
  <c r="DN21" i="11"/>
  <c r="DM21" i="11"/>
  <c r="DL21" i="11"/>
  <c r="DP19" i="11"/>
  <c r="DO19" i="11"/>
  <c r="DN19" i="11"/>
  <c r="DM19" i="11"/>
  <c r="DL19" i="11"/>
  <c r="DP17" i="11"/>
  <c r="DO17" i="11"/>
  <c r="DN17" i="11"/>
  <c r="DM17" i="11"/>
  <c r="DL17" i="11"/>
  <c r="DP15" i="11"/>
  <c r="DO15" i="11"/>
  <c r="DN15" i="11"/>
  <c r="DM15" i="11"/>
  <c r="DL15" i="11"/>
  <c r="DP13" i="11"/>
  <c r="DO13" i="11"/>
  <c r="DN13" i="11"/>
  <c r="DM13" i="11"/>
  <c r="DL13" i="11"/>
  <c r="DP11" i="11"/>
  <c r="DO11" i="11"/>
  <c r="DN11" i="11"/>
  <c r="DM11" i="11"/>
  <c r="DL11" i="11"/>
  <c r="DO9" i="11"/>
  <c r="DN9" i="11"/>
  <c r="DM9" i="11"/>
  <c r="DP7" i="11"/>
  <c r="DO7" i="11"/>
  <c r="DN7" i="11"/>
  <c r="DM7" i="11"/>
  <c r="DP502" i="11"/>
  <c r="DO502" i="11"/>
  <c r="DN502" i="11"/>
  <c r="DM502" i="11"/>
  <c r="DL502" i="11"/>
  <c r="DP500" i="11"/>
  <c r="DO500" i="11"/>
  <c r="DN500" i="11"/>
  <c r="DM500" i="11"/>
  <c r="DL500" i="11"/>
  <c r="DP498" i="11"/>
  <c r="DO498" i="11"/>
  <c r="DN498" i="11"/>
  <c r="DM498" i="11"/>
  <c r="DL498" i="11"/>
  <c r="DP496" i="11"/>
  <c r="DO496" i="11"/>
  <c r="DN496" i="11"/>
  <c r="DM496" i="11"/>
  <c r="DL496" i="11"/>
  <c r="DP494" i="11"/>
  <c r="DO494" i="11"/>
  <c r="DN494" i="11"/>
  <c r="DM494" i="11"/>
  <c r="DL494" i="11"/>
  <c r="DP492" i="11"/>
  <c r="DO492" i="11"/>
  <c r="DN492" i="11"/>
  <c r="DM492" i="11"/>
  <c r="DL492" i="11"/>
  <c r="DP490" i="11"/>
  <c r="DO490" i="11"/>
  <c r="DN490" i="11"/>
  <c r="DM490" i="11"/>
  <c r="DL490" i="11"/>
  <c r="DP488" i="11"/>
  <c r="DO488" i="11"/>
  <c r="DN488" i="11"/>
  <c r="DM488" i="11"/>
  <c r="DL488" i="11"/>
  <c r="DP486" i="11"/>
  <c r="DO486" i="11"/>
  <c r="DN486" i="11"/>
  <c r="DM486" i="11"/>
  <c r="DL486" i="11"/>
  <c r="DP484" i="11"/>
  <c r="DO484" i="11"/>
  <c r="DN484" i="11"/>
  <c r="DM484" i="11"/>
  <c r="DL484" i="11"/>
  <c r="DP482" i="11"/>
  <c r="DO482" i="11"/>
  <c r="DN482" i="11"/>
  <c r="DM482" i="11"/>
  <c r="DL482" i="11"/>
  <c r="DP480" i="11"/>
  <c r="DO480" i="11"/>
  <c r="DN480" i="11"/>
  <c r="DM480" i="11"/>
  <c r="DL480" i="11"/>
  <c r="DP478" i="11"/>
  <c r="DO478" i="11"/>
  <c r="DN478" i="11"/>
  <c r="DM478" i="11"/>
  <c r="DL478" i="11"/>
  <c r="DP476" i="11"/>
  <c r="DO476" i="11"/>
  <c r="DN476" i="11"/>
  <c r="DM476" i="11"/>
  <c r="DL476" i="11"/>
  <c r="DP474" i="11"/>
  <c r="DO474" i="11"/>
  <c r="DN474" i="11"/>
  <c r="DM474" i="11"/>
  <c r="DL474" i="11"/>
  <c r="DP472" i="11"/>
  <c r="DO472" i="11"/>
  <c r="DN472" i="11"/>
  <c r="DM472" i="11"/>
  <c r="DL472" i="11"/>
  <c r="DP470" i="11"/>
  <c r="DO470" i="11"/>
  <c r="DN470" i="11"/>
  <c r="DM470" i="11"/>
  <c r="DL470" i="11"/>
  <c r="DP468" i="11"/>
  <c r="DO468" i="11"/>
  <c r="DN468" i="11"/>
  <c r="DM468" i="11"/>
  <c r="DL468" i="11"/>
  <c r="DP466" i="11"/>
  <c r="DO466" i="11"/>
  <c r="DN466" i="11"/>
  <c r="DM466" i="11"/>
  <c r="DL466" i="11"/>
  <c r="DP464" i="11"/>
  <c r="DO464" i="11"/>
  <c r="DN464" i="11"/>
  <c r="DM464" i="11"/>
  <c r="DL464" i="11"/>
  <c r="DP462" i="11"/>
  <c r="DO462" i="11"/>
  <c r="DN462" i="11"/>
  <c r="DM462" i="11"/>
  <c r="DL462" i="11"/>
  <c r="DP460" i="11"/>
  <c r="DO460" i="11"/>
  <c r="DN460" i="11"/>
  <c r="DM460" i="11"/>
  <c r="DL460" i="11"/>
  <c r="DP458" i="11"/>
  <c r="DO458" i="11"/>
  <c r="DN458" i="11"/>
  <c r="DM458" i="11"/>
  <c r="DL458" i="11"/>
  <c r="DP456" i="11"/>
  <c r="DO456" i="11"/>
  <c r="DN456" i="11"/>
  <c r="DM456" i="11"/>
  <c r="DL456" i="11"/>
  <c r="DP454" i="11"/>
  <c r="DO454" i="11"/>
  <c r="DN454" i="11"/>
  <c r="DM454" i="11"/>
  <c r="DL454" i="11"/>
  <c r="DP452" i="11"/>
  <c r="DO452" i="11"/>
  <c r="DN452" i="11"/>
  <c r="DM452" i="11"/>
  <c r="DL452" i="11"/>
  <c r="DP450" i="11"/>
  <c r="DO450" i="11"/>
  <c r="DN450" i="11"/>
  <c r="DM450" i="11"/>
  <c r="DL450" i="11"/>
  <c r="DP448" i="11"/>
  <c r="DO448" i="11"/>
  <c r="DN448" i="11"/>
  <c r="DM448" i="11"/>
  <c r="DL448" i="11"/>
  <c r="DP446" i="11"/>
  <c r="DO446" i="11"/>
  <c r="DN446" i="11"/>
  <c r="DM446" i="11"/>
  <c r="DL446" i="11"/>
  <c r="DP444" i="11"/>
  <c r="DO444" i="11"/>
  <c r="DN444" i="11"/>
  <c r="DM444" i="11"/>
  <c r="DL444" i="11"/>
  <c r="DP442" i="11"/>
  <c r="DO442" i="11"/>
  <c r="DN442" i="11"/>
  <c r="DM442" i="11"/>
  <c r="DL442" i="11"/>
  <c r="DP440" i="11"/>
  <c r="DO440" i="11"/>
  <c r="DN440" i="11"/>
  <c r="DM440" i="11"/>
  <c r="DL440" i="11"/>
  <c r="DP438" i="11"/>
  <c r="DO438" i="11"/>
  <c r="DN438" i="11"/>
  <c r="DM438" i="11"/>
  <c r="DL438" i="11"/>
  <c r="DP436" i="11"/>
  <c r="DO436" i="11"/>
  <c r="DN436" i="11"/>
  <c r="DM436" i="11"/>
  <c r="DL436" i="11"/>
  <c r="DP434" i="11"/>
  <c r="DO434" i="11"/>
  <c r="DN434" i="11"/>
  <c r="DM434" i="11"/>
  <c r="DL434" i="11"/>
  <c r="DP432" i="11"/>
  <c r="DO432" i="11"/>
  <c r="DN432" i="11"/>
  <c r="DM432" i="11"/>
  <c r="DL432" i="11"/>
  <c r="DP430" i="11"/>
  <c r="DO430" i="11"/>
  <c r="DN430" i="11"/>
  <c r="DM430" i="11"/>
  <c r="DL430" i="11"/>
  <c r="DP428" i="11"/>
  <c r="DO428" i="11"/>
  <c r="DN428" i="11"/>
  <c r="DM428" i="11"/>
  <c r="DL428" i="11"/>
  <c r="DP426" i="11"/>
  <c r="DO426" i="11"/>
  <c r="DN426" i="11"/>
  <c r="DM426" i="11"/>
  <c r="DL426" i="11"/>
  <c r="DP424" i="11"/>
  <c r="DO424" i="11"/>
  <c r="DN424" i="11"/>
  <c r="DM424" i="11"/>
  <c r="DL424" i="11"/>
  <c r="DP422" i="11"/>
  <c r="DO422" i="11"/>
  <c r="DN422" i="11"/>
  <c r="DM422" i="11"/>
  <c r="DL422" i="11"/>
  <c r="DP420" i="11"/>
  <c r="DO420" i="11"/>
  <c r="DN420" i="11"/>
  <c r="DM420" i="11"/>
  <c r="DL420" i="11"/>
  <c r="DP418" i="11"/>
  <c r="DO418" i="11"/>
  <c r="DN418" i="11"/>
  <c r="DM418" i="11"/>
  <c r="DL418" i="11"/>
  <c r="DP416" i="11"/>
  <c r="DO416" i="11"/>
  <c r="DN416" i="11"/>
  <c r="DM416" i="11"/>
  <c r="DL416" i="11"/>
  <c r="DP414" i="11"/>
  <c r="DO414" i="11"/>
  <c r="DN414" i="11"/>
  <c r="DM414" i="11"/>
  <c r="DL414" i="11"/>
  <c r="DP412" i="11"/>
  <c r="DO412" i="11"/>
  <c r="DN412" i="11"/>
  <c r="DM412" i="11"/>
  <c r="DL412" i="11"/>
  <c r="DP410" i="11"/>
  <c r="DO410" i="11"/>
  <c r="DN410" i="11"/>
  <c r="DM410" i="11"/>
  <c r="DL410" i="11"/>
  <c r="DP408" i="11"/>
  <c r="DO408" i="11"/>
  <c r="DN408" i="11"/>
  <c r="DM408" i="11"/>
  <c r="DL408" i="11"/>
  <c r="DP406" i="11"/>
  <c r="DO406" i="11"/>
  <c r="DN406" i="11"/>
  <c r="DM406" i="11"/>
  <c r="DL406" i="11"/>
  <c r="DP404" i="11"/>
  <c r="DO404" i="11"/>
  <c r="DN404" i="11"/>
  <c r="DM404" i="11"/>
  <c r="DL404" i="11"/>
  <c r="DP402" i="11"/>
  <c r="DO402" i="11"/>
  <c r="DN402" i="11"/>
  <c r="DM402" i="11"/>
  <c r="DL402" i="11"/>
  <c r="DP400" i="11"/>
  <c r="DO400" i="11"/>
  <c r="DN400" i="11"/>
  <c r="DM400" i="11"/>
  <c r="DL400" i="11"/>
  <c r="DP398" i="11"/>
  <c r="DO398" i="11"/>
  <c r="DN398" i="11"/>
  <c r="DM398" i="11"/>
  <c r="DL398" i="11"/>
  <c r="DP396" i="11"/>
  <c r="DO396" i="11"/>
  <c r="DN396" i="11"/>
  <c r="DM396" i="11"/>
  <c r="DL396" i="11"/>
  <c r="DP394" i="11"/>
  <c r="DO394" i="11"/>
  <c r="DN394" i="11"/>
  <c r="DM394" i="11"/>
  <c r="DL394" i="11"/>
  <c r="DP392" i="11"/>
  <c r="DO392" i="11"/>
  <c r="DN392" i="11"/>
  <c r="DM392" i="11"/>
  <c r="DL392" i="11"/>
  <c r="DP390" i="11"/>
  <c r="DO390" i="11"/>
  <c r="DN390" i="11"/>
  <c r="DM390" i="11"/>
  <c r="DL390" i="11"/>
  <c r="DP388" i="11"/>
  <c r="DO388" i="11"/>
  <c r="DN388" i="11"/>
  <c r="DM388" i="11"/>
  <c r="DL388" i="11"/>
  <c r="DP386" i="11"/>
  <c r="DO386" i="11"/>
  <c r="DN386" i="11"/>
  <c r="DM386" i="11"/>
  <c r="DL386" i="11"/>
  <c r="DP384" i="11"/>
  <c r="DO384" i="11"/>
  <c r="DN384" i="11"/>
  <c r="DM384" i="11"/>
  <c r="DL384" i="11"/>
  <c r="DP382" i="11"/>
  <c r="DO382" i="11"/>
  <c r="DN382" i="11"/>
  <c r="DM382" i="11"/>
  <c r="DL382" i="11"/>
  <c r="DP380" i="11"/>
  <c r="DO380" i="11"/>
  <c r="DN380" i="11"/>
  <c r="DM380" i="11"/>
  <c r="DL380" i="11"/>
  <c r="DP378" i="11"/>
  <c r="DO378" i="11"/>
  <c r="DN378" i="11"/>
  <c r="DM378" i="11"/>
  <c r="DL378" i="11"/>
  <c r="DP376" i="11"/>
  <c r="DO376" i="11"/>
  <c r="DN376" i="11"/>
  <c r="DM376" i="11"/>
  <c r="DL376" i="11"/>
  <c r="DP374" i="11"/>
  <c r="DO374" i="11"/>
  <c r="DN374" i="11"/>
  <c r="DM374" i="11"/>
  <c r="DL374" i="11"/>
  <c r="DP372" i="11"/>
  <c r="DO372" i="11"/>
  <c r="DN372" i="11"/>
  <c r="DM372" i="11"/>
  <c r="DL372" i="11"/>
  <c r="DP370" i="11"/>
  <c r="DO370" i="11"/>
  <c r="DN370" i="11"/>
  <c r="DM370" i="11"/>
  <c r="DL370" i="11"/>
  <c r="DP368" i="11"/>
  <c r="DO368" i="11"/>
  <c r="DN368" i="11"/>
  <c r="DM368" i="11"/>
  <c r="DL368" i="11"/>
  <c r="DP366" i="11"/>
  <c r="DO366" i="11"/>
  <c r="DN366" i="11"/>
  <c r="DM366" i="11"/>
  <c r="DL366" i="11"/>
  <c r="DP364" i="11"/>
  <c r="DO364" i="11"/>
  <c r="DN364" i="11"/>
  <c r="DM364" i="11"/>
  <c r="DL364" i="11"/>
  <c r="DP362" i="11"/>
  <c r="DO362" i="11"/>
  <c r="DN362" i="11"/>
  <c r="DM362" i="11"/>
  <c r="DL362" i="11"/>
  <c r="DP360" i="11"/>
  <c r="DO360" i="11"/>
  <c r="DN360" i="11"/>
  <c r="DM360" i="11"/>
  <c r="DL360" i="11"/>
  <c r="DP358" i="11"/>
  <c r="DO358" i="11"/>
  <c r="DN358" i="11"/>
  <c r="DM358" i="11"/>
  <c r="DL358" i="11"/>
  <c r="DP356" i="11"/>
  <c r="DO356" i="11"/>
  <c r="DN356" i="11"/>
  <c r="DM356" i="11"/>
  <c r="DL356" i="11"/>
  <c r="DP354" i="11"/>
  <c r="DO354" i="11"/>
  <c r="DN354" i="11"/>
  <c r="DM354" i="11"/>
  <c r="DL354" i="11"/>
  <c r="DP352" i="11"/>
  <c r="DO352" i="11"/>
  <c r="DN352" i="11"/>
  <c r="DM352" i="11"/>
  <c r="DL352" i="11"/>
  <c r="DP350" i="11"/>
  <c r="DO350" i="11"/>
  <c r="DN350" i="11"/>
  <c r="DM350" i="11"/>
  <c r="DL350" i="11"/>
  <c r="DP348" i="11"/>
  <c r="DO348" i="11"/>
  <c r="DN348" i="11"/>
  <c r="DM348" i="11"/>
  <c r="DL348" i="11"/>
  <c r="DP346" i="11"/>
  <c r="DO346" i="11"/>
  <c r="DN346" i="11"/>
  <c r="DM346" i="11"/>
  <c r="DL346" i="11"/>
  <c r="DP344" i="11"/>
  <c r="DO344" i="11"/>
  <c r="DN344" i="11"/>
  <c r="DM344" i="11"/>
  <c r="DL344" i="11"/>
  <c r="DP342" i="11"/>
  <c r="DO342" i="11"/>
  <c r="DN342" i="11"/>
  <c r="DM342" i="11"/>
  <c r="DL342" i="11"/>
  <c r="DP340" i="11"/>
  <c r="DO340" i="11"/>
  <c r="DN340" i="11"/>
  <c r="DM340" i="11"/>
  <c r="DL340" i="11"/>
  <c r="DP338" i="11"/>
  <c r="DO338" i="11"/>
  <c r="DN338" i="11"/>
  <c r="DM338" i="11"/>
  <c r="DL338" i="11"/>
  <c r="DP336" i="11"/>
  <c r="DO336" i="11"/>
  <c r="DN336" i="11"/>
  <c r="DM336" i="11"/>
  <c r="DL336" i="11"/>
  <c r="DP334" i="11"/>
  <c r="DO334" i="11"/>
  <c r="DN334" i="11"/>
  <c r="DM334" i="11"/>
  <c r="DL334" i="11"/>
  <c r="DP332" i="11"/>
  <c r="DO332" i="11"/>
  <c r="DN332" i="11"/>
  <c r="DM332" i="11"/>
  <c r="DL332" i="11"/>
  <c r="DP330" i="11"/>
  <c r="DO330" i="11"/>
  <c r="DN330" i="11"/>
  <c r="DM330" i="11"/>
  <c r="DL330" i="11"/>
  <c r="DP328" i="11"/>
  <c r="DO328" i="11"/>
  <c r="DN328" i="11"/>
  <c r="DM328" i="11"/>
  <c r="DL328" i="11"/>
  <c r="DP326" i="11"/>
  <c r="DO326" i="11"/>
  <c r="DN326" i="11"/>
  <c r="DM326" i="11"/>
  <c r="DL326" i="11"/>
  <c r="DP324" i="11"/>
  <c r="DO324" i="11"/>
  <c r="DN324" i="11"/>
  <c r="DM324" i="11"/>
  <c r="DL324" i="11"/>
  <c r="DP322" i="11"/>
  <c r="DO322" i="11"/>
  <c r="DN322" i="11"/>
  <c r="DM322" i="11"/>
  <c r="DL322" i="11"/>
  <c r="DP320" i="11"/>
  <c r="DO320" i="11"/>
  <c r="DN320" i="11"/>
  <c r="DM320" i="11"/>
  <c r="DL320" i="11"/>
  <c r="DP318" i="11"/>
  <c r="DO318" i="11"/>
  <c r="DN318" i="11"/>
  <c r="DM318" i="11"/>
  <c r="DL318" i="11"/>
  <c r="DP316" i="11"/>
  <c r="DO316" i="11"/>
  <c r="DN316" i="11"/>
  <c r="DM316" i="11"/>
  <c r="DL316" i="11"/>
  <c r="DP314" i="11"/>
  <c r="DO314" i="11"/>
  <c r="DN314" i="11"/>
  <c r="DM314" i="11"/>
  <c r="DL314" i="11"/>
  <c r="DP312" i="11"/>
  <c r="DO312" i="11"/>
  <c r="DN312" i="11"/>
  <c r="DM312" i="11"/>
  <c r="DL312" i="11"/>
  <c r="DP310" i="11"/>
  <c r="DO310" i="11"/>
  <c r="DN310" i="11"/>
  <c r="DM310" i="11"/>
  <c r="DL310" i="11"/>
  <c r="DP308" i="11"/>
  <c r="DO308" i="11"/>
  <c r="DN308" i="11"/>
  <c r="DM308" i="11"/>
  <c r="DL308" i="11"/>
  <c r="DP306" i="11"/>
  <c r="DO306" i="11"/>
  <c r="DN306" i="11"/>
  <c r="DM306" i="11"/>
  <c r="DL306" i="11"/>
  <c r="DP304" i="11"/>
  <c r="DO304" i="11"/>
  <c r="DN304" i="11"/>
  <c r="DM304" i="11"/>
  <c r="DL304" i="11"/>
  <c r="DP302" i="11"/>
  <c r="DO302" i="11"/>
  <c r="DN302" i="11"/>
  <c r="DM302" i="11"/>
  <c r="DL302" i="11"/>
  <c r="DP300" i="11"/>
  <c r="DO300" i="11"/>
  <c r="DN300" i="11"/>
  <c r="DM300" i="11"/>
  <c r="DL300" i="11"/>
  <c r="DP298" i="11"/>
  <c r="DO298" i="11"/>
  <c r="DN298" i="11"/>
  <c r="DM298" i="11"/>
  <c r="DL298" i="11"/>
  <c r="DP296" i="11"/>
  <c r="DO296" i="11"/>
  <c r="DN296" i="11"/>
  <c r="DM296" i="11"/>
  <c r="DL296" i="11"/>
  <c r="DP294" i="11"/>
  <c r="DO294" i="11"/>
  <c r="DN294" i="11"/>
  <c r="DM294" i="11"/>
  <c r="DL294" i="11"/>
  <c r="DP292" i="11"/>
  <c r="DO292" i="11"/>
  <c r="DN292" i="11"/>
  <c r="DM292" i="11"/>
  <c r="DL292" i="11"/>
  <c r="DP290" i="11"/>
  <c r="DO290" i="11"/>
  <c r="DN290" i="11"/>
  <c r="DM290" i="11"/>
  <c r="DL290" i="11"/>
  <c r="DP288" i="11"/>
  <c r="DO288" i="11"/>
  <c r="DN288" i="11"/>
  <c r="DM288" i="11"/>
  <c r="DL288" i="11"/>
  <c r="DP286" i="11"/>
  <c r="DO286" i="11"/>
  <c r="DN286" i="11"/>
  <c r="DM286" i="11"/>
  <c r="DL286" i="11"/>
  <c r="DP284" i="11"/>
  <c r="DO284" i="11"/>
  <c r="DN284" i="11"/>
  <c r="DM284" i="11"/>
  <c r="DL284" i="11"/>
  <c r="DP282" i="11"/>
  <c r="DO282" i="11"/>
  <c r="DN282" i="11"/>
  <c r="DM282" i="11"/>
  <c r="DL282" i="11"/>
  <c r="DP280" i="11"/>
  <c r="DO280" i="11"/>
  <c r="DN280" i="11"/>
  <c r="DM280" i="11"/>
  <c r="DL280" i="11"/>
  <c r="DP278" i="11"/>
  <c r="DO278" i="11"/>
  <c r="DN278" i="11"/>
  <c r="DM278" i="11"/>
  <c r="DL278" i="11"/>
  <c r="DP276" i="11"/>
  <c r="DO276" i="11"/>
  <c r="DN276" i="11"/>
  <c r="DM276" i="11"/>
  <c r="DL276" i="11"/>
  <c r="DP274" i="11"/>
  <c r="DO274" i="11"/>
  <c r="DN274" i="11"/>
  <c r="DM274" i="11"/>
  <c r="DL274" i="11"/>
  <c r="DP272" i="11"/>
  <c r="DO272" i="11"/>
  <c r="DN272" i="11"/>
  <c r="DM272" i="11"/>
  <c r="DL272" i="11"/>
  <c r="DP270" i="11"/>
  <c r="DO270" i="11"/>
  <c r="DN270" i="11"/>
  <c r="DM270" i="11"/>
  <c r="DL270" i="11"/>
  <c r="DP268" i="11"/>
  <c r="DO268" i="11"/>
  <c r="DN268" i="11"/>
  <c r="DM268" i="11"/>
  <c r="DL268" i="11"/>
  <c r="DP266" i="11"/>
  <c r="DO266" i="11"/>
  <c r="DN266" i="11"/>
  <c r="DM266" i="11"/>
  <c r="DL266" i="11"/>
  <c r="DP264" i="11"/>
  <c r="DO264" i="11"/>
  <c r="DN264" i="11"/>
  <c r="DM264" i="11"/>
  <c r="DL264" i="11"/>
  <c r="DP262" i="11"/>
  <c r="DO262" i="11"/>
  <c r="DN262" i="11"/>
  <c r="DM262" i="11"/>
  <c r="DL262" i="11"/>
  <c r="DP260" i="11"/>
  <c r="DO260" i="11"/>
  <c r="DN260" i="11"/>
  <c r="DM260" i="11"/>
  <c r="DL260" i="11"/>
  <c r="DP258" i="11"/>
  <c r="DO258" i="11"/>
  <c r="DN258" i="11"/>
  <c r="DM258" i="11"/>
  <c r="DL258" i="11"/>
  <c r="DP256" i="11"/>
  <c r="DO256" i="11"/>
  <c r="DN256" i="11"/>
  <c r="DM256" i="11"/>
  <c r="DL256" i="11"/>
  <c r="DP254" i="11"/>
  <c r="DO254" i="11"/>
  <c r="DN254" i="11"/>
  <c r="DM254" i="11"/>
  <c r="DL254" i="11"/>
  <c r="DP252" i="11"/>
  <c r="DO252" i="11"/>
  <c r="DN252" i="11"/>
  <c r="DM252" i="11"/>
  <c r="DL252" i="11"/>
  <c r="DP250" i="11"/>
  <c r="DO250" i="11"/>
  <c r="DN250" i="11"/>
  <c r="DM250" i="11"/>
  <c r="DL250" i="11"/>
  <c r="DP248" i="11"/>
  <c r="DO248" i="11"/>
  <c r="DN248" i="11"/>
  <c r="DM248" i="11"/>
  <c r="DL248" i="11"/>
  <c r="DP246" i="11"/>
  <c r="DO246" i="11"/>
  <c r="DN246" i="11"/>
  <c r="DM246" i="11"/>
  <c r="DL246" i="11"/>
  <c r="DP244" i="11"/>
  <c r="DO244" i="11"/>
  <c r="DN244" i="11"/>
  <c r="DM244" i="11"/>
  <c r="DL244" i="11"/>
  <c r="DP242" i="11"/>
  <c r="DO242" i="11"/>
  <c r="DN242" i="11"/>
  <c r="DM242" i="11"/>
  <c r="DL242" i="11"/>
  <c r="DP240" i="11"/>
  <c r="DO240" i="11"/>
  <c r="DN240" i="11"/>
  <c r="DM240" i="11"/>
  <c r="DL240" i="11"/>
  <c r="DP238" i="11"/>
  <c r="DO238" i="11"/>
  <c r="DN238" i="11"/>
  <c r="DM238" i="11"/>
  <c r="DL238" i="11"/>
  <c r="DP236" i="11"/>
  <c r="DO236" i="11"/>
  <c r="DN236" i="11"/>
  <c r="DM236" i="11"/>
  <c r="DL236" i="11"/>
  <c r="DP234" i="11"/>
  <c r="DO234" i="11"/>
  <c r="DN234" i="11"/>
  <c r="DM234" i="11"/>
  <c r="DL234" i="11"/>
  <c r="DP232" i="11"/>
  <c r="DO232" i="11"/>
  <c r="DN232" i="11"/>
  <c r="DM232" i="11"/>
  <c r="DL232" i="11"/>
  <c r="DP230" i="11"/>
  <c r="DO230" i="11"/>
  <c r="DN230" i="11"/>
  <c r="DM230" i="11"/>
  <c r="DL230" i="11"/>
  <c r="DP228" i="11"/>
  <c r="DO228" i="11"/>
  <c r="DN228" i="11"/>
  <c r="DM228" i="11"/>
  <c r="DL228" i="11"/>
  <c r="DP226" i="11"/>
  <c r="DO226" i="11"/>
  <c r="DN226" i="11"/>
  <c r="DM226" i="11"/>
  <c r="DL226" i="11"/>
  <c r="DP224" i="11"/>
  <c r="DO224" i="11"/>
  <c r="DN224" i="11"/>
  <c r="DM224" i="11"/>
  <c r="DL224" i="11"/>
  <c r="DP222" i="11"/>
  <c r="DO222" i="11"/>
  <c r="DN222" i="11"/>
  <c r="DM222" i="11"/>
  <c r="DL222" i="11"/>
  <c r="DP220" i="11"/>
  <c r="DO220" i="11"/>
  <c r="DN220" i="11"/>
  <c r="DM220" i="11"/>
  <c r="DL220" i="11"/>
  <c r="DP218" i="11"/>
  <c r="DO218" i="11"/>
  <c r="DN218" i="11"/>
  <c r="DM218" i="11"/>
  <c r="DL218" i="11"/>
  <c r="DP216" i="11"/>
  <c r="DO216" i="11"/>
  <c r="DN216" i="11"/>
  <c r="DM216" i="11"/>
  <c r="DL216" i="11"/>
  <c r="DP214" i="11"/>
  <c r="DO214" i="11"/>
  <c r="DN214" i="11"/>
  <c r="DM214" i="11"/>
  <c r="DL214" i="11"/>
  <c r="DP212" i="11"/>
  <c r="DO212" i="11"/>
  <c r="DN212" i="11"/>
  <c r="DM212" i="11"/>
  <c r="DL212" i="11"/>
  <c r="DP210" i="11"/>
  <c r="DO210" i="11"/>
  <c r="DN210" i="11"/>
  <c r="DM210" i="11"/>
  <c r="DL210" i="11"/>
  <c r="DP208" i="11"/>
  <c r="DO208" i="11"/>
  <c r="DN208" i="11"/>
  <c r="DM208" i="11"/>
  <c r="DL208" i="11"/>
  <c r="DP206" i="11"/>
  <c r="DO206" i="11"/>
  <c r="DN206" i="11"/>
  <c r="DM206" i="11"/>
  <c r="DL206" i="11"/>
  <c r="DP204" i="11"/>
  <c r="DO204" i="11"/>
  <c r="DN204" i="11"/>
  <c r="DM204" i="11"/>
  <c r="DL204" i="11"/>
  <c r="DP202" i="11"/>
  <c r="DO202" i="11"/>
  <c r="DN202" i="11"/>
  <c r="DM202" i="11"/>
  <c r="DL202" i="11"/>
  <c r="DP200" i="11"/>
  <c r="DO200" i="11"/>
  <c r="DN200" i="11"/>
  <c r="DM200" i="11"/>
  <c r="DL200" i="11"/>
  <c r="DP198" i="11"/>
  <c r="DO198" i="11"/>
  <c r="DN198" i="11"/>
  <c r="DM198" i="11"/>
  <c r="DL198" i="11"/>
  <c r="DP196" i="11"/>
  <c r="DO196" i="11"/>
  <c r="DN196" i="11"/>
  <c r="DM196" i="11"/>
  <c r="DL196" i="11"/>
  <c r="DP194" i="11"/>
  <c r="DO194" i="11"/>
  <c r="DN194" i="11"/>
  <c r="DM194" i="11"/>
  <c r="DL194" i="11"/>
  <c r="DP192" i="11"/>
  <c r="DO192" i="11"/>
  <c r="DN192" i="11"/>
  <c r="DM192" i="11"/>
  <c r="DL192" i="11"/>
  <c r="DP190" i="11"/>
  <c r="DO190" i="11"/>
  <c r="DN190" i="11"/>
  <c r="DM190" i="11"/>
  <c r="DL190" i="11"/>
  <c r="DP188" i="11"/>
  <c r="DO188" i="11"/>
  <c r="DN188" i="11"/>
  <c r="DM188" i="11"/>
  <c r="DL188" i="11"/>
  <c r="DP186" i="11"/>
  <c r="DO186" i="11"/>
  <c r="DN186" i="11"/>
  <c r="DM186" i="11"/>
  <c r="DL186" i="11"/>
  <c r="DP184" i="11"/>
  <c r="DO184" i="11"/>
  <c r="DN184" i="11"/>
  <c r="DM184" i="11"/>
  <c r="DL184" i="11"/>
  <c r="DP182" i="11"/>
  <c r="DO182" i="11"/>
  <c r="DN182" i="11"/>
  <c r="DM182" i="11"/>
  <c r="DL182" i="11"/>
  <c r="DP180" i="11"/>
  <c r="DO180" i="11"/>
  <c r="DN180" i="11"/>
  <c r="DM180" i="11"/>
  <c r="DL180" i="11"/>
  <c r="DP178" i="11"/>
  <c r="DO178" i="11"/>
  <c r="DN178" i="11"/>
  <c r="DM178" i="11"/>
  <c r="DL178" i="11"/>
  <c r="DP176" i="11"/>
  <c r="DO176" i="11"/>
  <c r="DN176" i="11"/>
  <c r="DM176" i="11"/>
  <c r="DL176" i="11"/>
  <c r="DP36" i="11"/>
  <c r="DO36" i="11"/>
  <c r="DN36" i="11"/>
  <c r="DM36" i="11"/>
  <c r="DL36" i="11"/>
  <c r="DP40" i="11"/>
  <c r="DO40" i="11"/>
  <c r="DN40" i="11"/>
  <c r="DM40" i="11"/>
  <c r="DL40" i="11"/>
  <c r="DP35" i="11"/>
  <c r="DO35" i="11"/>
  <c r="DN35" i="11"/>
  <c r="DM35" i="11"/>
  <c r="DL35" i="11"/>
  <c r="DP39" i="11"/>
  <c r="DO39" i="11"/>
  <c r="DN39" i="11"/>
  <c r="DM39" i="11"/>
  <c r="DL39" i="11"/>
  <c r="DP173" i="11"/>
  <c r="DO173" i="11"/>
  <c r="DN173" i="11"/>
  <c r="DM173" i="11"/>
  <c r="DL173" i="11"/>
  <c r="DP169" i="11"/>
  <c r="DO169" i="11"/>
  <c r="DN169" i="11"/>
  <c r="DM169" i="11"/>
  <c r="DL169" i="11"/>
  <c r="DP165" i="11"/>
  <c r="DO165" i="11"/>
  <c r="DN165" i="11"/>
  <c r="DM165" i="11"/>
  <c r="DL165" i="11"/>
  <c r="DP161" i="11"/>
  <c r="DO161" i="11"/>
  <c r="DN161" i="11"/>
  <c r="DM161" i="11"/>
  <c r="DL161" i="11"/>
  <c r="DP5" i="11"/>
  <c r="DO5" i="11"/>
  <c r="DM5" i="11"/>
  <c r="DP174" i="11"/>
  <c r="DO174" i="11"/>
  <c r="DN174" i="11"/>
  <c r="DM174" i="11"/>
  <c r="DL174" i="11"/>
  <c r="DP172" i="11"/>
  <c r="DO172" i="11"/>
  <c r="DN172" i="11"/>
  <c r="DM172" i="11"/>
  <c r="DL172" i="11"/>
  <c r="DP170" i="11"/>
  <c r="DO170" i="11"/>
  <c r="DN170" i="11"/>
  <c r="DM170" i="11"/>
  <c r="DL170" i="11"/>
  <c r="DP168" i="11"/>
  <c r="DO168" i="11"/>
  <c r="DN168" i="11"/>
  <c r="DM168" i="11"/>
  <c r="DL168" i="11"/>
  <c r="DP166" i="11"/>
  <c r="DO166" i="11"/>
  <c r="DN166" i="11"/>
  <c r="DM166" i="11"/>
  <c r="DL166" i="11"/>
  <c r="DP164" i="11"/>
  <c r="DO164" i="11"/>
  <c r="DN164" i="11"/>
  <c r="DM164" i="11"/>
  <c r="DL164" i="11"/>
  <c r="DP162" i="11"/>
  <c r="DO162" i="11"/>
  <c r="DN162" i="11"/>
  <c r="DM162" i="11"/>
  <c r="DL162" i="11"/>
  <c r="DP160" i="11"/>
  <c r="DO160" i="11"/>
  <c r="DN160" i="11"/>
  <c r="DM160" i="11"/>
  <c r="DL160" i="11"/>
  <c r="DP158" i="11"/>
  <c r="DO158" i="11"/>
  <c r="DN158" i="11"/>
  <c r="DM158" i="11"/>
  <c r="DL158" i="11"/>
  <c r="DP156" i="11"/>
  <c r="DO156" i="11"/>
  <c r="DN156" i="11"/>
  <c r="DM156" i="11"/>
  <c r="DL156" i="11"/>
  <c r="DP154" i="11"/>
  <c r="DO154" i="11"/>
  <c r="DN154" i="11"/>
  <c r="DM154" i="11"/>
  <c r="DL154" i="11"/>
  <c r="DP152" i="11"/>
  <c r="DO152" i="11"/>
  <c r="DN152" i="11"/>
  <c r="DM152" i="11"/>
  <c r="DL152" i="11"/>
  <c r="DP150" i="11"/>
  <c r="DO150" i="11"/>
  <c r="DN150" i="11"/>
  <c r="DM150" i="11"/>
  <c r="DL150" i="11"/>
  <c r="DP148" i="11"/>
  <c r="DO148" i="11"/>
  <c r="DN148" i="11"/>
  <c r="DM148" i="11"/>
  <c r="DL148" i="11"/>
  <c r="DP146" i="11"/>
  <c r="DO146" i="11"/>
  <c r="DN146" i="11"/>
  <c r="DM146" i="11"/>
  <c r="DL146" i="11"/>
  <c r="DP144" i="11"/>
  <c r="DO144" i="11"/>
  <c r="DN144" i="11"/>
  <c r="DM144" i="11"/>
  <c r="DL144" i="11"/>
  <c r="DP142" i="11"/>
  <c r="DO142" i="11"/>
  <c r="DN142" i="11"/>
  <c r="DM142" i="11"/>
  <c r="DL142" i="11"/>
  <c r="DP140" i="11"/>
  <c r="DO140" i="11"/>
  <c r="DN140" i="11"/>
  <c r="DM140" i="11"/>
  <c r="DL140" i="11"/>
  <c r="DP138" i="11"/>
  <c r="DO138" i="11"/>
  <c r="DN138" i="11"/>
  <c r="DM138" i="11"/>
  <c r="DL138" i="11"/>
  <c r="DP136" i="11"/>
  <c r="DO136" i="11"/>
  <c r="DN136" i="11"/>
  <c r="DM136" i="11"/>
  <c r="DL136" i="11"/>
  <c r="DP134" i="11"/>
  <c r="DO134" i="11"/>
  <c r="DN134" i="11"/>
  <c r="DM134" i="11"/>
  <c r="DL134" i="11"/>
  <c r="DP132" i="11"/>
  <c r="DO132" i="11"/>
  <c r="DN132" i="11"/>
  <c r="DM132" i="11"/>
  <c r="DL132" i="11"/>
  <c r="DP130" i="11"/>
  <c r="DO130" i="11"/>
  <c r="DN130" i="11"/>
  <c r="DM130" i="11"/>
  <c r="DL130" i="11"/>
  <c r="DP128" i="11"/>
  <c r="DO128" i="11"/>
  <c r="DN128" i="11"/>
  <c r="DM128" i="11"/>
  <c r="DL128" i="11"/>
  <c r="DP126" i="11"/>
  <c r="DO126" i="11"/>
  <c r="DN126" i="11"/>
  <c r="DM126" i="11"/>
  <c r="DL126" i="11"/>
  <c r="DP124" i="11"/>
  <c r="DO124" i="11"/>
  <c r="DN124" i="11"/>
  <c r="DM124" i="11"/>
  <c r="DL124" i="11"/>
  <c r="DP122" i="11"/>
  <c r="DO122" i="11"/>
  <c r="DN122" i="11"/>
  <c r="DM122" i="11"/>
  <c r="DL122" i="11"/>
  <c r="DP120" i="11"/>
  <c r="DO120" i="11"/>
  <c r="DN120" i="11"/>
  <c r="DM120" i="11"/>
  <c r="DL120" i="11"/>
  <c r="DP118" i="11"/>
  <c r="DO118" i="11"/>
  <c r="DN118" i="11"/>
  <c r="DM118" i="11"/>
  <c r="DL118" i="11"/>
  <c r="DP116" i="11"/>
  <c r="DO116" i="11"/>
  <c r="DN116" i="11"/>
  <c r="DM116" i="11"/>
  <c r="DL116" i="11"/>
  <c r="DP114" i="11"/>
  <c r="DO114" i="11"/>
  <c r="DN114" i="11"/>
  <c r="DM114" i="11"/>
  <c r="DL114" i="11"/>
  <c r="DP112" i="11"/>
  <c r="DO112" i="11"/>
  <c r="DN112" i="11"/>
  <c r="DM112" i="11"/>
  <c r="DL112" i="11"/>
  <c r="DP110" i="11"/>
  <c r="DO110" i="11"/>
  <c r="DN110" i="11"/>
  <c r="DM110" i="11"/>
  <c r="DL110" i="11"/>
  <c r="DP108" i="11"/>
  <c r="DO108" i="11"/>
  <c r="DN108" i="11"/>
  <c r="DM108" i="11"/>
  <c r="DL108" i="11"/>
  <c r="DP106" i="11"/>
  <c r="DO106" i="11"/>
  <c r="DN106" i="11"/>
  <c r="DM106" i="11"/>
  <c r="DL106" i="11"/>
  <c r="DP104" i="11"/>
  <c r="DO104" i="11"/>
  <c r="DN104" i="11"/>
  <c r="DM104" i="11"/>
  <c r="DL104" i="11"/>
  <c r="DP102" i="11"/>
  <c r="DO102" i="11"/>
  <c r="DN102" i="11"/>
  <c r="DM102" i="11"/>
  <c r="DL102" i="11"/>
  <c r="DP100" i="11"/>
  <c r="DO100" i="11"/>
  <c r="DN100" i="11"/>
  <c r="DM100" i="11"/>
  <c r="DL100" i="11"/>
  <c r="DP98" i="11"/>
  <c r="DO98" i="11"/>
  <c r="DN98" i="11"/>
  <c r="DM98" i="11"/>
  <c r="DL98" i="11"/>
  <c r="DP96" i="11"/>
  <c r="DO96" i="11"/>
  <c r="DN96" i="11"/>
  <c r="DM96" i="11"/>
  <c r="DL96" i="11"/>
  <c r="DP94" i="11"/>
  <c r="DO94" i="11"/>
  <c r="DN94" i="11"/>
  <c r="DM94" i="11"/>
  <c r="DL94" i="11"/>
  <c r="DP92" i="11"/>
  <c r="DO92" i="11"/>
  <c r="DN92" i="11"/>
  <c r="DM92" i="11"/>
  <c r="DL92" i="11"/>
  <c r="DP90" i="11"/>
  <c r="DO90" i="11"/>
  <c r="DN90" i="11"/>
  <c r="DM90" i="11"/>
  <c r="DL90" i="11"/>
  <c r="DP88" i="11"/>
  <c r="DO88" i="11"/>
  <c r="DN88" i="11"/>
  <c r="DM88" i="11"/>
  <c r="DL88" i="11"/>
  <c r="DP86" i="11"/>
  <c r="DO86" i="11"/>
  <c r="DN86" i="11"/>
  <c r="DM86" i="11"/>
  <c r="DL86" i="11"/>
  <c r="DP84" i="11"/>
  <c r="DO84" i="11"/>
  <c r="DN84" i="11"/>
  <c r="DM84" i="11"/>
  <c r="DL84" i="11"/>
  <c r="DP82" i="11"/>
  <c r="DO82" i="11"/>
  <c r="DN82" i="11"/>
  <c r="DM82" i="11"/>
  <c r="DL82" i="11"/>
  <c r="DP80" i="11"/>
  <c r="DO80" i="11"/>
  <c r="DN80" i="11"/>
  <c r="DM80" i="11"/>
  <c r="DL80" i="11"/>
  <c r="DP78" i="11"/>
  <c r="DO78" i="11"/>
  <c r="DN78" i="11"/>
  <c r="DM78" i="11"/>
  <c r="DL78" i="11"/>
  <c r="DP76" i="11"/>
  <c r="DO76" i="11"/>
  <c r="DN76" i="11"/>
  <c r="DM76" i="11"/>
  <c r="DL76" i="11"/>
  <c r="DP74" i="11"/>
  <c r="DO74" i="11"/>
  <c r="DN74" i="11"/>
  <c r="DM74" i="11"/>
  <c r="DL74" i="11"/>
  <c r="DP72" i="11"/>
  <c r="DO72" i="11"/>
  <c r="DN72" i="11"/>
  <c r="DM72" i="11"/>
  <c r="DL72" i="11"/>
  <c r="DP70" i="11"/>
  <c r="DO70" i="11"/>
  <c r="DN70" i="11"/>
  <c r="DM70" i="11"/>
  <c r="DL70" i="11"/>
  <c r="DP68" i="11"/>
  <c r="DO68" i="11"/>
  <c r="DN68" i="11"/>
  <c r="DM68" i="11"/>
  <c r="DL68" i="11"/>
  <c r="DP66" i="11"/>
  <c r="DO66" i="11"/>
  <c r="DN66" i="11"/>
  <c r="DM66" i="11"/>
  <c r="DL66" i="11"/>
  <c r="DP64" i="11"/>
  <c r="DO64" i="11"/>
  <c r="DN64" i="11"/>
  <c r="DM64" i="11"/>
  <c r="DL64" i="11"/>
  <c r="DP62" i="11"/>
  <c r="DO62" i="11"/>
  <c r="DN62" i="11"/>
  <c r="DM62" i="11"/>
  <c r="DL62" i="11"/>
  <c r="DP60" i="11"/>
  <c r="DO60" i="11"/>
  <c r="DN60" i="11"/>
  <c r="DM60" i="11"/>
  <c r="DL60" i="11"/>
  <c r="DP58" i="11"/>
  <c r="DO58" i="11"/>
  <c r="DN58" i="11"/>
  <c r="DM58" i="11"/>
  <c r="DL58" i="11"/>
  <c r="DP56" i="11"/>
  <c r="DO56" i="11"/>
  <c r="DN56" i="11"/>
  <c r="DM56" i="11"/>
  <c r="DL56" i="11"/>
  <c r="DP54" i="11"/>
  <c r="DO54" i="11"/>
  <c r="DN54" i="11"/>
  <c r="DM54" i="11"/>
  <c r="DL54" i="11"/>
  <c r="DP52" i="11"/>
  <c r="DO52" i="11"/>
  <c r="DN52" i="11"/>
  <c r="DM52" i="11"/>
  <c r="DL52" i="11"/>
  <c r="DP50" i="11"/>
  <c r="DO50" i="11"/>
  <c r="DN50" i="11"/>
  <c r="DM50" i="11"/>
  <c r="DL50" i="11"/>
  <c r="DP48" i="11"/>
  <c r="DO48" i="11"/>
  <c r="DN48" i="11"/>
  <c r="DM48" i="11"/>
  <c r="DL48" i="11"/>
  <c r="DP46" i="11"/>
  <c r="DO46" i="11"/>
  <c r="DN46" i="11"/>
  <c r="DM46" i="11"/>
  <c r="DL46" i="11"/>
  <c r="DP44" i="11"/>
  <c r="DO44" i="11"/>
  <c r="DN44" i="11"/>
  <c r="DM44" i="11"/>
  <c r="DL44" i="11"/>
  <c r="DP34" i="11"/>
  <c r="DO34" i="11"/>
  <c r="DN34" i="11"/>
  <c r="DM34" i="11"/>
  <c r="DL34" i="11"/>
  <c r="DP32" i="11"/>
  <c r="DO32" i="11"/>
  <c r="DN32" i="11"/>
  <c r="DM32" i="11"/>
  <c r="DL32" i="11"/>
  <c r="DP30" i="11"/>
  <c r="DO30" i="11"/>
  <c r="DN30" i="11"/>
  <c r="DM30" i="11"/>
  <c r="DL30" i="11"/>
  <c r="DP28" i="11"/>
  <c r="DO28" i="11"/>
  <c r="DN28" i="11"/>
  <c r="DM28" i="11"/>
  <c r="DL28" i="11"/>
  <c r="DP26" i="11"/>
  <c r="DO26" i="11"/>
  <c r="DN26" i="11"/>
  <c r="DM26" i="11"/>
  <c r="DL26" i="11"/>
  <c r="DP24" i="11"/>
  <c r="DO24" i="11"/>
  <c r="DN24" i="11"/>
  <c r="DM24" i="11"/>
  <c r="DL24" i="11"/>
  <c r="DP22" i="11"/>
  <c r="DO22" i="11"/>
  <c r="DN22" i="11"/>
  <c r="DM22" i="11"/>
  <c r="DL22" i="11"/>
  <c r="DP20" i="11"/>
  <c r="DO20" i="11"/>
  <c r="DN20" i="11"/>
  <c r="DM20" i="11"/>
  <c r="DL20" i="11"/>
  <c r="DP18" i="11"/>
  <c r="DO18" i="11"/>
  <c r="DN18" i="11"/>
  <c r="DM18" i="11"/>
  <c r="DL18" i="11"/>
  <c r="DP16" i="11"/>
  <c r="DO16" i="11"/>
  <c r="DN16" i="11"/>
  <c r="DM16" i="11"/>
  <c r="DL16" i="11"/>
  <c r="DP14" i="11"/>
  <c r="DO14" i="11"/>
  <c r="DN14" i="11"/>
  <c r="DM14" i="11"/>
  <c r="DL14" i="11"/>
  <c r="DP12" i="11"/>
  <c r="DO12" i="11"/>
  <c r="DN12" i="11"/>
  <c r="DM12" i="11"/>
  <c r="DL12" i="11"/>
  <c r="DO10" i="11"/>
  <c r="DN10" i="11"/>
  <c r="DM10" i="11"/>
  <c r="DL10" i="11"/>
  <c r="DP8" i="11"/>
  <c r="DO8" i="11"/>
  <c r="DL8" i="11"/>
  <c r="DP6" i="11"/>
  <c r="DO6" i="11"/>
  <c r="DN6" i="11"/>
  <c r="DP501" i="11"/>
  <c r="DO501" i="11"/>
  <c r="DN501" i="11"/>
  <c r="DM501" i="11"/>
  <c r="DL501" i="11"/>
  <c r="DP499" i="11"/>
  <c r="DO499" i="11"/>
  <c r="DN499" i="11"/>
  <c r="DM499" i="11"/>
  <c r="DL499" i="11"/>
  <c r="DP497" i="11"/>
  <c r="DO497" i="11"/>
  <c r="DN497" i="11"/>
  <c r="DM497" i="11"/>
  <c r="DL497" i="11"/>
  <c r="DP495" i="11"/>
  <c r="DO495" i="11"/>
  <c r="DN495" i="11"/>
  <c r="DM495" i="11"/>
  <c r="DL495" i="11"/>
  <c r="DP493" i="11"/>
  <c r="DO493" i="11"/>
  <c r="DN493" i="11"/>
  <c r="DM493" i="11"/>
  <c r="DL493" i="11"/>
  <c r="DP491" i="11"/>
  <c r="DO491" i="11"/>
  <c r="DN491" i="11"/>
  <c r="DM491" i="11"/>
  <c r="DL491" i="11"/>
  <c r="DP489" i="11"/>
  <c r="DO489" i="11"/>
  <c r="DN489" i="11"/>
  <c r="DM489" i="11"/>
  <c r="DL489" i="11"/>
  <c r="DP487" i="11"/>
  <c r="DO487" i="11"/>
  <c r="DN487" i="11"/>
  <c r="DM487" i="11"/>
  <c r="DL487" i="11"/>
  <c r="DP485" i="11"/>
  <c r="DO485" i="11"/>
  <c r="DN485" i="11"/>
  <c r="DM485" i="11"/>
  <c r="DL485" i="11"/>
  <c r="DP483" i="11"/>
  <c r="DO483" i="11"/>
  <c r="DN483" i="11"/>
  <c r="DM483" i="11"/>
  <c r="DL483" i="11"/>
  <c r="DP481" i="11"/>
  <c r="DO481" i="11"/>
  <c r="DN481" i="11"/>
  <c r="DM481" i="11"/>
  <c r="DL481" i="11"/>
  <c r="DP479" i="11"/>
  <c r="DO479" i="11"/>
  <c r="DN479" i="11"/>
  <c r="DM479" i="11"/>
  <c r="DL479" i="11"/>
  <c r="DP477" i="11"/>
  <c r="DO477" i="11"/>
  <c r="DN477" i="11"/>
  <c r="DM477" i="11"/>
  <c r="DL477" i="11"/>
  <c r="DP475" i="11"/>
  <c r="DO475" i="11"/>
  <c r="DN475" i="11"/>
  <c r="DM475" i="11"/>
  <c r="DL475" i="11"/>
  <c r="DP473" i="11"/>
  <c r="DO473" i="11"/>
  <c r="DN473" i="11"/>
  <c r="DM473" i="11"/>
  <c r="DL473" i="11"/>
  <c r="DP471" i="11"/>
  <c r="DO471" i="11"/>
  <c r="DN471" i="11"/>
  <c r="DM471" i="11"/>
  <c r="DL471" i="11"/>
  <c r="DP469" i="11"/>
  <c r="DO469" i="11"/>
  <c r="DN469" i="11"/>
  <c r="DM469" i="11"/>
  <c r="DL469" i="11"/>
  <c r="DP467" i="11"/>
  <c r="DO467" i="11"/>
  <c r="DN467" i="11"/>
  <c r="DM467" i="11"/>
  <c r="DL467" i="11"/>
  <c r="DP465" i="11"/>
  <c r="DO465" i="11"/>
  <c r="DN465" i="11"/>
  <c r="DM465" i="11"/>
  <c r="DL465" i="11"/>
  <c r="DP463" i="11"/>
  <c r="DO463" i="11"/>
  <c r="DN463" i="11"/>
  <c r="DM463" i="11"/>
  <c r="DL463" i="11"/>
  <c r="DP461" i="11"/>
  <c r="DO461" i="11"/>
  <c r="DN461" i="11"/>
  <c r="DM461" i="11"/>
  <c r="DL461" i="11"/>
  <c r="DP459" i="11"/>
  <c r="DO459" i="11"/>
  <c r="DN459" i="11"/>
  <c r="DM459" i="11"/>
  <c r="DL459" i="11"/>
  <c r="DP457" i="11"/>
  <c r="DO457" i="11"/>
  <c r="DN457" i="11"/>
  <c r="DM457" i="11"/>
  <c r="DL457" i="11"/>
  <c r="DP455" i="11"/>
  <c r="DO455" i="11"/>
  <c r="DN455" i="11"/>
  <c r="DM455" i="11"/>
  <c r="DL455" i="11"/>
  <c r="DP453" i="11"/>
  <c r="DO453" i="11"/>
  <c r="DN453" i="11"/>
  <c r="DM453" i="11"/>
  <c r="DL453" i="11"/>
  <c r="DP451" i="11"/>
  <c r="DO451" i="11"/>
  <c r="DN451" i="11"/>
  <c r="DM451" i="11"/>
  <c r="DL451" i="11"/>
  <c r="DP449" i="11"/>
  <c r="DO449" i="11"/>
  <c r="DN449" i="11"/>
  <c r="DM449" i="11"/>
  <c r="DL449" i="11"/>
  <c r="DP447" i="11"/>
  <c r="DO447" i="11"/>
  <c r="DN447" i="11"/>
  <c r="DM447" i="11"/>
  <c r="DL447" i="11"/>
  <c r="DP445" i="11"/>
  <c r="DO445" i="11"/>
  <c r="DN445" i="11"/>
  <c r="DM445" i="11"/>
  <c r="DL445" i="11"/>
  <c r="DP443" i="11"/>
  <c r="DO443" i="11"/>
  <c r="DN443" i="11"/>
  <c r="DM443" i="11"/>
  <c r="DL443" i="11"/>
  <c r="DP441" i="11"/>
  <c r="DO441" i="11"/>
  <c r="DN441" i="11"/>
  <c r="DM441" i="11"/>
  <c r="DL441" i="11"/>
  <c r="DP439" i="11"/>
  <c r="DO439" i="11"/>
  <c r="DN439" i="11"/>
  <c r="DM439" i="11"/>
  <c r="DL439" i="11"/>
  <c r="DP437" i="11"/>
  <c r="DO437" i="11"/>
  <c r="DN437" i="11"/>
  <c r="DM437" i="11"/>
  <c r="DL437" i="11"/>
  <c r="DP435" i="11"/>
  <c r="DO435" i="11"/>
  <c r="DN435" i="11"/>
  <c r="DM435" i="11"/>
  <c r="DL435" i="11"/>
  <c r="DP433" i="11"/>
  <c r="DO433" i="11"/>
  <c r="DN433" i="11"/>
  <c r="DM433" i="11"/>
  <c r="DL433" i="11"/>
  <c r="DP431" i="11"/>
  <c r="DO431" i="11"/>
  <c r="DN431" i="11"/>
  <c r="DM431" i="11"/>
  <c r="DL431" i="11"/>
  <c r="DP429" i="11"/>
  <c r="DO429" i="11"/>
  <c r="DN429" i="11"/>
  <c r="DM429" i="11"/>
  <c r="DL429" i="11"/>
  <c r="DP427" i="11"/>
  <c r="DO427" i="11"/>
  <c r="DN427" i="11"/>
  <c r="DM427" i="11"/>
  <c r="DL427" i="11"/>
  <c r="DP425" i="11"/>
  <c r="DO425" i="11"/>
  <c r="DN425" i="11"/>
  <c r="DM425" i="11"/>
  <c r="DL425" i="11"/>
  <c r="DP423" i="11"/>
  <c r="DO423" i="11"/>
  <c r="DN423" i="11"/>
  <c r="DM423" i="11"/>
  <c r="DL423" i="11"/>
  <c r="DP421" i="11"/>
  <c r="DO421" i="11"/>
  <c r="DN421" i="11"/>
  <c r="DM421" i="11"/>
  <c r="DL421" i="11"/>
  <c r="DP419" i="11"/>
  <c r="DO419" i="11"/>
  <c r="DN419" i="11"/>
  <c r="DM419" i="11"/>
  <c r="DL419" i="11"/>
  <c r="DP417" i="11"/>
  <c r="DO417" i="11"/>
  <c r="DN417" i="11"/>
  <c r="DM417" i="11"/>
  <c r="DL417" i="11"/>
  <c r="DP415" i="11"/>
  <c r="DO415" i="11"/>
  <c r="DN415" i="11"/>
  <c r="DM415" i="11"/>
  <c r="DL415" i="11"/>
  <c r="DP413" i="11"/>
  <c r="DO413" i="11"/>
  <c r="DN413" i="11"/>
  <c r="DM413" i="11"/>
  <c r="DL413" i="11"/>
  <c r="DP411" i="11"/>
  <c r="DO411" i="11"/>
  <c r="DN411" i="11"/>
  <c r="DM411" i="11"/>
  <c r="DL411" i="11"/>
  <c r="DP409" i="11"/>
  <c r="DO409" i="11"/>
  <c r="DN409" i="11"/>
  <c r="DM409" i="11"/>
  <c r="DL409" i="11"/>
  <c r="DP407" i="11"/>
  <c r="DO407" i="11"/>
  <c r="DN407" i="11"/>
  <c r="DM407" i="11"/>
  <c r="DL407" i="11"/>
  <c r="DP405" i="11"/>
  <c r="DO405" i="11"/>
  <c r="DN405" i="11"/>
  <c r="DM405" i="11"/>
  <c r="DL405" i="11"/>
  <c r="DP403" i="11"/>
  <c r="DO403" i="11"/>
  <c r="DN403" i="11"/>
  <c r="DM403" i="11"/>
  <c r="DL403" i="11"/>
  <c r="DP401" i="11"/>
  <c r="DO401" i="11"/>
  <c r="DN401" i="11"/>
  <c r="DM401" i="11"/>
  <c r="DL401" i="11"/>
  <c r="DP399" i="11"/>
  <c r="DO399" i="11"/>
  <c r="DN399" i="11"/>
  <c r="DM399" i="11"/>
  <c r="DL399" i="11"/>
  <c r="DP397" i="11"/>
  <c r="DO397" i="11"/>
  <c r="DN397" i="11"/>
  <c r="DM397" i="11"/>
  <c r="DL397" i="11"/>
  <c r="DP395" i="11"/>
  <c r="DO395" i="11"/>
  <c r="DN395" i="11"/>
  <c r="DM395" i="11"/>
  <c r="DL395" i="11"/>
  <c r="DP393" i="11"/>
  <c r="DO393" i="11"/>
  <c r="DN393" i="11"/>
  <c r="DM393" i="11"/>
  <c r="DL393" i="11"/>
  <c r="DP391" i="11"/>
  <c r="DO391" i="11"/>
  <c r="DN391" i="11"/>
  <c r="DM391" i="11"/>
  <c r="DL391" i="11"/>
  <c r="DP389" i="11"/>
  <c r="DO389" i="11"/>
  <c r="DN389" i="11"/>
  <c r="DM389" i="11"/>
  <c r="DL389" i="11"/>
  <c r="DP387" i="11"/>
  <c r="DO387" i="11"/>
  <c r="DN387" i="11"/>
  <c r="DM387" i="11"/>
  <c r="DL387" i="11"/>
  <c r="DP385" i="11"/>
  <c r="DO385" i="11"/>
  <c r="DN385" i="11"/>
  <c r="DM385" i="11"/>
  <c r="DL385" i="11"/>
  <c r="DP383" i="11"/>
  <c r="DO383" i="11"/>
  <c r="DN383" i="11"/>
  <c r="DM383" i="11"/>
  <c r="DL383" i="11"/>
  <c r="DP381" i="11"/>
  <c r="DO381" i="11"/>
  <c r="DN381" i="11"/>
  <c r="DM381" i="11"/>
  <c r="DL381" i="11"/>
  <c r="DP379" i="11"/>
  <c r="DO379" i="11"/>
  <c r="DN379" i="11"/>
  <c r="DM379" i="11"/>
  <c r="DL379" i="11"/>
  <c r="DP377" i="11"/>
  <c r="DO377" i="11"/>
  <c r="DN377" i="11"/>
  <c r="DM377" i="11"/>
  <c r="DL377" i="11"/>
  <c r="DP375" i="11"/>
  <c r="DO375" i="11"/>
  <c r="DN375" i="11"/>
  <c r="DM375" i="11"/>
  <c r="DL375" i="11"/>
  <c r="DP373" i="11"/>
  <c r="DO373" i="11"/>
  <c r="DN373" i="11"/>
  <c r="DM373" i="11"/>
  <c r="DL373" i="11"/>
  <c r="DP371" i="11"/>
  <c r="DO371" i="11"/>
  <c r="DN371" i="11"/>
  <c r="DM371" i="11"/>
  <c r="DL371" i="11"/>
  <c r="DP369" i="11"/>
  <c r="DO369" i="11"/>
  <c r="DN369" i="11"/>
  <c r="DM369" i="11"/>
  <c r="DL369" i="11"/>
  <c r="DP367" i="11"/>
  <c r="DO367" i="11"/>
  <c r="DN367" i="11"/>
  <c r="DM367" i="11"/>
  <c r="DL367" i="11"/>
  <c r="DP365" i="11"/>
  <c r="DO365" i="11"/>
  <c r="DN365" i="11"/>
  <c r="DM365" i="11"/>
  <c r="DL365" i="11"/>
  <c r="DP363" i="11"/>
  <c r="DO363" i="11"/>
  <c r="DN363" i="11"/>
  <c r="DM363" i="11"/>
  <c r="DL363" i="11"/>
  <c r="DP361" i="11"/>
  <c r="DO361" i="11"/>
  <c r="DN361" i="11"/>
  <c r="DM361" i="11"/>
  <c r="DL361" i="11"/>
  <c r="DP359" i="11"/>
  <c r="DO359" i="11"/>
  <c r="DN359" i="11"/>
  <c r="DM359" i="11"/>
  <c r="DL359" i="11"/>
  <c r="DP357" i="11"/>
  <c r="DO357" i="11"/>
  <c r="DN357" i="11"/>
  <c r="DM357" i="11"/>
  <c r="DL357" i="11"/>
  <c r="DP355" i="11"/>
  <c r="DO355" i="11"/>
  <c r="DN355" i="11"/>
  <c r="DM355" i="11"/>
  <c r="DL355" i="11"/>
  <c r="DP353" i="11"/>
  <c r="DO353" i="11"/>
  <c r="DN353" i="11"/>
  <c r="DM353" i="11"/>
  <c r="DL353" i="11"/>
  <c r="DP351" i="11"/>
  <c r="DO351" i="11"/>
  <c r="DN351" i="11"/>
  <c r="DM351" i="11"/>
  <c r="DL351" i="11"/>
  <c r="DP349" i="11"/>
  <c r="DO349" i="11"/>
  <c r="DN349" i="11"/>
  <c r="DM349" i="11"/>
  <c r="DL349" i="11"/>
  <c r="DP347" i="11"/>
  <c r="DO347" i="11"/>
  <c r="DN347" i="11"/>
  <c r="DM347" i="11"/>
  <c r="DL347" i="11"/>
  <c r="DP345" i="11"/>
  <c r="DO345" i="11"/>
  <c r="DN345" i="11"/>
  <c r="DM345" i="11"/>
  <c r="DL345" i="11"/>
  <c r="DP343" i="11"/>
  <c r="DO343" i="11"/>
  <c r="DN343" i="11"/>
  <c r="DM343" i="11"/>
  <c r="DL343" i="11"/>
  <c r="DP341" i="11"/>
  <c r="DO341" i="11"/>
  <c r="DN341" i="11"/>
  <c r="DM341" i="11"/>
  <c r="DL341" i="11"/>
  <c r="DP339" i="11"/>
  <c r="DO339" i="11"/>
  <c r="DN339" i="11"/>
  <c r="DM339" i="11"/>
  <c r="DL339" i="11"/>
  <c r="DP337" i="11"/>
  <c r="DO337" i="11"/>
  <c r="DN337" i="11"/>
  <c r="DM337" i="11"/>
  <c r="DL337" i="11"/>
  <c r="DP335" i="11"/>
  <c r="DO335" i="11"/>
  <c r="DN335" i="11"/>
  <c r="DM335" i="11"/>
  <c r="DL335" i="11"/>
  <c r="DP333" i="11"/>
  <c r="DO333" i="11"/>
  <c r="DN333" i="11"/>
  <c r="DM333" i="11"/>
  <c r="DL333" i="11"/>
  <c r="DP331" i="11"/>
  <c r="DO331" i="11"/>
  <c r="DN331" i="11"/>
  <c r="DM331" i="11"/>
  <c r="DL331" i="11"/>
  <c r="DP329" i="11"/>
  <c r="DO329" i="11"/>
  <c r="DN329" i="11"/>
  <c r="DM329" i="11"/>
  <c r="DL329" i="11"/>
  <c r="DP327" i="11"/>
  <c r="DO327" i="11"/>
  <c r="DN327" i="11"/>
  <c r="DM327" i="11"/>
  <c r="DL327" i="11"/>
  <c r="DP325" i="11"/>
  <c r="DO325" i="11"/>
  <c r="DN325" i="11"/>
  <c r="DM325" i="11"/>
  <c r="DL325" i="11"/>
  <c r="DP323" i="11"/>
  <c r="DO323" i="11"/>
  <c r="DN323" i="11"/>
  <c r="DM323" i="11"/>
  <c r="DL323" i="11"/>
  <c r="DP321" i="11"/>
  <c r="DO321" i="11"/>
  <c r="DN321" i="11"/>
  <c r="DM321" i="11"/>
  <c r="DL321" i="11"/>
  <c r="DP319" i="11"/>
  <c r="DO319" i="11"/>
  <c r="DN319" i="11"/>
  <c r="DM319" i="11"/>
  <c r="DL319" i="11"/>
  <c r="DP317" i="11"/>
  <c r="DO317" i="11"/>
  <c r="DN317" i="11"/>
  <c r="DM317" i="11"/>
  <c r="DL317" i="11"/>
  <c r="DP315" i="11"/>
  <c r="DO315" i="11"/>
  <c r="DN315" i="11"/>
  <c r="DM315" i="11"/>
  <c r="DL315" i="11"/>
  <c r="DP313" i="11"/>
  <c r="DO313" i="11"/>
  <c r="DN313" i="11"/>
  <c r="DM313" i="11"/>
  <c r="DL313" i="11"/>
  <c r="DP311" i="11"/>
  <c r="DO311" i="11"/>
  <c r="DN311" i="11"/>
  <c r="DM311" i="11"/>
  <c r="DL311" i="11"/>
  <c r="DP309" i="11"/>
  <c r="DO309" i="11"/>
  <c r="DN309" i="11"/>
  <c r="DM309" i="11"/>
  <c r="DL309" i="11"/>
  <c r="DP307" i="11"/>
  <c r="DO307" i="11"/>
  <c r="DN307" i="11"/>
  <c r="DM307" i="11"/>
  <c r="DL307" i="11"/>
  <c r="DP305" i="11"/>
  <c r="DO305" i="11"/>
  <c r="DN305" i="11"/>
  <c r="DM305" i="11"/>
  <c r="DL305" i="11"/>
  <c r="DP303" i="11"/>
  <c r="DO303" i="11"/>
  <c r="DN303" i="11"/>
  <c r="DM303" i="11"/>
  <c r="DL303" i="11"/>
  <c r="DP301" i="11"/>
  <c r="DO301" i="11"/>
  <c r="DN301" i="11"/>
  <c r="DM301" i="11"/>
  <c r="DL301" i="11"/>
  <c r="DP299" i="11"/>
  <c r="DO299" i="11"/>
  <c r="DN299" i="11"/>
  <c r="DM299" i="11"/>
  <c r="DL299" i="11"/>
  <c r="DP297" i="11"/>
  <c r="DO297" i="11"/>
  <c r="DN297" i="11"/>
  <c r="DM297" i="11"/>
  <c r="DL297" i="11"/>
  <c r="DP295" i="11"/>
  <c r="DO295" i="11"/>
  <c r="DN295" i="11"/>
  <c r="DM295" i="11"/>
  <c r="DL295" i="11"/>
  <c r="DP293" i="11"/>
  <c r="DO293" i="11"/>
  <c r="DN293" i="11"/>
  <c r="DM293" i="11"/>
  <c r="DL293" i="11"/>
  <c r="DP291" i="11"/>
  <c r="DO291" i="11"/>
  <c r="DN291" i="11"/>
  <c r="DM291" i="11"/>
  <c r="DL291" i="11"/>
  <c r="DP289" i="11"/>
  <c r="DO289" i="11"/>
  <c r="DN289" i="11"/>
  <c r="DM289" i="11"/>
  <c r="DL289" i="11"/>
  <c r="DP287" i="11"/>
  <c r="DO287" i="11"/>
  <c r="DN287" i="11"/>
  <c r="DM287" i="11"/>
  <c r="DL287" i="11"/>
  <c r="DP285" i="11"/>
  <c r="DO285" i="11"/>
  <c r="DN285" i="11"/>
  <c r="DM285" i="11"/>
  <c r="DL285" i="11"/>
  <c r="DP283" i="11"/>
  <c r="DO283" i="11"/>
  <c r="DN283" i="11"/>
  <c r="DM283" i="11"/>
  <c r="DL283" i="11"/>
  <c r="DP281" i="11"/>
  <c r="DO281" i="11"/>
  <c r="DN281" i="11"/>
  <c r="DM281" i="11"/>
  <c r="DL281" i="11"/>
  <c r="DP279" i="11"/>
  <c r="DO279" i="11"/>
  <c r="DN279" i="11"/>
  <c r="DM279" i="11"/>
  <c r="DL279" i="11"/>
  <c r="DP277" i="11"/>
  <c r="DO277" i="11"/>
  <c r="DN277" i="11"/>
  <c r="DM277" i="11"/>
  <c r="DL277" i="11"/>
  <c r="DP275" i="11"/>
  <c r="DO275" i="11"/>
  <c r="DN275" i="11"/>
  <c r="DM275" i="11"/>
  <c r="DL275" i="11"/>
  <c r="DP273" i="11"/>
  <c r="DO273" i="11"/>
  <c r="DN273" i="11"/>
  <c r="DM273" i="11"/>
  <c r="DL273" i="11"/>
  <c r="DP271" i="11"/>
  <c r="DO271" i="11"/>
  <c r="DN271" i="11"/>
  <c r="DM271" i="11"/>
  <c r="DL271" i="11"/>
  <c r="DP269" i="11"/>
  <c r="DO269" i="11"/>
  <c r="DN269" i="11"/>
  <c r="DM269" i="11"/>
  <c r="DL269" i="11"/>
  <c r="DP267" i="11"/>
  <c r="DO267" i="11"/>
  <c r="DN267" i="11"/>
  <c r="DM267" i="11"/>
  <c r="DL267" i="11"/>
  <c r="DP265" i="11"/>
  <c r="DO265" i="11"/>
  <c r="DN265" i="11"/>
  <c r="DM265" i="11"/>
  <c r="DL265" i="11"/>
  <c r="DP263" i="11"/>
  <c r="DO263" i="11"/>
  <c r="DN263" i="11"/>
  <c r="DM263" i="11"/>
  <c r="DL263" i="11"/>
  <c r="DP261" i="11"/>
  <c r="DO261" i="11"/>
  <c r="DN261" i="11"/>
  <c r="DM261" i="11"/>
  <c r="DL261" i="11"/>
  <c r="DP259" i="11"/>
  <c r="DO259" i="11"/>
  <c r="DN259" i="11"/>
  <c r="DM259" i="11"/>
  <c r="DL259" i="11"/>
  <c r="DP257" i="11"/>
  <c r="DO257" i="11"/>
  <c r="DN257" i="11"/>
  <c r="DM257" i="11"/>
  <c r="DL257" i="11"/>
  <c r="DP255" i="11"/>
  <c r="DO255" i="11"/>
  <c r="DN255" i="11"/>
  <c r="DM255" i="11"/>
  <c r="DL255" i="11"/>
  <c r="DP253" i="11"/>
  <c r="DO253" i="11"/>
  <c r="DN253" i="11"/>
  <c r="DM253" i="11"/>
  <c r="DL253" i="11"/>
  <c r="DP251" i="11"/>
  <c r="DO251" i="11"/>
  <c r="DN251" i="11"/>
  <c r="DM251" i="11"/>
  <c r="DL251" i="11"/>
  <c r="DP249" i="11"/>
  <c r="DO249" i="11"/>
  <c r="DN249" i="11"/>
  <c r="DM249" i="11"/>
  <c r="DL249" i="11"/>
  <c r="DP247" i="11"/>
  <c r="DO247" i="11"/>
  <c r="DN247" i="11"/>
  <c r="DM247" i="11"/>
  <c r="DL247" i="11"/>
  <c r="DP245" i="11"/>
  <c r="DO245" i="11"/>
  <c r="DN245" i="11"/>
  <c r="DM245" i="11"/>
  <c r="DL245" i="11"/>
  <c r="DP243" i="11"/>
  <c r="DO243" i="11"/>
  <c r="DN243" i="11"/>
  <c r="DM243" i="11"/>
  <c r="DL243" i="11"/>
  <c r="DP241" i="11"/>
  <c r="DO241" i="11"/>
  <c r="DN241" i="11"/>
  <c r="DM241" i="11"/>
  <c r="DL241" i="11"/>
  <c r="DP239" i="11"/>
  <c r="DO239" i="11"/>
  <c r="DN239" i="11"/>
  <c r="DM239" i="11"/>
  <c r="DL239" i="11"/>
  <c r="DP237" i="11"/>
  <c r="DO237" i="11"/>
  <c r="DN237" i="11"/>
  <c r="DM237" i="11"/>
  <c r="DL237" i="11"/>
  <c r="DP235" i="11"/>
  <c r="DO235" i="11"/>
  <c r="DN235" i="11"/>
  <c r="DM235" i="11"/>
  <c r="DL235" i="11"/>
  <c r="DP233" i="11"/>
  <c r="DO233" i="11"/>
  <c r="DN233" i="11"/>
  <c r="DM233" i="11"/>
  <c r="DL233" i="11"/>
  <c r="DP231" i="11"/>
  <c r="DO231" i="11"/>
  <c r="DN231" i="11"/>
  <c r="DM231" i="11"/>
  <c r="DL231" i="11"/>
  <c r="DP229" i="11"/>
  <c r="DO229" i="11"/>
  <c r="DN229" i="11"/>
  <c r="DM229" i="11"/>
  <c r="DL229" i="11"/>
  <c r="DP227" i="11"/>
  <c r="DO227" i="11"/>
  <c r="DN227" i="11"/>
  <c r="DM227" i="11"/>
  <c r="DL227" i="11"/>
  <c r="DP225" i="11"/>
  <c r="DO225" i="11"/>
  <c r="DN225" i="11"/>
  <c r="DM225" i="11"/>
  <c r="DL225" i="11"/>
  <c r="DP223" i="11"/>
  <c r="DO223" i="11"/>
  <c r="DN223" i="11"/>
  <c r="DM223" i="11"/>
  <c r="DL223" i="11"/>
  <c r="DP221" i="11"/>
  <c r="DO221" i="11"/>
  <c r="DN221" i="11"/>
  <c r="DM221" i="11"/>
  <c r="DL221" i="11"/>
  <c r="DP219" i="11"/>
  <c r="DO219" i="11"/>
  <c r="DN219" i="11"/>
  <c r="DM219" i="11"/>
  <c r="DL219" i="11"/>
  <c r="DP217" i="11"/>
  <c r="DO217" i="11"/>
  <c r="DN217" i="11"/>
  <c r="DM217" i="11"/>
  <c r="DL217" i="11"/>
  <c r="DP215" i="11"/>
  <c r="DO215" i="11"/>
  <c r="DN215" i="11"/>
  <c r="DM215" i="11"/>
  <c r="DL215" i="11"/>
  <c r="DP213" i="11"/>
  <c r="DO213" i="11"/>
  <c r="DN213" i="11"/>
  <c r="DM213" i="11"/>
  <c r="DL213" i="11"/>
  <c r="DP211" i="11"/>
  <c r="DO211" i="11"/>
  <c r="DN211" i="11"/>
  <c r="DM211" i="11"/>
  <c r="DL211" i="11"/>
  <c r="DP209" i="11"/>
  <c r="DO209" i="11"/>
  <c r="DN209" i="11"/>
  <c r="DM209" i="11"/>
  <c r="DL209" i="11"/>
  <c r="DP207" i="11"/>
  <c r="DO207" i="11"/>
  <c r="DN207" i="11"/>
  <c r="DM207" i="11"/>
  <c r="DL207" i="11"/>
  <c r="DP205" i="11"/>
  <c r="DO205" i="11"/>
  <c r="DN205" i="11"/>
  <c r="DM205" i="11"/>
  <c r="DL205" i="11"/>
  <c r="DP203" i="11"/>
  <c r="DO203" i="11"/>
  <c r="DN203" i="11"/>
  <c r="DM203" i="11"/>
  <c r="DL203" i="11"/>
  <c r="DP201" i="11"/>
  <c r="DO201" i="11"/>
  <c r="DN201" i="11"/>
  <c r="DM201" i="11"/>
  <c r="DL201" i="11"/>
  <c r="DP199" i="11"/>
  <c r="DO199" i="11"/>
  <c r="DN199" i="11"/>
  <c r="DM199" i="11"/>
  <c r="DL199" i="11"/>
  <c r="DP197" i="11"/>
  <c r="DO197" i="11"/>
  <c r="DN197" i="11"/>
  <c r="DM197" i="11"/>
  <c r="DL197" i="11"/>
  <c r="DP195" i="11"/>
  <c r="DO195" i="11"/>
  <c r="DN195" i="11"/>
  <c r="DM195" i="11"/>
  <c r="DL195" i="11"/>
  <c r="DP193" i="11"/>
  <c r="DO193" i="11"/>
  <c r="DN193" i="11"/>
  <c r="DM193" i="11"/>
  <c r="DL193" i="11"/>
  <c r="DP191" i="11"/>
  <c r="DO191" i="11"/>
  <c r="DN191" i="11"/>
  <c r="DM191" i="11"/>
  <c r="DL191" i="11"/>
  <c r="DP189" i="11"/>
  <c r="DO189" i="11"/>
  <c r="DN189" i="11"/>
  <c r="DM189" i="11"/>
  <c r="DL189" i="11"/>
  <c r="DP187" i="11"/>
  <c r="DO187" i="11"/>
  <c r="DN187" i="11"/>
  <c r="DM187" i="11"/>
  <c r="DL187" i="11"/>
  <c r="DP185" i="11"/>
  <c r="DO185" i="11"/>
  <c r="DN185" i="11"/>
  <c r="DM185" i="11"/>
  <c r="DL185" i="11"/>
  <c r="DP183" i="11"/>
  <c r="DO183" i="11"/>
  <c r="DN183" i="11"/>
  <c r="DM183" i="11"/>
  <c r="DL183" i="11"/>
  <c r="DP181" i="11"/>
  <c r="DO181" i="11"/>
  <c r="DN181" i="11"/>
  <c r="DM181" i="11"/>
  <c r="DL181" i="11"/>
  <c r="DP179" i="11"/>
  <c r="DO179" i="11"/>
  <c r="DN179" i="11"/>
  <c r="DM179" i="11"/>
  <c r="DL179" i="11"/>
  <c r="DP177" i="11"/>
  <c r="DO177" i="11"/>
  <c r="DN177" i="11"/>
  <c r="DM177" i="11"/>
  <c r="DL177" i="11"/>
  <c r="DP38" i="11"/>
  <c r="DO38" i="11"/>
  <c r="DN38" i="11"/>
  <c r="DM38" i="11"/>
  <c r="DL38" i="11"/>
  <c r="DP42" i="11"/>
  <c r="DO42" i="11"/>
  <c r="DN42" i="11"/>
  <c r="DM42" i="11"/>
  <c r="DL42" i="11"/>
  <c r="DP37" i="11"/>
  <c r="DO37" i="11"/>
  <c r="DN37" i="11"/>
  <c r="DM37" i="11"/>
  <c r="DL37" i="11"/>
  <c r="DP41" i="11"/>
  <c r="DO41" i="11"/>
  <c r="DN41" i="11"/>
  <c r="DM41" i="11"/>
  <c r="DL41" i="11"/>
  <c r="DH5" i="11"/>
  <c r="DG5" i="11"/>
  <c r="DE5" i="11"/>
  <c r="DK174" i="11"/>
  <c r="DH174" i="11"/>
  <c r="DG174" i="11"/>
  <c r="DF174" i="11"/>
  <c r="DE174" i="11"/>
  <c r="DD174" i="11"/>
  <c r="DK172" i="11"/>
  <c r="DH172" i="11"/>
  <c r="DG172" i="11"/>
  <c r="DF172" i="11"/>
  <c r="DE172" i="11"/>
  <c r="DD172" i="11"/>
  <c r="DK170" i="11"/>
  <c r="DH170" i="11"/>
  <c r="DG170" i="11"/>
  <c r="DF170" i="11"/>
  <c r="DE170" i="11"/>
  <c r="DD170" i="11"/>
  <c r="DK168" i="11"/>
  <c r="DH168" i="11"/>
  <c r="DG168" i="11"/>
  <c r="DF168" i="11"/>
  <c r="DE168" i="11"/>
  <c r="DD168" i="11"/>
  <c r="DK166" i="11"/>
  <c r="DH166" i="11"/>
  <c r="DG166" i="11"/>
  <c r="DF166" i="11"/>
  <c r="DE166" i="11"/>
  <c r="DD166" i="11"/>
  <c r="DK164" i="11"/>
  <c r="DH164" i="11"/>
  <c r="DG164" i="11"/>
  <c r="DF164" i="11"/>
  <c r="DE164" i="11"/>
  <c r="DD164" i="11"/>
  <c r="DK162" i="11"/>
  <c r="DH162" i="11"/>
  <c r="DG162" i="11"/>
  <c r="DF162" i="11"/>
  <c r="DE162" i="11"/>
  <c r="DD162" i="11"/>
  <c r="DK160" i="11"/>
  <c r="DH160" i="11"/>
  <c r="DG160" i="11"/>
  <c r="DF160" i="11"/>
  <c r="DE160" i="11"/>
  <c r="DD160" i="11"/>
  <c r="DK158" i="11"/>
  <c r="DH158" i="11"/>
  <c r="DG158" i="11"/>
  <c r="DF158" i="11"/>
  <c r="DE158" i="11"/>
  <c r="DD158" i="11"/>
  <c r="DK156" i="11"/>
  <c r="DH156" i="11"/>
  <c r="DG156" i="11"/>
  <c r="DF156" i="11"/>
  <c r="DE156" i="11"/>
  <c r="DD156" i="11"/>
  <c r="DK154" i="11"/>
  <c r="DH154" i="11"/>
  <c r="DG154" i="11"/>
  <c r="DF154" i="11"/>
  <c r="DE154" i="11"/>
  <c r="DD154" i="11"/>
  <c r="DK152" i="11"/>
  <c r="DH152" i="11"/>
  <c r="DG152" i="11"/>
  <c r="DF152" i="11"/>
  <c r="DE152" i="11"/>
  <c r="DD152" i="11"/>
  <c r="DK150" i="11"/>
  <c r="DH150" i="11"/>
  <c r="DG150" i="11"/>
  <c r="DF150" i="11"/>
  <c r="DE150" i="11"/>
  <c r="DD150" i="11"/>
  <c r="DK148" i="11"/>
  <c r="DH148" i="11"/>
  <c r="DG148" i="11"/>
  <c r="DF148" i="11"/>
  <c r="DE148" i="11"/>
  <c r="DD148" i="11"/>
  <c r="DK146" i="11"/>
  <c r="DH146" i="11"/>
  <c r="DG146" i="11"/>
  <c r="DF146" i="11"/>
  <c r="DE146" i="11"/>
  <c r="DD146" i="11"/>
  <c r="DK144" i="11"/>
  <c r="DH144" i="11"/>
  <c r="DG144" i="11"/>
  <c r="DF144" i="11"/>
  <c r="DE144" i="11"/>
  <c r="DD144" i="11"/>
  <c r="DK142" i="11"/>
  <c r="DH142" i="11"/>
  <c r="DG142" i="11"/>
  <c r="DF142" i="11"/>
  <c r="DE142" i="11"/>
  <c r="DD142" i="11"/>
  <c r="DK140" i="11"/>
  <c r="DH140" i="11"/>
  <c r="DG140" i="11"/>
  <c r="DF140" i="11"/>
  <c r="DE140" i="11"/>
  <c r="DD140" i="11"/>
  <c r="DK138" i="11"/>
  <c r="DH138" i="11"/>
  <c r="DG138" i="11"/>
  <c r="DF138" i="11"/>
  <c r="DE138" i="11"/>
  <c r="DD138" i="11"/>
  <c r="DK136" i="11"/>
  <c r="DH136" i="11"/>
  <c r="DG136" i="11"/>
  <c r="DF136" i="11"/>
  <c r="DE136" i="11"/>
  <c r="DD136" i="11"/>
  <c r="DK134" i="11"/>
  <c r="DH134" i="11"/>
  <c r="DG134" i="11"/>
  <c r="DF134" i="11"/>
  <c r="DE134" i="11"/>
  <c r="DD134" i="11"/>
  <c r="DK132" i="11"/>
  <c r="DH132" i="11"/>
  <c r="DG132" i="11"/>
  <c r="DF132" i="11"/>
  <c r="DE132" i="11"/>
  <c r="DD132" i="11"/>
  <c r="DK130" i="11"/>
  <c r="DH130" i="11"/>
  <c r="DG130" i="11"/>
  <c r="DF130" i="11"/>
  <c r="DE130" i="11"/>
  <c r="DD130" i="11"/>
  <c r="DK128" i="11"/>
  <c r="DH128" i="11"/>
  <c r="DG128" i="11"/>
  <c r="DF128" i="11"/>
  <c r="DE128" i="11"/>
  <c r="DD128" i="11"/>
  <c r="DK126" i="11"/>
  <c r="DH126" i="11"/>
  <c r="DG126" i="11"/>
  <c r="DF126" i="11"/>
  <c r="DE126" i="11"/>
  <c r="DD126" i="11"/>
  <c r="DK124" i="11"/>
  <c r="DH124" i="11"/>
  <c r="DG124" i="11"/>
  <c r="DF124" i="11"/>
  <c r="DE124" i="11"/>
  <c r="DD124" i="11"/>
  <c r="DK122" i="11"/>
  <c r="DH122" i="11"/>
  <c r="DG122" i="11"/>
  <c r="DF122" i="11"/>
  <c r="DE122" i="11"/>
  <c r="DD122" i="11"/>
  <c r="DK120" i="11"/>
  <c r="DH120" i="11"/>
  <c r="DG120" i="11"/>
  <c r="DF120" i="11"/>
  <c r="DE120" i="11"/>
  <c r="DD120" i="11"/>
  <c r="DK118" i="11"/>
  <c r="DH118" i="11"/>
  <c r="DG118" i="11"/>
  <c r="DF118" i="11"/>
  <c r="DE118" i="11"/>
  <c r="DD118" i="11"/>
  <c r="DK116" i="11"/>
  <c r="DH116" i="11"/>
  <c r="DG116" i="11"/>
  <c r="DF116" i="11"/>
  <c r="DE116" i="11"/>
  <c r="DD116" i="11"/>
  <c r="DK114" i="11"/>
  <c r="DH114" i="11"/>
  <c r="DG114" i="11"/>
  <c r="DF114" i="11"/>
  <c r="DE114" i="11"/>
  <c r="DD114" i="11"/>
  <c r="DK112" i="11"/>
  <c r="DH112" i="11"/>
  <c r="DG112" i="11"/>
  <c r="DF112" i="11"/>
  <c r="DE112" i="11"/>
  <c r="DD112" i="11"/>
  <c r="DK110" i="11"/>
  <c r="DH110" i="11"/>
  <c r="DG110" i="11"/>
  <c r="DF110" i="11"/>
  <c r="DE110" i="11"/>
  <c r="DD110" i="11"/>
  <c r="DK108" i="11"/>
  <c r="DH108" i="11"/>
  <c r="DG108" i="11"/>
  <c r="DF108" i="11"/>
  <c r="DE108" i="11"/>
  <c r="DD108" i="11"/>
  <c r="DK106" i="11"/>
  <c r="DH106" i="11"/>
  <c r="DG106" i="11"/>
  <c r="DF106" i="11"/>
  <c r="DE106" i="11"/>
  <c r="DD106" i="11"/>
  <c r="DK104" i="11"/>
  <c r="DH104" i="11"/>
  <c r="DG104" i="11"/>
  <c r="DF104" i="11"/>
  <c r="DE104" i="11"/>
  <c r="DD104" i="11"/>
  <c r="DK102" i="11"/>
  <c r="DH102" i="11"/>
  <c r="DG102" i="11"/>
  <c r="DF102" i="11"/>
  <c r="DE102" i="11"/>
  <c r="DD102" i="11"/>
  <c r="DK100" i="11"/>
  <c r="DH100" i="11"/>
  <c r="DG100" i="11"/>
  <c r="DF100" i="11"/>
  <c r="DE100" i="11"/>
  <c r="DD100" i="11"/>
  <c r="DK98" i="11"/>
  <c r="DH98" i="11"/>
  <c r="DG98" i="11"/>
  <c r="DF98" i="11"/>
  <c r="DE98" i="11"/>
  <c r="DD98" i="11"/>
  <c r="DK96" i="11"/>
  <c r="DH96" i="11"/>
  <c r="DG96" i="11"/>
  <c r="DF96" i="11"/>
  <c r="DE96" i="11"/>
  <c r="DD96" i="11"/>
  <c r="DK94" i="11"/>
  <c r="DH94" i="11"/>
  <c r="DG94" i="11"/>
  <c r="DF94" i="11"/>
  <c r="DE94" i="11"/>
  <c r="DD94" i="11"/>
  <c r="DK92" i="11"/>
  <c r="DH92" i="11"/>
  <c r="DG92" i="11"/>
  <c r="DF92" i="11"/>
  <c r="DE92" i="11"/>
  <c r="DD92" i="11"/>
  <c r="DK90" i="11"/>
  <c r="DH90" i="11"/>
  <c r="DG90" i="11"/>
  <c r="DF90" i="11"/>
  <c r="DE90" i="11"/>
  <c r="DD90" i="11"/>
  <c r="DK88" i="11"/>
  <c r="DH88" i="11"/>
  <c r="DG88" i="11"/>
  <c r="DF88" i="11"/>
  <c r="DE88" i="11"/>
  <c r="DD88" i="11"/>
  <c r="DK86" i="11"/>
  <c r="DH86" i="11"/>
  <c r="DG86" i="11"/>
  <c r="DF86" i="11"/>
  <c r="DE86" i="11"/>
  <c r="DD86" i="11"/>
  <c r="DK84" i="11"/>
  <c r="DH84" i="11"/>
  <c r="DG84" i="11"/>
  <c r="DF84" i="11"/>
  <c r="DE84" i="11"/>
  <c r="DD84" i="11"/>
  <c r="DK82" i="11"/>
  <c r="DH82" i="11"/>
  <c r="DG82" i="11"/>
  <c r="DF82" i="11"/>
  <c r="DE82" i="11"/>
  <c r="DD82" i="11"/>
  <c r="DK80" i="11"/>
  <c r="DH80" i="11"/>
  <c r="DG80" i="11"/>
  <c r="DF80" i="11"/>
  <c r="DE80" i="11"/>
  <c r="DD80" i="11"/>
  <c r="DK78" i="11"/>
  <c r="DH78" i="11"/>
  <c r="DG78" i="11"/>
  <c r="DF78" i="11"/>
  <c r="DE78" i="11"/>
  <c r="DD78" i="11"/>
  <c r="DK76" i="11"/>
  <c r="DH76" i="11"/>
  <c r="DG76" i="11"/>
  <c r="DF76" i="11"/>
  <c r="DE76" i="11"/>
  <c r="DD76" i="11"/>
  <c r="DK74" i="11"/>
  <c r="DH74" i="11"/>
  <c r="DG74" i="11"/>
  <c r="DF74" i="11"/>
  <c r="DE74" i="11"/>
  <c r="DD74" i="11"/>
  <c r="DK72" i="11"/>
  <c r="DH72" i="11"/>
  <c r="DG72" i="11"/>
  <c r="DF72" i="11"/>
  <c r="DE72" i="11"/>
  <c r="DD72" i="11"/>
  <c r="DK70" i="11"/>
  <c r="DH70" i="11"/>
  <c r="DG70" i="11"/>
  <c r="DF70" i="11"/>
  <c r="DE70" i="11"/>
  <c r="DD70" i="11"/>
  <c r="DK68" i="11"/>
  <c r="DH68" i="11"/>
  <c r="DG68" i="11"/>
  <c r="DF68" i="11"/>
  <c r="DE68" i="11"/>
  <c r="DD68" i="11"/>
  <c r="DK66" i="11"/>
  <c r="DH66" i="11"/>
  <c r="DG66" i="11"/>
  <c r="DF66" i="11"/>
  <c r="DE66" i="11"/>
  <c r="DD66" i="11"/>
  <c r="DK64" i="11"/>
  <c r="DH64" i="11"/>
  <c r="DG64" i="11"/>
  <c r="DF64" i="11"/>
  <c r="DE64" i="11"/>
  <c r="DD64" i="11"/>
  <c r="DK62" i="11"/>
  <c r="DH62" i="11"/>
  <c r="DG62" i="11"/>
  <c r="DF62" i="11"/>
  <c r="DE62" i="11"/>
  <c r="DD62" i="11"/>
  <c r="DK60" i="11"/>
  <c r="DH60" i="11"/>
  <c r="DG60" i="11"/>
  <c r="DF60" i="11"/>
  <c r="DE60" i="11"/>
  <c r="DD60" i="11"/>
  <c r="DK58" i="11"/>
  <c r="DH58" i="11"/>
  <c r="DG58" i="11"/>
  <c r="DF58" i="11"/>
  <c r="DE58" i="11"/>
  <c r="DD58" i="11"/>
  <c r="DK56" i="11"/>
  <c r="DH56" i="11"/>
  <c r="DG56" i="11"/>
  <c r="DF56" i="11"/>
  <c r="DE56" i="11"/>
  <c r="DD56" i="11"/>
  <c r="DK54" i="11"/>
  <c r="DH54" i="11"/>
  <c r="DG54" i="11"/>
  <c r="DF54" i="11"/>
  <c r="DE54" i="11"/>
  <c r="DD54" i="11"/>
  <c r="DK52" i="11"/>
  <c r="DH52" i="11"/>
  <c r="DG52" i="11"/>
  <c r="DF52" i="11"/>
  <c r="DE52" i="11"/>
  <c r="DD52" i="11"/>
  <c r="DK50" i="11"/>
  <c r="DH50" i="11"/>
  <c r="DG50" i="11"/>
  <c r="DF50" i="11"/>
  <c r="DE50" i="11"/>
  <c r="DD50" i="11"/>
  <c r="DK48" i="11"/>
  <c r="DH48" i="11"/>
  <c r="DG48" i="11"/>
  <c r="DF48" i="11"/>
  <c r="DE48" i="11"/>
  <c r="DD48" i="11"/>
  <c r="DK46" i="11"/>
  <c r="DH46" i="11"/>
  <c r="DG46" i="11"/>
  <c r="DF46" i="11"/>
  <c r="DE46" i="11"/>
  <c r="DD46" i="11"/>
  <c r="DK44" i="11"/>
  <c r="DH44" i="11"/>
  <c r="DG44" i="11"/>
  <c r="DF44" i="11"/>
  <c r="DE44" i="11"/>
  <c r="DD44" i="11"/>
  <c r="DK34" i="11"/>
  <c r="DH34" i="11"/>
  <c r="DG34" i="11"/>
  <c r="DF34" i="11"/>
  <c r="DE34" i="11"/>
  <c r="DD34" i="11"/>
  <c r="DK32" i="11"/>
  <c r="DH32" i="11"/>
  <c r="DG32" i="11"/>
  <c r="DF32" i="11"/>
  <c r="DE32" i="11"/>
  <c r="DD32" i="11"/>
  <c r="DK30" i="11"/>
  <c r="DH30" i="11"/>
  <c r="DG30" i="11"/>
  <c r="DF30" i="11"/>
  <c r="DE30" i="11"/>
  <c r="DD30" i="11"/>
  <c r="DK28" i="11"/>
  <c r="DH28" i="11"/>
  <c r="DG28" i="11"/>
  <c r="DF28" i="11"/>
  <c r="DE28" i="11"/>
  <c r="DD28" i="11"/>
  <c r="DK26" i="11"/>
  <c r="DH26" i="11"/>
  <c r="DG26" i="11"/>
  <c r="DF26" i="11"/>
  <c r="DE26" i="11"/>
  <c r="DD26" i="11"/>
  <c r="DK24" i="11"/>
  <c r="DH24" i="11"/>
  <c r="DG24" i="11"/>
  <c r="DF24" i="11"/>
  <c r="DE24" i="11"/>
  <c r="DD24" i="11"/>
  <c r="DK22" i="11"/>
  <c r="DH22" i="11"/>
  <c r="DG22" i="11"/>
  <c r="DF22" i="11"/>
  <c r="DE22" i="11"/>
  <c r="DD22" i="11"/>
  <c r="DK20" i="11"/>
  <c r="DH20" i="11"/>
  <c r="DG20" i="11"/>
  <c r="DF20" i="11"/>
  <c r="DE20" i="11"/>
  <c r="DD20" i="11"/>
  <c r="DH18" i="11"/>
  <c r="DK18" i="11"/>
  <c r="DG18" i="11"/>
  <c r="DF18" i="11"/>
  <c r="DE18" i="11"/>
  <c r="DD18" i="11"/>
  <c r="DH16" i="11"/>
  <c r="DK16" i="11"/>
  <c r="DG16" i="11"/>
  <c r="DF16" i="11"/>
  <c r="DE16" i="11"/>
  <c r="DD16" i="11"/>
  <c r="DH14" i="11"/>
  <c r="DK14" i="11"/>
  <c r="DG14" i="11"/>
  <c r="DF14" i="11"/>
  <c r="DE14" i="11"/>
  <c r="DD14" i="11"/>
  <c r="DH12" i="11"/>
  <c r="DG12" i="11"/>
  <c r="DF12" i="11"/>
  <c r="DE12" i="11"/>
  <c r="DD12" i="11"/>
  <c r="DG10" i="11"/>
  <c r="DF10" i="11"/>
  <c r="DE10" i="11"/>
  <c r="DD10" i="11"/>
  <c r="DH8" i="11"/>
  <c r="DG8" i="11"/>
  <c r="DD8" i="11"/>
  <c r="DH6" i="11"/>
  <c r="DG6" i="11"/>
  <c r="DF6" i="11"/>
  <c r="DK501" i="11"/>
  <c r="DH501" i="11"/>
  <c r="DG501" i="11"/>
  <c r="DF501" i="11"/>
  <c r="DE501" i="11"/>
  <c r="DD501" i="11"/>
  <c r="DK499" i="11"/>
  <c r="DH499" i="11"/>
  <c r="DG499" i="11"/>
  <c r="DF499" i="11"/>
  <c r="DE499" i="11"/>
  <c r="DD499" i="11"/>
  <c r="DK497" i="11"/>
  <c r="DH497" i="11"/>
  <c r="DG497" i="11"/>
  <c r="DF497" i="11"/>
  <c r="DE497" i="11"/>
  <c r="DD497" i="11"/>
  <c r="DK495" i="11"/>
  <c r="DH495" i="11"/>
  <c r="DG495" i="11"/>
  <c r="DF495" i="11"/>
  <c r="DE495" i="11"/>
  <c r="DD495" i="11"/>
  <c r="DK493" i="11"/>
  <c r="DH493" i="11"/>
  <c r="DG493" i="11"/>
  <c r="DF493" i="11"/>
  <c r="DE493" i="11"/>
  <c r="DD493" i="11"/>
  <c r="DK491" i="11"/>
  <c r="DH491" i="11"/>
  <c r="DG491" i="11"/>
  <c r="DF491" i="11"/>
  <c r="DE491" i="11"/>
  <c r="DD491" i="11"/>
  <c r="DK489" i="11"/>
  <c r="DH489" i="11"/>
  <c r="DG489" i="11"/>
  <c r="DF489" i="11"/>
  <c r="DE489" i="11"/>
  <c r="DD489" i="11"/>
  <c r="DK487" i="11"/>
  <c r="DH487" i="11"/>
  <c r="DG487" i="11"/>
  <c r="DF487" i="11"/>
  <c r="DE487" i="11"/>
  <c r="DD487" i="11"/>
  <c r="DK485" i="11"/>
  <c r="DH485" i="11"/>
  <c r="DG485" i="11"/>
  <c r="DF485" i="11"/>
  <c r="DE485" i="11"/>
  <c r="DD485" i="11"/>
  <c r="DK483" i="11"/>
  <c r="DH483" i="11"/>
  <c r="DG483" i="11"/>
  <c r="DF483" i="11"/>
  <c r="DE483" i="11"/>
  <c r="DD483" i="11"/>
  <c r="DK481" i="11"/>
  <c r="DH481" i="11"/>
  <c r="DG481" i="11"/>
  <c r="DF481" i="11"/>
  <c r="DE481" i="11"/>
  <c r="DD481" i="11"/>
  <c r="DK479" i="11"/>
  <c r="DH479" i="11"/>
  <c r="DG479" i="11"/>
  <c r="DF479" i="11"/>
  <c r="DE479" i="11"/>
  <c r="DD479" i="11"/>
  <c r="DK477" i="11"/>
  <c r="DH477" i="11"/>
  <c r="DG477" i="11"/>
  <c r="DF477" i="11"/>
  <c r="DE477" i="11"/>
  <c r="DD477" i="11"/>
  <c r="DK475" i="11"/>
  <c r="DH475" i="11"/>
  <c r="DG475" i="11"/>
  <c r="DF475" i="11"/>
  <c r="DE475" i="11"/>
  <c r="DD475" i="11"/>
  <c r="DK473" i="11"/>
  <c r="DH473" i="11"/>
  <c r="DG473" i="11"/>
  <c r="DF473" i="11"/>
  <c r="DE473" i="11"/>
  <c r="DD473" i="11"/>
  <c r="DK471" i="11"/>
  <c r="DH471" i="11"/>
  <c r="DG471" i="11"/>
  <c r="DF471" i="11"/>
  <c r="DE471" i="11"/>
  <c r="DD471" i="11"/>
  <c r="DK469" i="11"/>
  <c r="DH469" i="11"/>
  <c r="DG469" i="11"/>
  <c r="DF469" i="11"/>
  <c r="DE469" i="11"/>
  <c r="DD469" i="11"/>
  <c r="DK467" i="11"/>
  <c r="DH467" i="11"/>
  <c r="DG467" i="11"/>
  <c r="DF467" i="11"/>
  <c r="DE467" i="11"/>
  <c r="DD467" i="11"/>
  <c r="DK465" i="11"/>
  <c r="DH465" i="11"/>
  <c r="DG465" i="11"/>
  <c r="DF465" i="11"/>
  <c r="DE465" i="11"/>
  <c r="DD465" i="11"/>
  <c r="DK463" i="11"/>
  <c r="DH463" i="11"/>
  <c r="DG463" i="11"/>
  <c r="DF463" i="11"/>
  <c r="DE463" i="11"/>
  <c r="DD463" i="11"/>
  <c r="DK461" i="11"/>
  <c r="DH461" i="11"/>
  <c r="DG461" i="11"/>
  <c r="DF461" i="11"/>
  <c r="DE461" i="11"/>
  <c r="DD461" i="11"/>
  <c r="DK459" i="11"/>
  <c r="DH459" i="11"/>
  <c r="DG459" i="11"/>
  <c r="DF459" i="11"/>
  <c r="DE459" i="11"/>
  <c r="DD459" i="11"/>
  <c r="DK457" i="11"/>
  <c r="DH457" i="11"/>
  <c r="DG457" i="11"/>
  <c r="DF457" i="11"/>
  <c r="DE457" i="11"/>
  <c r="DD457" i="11"/>
  <c r="DK455" i="11"/>
  <c r="DH455" i="11"/>
  <c r="DG455" i="11"/>
  <c r="DF455" i="11"/>
  <c r="DE455" i="11"/>
  <c r="DD455" i="11"/>
  <c r="DK453" i="11"/>
  <c r="DH453" i="11"/>
  <c r="DG453" i="11"/>
  <c r="DF453" i="11"/>
  <c r="DE453" i="11"/>
  <c r="DD453" i="11"/>
  <c r="DK451" i="11"/>
  <c r="DH451" i="11"/>
  <c r="DG451" i="11"/>
  <c r="DF451" i="11"/>
  <c r="DE451" i="11"/>
  <c r="DD451" i="11"/>
  <c r="DK449" i="11"/>
  <c r="DH449" i="11"/>
  <c r="DG449" i="11"/>
  <c r="DF449" i="11"/>
  <c r="DE449" i="11"/>
  <c r="DD449" i="11"/>
  <c r="DK447" i="11"/>
  <c r="DH447" i="11"/>
  <c r="DG447" i="11"/>
  <c r="DF447" i="11"/>
  <c r="DE447" i="11"/>
  <c r="DD447" i="11"/>
  <c r="DK445" i="11"/>
  <c r="DH445" i="11"/>
  <c r="DG445" i="11"/>
  <c r="DF445" i="11"/>
  <c r="DE445" i="11"/>
  <c r="DD445" i="11"/>
  <c r="DK443" i="11"/>
  <c r="DH443" i="11"/>
  <c r="DG443" i="11"/>
  <c r="DF443" i="11"/>
  <c r="DE443" i="11"/>
  <c r="DD443" i="11"/>
  <c r="DK441" i="11"/>
  <c r="DH441" i="11"/>
  <c r="DG441" i="11"/>
  <c r="DF441" i="11"/>
  <c r="DE441" i="11"/>
  <c r="DD441" i="11"/>
  <c r="DK439" i="11"/>
  <c r="DH439" i="11"/>
  <c r="DG439" i="11"/>
  <c r="DF439" i="11"/>
  <c r="DE439" i="11"/>
  <c r="DD439" i="11"/>
  <c r="DK437" i="11"/>
  <c r="DH437" i="11"/>
  <c r="DG437" i="11"/>
  <c r="DF437" i="11"/>
  <c r="DE437" i="11"/>
  <c r="DD437" i="11"/>
  <c r="DK435" i="11"/>
  <c r="DH435" i="11"/>
  <c r="DG435" i="11"/>
  <c r="DF435" i="11"/>
  <c r="DE435" i="11"/>
  <c r="DD435" i="11"/>
  <c r="DK433" i="11"/>
  <c r="DH433" i="11"/>
  <c r="DG433" i="11"/>
  <c r="DF433" i="11"/>
  <c r="DE433" i="11"/>
  <c r="DD433" i="11"/>
  <c r="DK431" i="11"/>
  <c r="DH431" i="11"/>
  <c r="DG431" i="11"/>
  <c r="DF431" i="11"/>
  <c r="DE431" i="11"/>
  <c r="DD431" i="11"/>
  <c r="DK429" i="11"/>
  <c r="DH429" i="11"/>
  <c r="DG429" i="11"/>
  <c r="DF429" i="11"/>
  <c r="DE429" i="11"/>
  <c r="DD429" i="11"/>
  <c r="DK427" i="11"/>
  <c r="DH427" i="11"/>
  <c r="DG427" i="11"/>
  <c r="DF427" i="11"/>
  <c r="DE427" i="11"/>
  <c r="DD427" i="11"/>
  <c r="DK425" i="11"/>
  <c r="DH425" i="11"/>
  <c r="DG425" i="11"/>
  <c r="DF425" i="11"/>
  <c r="DE425" i="11"/>
  <c r="DD425" i="11"/>
  <c r="DK423" i="11"/>
  <c r="DH423" i="11"/>
  <c r="DG423" i="11"/>
  <c r="DF423" i="11"/>
  <c r="DE423" i="11"/>
  <c r="DD423" i="11"/>
  <c r="DK421" i="11"/>
  <c r="DH421" i="11"/>
  <c r="DG421" i="11"/>
  <c r="DF421" i="11"/>
  <c r="DE421" i="11"/>
  <c r="DD421" i="11"/>
  <c r="DK419" i="11"/>
  <c r="DH419" i="11"/>
  <c r="DG419" i="11"/>
  <c r="DF419" i="11"/>
  <c r="DE419" i="11"/>
  <c r="DD419" i="11"/>
  <c r="DK417" i="11"/>
  <c r="DH417" i="11"/>
  <c r="DG417" i="11"/>
  <c r="DF417" i="11"/>
  <c r="DE417" i="11"/>
  <c r="DD417" i="11"/>
  <c r="DK415" i="11"/>
  <c r="DH415" i="11"/>
  <c r="DG415" i="11"/>
  <c r="DF415" i="11"/>
  <c r="DE415" i="11"/>
  <c r="DD415" i="11"/>
  <c r="DK413" i="11"/>
  <c r="DH413" i="11"/>
  <c r="DG413" i="11"/>
  <c r="DF413" i="11"/>
  <c r="DE413" i="11"/>
  <c r="DD413" i="11"/>
  <c r="DK411" i="11"/>
  <c r="DH411" i="11"/>
  <c r="DG411" i="11"/>
  <c r="DF411" i="11"/>
  <c r="DE411" i="11"/>
  <c r="DD411" i="11"/>
  <c r="DK409" i="11"/>
  <c r="DH409" i="11"/>
  <c r="DG409" i="11"/>
  <c r="DF409" i="11"/>
  <c r="DE409" i="11"/>
  <c r="DD409" i="11"/>
  <c r="DK407" i="11"/>
  <c r="DH407" i="11"/>
  <c r="DG407" i="11"/>
  <c r="DF407" i="11"/>
  <c r="DE407" i="11"/>
  <c r="DD407" i="11"/>
  <c r="DK405" i="11"/>
  <c r="DH405" i="11"/>
  <c r="DG405" i="11"/>
  <c r="DF405" i="11"/>
  <c r="DE405" i="11"/>
  <c r="DD405" i="11"/>
  <c r="DK403" i="11"/>
  <c r="DH403" i="11"/>
  <c r="DG403" i="11"/>
  <c r="DF403" i="11"/>
  <c r="DE403" i="11"/>
  <c r="DD403" i="11"/>
  <c r="DK401" i="11"/>
  <c r="DH401" i="11"/>
  <c r="DG401" i="11"/>
  <c r="DF401" i="11"/>
  <c r="DE401" i="11"/>
  <c r="DD401" i="11"/>
  <c r="DK399" i="11"/>
  <c r="DH399" i="11"/>
  <c r="DG399" i="11"/>
  <c r="DF399" i="11"/>
  <c r="DE399" i="11"/>
  <c r="DD399" i="11"/>
  <c r="DK397" i="11"/>
  <c r="DH397" i="11"/>
  <c r="DG397" i="11"/>
  <c r="DF397" i="11"/>
  <c r="DE397" i="11"/>
  <c r="DD397" i="11"/>
  <c r="DK395" i="11"/>
  <c r="DH395" i="11"/>
  <c r="DG395" i="11"/>
  <c r="DF395" i="11"/>
  <c r="DE395" i="11"/>
  <c r="DD395" i="11"/>
  <c r="DK393" i="11"/>
  <c r="DH393" i="11"/>
  <c r="DG393" i="11"/>
  <c r="DF393" i="11"/>
  <c r="DE393" i="11"/>
  <c r="DD393" i="11"/>
  <c r="DK391" i="11"/>
  <c r="DH391" i="11"/>
  <c r="DG391" i="11"/>
  <c r="DF391" i="11"/>
  <c r="DE391" i="11"/>
  <c r="DD391" i="11"/>
  <c r="DK389" i="11"/>
  <c r="DH389" i="11"/>
  <c r="DG389" i="11"/>
  <c r="DF389" i="11"/>
  <c r="DE389" i="11"/>
  <c r="DD389" i="11"/>
  <c r="DK387" i="11"/>
  <c r="DH387" i="11"/>
  <c r="DG387" i="11"/>
  <c r="DF387" i="11"/>
  <c r="DE387" i="11"/>
  <c r="DD387" i="11"/>
  <c r="DK385" i="11"/>
  <c r="DH385" i="11"/>
  <c r="DG385" i="11"/>
  <c r="DF385" i="11"/>
  <c r="DE385" i="11"/>
  <c r="DD385" i="11"/>
  <c r="DK383" i="11"/>
  <c r="DH383" i="11"/>
  <c r="DG383" i="11"/>
  <c r="DF383" i="11"/>
  <c r="DE383" i="11"/>
  <c r="DD383" i="11"/>
  <c r="DK381" i="11"/>
  <c r="DH381" i="11"/>
  <c r="DG381" i="11"/>
  <c r="DF381" i="11"/>
  <c r="DE381" i="11"/>
  <c r="DD381" i="11"/>
  <c r="DK379" i="11"/>
  <c r="DH379" i="11"/>
  <c r="DG379" i="11"/>
  <c r="DF379" i="11"/>
  <c r="DE379" i="11"/>
  <c r="DD379" i="11"/>
  <c r="DK377" i="11"/>
  <c r="DH377" i="11"/>
  <c r="DG377" i="11"/>
  <c r="DF377" i="11"/>
  <c r="DE377" i="11"/>
  <c r="DD377" i="11"/>
  <c r="DK375" i="11"/>
  <c r="DH375" i="11"/>
  <c r="DG375" i="11"/>
  <c r="DF375" i="11"/>
  <c r="DE375" i="11"/>
  <c r="DD375" i="11"/>
  <c r="DK373" i="11"/>
  <c r="DH373" i="11"/>
  <c r="DG373" i="11"/>
  <c r="DF373" i="11"/>
  <c r="DE373" i="11"/>
  <c r="DD373" i="11"/>
  <c r="DK371" i="11"/>
  <c r="DH371" i="11"/>
  <c r="DG371" i="11"/>
  <c r="DF371" i="11"/>
  <c r="DE371" i="11"/>
  <c r="DD371" i="11"/>
  <c r="DK369" i="11"/>
  <c r="DH369" i="11"/>
  <c r="DG369" i="11"/>
  <c r="DF369" i="11"/>
  <c r="DE369" i="11"/>
  <c r="DD369" i="11"/>
  <c r="DK367" i="11"/>
  <c r="DH367" i="11"/>
  <c r="DG367" i="11"/>
  <c r="DF367" i="11"/>
  <c r="DE367" i="11"/>
  <c r="DD367" i="11"/>
  <c r="DK365" i="11"/>
  <c r="DH365" i="11"/>
  <c r="DG365" i="11"/>
  <c r="DF365" i="11"/>
  <c r="DE365" i="11"/>
  <c r="DD365" i="11"/>
  <c r="DK363" i="11"/>
  <c r="DH363" i="11"/>
  <c r="DG363" i="11"/>
  <c r="DF363" i="11"/>
  <c r="DE363" i="11"/>
  <c r="DD363" i="11"/>
  <c r="DK361" i="11"/>
  <c r="DH361" i="11"/>
  <c r="DG361" i="11"/>
  <c r="DF361" i="11"/>
  <c r="DE361" i="11"/>
  <c r="DD361" i="11"/>
  <c r="DK359" i="11"/>
  <c r="DH359" i="11"/>
  <c r="DG359" i="11"/>
  <c r="DF359" i="11"/>
  <c r="DE359" i="11"/>
  <c r="DD359" i="11"/>
  <c r="DK357" i="11"/>
  <c r="DH357" i="11"/>
  <c r="DG357" i="11"/>
  <c r="DF357" i="11"/>
  <c r="DE357" i="11"/>
  <c r="DD357" i="11"/>
  <c r="DK355" i="11"/>
  <c r="DH355" i="11"/>
  <c r="DG355" i="11"/>
  <c r="DF355" i="11"/>
  <c r="DE355" i="11"/>
  <c r="DD355" i="11"/>
  <c r="DK353" i="11"/>
  <c r="DH353" i="11"/>
  <c r="DG353" i="11"/>
  <c r="DF353" i="11"/>
  <c r="DE353" i="11"/>
  <c r="DD353" i="11"/>
  <c r="DK351" i="11"/>
  <c r="DH351" i="11"/>
  <c r="DG351" i="11"/>
  <c r="DF351" i="11"/>
  <c r="DE351" i="11"/>
  <c r="DD351" i="11"/>
  <c r="DK349" i="11"/>
  <c r="DH349" i="11"/>
  <c r="DG349" i="11"/>
  <c r="DF349" i="11"/>
  <c r="DE349" i="11"/>
  <c r="DD349" i="11"/>
  <c r="DK347" i="11"/>
  <c r="DH347" i="11"/>
  <c r="DG347" i="11"/>
  <c r="DF347" i="11"/>
  <c r="DE347" i="11"/>
  <c r="DD347" i="11"/>
  <c r="DK345" i="11"/>
  <c r="DH345" i="11"/>
  <c r="DG345" i="11"/>
  <c r="DF345" i="11"/>
  <c r="DE345" i="11"/>
  <c r="DD345" i="11"/>
  <c r="DK343" i="11"/>
  <c r="DH343" i="11"/>
  <c r="DG343" i="11"/>
  <c r="DF343" i="11"/>
  <c r="DE343" i="11"/>
  <c r="DD343" i="11"/>
  <c r="DK341" i="11"/>
  <c r="DH341" i="11"/>
  <c r="DG341" i="11"/>
  <c r="DF341" i="11"/>
  <c r="DE341" i="11"/>
  <c r="DD341" i="11"/>
  <c r="DK339" i="11"/>
  <c r="DH339" i="11"/>
  <c r="DG339" i="11"/>
  <c r="DF339" i="11"/>
  <c r="DE339" i="11"/>
  <c r="DD339" i="11"/>
  <c r="DK337" i="11"/>
  <c r="DH337" i="11"/>
  <c r="DG337" i="11"/>
  <c r="DF337" i="11"/>
  <c r="DE337" i="11"/>
  <c r="DD337" i="11"/>
  <c r="DK335" i="11"/>
  <c r="DH335" i="11"/>
  <c r="DG335" i="11"/>
  <c r="DF335" i="11"/>
  <c r="DE335" i="11"/>
  <c r="DD335" i="11"/>
  <c r="DK333" i="11"/>
  <c r="DH333" i="11"/>
  <c r="DG333" i="11"/>
  <c r="DF333" i="11"/>
  <c r="DE333" i="11"/>
  <c r="DD333" i="11"/>
  <c r="DK331" i="11"/>
  <c r="DH331" i="11"/>
  <c r="DG331" i="11"/>
  <c r="DF331" i="11"/>
  <c r="DE331" i="11"/>
  <c r="DD331" i="11"/>
  <c r="DK329" i="11"/>
  <c r="DH329" i="11"/>
  <c r="DG329" i="11"/>
  <c r="DF329" i="11"/>
  <c r="DE329" i="11"/>
  <c r="DD329" i="11"/>
  <c r="DK327" i="11"/>
  <c r="DH327" i="11"/>
  <c r="DG327" i="11"/>
  <c r="DF327" i="11"/>
  <c r="DE327" i="11"/>
  <c r="DD327" i="11"/>
  <c r="DK325" i="11"/>
  <c r="DH325" i="11"/>
  <c r="DG325" i="11"/>
  <c r="DF325" i="11"/>
  <c r="DE325" i="11"/>
  <c r="DD325" i="11"/>
  <c r="DK323" i="11"/>
  <c r="DH323" i="11"/>
  <c r="DG323" i="11"/>
  <c r="DF323" i="11"/>
  <c r="DE323" i="11"/>
  <c r="DD323" i="11"/>
  <c r="DK321" i="11"/>
  <c r="DH321" i="11"/>
  <c r="DG321" i="11"/>
  <c r="DF321" i="11"/>
  <c r="DE321" i="11"/>
  <c r="DD321" i="11"/>
  <c r="DK319" i="11"/>
  <c r="DH319" i="11"/>
  <c r="DG319" i="11"/>
  <c r="DF319" i="11"/>
  <c r="DE319" i="11"/>
  <c r="DD319" i="11"/>
  <c r="DK317" i="11"/>
  <c r="DH317" i="11"/>
  <c r="DG317" i="11"/>
  <c r="DF317" i="11"/>
  <c r="DE317" i="11"/>
  <c r="DD317" i="11"/>
  <c r="DK315" i="11"/>
  <c r="DH315" i="11"/>
  <c r="DG315" i="11"/>
  <c r="DF315" i="11"/>
  <c r="DE315" i="11"/>
  <c r="DD315" i="11"/>
  <c r="DK313" i="11"/>
  <c r="DH313" i="11"/>
  <c r="DG313" i="11"/>
  <c r="DF313" i="11"/>
  <c r="DE313" i="11"/>
  <c r="DD313" i="11"/>
  <c r="DK311" i="11"/>
  <c r="DH311" i="11"/>
  <c r="DG311" i="11"/>
  <c r="DF311" i="11"/>
  <c r="DE311" i="11"/>
  <c r="DD311" i="11"/>
  <c r="DK309" i="11"/>
  <c r="DH309" i="11"/>
  <c r="DG309" i="11"/>
  <c r="DF309" i="11"/>
  <c r="DE309" i="11"/>
  <c r="DD309" i="11"/>
  <c r="DK307" i="11"/>
  <c r="DH307" i="11"/>
  <c r="DG307" i="11"/>
  <c r="DF307" i="11"/>
  <c r="DE307" i="11"/>
  <c r="DD307" i="11"/>
  <c r="DK305" i="11"/>
  <c r="DH305" i="11"/>
  <c r="DG305" i="11"/>
  <c r="DF305" i="11"/>
  <c r="DE305" i="11"/>
  <c r="DD305" i="11"/>
  <c r="DK303" i="11"/>
  <c r="DH303" i="11"/>
  <c r="DG303" i="11"/>
  <c r="DF303" i="11"/>
  <c r="DE303" i="11"/>
  <c r="DD303" i="11"/>
  <c r="DK301" i="11"/>
  <c r="DH301" i="11"/>
  <c r="DG301" i="11"/>
  <c r="DF301" i="11"/>
  <c r="DE301" i="11"/>
  <c r="DD301" i="11"/>
  <c r="DK299" i="11"/>
  <c r="DH299" i="11"/>
  <c r="DG299" i="11"/>
  <c r="DF299" i="11"/>
  <c r="DE299" i="11"/>
  <c r="DD299" i="11"/>
  <c r="DK297" i="11"/>
  <c r="DH297" i="11"/>
  <c r="DG297" i="11"/>
  <c r="DF297" i="11"/>
  <c r="DE297" i="11"/>
  <c r="DD297" i="11"/>
  <c r="DK295" i="11"/>
  <c r="DH295" i="11"/>
  <c r="DG295" i="11"/>
  <c r="DF295" i="11"/>
  <c r="DE295" i="11"/>
  <c r="DD295" i="11"/>
  <c r="DK293" i="11"/>
  <c r="DH293" i="11"/>
  <c r="DG293" i="11"/>
  <c r="DF293" i="11"/>
  <c r="DE293" i="11"/>
  <c r="DD293" i="11"/>
  <c r="DK291" i="11"/>
  <c r="DH291" i="11"/>
  <c r="DG291" i="11"/>
  <c r="DF291" i="11"/>
  <c r="DE291" i="11"/>
  <c r="DD291" i="11"/>
  <c r="DK289" i="11"/>
  <c r="DH289" i="11"/>
  <c r="DG289" i="11"/>
  <c r="DF289" i="11"/>
  <c r="DE289" i="11"/>
  <c r="DD289" i="11"/>
  <c r="DK287" i="11"/>
  <c r="DH287" i="11"/>
  <c r="DG287" i="11"/>
  <c r="DF287" i="11"/>
  <c r="DE287" i="11"/>
  <c r="DD287" i="11"/>
  <c r="DK285" i="11"/>
  <c r="DH285" i="11"/>
  <c r="DG285" i="11"/>
  <c r="DF285" i="11"/>
  <c r="DE285" i="11"/>
  <c r="DD285" i="11"/>
  <c r="DK283" i="11"/>
  <c r="DH283" i="11"/>
  <c r="DG283" i="11"/>
  <c r="DF283" i="11"/>
  <c r="DE283" i="11"/>
  <c r="DD283" i="11"/>
  <c r="DK281" i="11"/>
  <c r="DH281" i="11"/>
  <c r="DG281" i="11"/>
  <c r="DF281" i="11"/>
  <c r="DE281" i="11"/>
  <c r="DD281" i="11"/>
  <c r="DK279" i="11"/>
  <c r="DH279" i="11"/>
  <c r="DG279" i="11"/>
  <c r="DF279" i="11"/>
  <c r="DE279" i="11"/>
  <c r="DD279" i="11"/>
  <c r="DK277" i="11"/>
  <c r="DH277" i="11"/>
  <c r="DG277" i="11"/>
  <c r="DF277" i="11"/>
  <c r="DE277" i="11"/>
  <c r="DD277" i="11"/>
  <c r="DK275" i="11"/>
  <c r="DH275" i="11"/>
  <c r="DG275" i="11"/>
  <c r="DF275" i="11"/>
  <c r="DE275" i="11"/>
  <c r="DD275" i="11"/>
  <c r="DK273" i="11"/>
  <c r="DH273" i="11"/>
  <c r="DG273" i="11"/>
  <c r="DF273" i="11"/>
  <c r="DE273" i="11"/>
  <c r="DD273" i="11"/>
  <c r="DK271" i="11"/>
  <c r="DH271" i="11"/>
  <c r="DG271" i="11"/>
  <c r="DF271" i="11"/>
  <c r="DE271" i="11"/>
  <c r="DD271" i="11"/>
  <c r="DK269" i="11"/>
  <c r="DH269" i="11"/>
  <c r="DG269" i="11"/>
  <c r="DF269" i="11"/>
  <c r="DE269" i="11"/>
  <c r="DD269" i="11"/>
  <c r="DK267" i="11"/>
  <c r="DH267" i="11"/>
  <c r="DG267" i="11"/>
  <c r="DF267" i="11"/>
  <c r="DE267" i="11"/>
  <c r="DD267" i="11"/>
  <c r="DK265" i="11"/>
  <c r="DH265" i="11"/>
  <c r="DG265" i="11"/>
  <c r="DF265" i="11"/>
  <c r="DE265" i="11"/>
  <c r="DD265" i="11"/>
  <c r="DK263" i="11"/>
  <c r="DH263" i="11"/>
  <c r="DG263" i="11"/>
  <c r="DF263" i="11"/>
  <c r="DE263" i="11"/>
  <c r="DD263" i="11"/>
  <c r="DK261" i="11"/>
  <c r="DH261" i="11"/>
  <c r="DG261" i="11"/>
  <c r="DF261" i="11"/>
  <c r="DE261" i="11"/>
  <c r="DD261" i="11"/>
  <c r="DK259" i="11"/>
  <c r="DH259" i="11"/>
  <c r="DG259" i="11"/>
  <c r="DF259" i="11"/>
  <c r="DE259" i="11"/>
  <c r="DD259" i="11"/>
  <c r="DK257" i="11"/>
  <c r="DH257" i="11"/>
  <c r="DG257" i="11"/>
  <c r="DF257" i="11"/>
  <c r="DE257" i="11"/>
  <c r="DD257" i="11"/>
  <c r="DK255" i="11"/>
  <c r="DH255" i="11"/>
  <c r="DG255" i="11"/>
  <c r="DF255" i="11"/>
  <c r="DE255" i="11"/>
  <c r="DD255" i="11"/>
  <c r="DK253" i="11"/>
  <c r="DH253" i="11"/>
  <c r="DG253" i="11"/>
  <c r="DF253" i="11"/>
  <c r="DE253" i="11"/>
  <c r="DD253" i="11"/>
  <c r="DK251" i="11"/>
  <c r="DH251" i="11"/>
  <c r="DG251" i="11"/>
  <c r="DF251" i="11"/>
  <c r="DE251" i="11"/>
  <c r="DD251" i="11"/>
  <c r="DK249" i="11"/>
  <c r="DH249" i="11"/>
  <c r="DG249" i="11"/>
  <c r="DF249" i="11"/>
  <c r="DE249" i="11"/>
  <c r="DD249" i="11"/>
  <c r="DK247" i="11"/>
  <c r="DH247" i="11"/>
  <c r="DG247" i="11"/>
  <c r="DF247" i="11"/>
  <c r="DE247" i="11"/>
  <c r="DD247" i="11"/>
  <c r="DK245" i="11"/>
  <c r="DH245" i="11"/>
  <c r="DG245" i="11"/>
  <c r="DF245" i="11"/>
  <c r="DE245" i="11"/>
  <c r="DD245" i="11"/>
  <c r="DK243" i="11"/>
  <c r="DH243" i="11"/>
  <c r="DG243" i="11"/>
  <c r="DF243" i="11"/>
  <c r="DE243" i="11"/>
  <c r="DD243" i="11"/>
  <c r="DK241" i="11"/>
  <c r="DH241" i="11"/>
  <c r="DG241" i="11"/>
  <c r="DF241" i="11"/>
  <c r="DE241" i="11"/>
  <c r="DD241" i="11"/>
  <c r="DK239" i="11"/>
  <c r="DH239" i="11"/>
  <c r="DG239" i="11"/>
  <c r="DF239" i="11"/>
  <c r="DE239" i="11"/>
  <c r="DD239" i="11"/>
  <c r="DK237" i="11"/>
  <c r="DH237" i="11"/>
  <c r="DG237" i="11"/>
  <c r="DF237" i="11"/>
  <c r="DE237" i="11"/>
  <c r="DD237" i="11"/>
  <c r="DK235" i="11"/>
  <c r="DH235" i="11"/>
  <c r="DG235" i="11"/>
  <c r="DF235" i="11"/>
  <c r="DE235" i="11"/>
  <c r="DD235" i="11"/>
  <c r="DK233" i="11"/>
  <c r="DH233" i="11"/>
  <c r="DG233" i="11"/>
  <c r="DF233" i="11"/>
  <c r="DE233" i="11"/>
  <c r="DD233" i="11"/>
  <c r="DK231" i="11"/>
  <c r="DH231" i="11"/>
  <c r="DG231" i="11"/>
  <c r="DF231" i="11"/>
  <c r="DE231" i="11"/>
  <c r="DD231" i="11"/>
  <c r="DK229" i="11"/>
  <c r="DH229" i="11"/>
  <c r="DG229" i="11"/>
  <c r="DF229" i="11"/>
  <c r="DE229" i="11"/>
  <c r="DD229" i="11"/>
  <c r="DK227" i="11"/>
  <c r="DH227" i="11"/>
  <c r="DG227" i="11"/>
  <c r="DF227" i="11"/>
  <c r="DE227" i="11"/>
  <c r="DD227" i="11"/>
  <c r="DK225" i="11"/>
  <c r="DH225" i="11"/>
  <c r="DG225" i="11"/>
  <c r="DF225" i="11"/>
  <c r="DE225" i="11"/>
  <c r="DD225" i="11"/>
  <c r="DK223" i="11"/>
  <c r="DH223" i="11"/>
  <c r="DG223" i="11"/>
  <c r="DF223" i="11"/>
  <c r="DE223" i="11"/>
  <c r="DD223" i="11"/>
  <c r="DK221" i="11"/>
  <c r="DH221" i="11"/>
  <c r="DG221" i="11"/>
  <c r="DF221" i="11"/>
  <c r="DE221" i="11"/>
  <c r="DD221" i="11"/>
  <c r="DK219" i="11"/>
  <c r="DH219" i="11"/>
  <c r="DG219" i="11"/>
  <c r="DF219" i="11"/>
  <c r="DE219" i="11"/>
  <c r="DD219" i="11"/>
  <c r="DK217" i="11"/>
  <c r="DH217" i="11"/>
  <c r="DG217" i="11"/>
  <c r="DF217" i="11"/>
  <c r="DE217" i="11"/>
  <c r="DD217" i="11"/>
  <c r="DK215" i="11"/>
  <c r="DH215" i="11"/>
  <c r="DG215" i="11"/>
  <c r="DF215" i="11"/>
  <c r="DE215" i="11"/>
  <c r="DD215" i="11"/>
  <c r="DK213" i="11"/>
  <c r="DH213" i="11"/>
  <c r="DG213" i="11"/>
  <c r="DF213" i="11"/>
  <c r="DE213" i="11"/>
  <c r="DD213" i="11"/>
  <c r="DK211" i="11"/>
  <c r="DH211" i="11"/>
  <c r="DG211" i="11"/>
  <c r="DF211" i="11"/>
  <c r="DE211" i="11"/>
  <c r="DD211" i="11"/>
  <c r="DK209" i="11"/>
  <c r="DH209" i="11"/>
  <c r="DG209" i="11"/>
  <c r="DF209" i="11"/>
  <c r="DE209" i="11"/>
  <c r="DD209" i="11"/>
  <c r="DK207" i="11"/>
  <c r="DH207" i="11"/>
  <c r="DG207" i="11"/>
  <c r="DF207" i="11"/>
  <c r="DE207" i="11"/>
  <c r="DD207" i="11"/>
  <c r="DK205" i="11"/>
  <c r="DH205" i="11"/>
  <c r="DG205" i="11"/>
  <c r="DF205" i="11"/>
  <c r="DE205" i="11"/>
  <c r="DD205" i="11"/>
  <c r="DK203" i="11"/>
  <c r="DH203" i="11"/>
  <c r="DG203" i="11"/>
  <c r="DF203" i="11"/>
  <c r="DE203" i="11"/>
  <c r="DD203" i="11"/>
  <c r="DK201" i="11"/>
  <c r="DH201" i="11"/>
  <c r="DG201" i="11"/>
  <c r="DF201" i="11"/>
  <c r="DE201" i="11"/>
  <c r="DD201" i="11"/>
  <c r="DK199" i="11"/>
  <c r="DH199" i="11"/>
  <c r="DG199" i="11"/>
  <c r="DF199" i="11"/>
  <c r="DE199" i="11"/>
  <c r="DD199" i="11"/>
  <c r="DK197" i="11"/>
  <c r="DH197" i="11"/>
  <c r="DG197" i="11"/>
  <c r="DF197" i="11"/>
  <c r="DE197" i="11"/>
  <c r="DD197" i="11"/>
  <c r="DK195" i="11"/>
  <c r="DH195" i="11"/>
  <c r="DG195" i="11"/>
  <c r="DF195" i="11"/>
  <c r="DE195" i="11"/>
  <c r="DD195" i="11"/>
  <c r="DK193" i="11"/>
  <c r="DH193" i="11"/>
  <c r="DG193" i="11"/>
  <c r="DF193" i="11"/>
  <c r="DE193" i="11"/>
  <c r="DD193" i="11"/>
  <c r="DK191" i="11"/>
  <c r="DH191" i="11"/>
  <c r="DG191" i="11"/>
  <c r="DF191" i="11"/>
  <c r="DE191" i="11"/>
  <c r="DD191" i="11"/>
  <c r="DK189" i="11"/>
  <c r="DH189" i="11"/>
  <c r="DG189" i="11"/>
  <c r="DF189" i="11"/>
  <c r="DE189" i="11"/>
  <c r="DD189" i="11"/>
  <c r="DK187" i="11"/>
  <c r="DH187" i="11"/>
  <c r="DG187" i="11"/>
  <c r="DF187" i="11"/>
  <c r="DE187" i="11"/>
  <c r="DD187" i="11"/>
  <c r="DK185" i="11"/>
  <c r="DH185" i="11"/>
  <c r="DG185" i="11"/>
  <c r="DF185" i="11"/>
  <c r="DE185" i="11"/>
  <c r="DD185" i="11"/>
  <c r="DK183" i="11"/>
  <c r="DH183" i="11"/>
  <c r="DG183" i="11"/>
  <c r="DF183" i="11"/>
  <c r="DE183" i="11"/>
  <c r="DD183" i="11"/>
  <c r="DK181" i="11"/>
  <c r="DH181" i="11"/>
  <c r="DG181" i="11"/>
  <c r="DF181" i="11"/>
  <c r="DE181" i="11"/>
  <c r="DD181" i="11"/>
  <c r="DK179" i="11"/>
  <c r="DH179" i="11"/>
  <c r="DG179" i="11"/>
  <c r="DF179" i="11"/>
  <c r="DE179" i="11"/>
  <c r="DD179" i="11"/>
  <c r="DK177" i="11"/>
  <c r="DH177" i="11"/>
  <c r="DG177" i="11"/>
  <c r="DF177" i="11"/>
  <c r="DE177" i="11"/>
  <c r="DD177" i="11"/>
  <c r="DK38" i="11"/>
  <c r="DH38" i="11"/>
  <c r="DG38" i="11"/>
  <c r="DF38" i="11"/>
  <c r="DE38" i="11"/>
  <c r="DD38" i="11"/>
  <c r="DK42" i="11"/>
  <c r="DH42" i="11"/>
  <c r="DG42" i="11"/>
  <c r="DF42" i="11"/>
  <c r="DE42" i="11"/>
  <c r="DD42" i="11"/>
  <c r="DK37" i="11"/>
  <c r="DH37" i="11"/>
  <c r="DG37" i="11"/>
  <c r="DF37" i="11"/>
  <c r="DE37" i="11"/>
  <c r="DD37" i="11"/>
  <c r="DK41" i="11"/>
  <c r="DH41" i="11"/>
  <c r="DG41" i="11"/>
  <c r="DF41" i="11"/>
  <c r="DE41" i="11"/>
  <c r="DD41" i="11"/>
  <c r="DK175" i="11"/>
  <c r="DH175" i="11"/>
  <c r="DG175" i="11"/>
  <c r="DF175" i="11"/>
  <c r="DE175" i="11"/>
  <c r="DD175" i="11"/>
  <c r="DK173" i="11"/>
  <c r="DH173" i="11"/>
  <c r="DG173" i="11"/>
  <c r="DF173" i="11"/>
  <c r="DE173" i="11"/>
  <c r="DD173" i="11"/>
  <c r="DK171" i="11"/>
  <c r="DH171" i="11"/>
  <c r="DG171" i="11"/>
  <c r="DF171" i="11"/>
  <c r="DE171" i="11"/>
  <c r="DD171" i="11"/>
  <c r="DK169" i="11"/>
  <c r="DH169" i="11"/>
  <c r="DG169" i="11"/>
  <c r="DF169" i="11"/>
  <c r="DE169" i="11"/>
  <c r="DD169" i="11"/>
  <c r="DK167" i="11"/>
  <c r="DH167" i="11"/>
  <c r="DG167" i="11"/>
  <c r="DF167" i="11"/>
  <c r="DE167" i="11"/>
  <c r="DD167" i="11"/>
  <c r="DK165" i="11"/>
  <c r="DH165" i="11"/>
  <c r="DG165" i="11"/>
  <c r="DF165" i="11"/>
  <c r="DE165" i="11"/>
  <c r="DD165" i="11"/>
  <c r="DK163" i="11"/>
  <c r="DH163" i="11"/>
  <c r="DG163" i="11"/>
  <c r="DF163" i="11"/>
  <c r="DE163" i="11"/>
  <c r="DD163" i="11"/>
  <c r="DK161" i="11"/>
  <c r="DH161" i="11"/>
  <c r="DG161" i="11"/>
  <c r="DF161" i="11"/>
  <c r="DE161" i="11"/>
  <c r="DD161" i="11"/>
  <c r="DK159" i="11"/>
  <c r="DH159" i="11"/>
  <c r="DG159" i="11"/>
  <c r="DF159" i="11"/>
  <c r="DE159" i="11"/>
  <c r="DD159" i="11"/>
  <c r="DK157" i="11"/>
  <c r="DH157" i="11"/>
  <c r="DG157" i="11"/>
  <c r="DF157" i="11"/>
  <c r="DE157" i="11"/>
  <c r="DD157" i="11"/>
  <c r="DK155" i="11"/>
  <c r="DH155" i="11"/>
  <c r="DG155" i="11"/>
  <c r="DF155" i="11"/>
  <c r="DE155" i="11"/>
  <c r="DD155" i="11"/>
  <c r="DK153" i="11"/>
  <c r="DH153" i="11"/>
  <c r="DG153" i="11"/>
  <c r="DF153" i="11"/>
  <c r="DE153" i="11"/>
  <c r="DD153" i="11"/>
  <c r="DK151" i="11"/>
  <c r="DH151" i="11"/>
  <c r="DG151" i="11"/>
  <c r="DF151" i="11"/>
  <c r="DE151" i="11"/>
  <c r="DD151" i="11"/>
  <c r="DK149" i="11"/>
  <c r="DH149" i="11"/>
  <c r="DG149" i="11"/>
  <c r="DF149" i="11"/>
  <c r="DE149" i="11"/>
  <c r="DD149" i="11"/>
  <c r="DK147" i="11"/>
  <c r="DH147" i="11"/>
  <c r="DG147" i="11"/>
  <c r="DF147" i="11"/>
  <c r="DE147" i="11"/>
  <c r="DD147" i="11"/>
  <c r="DK145" i="11"/>
  <c r="DH145" i="11"/>
  <c r="DG145" i="11"/>
  <c r="DF145" i="11"/>
  <c r="DE145" i="11"/>
  <c r="DD145" i="11"/>
  <c r="DK143" i="11"/>
  <c r="DH143" i="11"/>
  <c r="DG143" i="11"/>
  <c r="DF143" i="11"/>
  <c r="DE143" i="11"/>
  <c r="DD143" i="11"/>
  <c r="DK141" i="11"/>
  <c r="DH141" i="11"/>
  <c r="DG141" i="11"/>
  <c r="DF141" i="11"/>
  <c r="DE141" i="11"/>
  <c r="DD141" i="11"/>
  <c r="DK139" i="11"/>
  <c r="DH139" i="11"/>
  <c r="DG139" i="11"/>
  <c r="DF139" i="11"/>
  <c r="DE139" i="11"/>
  <c r="DD139" i="11"/>
  <c r="DK137" i="11"/>
  <c r="DH137" i="11"/>
  <c r="DG137" i="11"/>
  <c r="DF137" i="11"/>
  <c r="DE137" i="11"/>
  <c r="DD137" i="11"/>
  <c r="DK135" i="11"/>
  <c r="DH135" i="11"/>
  <c r="DG135" i="11"/>
  <c r="DF135" i="11"/>
  <c r="DE135" i="11"/>
  <c r="DD135" i="11"/>
  <c r="DK133" i="11"/>
  <c r="DH133" i="11"/>
  <c r="DG133" i="11"/>
  <c r="DF133" i="11"/>
  <c r="DE133" i="11"/>
  <c r="DD133" i="11"/>
  <c r="DK131" i="11"/>
  <c r="DH131" i="11"/>
  <c r="DG131" i="11"/>
  <c r="DF131" i="11"/>
  <c r="DE131" i="11"/>
  <c r="DD131" i="11"/>
  <c r="DK129" i="11"/>
  <c r="DH129" i="11"/>
  <c r="DG129" i="11"/>
  <c r="DF129" i="11"/>
  <c r="DE129" i="11"/>
  <c r="DD129" i="11"/>
  <c r="DK127" i="11"/>
  <c r="DH127" i="11"/>
  <c r="DG127" i="11"/>
  <c r="DF127" i="11"/>
  <c r="DE127" i="11"/>
  <c r="DD127" i="11"/>
  <c r="DK125" i="11"/>
  <c r="DH125" i="11"/>
  <c r="DG125" i="11"/>
  <c r="DF125" i="11"/>
  <c r="DE125" i="11"/>
  <c r="DD125" i="11"/>
  <c r="DK123" i="11"/>
  <c r="DH123" i="11"/>
  <c r="DG123" i="11"/>
  <c r="DF123" i="11"/>
  <c r="DE123" i="11"/>
  <c r="DD123" i="11"/>
  <c r="DK121" i="11"/>
  <c r="DH121" i="11"/>
  <c r="DG121" i="11"/>
  <c r="DF121" i="11"/>
  <c r="DE121" i="11"/>
  <c r="DD121" i="11"/>
  <c r="DK119" i="11"/>
  <c r="DH119" i="11"/>
  <c r="DG119" i="11"/>
  <c r="DF119" i="11"/>
  <c r="DE119" i="11"/>
  <c r="DD119" i="11"/>
  <c r="DK117" i="11"/>
  <c r="DH117" i="11"/>
  <c r="DG117" i="11"/>
  <c r="DF117" i="11"/>
  <c r="DE117" i="11"/>
  <c r="DD117" i="11"/>
  <c r="DK115" i="11"/>
  <c r="DH115" i="11"/>
  <c r="DG115" i="11"/>
  <c r="DF115" i="11"/>
  <c r="DE115" i="11"/>
  <c r="DD115" i="11"/>
  <c r="DK113" i="11"/>
  <c r="DH113" i="11"/>
  <c r="DG113" i="11"/>
  <c r="DF113" i="11"/>
  <c r="DE113" i="11"/>
  <c r="DD113" i="11"/>
  <c r="DK111" i="11"/>
  <c r="DH111" i="11"/>
  <c r="DG111" i="11"/>
  <c r="DF111" i="11"/>
  <c r="DE111" i="11"/>
  <c r="DD111" i="11"/>
  <c r="DK109" i="11"/>
  <c r="DH109" i="11"/>
  <c r="DG109" i="11"/>
  <c r="DF109" i="11"/>
  <c r="DE109" i="11"/>
  <c r="DD109" i="11"/>
  <c r="DK107" i="11"/>
  <c r="DH107" i="11"/>
  <c r="DG107" i="11"/>
  <c r="DF107" i="11"/>
  <c r="DE107" i="11"/>
  <c r="DD107" i="11"/>
  <c r="DK105" i="11"/>
  <c r="DH105" i="11"/>
  <c r="DG105" i="11"/>
  <c r="DF105" i="11"/>
  <c r="DE105" i="11"/>
  <c r="DD105" i="11"/>
  <c r="DK103" i="11"/>
  <c r="DH103" i="11"/>
  <c r="DG103" i="11"/>
  <c r="DF103" i="11"/>
  <c r="DE103" i="11"/>
  <c r="DD103" i="11"/>
  <c r="DK101" i="11"/>
  <c r="DH101" i="11"/>
  <c r="DG101" i="11"/>
  <c r="DF101" i="11"/>
  <c r="DE101" i="11"/>
  <c r="DD101" i="11"/>
  <c r="DK99" i="11"/>
  <c r="DH99" i="11"/>
  <c r="DG99" i="11"/>
  <c r="DF99" i="11"/>
  <c r="DE99" i="11"/>
  <c r="DD99" i="11"/>
  <c r="DK97" i="11"/>
  <c r="DH97" i="11"/>
  <c r="DG97" i="11"/>
  <c r="DF97" i="11"/>
  <c r="DE97" i="11"/>
  <c r="DD97" i="11"/>
  <c r="DK95" i="11"/>
  <c r="DH95" i="11"/>
  <c r="DG95" i="11"/>
  <c r="DF95" i="11"/>
  <c r="DE95" i="11"/>
  <c r="DD95" i="11"/>
  <c r="DK93" i="11"/>
  <c r="DH93" i="11"/>
  <c r="DG93" i="11"/>
  <c r="DF93" i="11"/>
  <c r="DE93" i="11"/>
  <c r="DD93" i="11"/>
  <c r="DK91" i="11"/>
  <c r="DH91" i="11"/>
  <c r="DG91" i="11"/>
  <c r="DF91" i="11"/>
  <c r="DE91" i="11"/>
  <c r="DD91" i="11"/>
  <c r="DK89" i="11"/>
  <c r="DH89" i="11"/>
  <c r="DG89" i="11"/>
  <c r="DF89" i="11"/>
  <c r="DE89" i="11"/>
  <c r="DD89" i="11"/>
  <c r="DK87" i="11"/>
  <c r="DH87" i="11"/>
  <c r="DG87" i="11"/>
  <c r="DF87" i="11"/>
  <c r="DE87" i="11"/>
  <c r="DD87" i="11"/>
  <c r="DK85" i="11"/>
  <c r="DH85" i="11"/>
  <c r="DG85" i="11"/>
  <c r="DF85" i="11"/>
  <c r="DE85" i="11"/>
  <c r="DD85" i="11"/>
  <c r="DK83" i="11"/>
  <c r="DH83" i="11"/>
  <c r="DG83" i="11"/>
  <c r="DF83" i="11"/>
  <c r="DE83" i="11"/>
  <c r="DD83" i="11"/>
  <c r="DK81" i="11"/>
  <c r="DH81" i="11"/>
  <c r="DG81" i="11"/>
  <c r="DF81" i="11"/>
  <c r="DE81" i="11"/>
  <c r="DD81" i="11"/>
  <c r="DK79" i="11"/>
  <c r="DH79" i="11"/>
  <c r="DG79" i="11"/>
  <c r="DF79" i="11"/>
  <c r="DE79" i="11"/>
  <c r="DD79" i="11"/>
  <c r="DK77" i="11"/>
  <c r="DH77" i="11"/>
  <c r="DG77" i="11"/>
  <c r="DF77" i="11"/>
  <c r="DE77" i="11"/>
  <c r="DD77" i="11"/>
  <c r="DK75" i="11"/>
  <c r="DH75" i="11"/>
  <c r="DG75" i="11"/>
  <c r="DF75" i="11"/>
  <c r="DE75" i="11"/>
  <c r="DD75" i="11"/>
  <c r="DK73" i="11"/>
  <c r="DH73" i="11"/>
  <c r="DG73" i="11"/>
  <c r="DF73" i="11"/>
  <c r="DE73" i="11"/>
  <c r="DD73" i="11"/>
  <c r="DK71" i="11"/>
  <c r="DH71" i="11"/>
  <c r="DG71" i="11"/>
  <c r="DF71" i="11"/>
  <c r="DE71" i="11"/>
  <c r="DD71" i="11"/>
  <c r="DK69" i="11"/>
  <c r="DH69" i="11"/>
  <c r="DG69" i="11"/>
  <c r="DF69" i="11"/>
  <c r="DE69" i="11"/>
  <c r="DD69" i="11"/>
  <c r="DK67" i="11"/>
  <c r="DH67" i="11"/>
  <c r="DG67" i="11"/>
  <c r="DF67" i="11"/>
  <c r="DE67" i="11"/>
  <c r="DD67" i="11"/>
  <c r="DK65" i="11"/>
  <c r="DH65" i="11"/>
  <c r="DG65" i="11"/>
  <c r="DF65" i="11"/>
  <c r="DE65" i="11"/>
  <c r="DD65" i="11"/>
  <c r="DK63" i="11"/>
  <c r="DH63" i="11"/>
  <c r="DG63" i="11"/>
  <c r="DF63" i="11"/>
  <c r="DE63" i="11"/>
  <c r="DD63" i="11"/>
  <c r="DK61" i="11"/>
  <c r="DH61" i="11"/>
  <c r="DG61" i="11"/>
  <c r="DF61" i="11"/>
  <c r="DE61" i="11"/>
  <c r="DD61" i="11"/>
  <c r="DK59" i="11"/>
  <c r="DH59" i="11"/>
  <c r="DG59" i="11"/>
  <c r="DF59" i="11"/>
  <c r="DE59" i="11"/>
  <c r="DD59" i="11"/>
  <c r="DK57" i="11"/>
  <c r="DH57" i="11"/>
  <c r="DG57" i="11"/>
  <c r="DF57" i="11"/>
  <c r="DE57" i="11"/>
  <c r="DD57" i="11"/>
  <c r="DK55" i="11"/>
  <c r="DH55" i="11"/>
  <c r="DG55" i="11"/>
  <c r="DF55" i="11"/>
  <c r="DE55" i="11"/>
  <c r="DD55" i="11"/>
  <c r="DK53" i="11"/>
  <c r="DH53" i="11"/>
  <c r="DG53" i="11"/>
  <c r="DF53" i="11"/>
  <c r="DE53" i="11"/>
  <c r="DD53" i="11"/>
  <c r="DK51" i="11"/>
  <c r="DH51" i="11"/>
  <c r="DG51" i="11"/>
  <c r="DF51" i="11"/>
  <c r="DE51" i="11"/>
  <c r="DD51" i="11"/>
  <c r="DK49" i="11"/>
  <c r="DH49" i="11"/>
  <c r="DG49" i="11"/>
  <c r="DF49" i="11"/>
  <c r="DE49" i="11"/>
  <c r="DD49" i="11"/>
  <c r="DK47" i="11"/>
  <c r="DH47" i="11"/>
  <c r="DG47" i="11"/>
  <c r="DF47" i="11"/>
  <c r="DE47" i="11"/>
  <c r="DD47" i="11"/>
  <c r="DK45" i="11"/>
  <c r="DH45" i="11"/>
  <c r="DG45" i="11"/>
  <c r="DF45" i="11"/>
  <c r="DE45" i="11"/>
  <c r="DD45" i="11"/>
  <c r="DK43" i="11"/>
  <c r="DH43" i="11"/>
  <c r="DG43" i="11"/>
  <c r="DF43" i="11"/>
  <c r="DE43" i="11"/>
  <c r="DD43" i="11"/>
  <c r="DK33" i="11"/>
  <c r="DH33" i="11"/>
  <c r="DG33" i="11"/>
  <c r="DF33" i="11"/>
  <c r="DE33" i="11"/>
  <c r="DD33" i="11"/>
  <c r="DK31" i="11"/>
  <c r="DH31" i="11"/>
  <c r="DG31" i="11"/>
  <c r="DF31" i="11"/>
  <c r="DE31" i="11"/>
  <c r="DD31" i="11"/>
  <c r="DK29" i="11"/>
  <c r="DH29" i="11"/>
  <c r="DG29" i="11"/>
  <c r="DF29" i="11"/>
  <c r="DE29" i="11"/>
  <c r="DD29" i="11"/>
  <c r="DK27" i="11"/>
  <c r="DH27" i="11"/>
  <c r="DG27" i="11"/>
  <c r="DF27" i="11"/>
  <c r="DE27" i="11"/>
  <c r="DD27" i="11"/>
  <c r="DK25" i="11"/>
  <c r="DH25" i="11"/>
  <c r="DG25" i="11"/>
  <c r="DF25" i="11"/>
  <c r="DE25" i="11"/>
  <c r="DD25" i="11"/>
  <c r="DK23" i="11"/>
  <c r="DH23" i="11"/>
  <c r="DG23" i="11"/>
  <c r="DF23" i="11"/>
  <c r="DE23" i="11"/>
  <c r="DD23" i="11"/>
  <c r="DK21" i="11"/>
  <c r="DH21" i="11"/>
  <c r="DG21" i="11"/>
  <c r="DF21" i="11"/>
  <c r="DE21" i="11"/>
  <c r="DD21" i="11"/>
  <c r="DK19" i="11"/>
  <c r="DH19" i="11"/>
  <c r="DG19" i="11"/>
  <c r="DF19" i="11"/>
  <c r="DE19" i="11"/>
  <c r="DD19" i="11"/>
  <c r="DK17" i="11"/>
  <c r="DH17" i="11"/>
  <c r="DG17" i="11"/>
  <c r="DF17" i="11"/>
  <c r="DE17" i="11"/>
  <c r="DD17" i="11"/>
  <c r="DK15" i="11"/>
  <c r="DH15" i="11"/>
  <c r="DG15" i="11"/>
  <c r="DF15" i="11"/>
  <c r="DE15" i="11"/>
  <c r="DD15" i="11"/>
  <c r="DK13" i="11"/>
  <c r="DH13" i="11"/>
  <c r="DG13" i="11"/>
  <c r="DF13" i="11"/>
  <c r="DE13" i="11"/>
  <c r="DD13" i="11"/>
  <c r="DH11" i="11"/>
  <c r="DG11" i="11"/>
  <c r="DF11" i="11"/>
  <c r="DE11" i="11"/>
  <c r="DD11" i="11"/>
  <c r="DG9" i="11"/>
  <c r="DF9" i="11"/>
  <c r="DE9" i="11"/>
  <c r="DH7" i="11"/>
  <c r="DG7" i="11"/>
  <c r="DF7" i="11"/>
  <c r="DE7" i="11"/>
  <c r="DK502" i="11"/>
  <c r="DH502" i="11"/>
  <c r="DG502" i="11"/>
  <c r="DF502" i="11"/>
  <c r="DE502" i="11"/>
  <c r="DD502" i="11"/>
  <c r="DK500" i="11"/>
  <c r="DH500" i="11"/>
  <c r="DG500" i="11"/>
  <c r="DF500" i="11"/>
  <c r="DE500" i="11"/>
  <c r="DD500" i="11"/>
  <c r="DK498" i="11"/>
  <c r="DH498" i="11"/>
  <c r="DG498" i="11"/>
  <c r="DF498" i="11"/>
  <c r="DE498" i="11"/>
  <c r="DD498" i="11"/>
  <c r="DK496" i="11"/>
  <c r="DH496" i="11"/>
  <c r="DG496" i="11"/>
  <c r="DF496" i="11"/>
  <c r="DE496" i="11"/>
  <c r="DD496" i="11"/>
  <c r="DK494" i="11"/>
  <c r="DH494" i="11"/>
  <c r="DG494" i="11"/>
  <c r="DF494" i="11"/>
  <c r="DE494" i="11"/>
  <c r="DD494" i="11"/>
  <c r="DK492" i="11"/>
  <c r="DH492" i="11"/>
  <c r="DG492" i="11"/>
  <c r="DF492" i="11"/>
  <c r="DE492" i="11"/>
  <c r="DD492" i="11"/>
  <c r="DK490" i="11"/>
  <c r="DH490" i="11"/>
  <c r="DG490" i="11"/>
  <c r="DF490" i="11"/>
  <c r="DE490" i="11"/>
  <c r="DD490" i="11"/>
  <c r="DK488" i="11"/>
  <c r="DH488" i="11"/>
  <c r="DG488" i="11"/>
  <c r="DF488" i="11"/>
  <c r="DE488" i="11"/>
  <c r="DD488" i="11"/>
  <c r="DK486" i="11"/>
  <c r="DH486" i="11"/>
  <c r="DG486" i="11"/>
  <c r="DF486" i="11"/>
  <c r="DE486" i="11"/>
  <c r="DD486" i="11"/>
  <c r="DK484" i="11"/>
  <c r="DH484" i="11"/>
  <c r="DG484" i="11"/>
  <c r="DF484" i="11"/>
  <c r="DE484" i="11"/>
  <c r="DD484" i="11"/>
  <c r="DK482" i="11"/>
  <c r="DH482" i="11"/>
  <c r="DG482" i="11"/>
  <c r="DF482" i="11"/>
  <c r="DE482" i="11"/>
  <c r="DD482" i="11"/>
  <c r="DK480" i="11"/>
  <c r="DH480" i="11"/>
  <c r="DG480" i="11"/>
  <c r="DF480" i="11"/>
  <c r="DE480" i="11"/>
  <c r="DD480" i="11"/>
  <c r="DK478" i="11"/>
  <c r="DH478" i="11"/>
  <c r="DG478" i="11"/>
  <c r="DF478" i="11"/>
  <c r="DE478" i="11"/>
  <c r="DD478" i="11"/>
  <c r="DK476" i="11"/>
  <c r="DH476" i="11"/>
  <c r="DG476" i="11"/>
  <c r="DF476" i="11"/>
  <c r="DE476" i="11"/>
  <c r="DD476" i="11"/>
  <c r="DK474" i="11"/>
  <c r="DH474" i="11"/>
  <c r="DG474" i="11"/>
  <c r="DF474" i="11"/>
  <c r="DE474" i="11"/>
  <c r="DD474" i="11"/>
  <c r="DK472" i="11"/>
  <c r="DH472" i="11"/>
  <c r="DG472" i="11"/>
  <c r="DF472" i="11"/>
  <c r="DE472" i="11"/>
  <c r="DD472" i="11"/>
  <c r="DK470" i="11"/>
  <c r="DH470" i="11"/>
  <c r="DG470" i="11"/>
  <c r="DF470" i="11"/>
  <c r="DE470" i="11"/>
  <c r="DD470" i="11"/>
  <c r="DK468" i="11"/>
  <c r="DH468" i="11"/>
  <c r="DG468" i="11"/>
  <c r="DF468" i="11"/>
  <c r="DE468" i="11"/>
  <c r="DD468" i="11"/>
  <c r="DK466" i="11"/>
  <c r="DH466" i="11"/>
  <c r="DG466" i="11"/>
  <c r="DF466" i="11"/>
  <c r="DE466" i="11"/>
  <c r="DD466" i="11"/>
  <c r="DK464" i="11"/>
  <c r="DH464" i="11"/>
  <c r="DG464" i="11"/>
  <c r="DF464" i="11"/>
  <c r="DE464" i="11"/>
  <c r="DD464" i="11"/>
  <c r="DK462" i="11"/>
  <c r="DH462" i="11"/>
  <c r="DG462" i="11"/>
  <c r="DF462" i="11"/>
  <c r="DE462" i="11"/>
  <c r="DD462" i="11"/>
  <c r="DK460" i="11"/>
  <c r="DH460" i="11"/>
  <c r="DG460" i="11"/>
  <c r="DF460" i="11"/>
  <c r="DE460" i="11"/>
  <c r="DD460" i="11"/>
  <c r="DK458" i="11"/>
  <c r="DH458" i="11"/>
  <c r="DG458" i="11"/>
  <c r="DF458" i="11"/>
  <c r="DE458" i="11"/>
  <c r="DD458" i="11"/>
  <c r="DK456" i="11"/>
  <c r="DH456" i="11"/>
  <c r="DG456" i="11"/>
  <c r="DF456" i="11"/>
  <c r="DE456" i="11"/>
  <c r="DD456" i="11"/>
  <c r="DK454" i="11"/>
  <c r="DH454" i="11"/>
  <c r="DG454" i="11"/>
  <c r="DF454" i="11"/>
  <c r="DE454" i="11"/>
  <c r="DD454" i="11"/>
  <c r="DK452" i="11"/>
  <c r="DH452" i="11"/>
  <c r="DG452" i="11"/>
  <c r="DF452" i="11"/>
  <c r="DE452" i="11"/>
  <c r="DD452" i="11"/>
  <c r="DK450" i="11"/>
  <c r="DH450" i="11"/>
  <c r="DG450" i="11"/>
  <c r="DF450" i="11"/>
  <c r="DE450" i="11"/>
  <c r="DD450" i="11"/>
  <c r="DK448" i="11"/>
  <c r="DH448" i="11"/>
  <c r="DG448" i="11"/>
  <c r="DF448" i="11"/>
  <c r="DE448" i="11"/>
  <c r="DD448" i="11"/>
  <c r="DK446" i="11"/>
  <c r="DH446" i="11"/>
  <c r="DG446" i="11"/>
  <c r="DF446" i="11"/>
  <c r="DE446" i="11"/>
  <c r="DD446" i="11"/>
  <c r="DK444" i="11"/>
  <c r="DH444" i="11"/>
  <c r="DG444" i="11"/>
  <c r="DF444" i="11"/>
  <c r="DE444" i="11"/>
  <c r="DD444" i="11"/>
  <c r="DK442" i="11"/>
  <c r="DH442" i="11"/>
  <c r="DG442" i="11"/>
  <c r="DF442" i="11"/>
  <c r="DE442" i="11"/>
  <c r="DD442" i="11"/>
  <c r="DK440" i="11"/>
  <c r="DH440" i="11"/>
  <c r="DG440" i="11"/>
  <c r="DF440" i="11"/>
  <c r="DE440" i="11"/>
  <c r="DD440" i="11"/>
  <c r="DK438" i="11"/>
  <c r="DH438" i="11"/>
  <c r="DG438" i="11"/>
  <c r="DF438" i="11"/>
  <c r="DE438" i="11"/>
  <c r="DD438" i="11"/>
  <c r="DK436" i="11"/>
  <c r="DH436" i="11"/>
  <c r="DG436" i="11"/>
  <c r="DF436" i="11"/>
  <c r="DE436" i="11"/>
  <c r="DD436" i="11"/>
  <c r="DK434" i="11"/>
  <c r="DH434" i="11"/>
  <c r="DG434" i="11"/>
  <c r="DF434" i="11"/>
  <c r="DE434" i="11"/>
  <c r="DD434" i="11"/>
  <c r="DK432" i="11"/>
  <c r="DH432" i="11"/>
  <c r="DG432" i="11"/>
  <c r="DF432" i="11"/>
  <c r="DE432" i="11"/>
  <c r="DD432" i="11"/>
  <c r="DK430" i="11"/>
  <c r="DH430" i="11"/>
  <c r="DG430" i="11"/>
  <c r="DF430" i="11"/>
  <c r="DE430" i="11"/>
  <c r="DD430" i="11"/>
  <c r="DK428" i="11"/>
  <c r="DH428" i="11"/>
  <c r="DG428" i="11"/>
  <c r="DF428" i="11"/>
  <c r="DE428" i="11"/>
  <c r="DD428" i="11"/>
  <c r="DK426" i="11"/>
  <c r="DH426" i="11"/>
  <c r="DG426" i="11"/>
  <c r="DF426" i="11"/>
  <c r="DE426" i="11"/>
  <c r="DD426" i="11"/>
  <c r="DK424" i="11"/>
  <c r="DH424" i="11"/>
  <c r="DG424" i="11"/>
  <c r="DF424" i="11"/>
  <c r="DE424" i="11"/>
  <c r="DD424" i="11"/>
  <c r="DK422" i="11"/>
  <c r="DH422" i="11"/>
  <c r="DG422" i="11"/>
  <c r="DF422" i="11"/>
  <c r="DE422" i="11"/>
  <c r="DD422" i="11"/>
  <c r="DK420" i="11"/>
  <c r="DH420" i="11"/>
  <c r="DG420" i="11"/>
  <c r="DF420" i="11"/>
  <c r="DE420" i="11"/>
  <c r="DD420" i="11"/>
  <c r="DK418" i="11"/>
  <c r="DH418" i="11"/>
  <c r="DG418" i="11"/>
  <c r="DF418" i="11"/>
  <c r="DE418" i="11"/>
  <c r="DD418" i="11"/>
  <c r="DK416" i="11"/>
  <c r="DH416" i="11"/>
  <c r="DG416" i="11"/>
  <c r="DF416" i="11"/>
  <c r="DE416" i="11"/>
  <c r="DD416" i="11"/>
  <c r="DK414" i="11"/>
  <c r="DH414" i="11"/>
  <c r="DG414" i="11"/>
  <c r="DF414" i="11"/>
  <c r="DE414" i="11"/>
  <c r="DD414" i="11"/>
  <c r="DK412" i="11"/>
  <c r="DH412" i="11"/>
  <c r="DG412" i="11"/>
  <c r="DF412" i="11"/>
  <c r="DE412" i="11"/>
  <c r="DD412" i="11"/>
  <c r="DK410" i="11"/>
  <c r="DH410" i="11"/>
  <c r="DG410" i="11"/>
  <c r="DF410" i="11"/>
  <c r="DE410" i="11"/>
  <c r="DD410" i="11"/>
  <c r="DK408" i="11"/>
  <c r="DH408" i="11"/>
  <c r="DG408" i="11"/>
  <c r="DF408" i="11"/>
  <c r="DE408" i="11"/>
  <c r="DD408" i="11"/>
  <c r="DK406" i="11"/>
  <c r="DH406" i="11"/>
  <c r="DG406" i="11"/>
  <c r="DF406" i="11"/>
  <c r="DE406" i="11"/>
  <c r="DD406" i="11"/>
  <c r="DK404" i="11"/>
  <c r="DH404" i="11"/>
  <c r="DG404" i="11"/>
  <c r="DF404" i="11"/>
  <c r="DE404" i="11"/>
  <c r="DD404" i="11"/>
  <c r="DK402" i="11"/>
  <c r="DH402" i="11"/>
  <c r="DG402" i="11"/>
  <c r="DF402" i="11"/>
  <c r="DE402" i="11"/>
  <c r="DD402" i="11"/>
  <c r="DK400" i="11"/>
  <c r="DH400" i="11"/>
  <c r="DG400" i="11"/>
  <c r="DF400" i="11"/>
  <c r="DE400" i="11"/>
  <c r="DD400" i="11"/>
  <c r="DK398" i="11"/>
  <c r="DH398" i="11"/>
  <c r="DG398" i="11"/>
  <c r="DF398" i="11"/>
  <c r="DE398" i="11"/>
  <c r="DD398" i="11"/>
  <c r="DK396" i="11"/>
  <c r="DH396" i="11"/>
  <c r="DG396" i="11"/>
  <c r="DF396" i="11"/>
  <c r="DE396" i="11"/>
  <c r="DD396" i="11"/>
  <c r="DK394" i="11"/>
  <c r="DH394" i="11"/>
  <c r="DG394" i="11"/>
  <c r="DF394" i="11"/>
  <c r="DE394" i="11"/>
  <c r="DD394" i="11"/>
  <c r="DK392" i="11"/>
  <c r="DH392" i="11"/>
  <c r="DG392" i="11"/>
  <c r="DF392" i="11"/>
  <c r="DE392" i="11"/>
  <c r="DD392" i="11"/>
  <c r="DK390" i="11"/>
  <c r="DH390" i="11"/>
  <c r="DG390" i="11"/>
  <c r="DF390" i="11"/>
  <c r="DE390" i="11"/>
  <c r="DD390" i="11"/>
  <c r="DK388" i="11"/>
  <c r="DH388" i="11"/>
  <c r="DG388" i="11"/>
  <c r="DF388" i="11"/>
  <c r="DE388" i="11"/>
  <c r="DD388" i="11"/>
  <c r="DK386" i="11"/>
  <c r="DH386" i="11"/>
  <c r="DG386" i="11"/>
  <c r="DF386" i="11"/>
  <c r="DE386" i="11"/>
  <c r="DD386" i="11"/>
  <c r="DK384" i="11"/>
  <c r="DH384" i="11"/>
  <c r="DG384" i="11"/>
  <c r="DF384" i="11"/>
  <c r="DE384" i="11"/>
  <c r="DD384" i="11"/>
  <c r="DK382" i="11"/>
  <c r="DH382" i="11"/>
  <c r="DG382" i="11"/>
  <c r="DF382" i="11"/>
  <c r="DE382" i="11"/>
  <c r="DD382" i="11"/>
  <c r="DK380" i="11"/>
  <c r="DH380" i="11"/>
  <c r="DG380" i="11"/>
  <c r="DF380" i="11"/>
  <c r="DE380" i="11"/>
  <c r="DD380" i="11"/>
  <c r="DK378" i="11"/>
  <c r="DH378" i="11"/>
  <c r="DG378" i="11"/>
  <c r="DF378" i="11"/>
  <c r="DE378" i="11"/>
  <c r="DD378" i="11"/>
  <c r="DK376" i="11"/>
  <c r="DH376" i="11"/>
  <c r="DG376" i="11"/>
  <c r="DF376" i="11"/>
  <c r="DE376" i="11"/>
  <c r="DD376" i="11"/>
  <c r="DK374" i="11"/>
  <c r="DH374" i="11"/>
  <c r="DG374" i="11"/>
  <c r="DF374" i="11"/>
  <c r="DE374" i="11"/>
  <c r="DD374" i="11"/>
  <c r="DK372" i="11"/>
  <c r="DH372" i="11"/>
  <c r="DG372" i="11"/>
  <c r="DF372" i="11"/>
  <c r="DE372" i="11"/>
  <c r="DD372" i="11"/>
  <c r="DK370" i="11"/>
  <c r="DH370" i="11"/>
  <c r="DG370" i="11"/>
  <c r="DF370" i="11"/>
  <c r="DE370" i="11"/>
  <c r="DD370" i="11"/>
  <c r="DK368" i="11"/>
  <c r="DH368" i="11"/>
  <c r="DG368" i="11"/>
  <c r="DF368" i="11"/>
  <c r="DE368" i="11"/>
  <c r="DD368" i="11"/>
  <c r="DK366" i="11"/>
  <c r="DH366" i="11"/>
  <c r="DG366" i="11"/>
  <c r="DF366" i="11"/>
  <c r="DE366" i="11"/>
  <c r="DD366" i="11"/>
  <c r="DK364" i="11"/>
  <c r="DH364" i="11"/>
  <c r="DG364" i="11"/>
  <c r="DF364" i="11"/>
  <c r="DE364" i="11"/>
  <c r="DD364" i="11"/>
  <c r="DK362" i="11"/>
  <c r="DH362" i="11"/>
  <c r="DG362" i="11"/>
  <c r="DF362" i="11"/>
  <c r="DE362" i="11"/>
  <c r="DD362" i="11"/>
  <c r="DK360" i="11"/>
  <c r="DH360" i="11"/>
  <c r="DG360" i="11"/>
  <c r="DF360" i="11"/>
  <c r="DE360" i="11"/>
  <c r="DD360" i="11"/>
  <c r="DK358" i="11"/>
  <c r="DH358" i="11"/>
  <c r="DG358" i="11"/>
  <c r="DF358" i="11"/>
  <c r="DE358" i="11"/>
  <c r="DD358" i="11"/>
  <c r="DK356" i="11"/>
  <c r="DH356" i="11"/>
  <c r="DG356" i="11"/>
  <c r="DF356" i="11"/>
  <c r="DE356" i="11"/>
  <c r="DD356" i="11"/>
  <c r="DK354" i="11"/>
  <c r="DH354" i="11"/>
  <c r="DG354" i="11"/>
  <c r="DF354" i="11"/>
  <c r="DE354" i="11"/>
  <c r="DD354" i="11"/>
  <c r="DK352" i="11"/>
  <c r="DH352" i="11"/>
  <c r="DG352" i="11"/>
  <c r="DF352" i="11"/>
  <c r="DE352" i="11"/>
  <c r="DD352" i="11"/>
  <c r="DK350" i="11"/>
  <c r="DH350" i="11"/>
  <c r="DG350" i="11"/>
  <c r="DF350" i="11"/>
  <c r="DE350" i="11"/>
  <c r="DD350" i="11"/>
  <c r="DK348" i="11"/>
  <c r="DH348" i="11"/>
  <c r="DG348" i="11"/>
  <c r="DF348" i="11"/>
  <c r="DE348" i="11"/>
  <c r="DD348" i="11"/>
  <c r="DK346" i="11"/>
  <c r="DH346" i="11"/>
  <c r="DG346" i="11"/>
  <c r="DF346" i="11"/>
  <c r="DE346" i="11"/>
  <c r="DD346" i="11"/>
  <c r="DK344" i="11"/>
  <c r="DH344" i="11"/>
  <c r="DG344" i="11"/>
  <c r="DF344" i="11"/>
  <c r="DE344" i="11"/>
  <c r="DD344" i="11"/>
  <c r="DK342" i="11"/>
  <c r="DH342" i="11"/>
  <c r="DG342" i="11"/>
  <c r="DF342" i="11"/>
  <c r="DE342" i="11"/>
  <c r="DD342" i="11"/>
  <c r="DK340" i="11"/>
  <c r="DH340" i="11"/>
  <c r="DG340" i="11"/>
  <c r="DF340" i="11"/>
  <c r="DE340" i="11"/>
  <c r="DD340" i="11"/>
  <c r="DK338" i="11"/>
  <c r="DH338" i="11"/>
  <c r="DG338" i="11"/>
  <c r="DF338" i="11"/>
  <c r="DE338" i="11"/>
  <c r="DD338" i="11"/>
  <c r="DK336" i="11"/>
  <c r="DH336" i="11"/>
  <c r="DG336" i="11"/>
  <c r="DF336" i="11"/>
  <c r="DE336" i="11"/>
  <c r="DD336" i="11"/>
  <c r="DK334" i="11"/>
  <c r="DH334" i="11"/>
  <c r="DG334" i="11"/>
  <c r="DF334" i="11"/>
  <c r="DE334" i="11"/>
  <c r="DD334" i="11"/>
  <c r="DK332" i="11"/>
  <c r="DH332" i="11"/>
  <c r="DG332" i="11"/>
  <c r="DF332" i="11"/>
  <c r="DE332" i="11"/>
  <c r="DD332" i="11"/>
  <c r="DK330" i="11"/>
  <c r="DH330" i="11"/>
  <c r="DG330" i="11"/>
  <c r="DF330" i="11"/>
  <c r="DE330" i="11"/>
  <c r="DD330" i="11"/>
  <c r="DK328" i="11"/>
  <c r="DH328" i="11"/>
  <c r="DG328" i="11"/>
  <c r="DF328" i="11"/>
  <c r="DE328" i="11"/>
  <c r="DD328" i="11"/>
  <c r="DK326" i="11"/>
  <c r="DH326" i="11"/>
  <c r="DG326" i="11"/>
  <c r="DF326" i="11"/>
  <c r="DE326" i="11"/>
  <c r="DD326" i="11"/>
  <c r="DK324" i="11"/>
  <c r="DH324" i="11"/>
  <c r="DG324" i="11"/>
  <c r="DF324" i="11"/>
  <c r="DE324" i="11"/>
  <c r="DD324" i="11"/>
  <c r="DK322" i="11"/>
  <c r="DH322" i="11"/>
  <c r="DG322" i="11"/>
  <c r="DF322" i="11"/>
  <c r="DE322" i="11"/>
  <c r="DD322" i="11"/>
  <c r="DK320" i="11"/>
  <c r="DH320" i="11"/>
  <c r="DG320" i="11"/>
  <c r="DF320" i="11"/>
  <c r="DE320" i="11"/>
  <c r="DD320" i="11"/>
  <c r="DK318" i="11"/>
  <c r="DH318" i="11"/>
  <c r="DG318" i="11"/>
  <c r="DF318" i="11"/>
  <c r="DE318" i="11"/>
  <c r="DD318" i="11"/>
  <c r="DK316" i="11"/>
  <c r="DH316" i="11"/>
  <c r="DG316" i="11"/>
  <c r="DF316" i="11"/>
  <c r="DE316" i="11"/>
  <c r="DD316" i="11"/>
  <c r="DK314" i="11"/>
  <c r="DH314" i="11"/>
  <c r="DG314" i="11"/>
  <c r="DF314" i="11"/>
  <c r="DE314" i="11"/>
  <c r="DD314" i="11"/>
  <c r="DK312" i="11"/>
  <c r="DH312" i="11"/>
  <c r="DG312" i="11"/>
  <c r="DF312" i="11"/>
  <c r="DE312" i="11"/>
  <c r="DD312" i="11"/>
  <c r="DK310" i="11"/>
  <c r="DH310" i="11"/>
  <c r="DG310" i="11"/>
  <c r="DF310" i="11"/>
  <c r="DE310" i="11"/>
  <c r="DD310" i="11"/>
  <c r="DK308" i="11"/>
  <c r="DH308" i="11"/>
  <c r="DG308" i="11"/>
  <c r="DF308" i="11"/>
  <c r="DE308" i="11"/>
  <c r="DD308" i="11"/>
  <c r="DK306" i="11"/>
  <c r="DH306" i="11"/>
  <c r="DG306" i="11"/>
  <c r="DF306" i="11"/>
  <c r="DE306" i="11"/>
  <c r="DD306" i="11"/>
  <c r="DK304" i="11"/>
  <c r="DH304" i="11"/>
  <c r="DG304" i="11"/>
  <c r="DF304" i="11"/>
  <c r="DE304" i="11"/>
  <c r="DD304" i="11"/>
  <c r="DK302" i="11"/>
  <c r="DH302" i="11"/>
  <c r="DG302" i="11"/>
  <c r="DF302" i="11"/>
  <c r="DE302" i="11"/>
  <c r="DD302" i="11"/>
  <c r="DK300" i="11"/>
  <c r="DH300" i="11"/>
  <c r="DG300" i="11"/>
  <c r="DF300" i="11"/>
  <c r="DE300" i="11"/>
  <c r="DD300" i="11"/>
  <c r="DK298" i="11"/>
  <c r="DH298" i="11"/>
  <c r="DG298" i="11"/>
  <c r="DF298" i="11"/>
  <c r="DE298" i="11"/>
  <c r="DD298" i="11"/>
  <c r="DK296" i="11"/>
  <c r="DH296" i="11"/>
  <c r="DG296" i="11"/>
  <c r="DF296" i="11"/>
  <c r="DE296" i="11"/>
  <c r="DD296" i="11"/>
  <c r="DK294" i="11"/>
  <c r="DH294" i="11"/>
  <c r="DG294" i="11"/>
  <c r="DF294" i="11"/>
  <c r="DE294" i="11"/>
  <c r="DD294" i="11"/>
  <c r="DK292" i="11"/>
  <c r="DH292" i="11"/>
  <c r="DG292" i="11"/>
  <c r="DF292" i="11"/>
  <c r="DE292" i="11"/>
  <c r="DD292" i="11"/>
  <c r="DK290" i="11"/>
  <c r="DH290" i="11"/>
  <c r="DG290" i="11"/>
  <c r="DF290" i="11"/>
  <c r="DE290" i="11"/>
  <c r="DD290" i="11"/>
  <c r="DK288" i="11"/>
  <c r="DH288" i="11"/>
  <c r="DG288" i="11"/>
  <c r="DF288" i="11"/>
  <c r="DE288" i="11"/>
  <c r="DD288" i="11"/>
  <c r="DK286" i="11"/>
  <c r="DH286" i="11"/>
  <c r="DG286" i="11"/>
  <c r="DF286" i="11"/>
  <c r="DE286" i="11"/>
  <c r="DD286" i="11"/>
  <c r="DK284" i="11"/>
  <c r="DH284" i="11"/>
  <c r="DG284" i="11"/>
  <c r="DF284" i="11"/>
  <c r="DE284" i="11"/>
  <c r="DD284" i="11"/>
  <c r="DK282" i="11"/>
  <c r="DH282" i="11"/>
  <c r="DG282" i="11"/>
  <c r="DF282" i="11"/>
  <c r="DE282" i="11"/>
  <c r="DD282" i="11"/>
  <c r="DK280" i="11"/>
  <c r="DH280" i="11"/>
  <c r="DG280" i="11"/>
  <c r="DF280" i="11"/>
  <c r="DE280" i="11"/>
  <c r="DD280" i="11"/>
  <c r="DK278" i="11"/>
  <c r="DH278" i="11"/>
  <c r="DG278" i="11"/>
  <c r="DF278" i="11"/>
  <c r="DE278" i="11"/>
  <c r="DD278" i="11"/>
  <c r="DK276" i="11"/>
  <c r="DH276" i="11"/>
  <c r="DG276" i="11"/>
  <c r="DF276" i="11"/>
  <c r="DE276" i="11"/>
  <c r="DD276" i="11"/>
  <c r="DK274" i="11"/>
  <c r="DH274" i="11"/>
  <c r="DG274" i="11"/>
  <c r="DF274" i="11"/>
  <c r="DE274" i="11"/>
  <c r="DD274" i="11"/>
  <c r="DK272" i="11"/>
  <c r="DH272" i="11"/>
  <c r="DG272" i="11"/>
  <c r="DF272" i="11"/>
  <c r="DE272" i="11"/>
  <c r="DD272" i="11"/>
  <c r="DK270" i="11"/>
  <c r="DH270" i="11"/>
  <c r="DG270" i="11"/>
  <c r="DF270" i="11"/>
  <c r="DE270" i="11"/>
  <c r="DD270" i="11"/>
  <c r="DK268" i="11"/>
  <c r="DH268" i="11"/>
  <c r="DG268" i="11"/>
  <c r="DF268" i="11"/>
  <c r="DE268" i="11"/>
  <c r="DD268" i="11"/>
  <c r="DK266" i="11"/>
  <c r="DH266" i="11"/>
  <c r="DG266" i="11"/>
  <c r="DF266" i="11"/>
  <c r="DE266" i="11"/>
  <c r="DD266" i="11"/>
  <c r="DK264" i="11"/>
  <c r="DH264" i="11"/>
  <c r="DG264" i="11"/>
  <c r="DF264" i="11"/>
  <c r="DE264" i="11"/>
  <c r="DD264" i="11"/>
  <c r="DK262" i="11"/>
  <c r="DH262" i="11"/>
  <c r="DG262" i="11"/>
  <c r="DF262" i="11"/>
  <c r="DE262" i="11"/>
  <c r="DD262" i="11"/>
  <c r="DK260" i="11"/>
  <c r="DH260" i="11"/>
  <c r="DG260" i="11"/>
  <c r="DF260" i="11"/>
  <c r="DE260" i="11"/>
  <c r="DD260" i="11"/>
  <c r="DK258" i="11"/>
  <c r="DH258" i="11"/>
  <c r="DG258" i="11"/>
  <c r="DF258" i="11"/>
  <c r="DE258" i="11"/>
  <c r="DD258" i="11"/>
  <c r="DK256" i="11"/>
  <c r="DH256" i="11"/>
  <c r="DG256" i="11"/>
  <c r="DF256" i="11"/>
  <c r="DE256" i="11"/>
  <c r="DD256" i="11"/>
  <c r="DK254" i="11"/>
  <c r="DH254" i="11"/>
  <c r="DG254" i="11"/>
  <c r="DF254" i="11"/>
  <c r="DE254" i="11"/>
  <c r="DD254" i="11"/>
  <c r="DK252" i="11"/>
  <c r="DH252" i="11"/>
  <c r="DG252" i="11"/>
  <c r="DF252" i="11"/>
  <c r="DE252" i="11"/>
  <c r="DD252" i="11"/>
  <c r="DK250" i="11"/>
  <c r="DH250" i="11"/>
  <c r="DG250" i="11"/>
  <c r="DF250" i="11"/>
  <c r="DE250" i="11"/>
  <c r="DD250" i="11"/>
  <c r="DK248" i="11"/>
  <c r="DH248" i="11"/>
  <c r="DG248" i="11"/>
  <c r="DF248" i="11"/>
  <c r="DE248" i="11"/>
  <c r="DD248" i="11"/>
  <c r="DK246" i="11"/>
  <c r="DH246" i="11"/>
  <c r="DG246" i="11"/>
  <c r="DF246" i="11"/>
  <c r="DE246" i="11"/>
  <c r="DD246" i="11"/>
  <c r="DK244" i="11"/>
  <c r="DH244" i="11"/>
  <c r="DG244" i="11"/>
  <c r="DF244" i="11"/>
  <c r="DE244" i="11"/>
  <c r="DD244" i="11"/>
  <c r="DK242" i="11"/>
  <c r="DH242" i="11"/>
  <c r="DG242" i="11"/>
  <c r="DF242" i="11"/>
  <c r="DE242" i="11"/>
  <c r="DD242" i="11"/>
  <c r="DK240" i="11"/>
  <c r="DH240" i="11"/>
  <c r="DG240" i="11"/>
  <c r="DF240" i="11"/>
  <c r="DE240" i="11"/>
  <c r="DD240" i="11"/>
  <c r="DK238" i="11"/>
  <c r="DH238" i="11"/>
  <c r="DG238" i="11"/>
  <c r="DF238" i="11"/>
  <c r="DE238" i="11"/>
  <c r="DD238" i="11"/>
  <c r="DK236" i="11"/>
  <c r="DH236" i="11"/>
  <c r="DG236" i="11"/>
  <c r="DF236" i="11"/>
  <c r="DE236" i="11"/>
  <c r="DD236" i="11"/>
  <c r="DK234" i="11"/>
  <c r="DH234" i="11"/>
  <c r="DG234" i="11"/>
  <c r="DF234" i="11"/>
  <c r="DE234" i="11"/>
  <c r="DD234" i="11"/>
  <c r="DK232" i="11"/>
  <c r="DH232" i="11"/>
  <c r="DG232" i="11"/>
  <c r="DF232" i="11"/>
  <c r="DE232" i="11"/>
  <c r="DD232" i="11"/>
  <c r="DK230" i="11"/>
  <c r="DH230" i="11"/>
  <c r="DG230" i="11"/>
  <c r="DF230" i="11"/>
  <c r="DE230" i="11"/>
  <c r="DD230" i="11"/>
  <c r="DK228" i="11"/>
  <c r="DH228" i="11"/>
  <c r="DG228" i="11"/>
  <c r="DF228" i="11"/>
  <c r="DE228" i="11"/>
  <c r="DD228" i="11"/>
  <c r="DK226" i="11"/>
  <c r="DH226" i="11"/>
  <c r="DG226" i="11"/>
  <c r="DF226" i="11"/>
  <c r="DE226" i="11"/>
  <c r="DD226" i="11"/>
  <c r="DK224" i="11"/>
  <c r="DH224" i="11"/>
  <c r="DG224" i="11"/>
  <c r="DF224" i="11"/>
  <c r="DE224" i="11"/>
  <c r="DD224" i="11"/>
  <c r="DK222" i="11"/>
  <c r="DH222" i="11"/>
  <c r="DG222" i="11"/>
  <c r="DF222" i="11"/>
  <c r="DE222" i="11"/>
  <c r="DD222" i="11"/>
  <c r="DK220" i="11"/>
  <c r="DH220" i="11"/>
  <c r="DG220" i="11"/>
  <c r="DF220" i="11"/>
  <c r="DE220" i="11"/>
  <c r="DD220" i="11"/>
  <c r="DK218" i="11"/>
  <c r="DH218" i="11"/>
  <c r="DG218" i="11"/>
  <c r="DF218" i="11"/>
  <c r="DE218" i="11"/>
  <c r="DD218" i="11"/>
  <c r="DK216" i="11"/>
  <c r="DH216" i="11"/>
  <c r="DG216" i="11"/>
  <c r="DF216" i="11"/>
  <c r="DE216" i="11"/>
  <c r="DD216" i="11"/>
  <c r="DK214" i="11"/>
  <c r="DH214" i="11"/>
  <c r="DG214" i="11"/>
  <c r="DF214" i="11"/>
  <c r="DE214" i="11"/>
  <c r="DD214" i="11"/>
  <c r="DK212" i="11"/>
  <c r="DH212" i="11"/>
  <c r="DG212" i="11"/>
  <c r="DF212" i="11"/>
  <c r="DE212" i="11"/>
  <c r="DD212" i="11"/>
  <c r="DK210" i="11"/>
  <c r="DH210" i="11"/>
  <c r="DG210" i="11"/>
  <c r="DF210" i="11"/>
  <c r="DE210" i="11"/>
  <c r="DD210" i="11"/>
  <c r="DK208" i="11"/>
  <c r="DH208" i="11"/>
  <c r="DG208" i="11"/>
  <c r="DF208" i="11"/>
  <c r="DE208" i="11"/>
  <c r="DD208" i="11"/>
  <c r="DK206" i="11"/>
  <c r="DH206" i="11"/>
  <c r="DG206" i="11"/>
  <c r="DF206" i="11"/>
  <c r="DE206" i="11"/>
  <c r="DD206" i="11"/>
  <c r="DK204" i="11"/>
  <c r="DH204" i="11"/>
  <c r="DG204" i="11"/>
  <c r="DF204" i="11"/>
  <c r="DE204" i="11"/>
  <c r="DD204" i="11"/>
  <c r="DK202" i="11"/>
  <c r="DH202" i="11"/>
  <c r="DG202" i="11"/>
  <c r="DF202" i="11"/>
  <c r="DE202" i="11"/>
  <c r="DD202" i="11"/>
  <c r="DK200" i="11"/>
  <c r="DH200" i="11"/>
  <c r="DG200" i="11"/>
  <c r="DF200" i="11"/>
  <c r="DE200" i="11"/>
  <c r="DD200" i="11"/>
  <c r="DK198" i="11"/>
  <c r="DH198" i="11"/>
  <c r="DG198" i="11"/>
  <c r="DF198" i="11"/>
  <c r="DE198" i="11"/>
  <c r="DD198" i="11"/>
  <c r="DK196" i="11"/>
  <c r="DH196" i="11"/>
  <c r="DG196" i="11"/>
  <c r="DF196" i="11"/>
  <c r="DE196" i="11"/>
  <c r="DD196" i="11"/>
  <c r="DK194" i="11"/>
  <c r="DH194" i="11"/>
  <c r="DG194" i="11"/>
  <c r="DF194" i="11"/>
  <c r="DE194" i="11"/>
  <c r="DD194" i="11"/>
  <c r="DK192" i="11"/>
  <c r="DH192" i="11"/>
  <c r="DG192" i="11"/>
  <c r="DF192" i="11"/>
  <c r="DE192" i="11"/>
  <c r="DD192" i="11"/>
  <c r="DK190" i="11"/>
  <c r="DH190" i="11"/>
  <c r="DG190" i="11"/>
  <c r="DF190" i="11"/>
  <c r="DE190" i="11"/>
  <c r="DD190" i="11"/>
  <c r="DK188" i="11"/>
  <c r="DH188" i="11"/>
  <c r="DG188" i="11"/>
  <c r="DF188" i="11"/>
  <c r="DE188" i="11"/>
  <c r="DD188" i="11"/>
  <c r="DK186" i="11"/>
  <c r="DH186" i="11"/>
  <c r="DG186" i="11"/>
  <c r="DF186" i="11"/>
  <c r="DE186" i="11"/>
  <c r="DD186" i="11"/>
  <c r="DK184" i="11"/>
  <c r="DH184" i="11"/>
  <c r="DG184" i="11"/>
  <c r="DF184" i="11"/>
  <c r="DE184" i="11"/>
  <c r="DD184" i="11"/>
  <c r="DK182" i="11"/>
  <c r="DH182" i="11"/>
  <c r="DG182" i="11"/>
  <c r="DF182" i="11"/>
  <c r="DE182" i="11"/>
  <c r="DD182" i="11"/>
  <c r="DK180" i="11"/>
  <c r="DH180" i="11"/>
  <c r="DG180" i="11"/>
  <c r="DF180" i="11"/>
  <c r="DE180" i="11"/>
  <c r="DD180" i="11"/>
  <c r="DK178" i="11"/>
  <c r="DH178" i="11"/>
  <c r="DG178" i="11"/>
  <c r="DF178" i="11"/>
  <c r="DE178" i="11"/>
  <c r="DD178" i="11"/>
  <c r="DK176" i="11"/>
  <c r="DH176" i="11"/>
  <c r="DG176" i="11"/>
  <c r="DF176" i="11"/>
  <c r="DE176" i="11"/>
  <c r="DD176" i="11"/>
  <c r="DK36" i="11"/>
  <c r="DH36" i="11"/>
  <c r="DG36" i="11"/>
  <c r="DF36" i="11"/>
  <c r="DE36" i="11"/>
  <c r="DD36" i="11"/>
  <c r="DK40" i="11"/>
  <c r="DH40" i="11"/>
  <c r="DG40" i="11"/>
  <c r="DF40" i="11"/>
  <c r="DE40" i="11"/>
  <c r="DD40" i="11"/>
  <c r="DK35" i="11"/>
  <c r="DH35" i="11"/>
  <c r="DG35" i="11"/>
  <c r="DF35" i="11"/>
  <c r="DE35" i="11"/>
  <c r="DD35" i="11"/>
  <c r="DK39" i="11"/>
  <c r="DH39" i="11"/>
  <c r="DG39" i="11"/>
  <c r="DF39" i="11"/>
  <c r="DE39" i="11"/>
  <c r="DD39" i="11"/>
  <c r="DC174" i="11"/>
  <c r="CZ174" i="11"/>
  <c r="CY174" i="11"/>
  <c r="DC170" i="11"/>
  <c r="CZ170" i="11"/>
  <c r="CY170" i="11"/>
  <c r="DC166" i="11"/>
  <c r="CZ166" i="11"/>
  <c r="CY166" i="11"/>
  <c r="DC162" i="11"/>
  <c r="CZ162" i="11"/>
  <c r="CY162" i="11"/>
  <c r="DC158" i="11"/>
  <c r="CZ158" i="11"/>
  <c r="CY158" i="11"/>
  <c r="DC154" i="11"/>
  <c r="CZ154" i="11"/>
  <c r="CY154" i="11"/>
  <c r="DC150" i="11"/>
  <c r="CZ150" i="11"/>
  <c r="CY150" i="11"/>
  <c r="DC146" i="11"/>
  <c r="CZ146" i="11"/>
  <c r="CY146" i="11"/>
  <c r="DC142" i="11"/>
  <c r="CZ142" i="11"/>
  <c r="CY142" i="11"/>
  <c r="DC138" i="11"/>
  <c r="CZ138" i="11"/>
  <c r="CY138" i="11"/>
  <c r="DC136" i="11"/>
  <c r="CZ136" i="11"/>
  <c r="CY136" i="11"/>
  <c r="DC132" i="11"/>
  <c r="CZ132" i="11"/>
  <c r="CY132" i="11"/>
  <c r="DC128" i="11"/>
  <c r="CZ128" i="11"/>
  <c r="CY128" i="11"/>
  <c r="DC124" i="11"/>
  <c r="CZ124" i="11"/>
  <c r="CY124" i="11"/>
  <c r="DC120" i="11"/>
  <c r="CZ120" i="11"/>
  <c r="CY120" i="11"/>
  <c r="DC116" i="11"/>
  <c r="CZ116" i="11"/>
  <c r="CY116" i="11"/>
  <c r="DC112" i="11"/>
  <c r="CZ112" i="11"/>
  <c r="CY112" i="11"/>
  <c r="DC108" i="11"/>
  <c r="CZ108" i="11"/>
  <c r="CY108" i="11"/>
  <c r="DC104" i="11"/>
  <c r="CZ104" i="11"/>
  <c r="CY104" i="11"/>
  <c r="DC102" i="11"/>
  <c r="CZ102" i="11"/>
  <c r="CY102" i="11"/>
  <c r="DC98" i="11"/>
  <c r="CZ98" i="11"/>
  <c r="CY98" i="11"/>
  <c r="DC96" i="11"/>
  <c r="CZ96" i="11"/>
  <c r="CY96" i="11"/>
  <c r="DC94" i="11"/>
  <c r="CZ94" i="11"/>
  <c r="CY94" i="11"/>
  <c r="DC92" i="11"/>
  <c r="CZ92" i="11"/>
  <c r="CY92" i="11"/>
  <c r="DC90" i="11"/>
  <c r="CZ90" i="11"/>
  <c r="CY90" i="11"/>
  <c r="DC88" i="11"/>
  <c r="CZ88" i="11"/>
  <c r="CY88" i="11"/>
  <c r="DC86" i="11"/>
  <c r="CZ86" i="11"/>
  <c r="CY86" i="11"/>
  <c r="DC84" i="11"/>
  <c r="CZ84" i="11"/>
  <c r="CY84" i="11"/>
  <c r="DC82" i="11"/>
  <c r="CZ82" i="11"/>
  <c r="CY82" i="11"/>
  <c r="DC80" i="11"/>
  <c r="CZ80" i="11"/>
  <c r="CY80" i="11"/>
  <c r="DC78" i="11"/>
  <c r="CZ78" i="11"/>
  <c r="CY78" i="11"/>
  <c r="DC76" i="11"/>
  <c r="CZ76" i="11"/>
  <c r="CY76" i="11"/>
  <c r="DC74" i="11"/>
  <c r="CZ74" i="11"/>
  <c r="CY74" i="11"/>
  <c r="DC72" i="11"/>
  <c r="CZ72" i="11"/>
  <c r="CY72" i="11"/>
  <c r="DC70" i="11"/>
  <c r="CZ70" i="11"/>
  <c r="CY70" i="11"/>
  <c r="DC68" i="11"/>
  <c r="CZ68" i="11"/>
  <c r="CY68" i="11"/>
  <c r="DC66" i="11"/>
  <c r="CZ66" i="11"/>
  <c r="CY66" i="11"/>
  <c r="DC64" i="11"/>
  <c r="CZ64" i="11"/>
  <c r="CY64" i="11"/>
  <c r="DC62" i="11"/>
  <c r="CZ62" i="11"/>
  <c r="CY62" i="11"/>
  <c r="DC60" i="11"/>
  <c r="CZ60" i="11"/>
  <c r="CY60" i="11"/>
  <c r="DC58" i="11"/>
  <c r="CZ58" i="11"/>
  <c r="CY58" i="11"/>
  <c r="DC56" i="11"/>
  <c r="CZ56" i="11"/>
  <c r="CY56" i="11"/>
  <c r="DC54" i="11"/>
  <c r="CZ54" i="11"/>
  <c r="CY54" i="11"/>
  <c r="DC50" i="11"/>
  <c r="CZ50" i="11"/>
  <c r="CY50" i="11"/>
  <c r="DC46" i="11"/>
  <c r="CZ46" i="11"/>
  <c r="CY46" i="11"/>
  <c r="DC34" i="11"/>
  <c r="CZ34" i="11"/>
  <c r="CY34" i="11"/>
  <c r="DC30" i="11"/>
  <c r="CZ30" i="11"/>
  <c r="CY30" i="11"/>
  <c r="DC26" i="11"/>
  <c r="CZ26" i="11"/>
  <c r="CY26" i="11"/>
  <c r="DC22" i="11"/>
  <c r="CZ22" i="11"/>
  <c r="CY22" i="11"/>
  <c r="DC18" i="11"/>
  <c r="CZ18" i="11"/>
  <c r="CY18" i="11"/>
  <c r="DC14" i="11"/>
  <c r="CZ14" i="11"/>
  <c r="CY14" i="11"/>
  <c r="CZ10" i="11"/>
  <c r="CY10" i="11"/>
  <c r="DC499" i="11"/>
  <c r="CZ499" i="11"/>
  <c r="CY499" i="11"/>
  <c r="DC495" i="11"/>
  <c r="CZ495" i="11"/>
  <c r="CY495" i="11"/>
  <c r="DC491" i="11"/>
  <c r="CZ491" i="11"/>
  <c r="CY491" i="11"/>
  <c r="DC487" i="11"/>
  <c r="CZ487" i="11"/>
  <c r="CY487" i="11"/>
  <c r="DC483" i="11"/>
  <c r="CZ483" i="11"/>
  <c r="CY483" i="11"/>
  <c r="DC479" i="11"/>
  <c r="CZ479" i="11"/>
  <c r="CY479" i="11"/>
  <c r="DC475" i="11"/>
  <c r="CZ475" i="11"/>
  <c r="CY475" i="11"/>
  <c r="DC471" i="11"/>
  <c r="CZ471" i="11"/>
  <c r="CY471" i="11"/>
  <c r="DC467" i="11"/>
  <c r="CZ467" i="11"/>
  <c r="CY467" i="11"/>
  <c r="DC465" i="11"/>
  <c r="CZ465" i="11"/>
  <c r="CY465" i="11"/>
  <c r="DC461" i="11"/>
  <c r="CZ461" i="11"/>
  <c r="CY461" i="11"/>
  <c r="DC457" i="11"/>
  <c r="CZ457" i="11"/>
  <c r="CY457" i="11"/>
  <c r="DC453" i="11"/>
  <c r="CZ453" i="11"/>
  <c r="CY453" i="11"/>
  <c r="DC449" i="11"/>
  <c r="CZ449" i="11"/>
  <c r="CY449" i="11"/>
  <c r="DC445" i="11"/>
  <c r="CZ445" i="11"/>
  <c r="CY445" i="11"/>
  <c r="DC441" i="11"/>
  <c r="CZ441" i="11"/>
  <c r="CY441" i="11"/>
  <c r="DC437" i="11"/>
  <c r="CZ437" i="11"/>
  <c r="CY437" i="11"/>
  <c r="DC433" i="11"/>
  <c r="CZ433" i="11"/>
  <c r="CY433" i="11"/>
  <c r="DC429" i="11"/>
  <c r="CZ429" i="11"/>
  <c r="CY429" i="11"/>
  <c r="DC425" i="11"/>
  <c r="CZ425" i="11"/>
  <c r="CY425" i="11"/>
  <c r="DC421" i="11"/>
  <c r="CZ421" i="11"/>
  <c r="CY421" i="11"/>
  <c r="DC417" i="11"/>
  <c r="CZ417" i="11"/>
  <c r="CY417" i="11"/>
  <c r="DC413" i="11"/>
  <c r="CZ413" i="11"/>
  <c r="CY413" i="11"/>
  <c r="DC409" i="11"/>
  <c r="CZ409" i="11"/>
  <c r="CY409" i="11"/>
  <c r="DC405" i="11"/>
  <c r="CZ405" i="11"/>
  <c r="CY405" i="11"/>
  <c r="DC401" i="11"/>
  <c r="CZ401" i="11"/>
  <c r="CY401" i="11"/>
  <c r="DC397" i="11"/>
  <c r="CZ397" i="11"/>
  <c r="CY397" i="11"/>
  <c r="DC393" i="11"/>
  <c r="CZ393" i="11"/>
  <c r="CY393" i="11"/>
  <c r="DC389" i="11"/>
  <c r="CZ389" i="11"/>
  <c r="CY389" i="11"/>
  <c r="DC385" i="11"/>
  <c r="CZ385" i="11"/>
  <c r="CY385" i="11"/>
  <c r="DC381" i="11"/>
  <c r="CZ381" i="11"/>
  <c r="CY381" i="11"/>
  <c r="DC377" i="11"/>
  <c r="CZ377" i="11"/>
  <c r="CY377" i="11"/>
  <c r="DC373" i="11"/>
  <c r="CZ373" i="11"/>
  <c r="CY373" i="11"/>
  <c r="DC369" i="11"/>
  <c r="CZ369" i="11"/>
  <c r="CY369" i="11"/>
  <c r="DC365" i="11"/>
  <c r="CZ365" i="11"/>
  <c r="CY365" i="11"/>
  <c r="DC361" i="11"/>
  <c r="CZ361" i="11"/>
  <c r="CY361" i="11"/>
  <c r="DC357" i="11"/>
  <c r="CZ357" i="11"/>
  <c r="CY357" i="11"/>
  <c r="DC353" i="11"/>
  <c r="CZ353" i="11"/>
  <c r="CY353" i="11"/>
  <c r="DC349" i="11"/>
  <c r="CZ349" i="11"/>
  <c r="CY349" i="11"/>
  <c r="DC345" i="11"/>
  <c r="CZ345" i="11"/>
  <c r="CY345" i="11"/>
  <c r="DC341" i="11"/>
  <c r="CZ341" i="11"/>
  <c r="CY341" i="11"/>
  <c r="DC337" i="11"/>
  <c r="CZ337" i="11"/>
  <c r="CY337" i="11"/>
  <c r="DC335" i="11"/>
  <c r="CZ335" i="11"/>
  <c r="CY335" i="11"/>
  <c r="DC331" i="11"/>
  <c r="CZ331" i="11"/>
  <c r="CY331" i="11"/>
  <c r="DC329" i="11"/>
  <c r="CZ329" i="11"/>
  <c r="CY329" i="11"/>
  <c r="DC327" i="11"/>
  <c r="CZ327" i="11"/>
  <c r="CY327" i="11"/>
  <c r="DC325" i="11"/>
  <c r="CZ325" i="11"/>
  <c r="CY325" i="11"/>
  <c r="DC323" i="11"/>
  <c r="CZ323" i="11"/>
  <c r="CY323" i="11"/>
  <c r="DC321" i="11"/>
  <c r="CZ321" i="11"/>
  <c r="CY321" i="11"/>
  <c r="DC319" i="11"/>
  <c r="CZ319" i="11"/>
  <c r="CY319" i="11"/>
  <c r="DC317" i="11"/>
  <c r="CZ317" i="11"/>
  <c r="CY317" i="11"/>
  <c r="DC315" i="11"/>
  <c r="CZ315" i="11"/>
  <c r="CY315" i="11"/>
  <c r="DC313" i="11"/>
  <c r="CZ313" i="11"/>
  <c r="CY313" i="11"/>
  <c r="DC311" i="11"/>
  <c r="CZ311" i="11"/>
  <c r="CY311" i="11"/>
  <c r="DC309" i="11"/>
  <c r="CZ309" i="11"/>
  <c r="CY309" i="11"/>
  <c r="DC307" i="11"/>
  <c r="CZ307" i="11"/>
  <c r="CY307" i="11"/>
  <c r="DC305" i="11"/>
  <c r="CZ305" i="11"/>
  <c r="CY305" i="11"/>
  <c r="DC303" i="11"/>
  <c r="CZ303" i="11"/>
  <c r="CY303" i="11"/>
  <c r="DC277" i="11"/>
  <c r="CZ277" i="11"/>
  <c r="CY277" i="11"/>
  <c r="DC275" i="11"/>
  <c r="CZ275" i="11"/>
  <c r="CY275" i="11"/>
  <c r="DC273" i="11"/>
  <c r="CZ273" i="11"/>
  <c r="CY273" i="11"/>
  <c r="DC271" i="11"/>
  <c r="CZ271" i="11"/>
  <c r="CY271" i="11"/>
  <c r="DC269" i="11"/>
  <c r="CZ269" i="11"/>
  <c r="CY269" i="11"/>
  <c r="DC267" i="11"/>
  <c r="CZ267" i="11"/>
  <c r="CY267" i="11"/>
  <c r="DC265" i="11"/>
  <c r="CZ265" i="11"/>
  <c r="CY265" i="11"/>
  <c r="DC263" i="11"/>
  <c r="CZ263" i="11"/>
  <c r="CY263" i="11"/>
  <c r="DC261" i="11"/>
  <c r="CZ261" i="11"/>
  <c r="CY261" i="11"/>
  <c r="DC259" i="11"/>
  <c r="CZ259" i="11"/>
  <c r="CY259" i="11"/>
  <c r="DC257" i="11"/>
  <c r="CZ257" i="11"/>
  <c r="CY257" i="11"/>
  <c r="DC255" i="11"/>
  <c r="CZ255" i="11"/>
  <c r="CY255" i="11"/>
  <c r="DC253" i="11"/>
  <c r="CZ253" i="11"/>
  <c r="CY253" i="11"/>
  <c r="DC251" i="11"/>
  <c r="CZ251" i="11"/>
  <c r="CY251" i="11"/>
  <c r="DC249" i="11"/>
  <c r="CZ249" i="11"/>
  <c r="CY249" i="11"/>
  <c r="DC247" i="11"/>
  <c r="CZ247" i="11"/>
  <c r="CY247" i="11"/>
  <c r="DC245" i="11"/>
  <c r="CZ245" i="11"/>
  <c r="CY245" i="11"/>
  <c r="DC243" i="11"/>
  <c r="CZ243" i="11"/>
  <c r="CY243" i="11"/>
  <c r="DC241" i="11"/>
  <c r="CZ241" i="11"/>
  <c r="CY241" i="11"/>
  <c r="DC239" i="11"/>
  <c r="CZ239" i="11"/>
  <c r="CY239" i="11"/>
  <c r="DC237" i="11"/>
  <c r="CZ237" i="11"/>
  <c r="CY237" i="11"/>
  <c r="DC235" i="11"/>
  <c r="CZ235" i="11"/>
  <c r="CY235" i="11"/>
  <c r="DC233" i="11"/>
  <c r="CZ233" i="11"/>
  <c r="CY233" i="11"/>
  <c r="DC231" i="11"/>
  <c r="CZ231" i="11"/>
  <c r="CY231" i="11"/>
  <c r="DC229" i="11"/>
  <c r="CZ229" i="11"/>
  <c r="CY229" i="11"/>
  <c r="DC227" i="11"/>
  <c r="CZ227" i="11"/>
  <c r="CY227" i="11"/>
  <c r="DC225" i="11"/>
  <c r="CZ225" i="11"/>
  <c r="CY225" i="11"/>
  <c r="DC223" i="11"/>
  <c r="CZ223" i="11"/>
  <c r="CY223" i="11"/>
  <c r="DC221" i="11"/>
  <c r="CZ221" i="11"/>
  <c r="CY221" i="11"/>
  <c r="DC219" i="11"/>
  <c r="CZ219" i="11"/>
  <c r="CY219" i="11"/>
  <c r="DC217" i="11"/>
  <c r="CZ217" i="11"/>
  <c r="CY217" i="11"/>
  <c r="DC215" i="11"/>
  <c r="CZ215" i="11"/>
  <c r="CY215" i="11"/>
  <c r="DC213" i="11"/>
  <c r="CZ213" i="11"/>
  <c r="CY213" i="11"/>
  <c r="DC211" i="11"/>
  <c r="CZ211" i="11"/>
  <c r="CY211" i="11"/>
  <c r="DC209" i="11"/>
  <c r="CZ209" i="11"/>
  <c r="CY209" i="11"/>
  <c r="DC207" i="11"/>
  <c r="CZ207" i="11"/>
  <c r="CY207" i="11"/>
  <c r="DC205" i="11"/>
  <c r="CZ205" i="11"/>
  <c r="CY205" i="11"/>
  <c r="DC203" i="11"/>
  <c r="CZ203" i="11"/>
  <c r="CY203" i="11"/>
  <c r="DC201" i="11"/>
  <c r="CZ201" i="11"/>
  <c r="CY201" i="11"/>
  <c r="DC199" i="11"/>
  <c r="CZ199" i="11"/>
  <c r="CY199" i="11"/>
  <c r="DC197" i="11"/>
  <c r="CZ197" i="11"/>
  <c r="CY197" i="11"/>
  <c r="CY5" i="11"/>
  <c r="DC172" i="11"/>
  <c r="CZ172" i="11"/>
  <c r="CY172" i="11"/>
  <c r="DC168" i="11"/>
  <c r="CZ168" i="11"/>
  <c r="CY168" i="11"/>
  <c r="DC164" i="11"/>
  <c r="CZ164" i="11"/>
  <c r="CY164" i="11"/>
  <c r="DC160" i="11"/>
  <c r="CZ160" i="11"/>
  <c r="CY160" i="11"/>
  <c r="DC156" i="11"/>
  <c r="CZ156" i="11"/>
  <c r="CY156" i="11"/>
  <c r="DC152" i="11"/>
  <c r="CZ152" i="11"/>
  <c r="CY152" i="11"/>
  <c r="DC148" i="11"/>
  <c r="CZ148" i="11"/>
  <c r="CY148" i="11"/>
  <c r="DC144" i="11"/>
  <c r="CZ144" i="11"/>
  <c r="CY144" i="11"/>
  <c r="DC140" i="11"/>
  <c r="CZ140" i="11"/>
  <c r="CY140" i="11"/>
  <c r="DC134" i="11"/>
  <c r="CZ134" i="11"/>
  <c r="CY134" i="11"/>
  <c r="DC130" i="11"/>
  <c r="CZ130" i="11"/>
  <c r="CY130" i="11"/>
  <c r="DC126" i="11"/>
  <c r="CZ126" i="11"/>
  <c r="CY126" i="11"/>
  <c r="DC122" i="11"/>
  <c r="CZ122" i="11"/>
  <c r="CY122" i="11"/>
  <c r="DC118" i="11"/>
  <c r="CZ118" i="11"/>
  <c r="CY118" i="11"/>
  <c r="DC114" i="11"/>
  <c r="CZ114" i="11"/>
  <c r="CY114" i="11"/>
  <c r="DC110" i="11"/>
  <c r="CZ110" i="11"/>
  <c r="CY110" i="11"/>
  <c r="DC106" i="11"/>
  <c r="CZ106" i="11"/>
  <c r="CY106" i="11"/>
  <c r="DC100" i="11"/>
  <c r="CZ100" i="11"/>
  <c r="CY100" i="11"/>
  <c r="DC52" i="11"/>
  <c r="CZ52" i="11"/>
  <c r="CY52" i="11"/>
  <c r="DC48" i="11"/>
  <c r="CZ48" i="11"/>
  <c r="CY48" i="11"/>
  <c r="DC44" i="11"/>
  <c r="CZ44" i="11"/>
  <c r="CY44" i="11"/>
  <c r="DC32" i="11"/>
  <c r="CZ32" i="11"/>
  <c r="CY32" i="11"/>
  <c r="DC28" i="11"/>
  <c r="CZ28" i="11"/>
  <c r="CY28" i="11"/>
  <c r="DC24" i="11"/>
  <c r="CZ24" i="11"/>
  <c r="CY24" i="11"/>
  <c r="DC20" i="11"/>
  <c r="CZ20" i="11"/>
  <c r="CY20" i="11"/>
  <c r="DC16" i="11"/>
  <c r="CZ16" i="11"/>
  <c r="CY16" i="11"/>
  <c r="CZ12" i="11"/>
  <c r="CY12" i="11"/>
  <c r="CZ6" i="11"/>
  <c r="DC501" i="11"/>
  <c r="CZ501" i="11"/>
  <c r="CY501" i="11"/>
  <c r="DC497" i="11"/>
  <c r="CZ497" i="11"/>
  <c r="CY497" i="11"/>
  <c r="DC493" i="11"/>
  <c r="CZ493" i="11"/>
  <c r="CY493" i="11"/>
  <c r="DC489" i="11"/>
  <c r="CZ489" i="11"/>
  <c r="CY489" i="11"/>
  <c r="DC485" i="11"/>
  <c r="CZ485" i="11"/>
  <c r="CY485" i="11"/>
  <c r="DC481" i="11"/>
  <c r="CZ481" i="11"/>
  <c r="CY481" i="11"/>
  <c r="DC477" i="11"/>
  <c r="CZ477" i="11"/>
  <c r="CY477" i="11"/>
  <c r="DC473" i="11"/>
  <c r="CZ473" i="11"/>
  <c r="CY473" i="11"/>
  <c r="DC469" i="11"/>
  <c r="CZ469" i="11"/>
  <c r="CY469" i="11"/>
  <c r="DC463" i="11"/>
  <c r="CZ463" i="11"/>
  <c r="CY463" i="11"/>
  <c r="DC459" i="11"/>
  <c r="CZ459" i="11"/>
  <c r="CY459" i="11"/>
  <c r="DC455" i="11"/>
  <c r="CZ455" i="11"/>
  <c r="CY455" i="11"/>
  <c r="DC451" i="11"/>
  <c r="CZ451" i="11"/>
  <c r="CY451" i="11"/>
  <c r="DC447" i="11"/>
  <c r="CZ447" i="11"/>
  <c r="CY447" i="11"/>
  <c r="DC443" i="11"/>
  <c r="CZ443" i="11"/>
  <c r="CY443" i="11"/>
  <c r="DC439" i="11"/>
  <c r="CZ439" i="11"/>
  <c r="CY439" i="11"/>
  <c r="DC435" i="11"/>
  <c r="CZ435" i="11"/>
  <c r="CY435" i="11"/>
  <c r="DC431" i="11"/>
  <c r="CZ431" i="11"/>
  <c r="CY431" i="11"/>
  <c r="DC427" i="11"/>
  <c r="CZ427" i="11"/>
  <c r="CY427" i="11"/>
  <c r="DC423" i="11"/>
  <c r="CZ423" i="11"/>
  <c r="CY423" i="11"/>
  <c r="DC419" i="11"/>
  <c r="CZ419" i="11"/>
  <c r="CY419" i="11"/>
  <c r="DC415" i="11"/>
  <c r="CZ415" i="11"/>
  <c r="CY415" i="11"/>
  <c r="DC411" i="11"/>
  <c r="CZ411" i="11"/>
  <c r="CY411" i="11"/>
  <c r="DC407" i="11"/>
  <c r="CZ407" i="11"/>
  <c r="CY407" i="11"/>
  <c r="DC403" i="11"/>
  <c r="CZ403" i="11"/>
  <c r="CY403" i="11"/>
  <c r="DC399" i="11"/>
  <c r="CZ399" i="11"/>
  <c r="CY399" i="11"/>
  <c r="DC395" i="11"/>
  <c r="CZ395" i="11"/>
  <c r="CY395" i="11"/>
  <c r="DC391" i="11"/>
  <c r="CZ391" i="11"/>
  <c r="CY391" i="11"/>
  <c r="DC387" i="11"/>
  <c r="CZ387" i="11"/>
  <c r="CY387" i="11"/>
  <c r="DC383" i="11"/>
  <c r="CZ383" i="11"/>
  <c r="CY383" i="11"/>
  <c r="DC379" i="11"/>
  <c r="CZ379" i="11"/>
  <c r="CY379" i="11"/>
  <c r="DC375" i="11"/>
  <c r="CZ375" i="11"/>
  <c r="CY375" i="11"/>
  <c r="DC371" i="11"/>
  <c r="CZ371" i="11"/>
  <c r="CY371" i="11"/>
  <c r="DC367" i="11"/>
  <c r="CZ367" i="11"/>
  <c r="CY367" i="11"/>
  <c r="DC363" i="11"/>
  <c r="CZ363" i="11"/>
  <c r="CY363" i="11"/>
  <c r="DC359" i="11"/>
  <c r="CZ359" i="11"/>
  <c r="CY359" i="11"/>
  <c r="DC355" i="11"/>
  <c r="CZ355" i="11"/>
  <c r="CY355" i="11"/>
  <c r="DC351" i="11"/>
  <c r="CZ351" i="11"/>
  <c r="CY351" i="11"/>
  <c r="DC347" i="11"/>
  <c r="CZ347" i="11"/>
  <c r="CY347" i="11"/>
  <c r="DC343" i="11"/>
  <c r="CZ343" i="11"/>
  <c r="CY343" i="11"/>
  <c r="DC339" i="11"/>
  <c r="CZ339" i="11"/>
  <c r="CY339" i="11"/>
  <c r="DC333" i="11"/>
  <c r="CZ333" i="11"/>
  <c r="CY333" i="11"/>
  <c r="DC301" i="11"/>
  <c r="CZ301" i="11"/>
  <c r="CY301" i="11"/>
  <c r="DC299" i="11"/>
  <c r="CZ299" i="11"/>
  <c r="CY299" i="11"/>
  <c r="DC297" i="11"/>
  <c r="CZ297" i="11"/>
  <c r="CY297" i="11"/>
  <c r="DC295" i="11"/>
  <c r="CZ295" i="11"/>
  <c r="CY295" i="11"/>
  <c r="DC293" i="11"/>
  <c r="CZ293" i="11"/>
  <c r="CY293" i="11"/>
  <c r="DC291" i="11"/>
  <c r="CZ291" i="11"/>
  <c r="CY291" i="11"/>
  <c r="DC289" i="11"/>
  <c r="CZ289" i="11"/>
  <c r="CY289" i="11"/>
  <c r="DC287" i="11"/>
  <c r="CZ287" i="11"/>
  <c r="CY287" i="11"/>
  <c r="DC285" i="11"/>
  <c r="CZ285" i="11"/>
  <c r="CY285" i="11"/>
  <c r="DC283" i="11"/>
  <c r="CZ283" i="11"/>
  <c r="CY283" i="11"/>
  <c r="DC281" i="11"/>
  <c r="CZ281" i="11"/>
  <c r="CY281" i="11"/>
  <c r="DC279" i="11"/>
  <c r="CZ279" i="11"/>
  <c r="CY279" i="11"/>
  <c r="DC195" i="11"/>
  <c r="CZ195" i="11"/>
  <c r="CY195" i="11"/>
  <c r="DC191" i="11"/>
  <c r="CZ191" i="11"/>
  <c r="CY191" i="11"/>
  <c r="DC187" i="11"/>
  <c r="CZ187" i="11"/>
  <c r="CY187" i="11"/>
  <c r="DC183" i="11"/>
  <c r="CZ183" i="11"/>
  <c r="CY183" i="11"/>
  <c r="DC179" i="11"/>
  <c r="CZ179" i="11"/>
  <c r="CY179" i="11"/>
  <c r="DC42" i="11"/>
  <c r="CZ42" i="11"/>
  <c r="CY42" i="11"/>
  <c r="DC41" i="11"/>
  <c r="CZ41" i="11"/>
  <c r="CY41" i="11"/>
  <c r="DC193" i="11"/>
  <c r="CZ193" i="11"/>
  <c r="CY193" i="11"/>
  <c r="DC189" i="11"/>
  <c r="CZ189" i="11"/>
  <c r="CY189" i="11"/>
  <c r="DC185" i="11"/>
  <c r="CZ185" i="11"/>
  <c r="CY185" i="11"/>
  <c r="DC181" i="11"/>
  <c r="CZ181" i="11"/>
  <c r="CY181" i="11"/>
  <c r="DC177" i="11"/>
  <c r="CZ177" i="11"/>
  <c r="CY177" i="11"/>
  <c r="DC38" i="11"/>
  <c r="CZ38" i="11"/>
  <c r="CY38" i="11"/>
  <c r="DC37" i="11"/>
  <c r="CZ37" i="11"/>
  <c r="CY37" i="11"/>
  <c r="DC175" i="11"/>
  <c r="CZ175" i="11"/>
  <c r="CY175" i="11"/>
  <c r="DC173" i="11"/>
  <c r="CZ173" i="11"/>
  <c r="CY173" i="11"/>
  <c r="DC171" i="11"/>
  <c r="CZ171" i="11"/>
  <c r="CY171" i="11"/>
  <c r="DC169" i="11"/>
  <c r="CZ169" i="11"/>
  <c r="CY169" i="11"/>
  <c r="DC167" i="11"/>
  <c r="CZ167" i="11"/>
  <c r="CY167" i="11"/>
  <c r="DC165" i="11"/>
  <c r="CZ165" i="11"/>
  <c r="CY165" i="11"/>
  <c r="DC163" i="11"/>
  <c r="CZ163" i="11"/>
  <c r="CY163" i="11"/>
  <c r="DC161" i="11"/>
  <c r="CZ161" i="11"/>
  <c r="CY161" i="11"/>
  <c r="DC159" i="11"/>
  <c r="CZ159" i="11"/>
  <c r="CY159" i="11"/>
  <c r="DC157" i="11"/>
  <c r="CZ157" i="11"/>
  <c r="CY157" i="11"/>
  <c r="DC155" i="11"/>
  <c r="CZ155" i="11"/>
  <c r="CY155" i="11"/>
  <c r="DC153" i="11"/>
  <c r="CZ153" i="11"/>
  <c r="CY153" i="11"/>
  <c r="DC151" i="11"/>
  <c r="CZ151" i="11"/>
  <c r="CY151" i="11"/>
  <c r="DC149" i="11"/>
  <c r="CZ149" i="11"/>
  <c r="CY149" i="11"/>
  <c r="DC147" i="11"/>
  <c r="CZ147" i="11"/>
  <c r="CY147" i="11"/>
  <c r="DC145" i="11"/>
  <c r="CZ145" i="11"/>
  <c r="CY145" i="11"/>
  <c r="DC143" i="11"/>
  <c r="CZ143" i="11"/>
  <c r="CY143" i="11"/>
  <c r="DC141" i="11"/>
  <c r="CZ141" i="11"/>
  <c r="CY141" i="11"/>
  <c r="DC139" i="11"/>
  <c r="CZ139" i="11"/>
  <c r="CY139" i="11"/>
  <c r="DC137" i="11"/>
  <c r="CZ137" i="11"/>
  <c r="CY137" i="11"/>
  <c r="DC135" i="11"/>
  <c r="CZ135" i="11"/>
  <c r="CY135" i="11"/>
  <c r="DC133" i="11"/>
  <c r="CZ133" i="11"/>
  <c r="CY133" i="11"/>
  <c r="DC131" i="11"/>
  <c r="CZ131" i="11"/>
  <c r="CY131" i="11"/>
  <c r="DC129" i="11"/>
  <c r="CZ129" i="11"/>
  <c r="CY129" i="11"/>
  <c r="DC127" i="11"/>
  <c r="CZ127" i="11"/>
  <c r="CY127" i="11"/>
  <c r="DC125" i="11"/>
  <c r="CZ125" i="11"/>
  <c r="CY125" i="11"/>
  <c r="DC123" i="11"/>
  <c r="CZ123" i="11"/>
  <c r="CY123" i="11"/>
  <c r="DC121" i="11"/>
  <c r="CZ121" i="11"/>
  <c r="CY121" i="11"/>
  <c r="DC119" i="11"/>
  <c r="CZ119" i="11"/>
  <c r="CY119" i="11"/>
  <c r="DC117" i="11"/>
  <c r="CZ117" i="11"/>
  <c r="CY117" i="11"/>
  <c r="DC115" i="11"/>
  <c r="CZ115" i="11"/>
  <c r="CY115" i="11"/>
  <c r="DC113" i="11"/>
  <c r="CZ113" i="11"/>
  <c r="CY113" i="11"/>
  <c r="DC111" i="11"/>
  <c r="CZ111" i="11"/>
  <c r="CY111" i="11"/>
  <c r="DC109" i="11"/>
  <c r="CZ109" i="11"/>
  <c r="CY109" i="11"/>
  <c r="DC107" i="11"/>
  <c r="CZ107" i="11"/>
  <c r="CY107" i="11"/>
  <c r="DC105" i="11"/>
  <c r="CZ105" i="11"/>
  <c r="CY105" i="11"/>
  <c r="DC103" i="11"/>
  <c r="CZ103" i="11"/>
  <c r="CY103" i="11"/>
  <c r="DC101" i="11"/>
  <c r="CZ101" i="11"/>
  <c r="CY101" i="11"/>
  <c r="DC99" i="11"/>
  <c r="CZ99" i="11"/>
  <c r="CY99" i="11"/>
  <c r="DC97" i="11"/>
  <c r="CZ97" i="11"/>
  <c r="CY97" i="11"/>
  <c r="DC95" i="11"/>
  <c r="CZ95" i="11"/>
  <c r="CY95" i="11"/>
  <c r="DC93" i="11"/>
  <c r="CZ93" i="11"/>
  <c r="CY93" i="11"/>
  <c r="DC91" i="11"/>
  <c r="CZ91" i="11"/>
  <c r="CY91" i="11"/>
  <c r="DC89" i="11"/>
  <c r="CZ89" i="11"/>
  <c r="CY89" i="11"/>
  <c r="DC87" i="11"/>
  <c r="CZ87" i="11"/>
  <c r="CY87" i="11"/>
  <c r="DC85" i="11"/>
  <c r="CZ85" i="11"/>
  <c r="CY85" i="11"/>
  <c r="DC83" i="11"/>
  <c r="CZ83" i="11"/>
  <c r="CY83" i="11"/>
  <c r="DC81" i="11"/>
  <c r="CZ81" i="11"/>
  <c r="CY81" i="11"/>
  <c r="DC79" i="11"/>
  <c r="CZ79" i="11"/>
  <c r="CY79" i="11"/>
  <c r="DC77" i="11"/>
  <c r="CZ77" i="11"/>
  <c r="CY77" i="11"/>
  <c r="DC75" i="11"/>
  <c r="CZ75" i="11"/>
  <c r="CY75" i="11"/>
  <c r="DC73" i="11"/>
  <c r="CZ73" i="11"/>
  <c r="CY73" i="11"/>
  <c r="DC71" i="11"/>
  <c r="CZ71" i="11"/>
  <c r="CY71" i="11"/>
  <c r="DC69" i="11"/>
  <c r="CZ69" i="11"/>
  <c r="CY69" i="11"/>
  <c r="DC67" i="11"/>
  <c r="CZ67" i="11"/>
  <c r="CY67" i="11"/>
  <c r="DC65" i="11"/>
  <c r="CZ65" i="11"/>
  <c r="CY65" i="11"/>
  <c r="DC63" i="11"/>
  <c r="CZ63" i="11"/>
  <c r="CY63" i="11"/>
  <c r="DC61" i="11"/>
  <c r="CZ61" i="11"/>
  <c r="CY61" i="11"/>
  <c r="DC59" i="11"/>
  <c r="CZ59" i="11"/>
  <c r="CY59" i="11"/>
  <c r="DC57" i="11"/>
  <c r="CZ57" i="11"/>
  <c r="CY57" i="11"/>
  <c r="DC55" i="11"/>
  <c r="CZ55" i="11"/>
  <c r="CY55" i="11"/>
  <c r="DC53" i="11"/>
  <c r="CZ53" i="11"/>
  <c r="CY53" i="11"/>
  <c r="DC51" i="11"/>
  <c r="CZ51" i="11"/>
  <c r="CY51" i="11"/>
  <c r="DC49" i="11"/>
  <c r="CZ49" i="11"/>
  <c r="CY49" i="11"/>
  <c r="DC47" i="11"/>
  <c r="CZ47" i="11"/>
  <c r="CY47" i="11"/>
  <c r="DC45" i="11"/>
  <c r="CZ45" i="11"/>
  <c r="CY45" i="11"/>
  <c r="DC43" i="11"/>
  <c r="CZ43" i="11"/>
  <c r="CY43" i="11"/>
  <c r="DC33" i="11"/>
  <c r="CZ33" i="11"/>
  <c r="CY33" i="11"/>
  <c r="DC31" i="11"/>
  <c r="CZ31" i="11"/>
  <c r="CY31" i="11"/>
  <c r="DC29" i="11"/>
  <c r="CZ29" i="11"/>
  <c r="CY29" i="11"/>
  <c r="DC27" i="11"/>
  <c r="CZ27" i="11"/>
  <c r="CY27" i="11"/>
  <c r="DC25" i="11"/>
  <c r="CZ25" i="11"/>
  <c r="CY25" i="11"/>
  <c r="DC23" i="11"/>
  <c r="CZ23" i="11"/>
  <c r="CY23" i="11"/>
  <c r="DC21" i="11"/>
  <c r="CZ21" i="11"/>
  <c r="CY21" i="11"/>
  <c r="DC19" i="11"/>
  <c r="CZ19" i="11"/>
  <c r="CY19" i="11"/>
  <c r="DC17" i="11"/>
  <c r="CZ17" i="11"/>
  <c r="CY17" i="11"/>
  <c r="DC15" i="11"/>
  <c r="CZ15" i="11"/>
  <c r="CY15" i="11"/>
  <c r="DC13" i="11"/>
  <c r="CZ13" i="11"/>
  <c r="CY13" i="11"/>
  <c r="CZ11" i="11"/>
  <c r="CY11" i="11"/>
  <c r="CZ9" i="11"/>
  <c r="CY9" i="11"/>
  <c r="CZ7" i="11"/>
  <c r="CY7" i="11"/>
  <c r="DC502" i="11"/>
  <c r="CZ502" i="11"/>
  <c r="CY502" i="11"/>
  <c r="DC500" i="11"/>
  <c r="CZ500" i="11"/>
  <c r="CY500" i="11"/>
  <c r="DC498" i="11"/>
  <c r="CZ498" i="11"/>
  <c r="CY498" i="11"/>
  <c r="DC496" i="11"/>
  <c r="CZ496" i="11"/>
  <c r="CY496" i="11"/>
  <c r="DC494" i="11"/>
  <c r="CZ494" i="11"/>
  <c r="CY494" i="11"/>
  <c r="DC492" i="11"/>
  <c r="CZ492" i="11"/>
  <c r="CY492" i="11"/>
  <c r="DC490" i="11"/>
  <c r="CZ490" i="11"/>
  <c r="CY490" i="11"/>
  <c r="DC488" i="11"/>
  <c r="CZ488" i="11"/>
  <c r="CY488" i="11"/>
  <c r="DC486" i="11"/>
  <c r="CZ486" i="11"/>
  <c r="CY486" i="11"/>
  <c r="DC484" i="11"/>
  <c r="CZ484" i="11"/>
  <c r="CY484" i="11"/>
  <c r="DC482" i="11"/>
  <c r="CZ482" i="11"/>
  <c r="CY482" i="11"/>
  <c r="DC480" i="11"/>
  <c r="CZ480" i="11"/>
  <c r="CY480" i="11"/>
  <c r="DC478" i="11"/>
  <c r="CZ478" i="11"/>
  <c r="CY478" i="11"/>
  <c r="DC476" i="11"/>
  <c r="CZ476" i="11"/>
  <c r="CY476" i="11"/>
  <c r="DC474" i="11"/>
  <c r="CZ474" i="11"/>
  <c r="CY474" i="11"/>
  <c r="DC472" i="11"/>
  <c r="CZ472" i="11"/>
  <c r="CY472" i="11"/>
  <c r="DC470" i="11"/>
  <c r="CZ470" i="11"/>
  <c r="CY470" i="11"/>
  <c r="DC468" i="11"/>
  <c r="CZ468" i="11"/>
  <c r="CY468" i="11"/>
  <c r="DC466" i="11"/>
  <c r="CZ466" i="11"/>
  <c r="CY466" i="11"/>
  <c r="DC464" i="11"/>
  <c r="CZ464" i="11"/>
  <c r="CY464" i="11"/>
  <c r="DC462" i="11"/>
  <c r="CZ462" i="11"/>
  <c r="CY462" i="11"/>
  <c r="DC460" i="11"/>
  <c r="CZ460" i="11"/>
  <c r="CY460" i="11"/>
  <c r="DC458" i="11"/>
  <c r="CZ458" i="11"/>
  <c r="CY458" i="11"/>
  <c r="DC456" i="11"/>
  <c r="CZ456" i="11"/>
  <c r="CY456" i="11"/>
  <c r="DC454" i="11"/>
  <c r="CZ454" i="11"/>
  <c r="CY454" i="11"/>
  <c r="DC452" i="11"/>
  <c r="CZ452" i="11"/>
  <c r="CY452" i="11"/>
  <c r="DC450" i="11"/>
  <c r="CZ450" i="11"/>
  <c r="CY450" i="11"/>
  <c r="DC448" i="11"/>
  <c r="CZ448" i="11"/>
  <c r="CY448" i="11"/>
  <c r="DC446" i="11"/>
  <c r="CZ446" i="11"/>
  <c r="CY446" i="11"/>
  <c r="DC444" i="11"/>
  <c r="CZ444" i="11"/>
  <c r="CY444" i="11"/>
  <c r="DC442" i="11"/>
  <c r="CZ442" i="11"/>
  <c r="CY442" i="11"/>
  <c r="DC440" i="11"/>
  <c r="CZ440" i="11"/>
  <c r="CY440" i="11"/>
  <c r="DC438" i="11"/>
  <c r="CZ438" i="11"/>
  <c r="CY438" i="11"/>
  <c r="DC436" i="11"/>
  <c r="CZ436" i="11"/>
  <c r="CY436" i="11"/>
  <c r="DC434" i="11"/>
  <c r="CZ434" i="11"/>
  <c r="CY434" i="11"/>
  <c r="DC432" i="11"/>
  <c r="CZ432" i="11"/>
  <c r="CY432" i="11"/>
  <c r="DC430" i="11"/>
  <c r="CZ430" i="11"/>
  <c r="CY430" i="11"/>
  <c r="DC428" i="11"/>
  <c r="CZ428" i="11"/>
  <c r="CY428" i="11"/>
  <c r="DC426" i="11"/>
  <c r="CZ426" i="11"/>
  <c r="CY426" i="11"/>
  <c r="DC424" i="11"/>
  <c r="CZ424" i="11"/>
  <c r="CY424" i="11"/>
  <c r="DC422" i="11"/>
  <c r="CZ422" i="11"/>
  <c r="CY422" i="11"/>
  <c r="DC420" i="11"/>
  <c r="CZ420" i="11"/>
  <c r="CY420" i="11"/>
  <c r="DC418" i="11"/>
  <c r="CZ418" i="11"/>
  <c r="CY418" i="11"/>
  <c r="DC416" i="11"/>
  <c r="CZ416" i="11"/>
  <c r="CY416" i="11"/>
  <c r="DC414" i="11"/>
  <c r="CZ414" i="11"/>
  <c r="CY414" i="11"/>
  <c r="DC412" i="11"/>
  <c r="CZ412" i="11"/>
  <c r="CY412" i="11"/>
  <c r="DC410" i="11"/>
  <c r="CZ410" i="11"/>
  <c r="CY410" i="11"/>
  <c r="DC408" i="11"/>
  <c r="CZ408" i="11"/>
  <c r="CY408" i="11"/>
  <c r="DC406" i="11"/>
  <c r="CZ406" i="11"/>
  <c r="CY406" i="11"/>
  <c r="DC404" i="11"/>
  <c r="CZ404" i="11"/>
  <c r="CY404" i="11"/>
  <c r="DC402" i="11"/>
  <c r="CZ402" i="11"/>
  <c r="CY402" i="11"/>
  <c r="DC400" i="11"/>
  <c r="CZ400" i="11"/>
  <c r="CY400" i="11"/>
  <c r="DC398" i="11"/>
  <c r="CZ398" i="11"/>
  <c r="CY398" i="11"/>
  <c r="DC396" i="11"/>
  <c r="CZ396" i="11"/>
  <c r="CY396" i="11"/>
  <c r="DC394" i="11"/>
  <c r="CZ394" i="11"/>
  <c r="CY394" i="11"/>
  <c r="DC392" i="11"/>
  <c r="CZ392" i="11"/>
  <c r="CY392" i="11"/>
  <c r="DC390" i="11"/>
  <c r="CZ390" i="11"/>
  <c r="CY390" i="11"/>
  <c r="DC388" i="11"/>
  <c r="CZ388" i="11"/>
  <c r="CY388" i="11"/>
  <c r="DC386" i="11"/>
  <c r="CZ386" i="11"/>
  <c r="CY386" i="11"/>
  <c r="DC384" i="11"/>
  <c r="CZ384" i="11"/>
  <c r="CY384" i="11"/>
  <c r="DC382" i="11"/>
  <c r="CZ382" i="11"/>
  <c r="CY382" i="11"/>
  <c r="DC380" i="11"/>
  <c r="CZ380" i="11"/>
  <c r="CY380" i="11"/>
  <c r="DC378" i="11"/>
  <c r="CZ378" i="11"/>
  <c r="CY378" i="11"/>
  <c r="DC376" i="11"/>
  <c r="CZ376" i="11"/>
  <c r="CY376" i="11"/>
  <c r="DC374" i="11"/>
  <c r="CZ374" i="11"/>
  <c r="CY374" i="11"/>
  <c r="DC372" i="11"/>
  <c r="CZ372" i="11"/>
  <c r="CY372" i="11"/>
  <c r="DC370" i="11"/>
  <c r="CZ370" i="11"/>
  <c r="CY370" i="11"/>
  <c r="DC368" i="11"/>
  <c r="CZ368" i="11"/>
  <c r="CY368" i="11"/>
  <c r="DC366" i="11"/>
  <c r="CZ366" i="11"/>
  <c r="CY366" i="11"/>
  <c r="DC364" i="11"/>
  <c r="CZ364" i="11"/>
  <c r="CY364" i="11"/>
  <c r="DC362" i="11"/>
  <c r="CZ362" i="11"/>
  <c r="CY362" i="11"/>
  <c r="DC360" i="11"/>
  <c r="CZ360" i="11"/>
  <c r="CY360" i="11"/>
  <c r="DC358" i="11"/>
  <c r="CZ358" i="11"/>
  <c r="CY358" i="11"/>
  <c r="DC356" i="11"/>
  <c r="CZ356" i="11"/>
  <c r="CY356" i="11"/>
  <c r="DC354" i="11"/>
  <c r="CZ354" i="11"/>
  <c r="CY354" i="11"/>
  <c r="DC352" i="11"/>
  <c r="CZ352" i="11"/>
  <c r="CY352" i="11"/>
  <c r="DC350" i="11"/>
  <c r="CZ350" i="11"/>
  <c r="CY350" i="11"/>
  <c r="DC348" i="11"/>
  <c r="CZ348" i="11"/>
  <c r="CY348" i="11"/>
  <c r="DC346" i="11"/>
  <c r="CZ346" i="11"/>
  <c r="CY346" i="11"/>
  <c r="DC344" i="11"/>
  <c r="CZ344" i="11"/>
  <c r="CY344" i="11"/>
  <c r="DC342" i="11"/>
  <c r="CZ342" i="11"/>
  <c r="CY342" i="11"/>
  <c r="DC340" i="11"/>
  <c r="CZ340" i="11"/>
  <c r="CY340" i="11"/>
  <c r="DC338" i="11"/>
  <c r="CZ338" i="11"/>
  <c r="CY338" i="11"/>
  <c r="DC336" i="11"/>
  <c r="CZ336" i="11"/>
  <c r="CY336" i="11"/>
  <c r="DC334" i="11"/>
  <c r="CZ334" i="11"/>
  <c r="CY334" i="11"/>
  <c r="DC332" i="11"/>
  <c r="CZ332" i="11"/>
  <c r="CY332" i="11"/>
  <c r="DC330" i="11"/>
  <c r="CZ330" i="11"/>
  <c r="CY330" i="11"/>
  <c r="DC328" i="11"/>
  <c r="CZ328" i="11"/>
  <c r="CY328" i="11"/>
  <c r="DC326" i="11"/>
  <c r="CZ326" i="11"/>
  <c r="CY326" i="11"/>
  <c r="DC324" i="11"/>
  <c r="CZ324" i="11"/>
  <c r="CY324" i="11"/>
  <c r="DC322" i="11"/>
  <c r="CZ322" i="11"/>
  <c r="CY322" i="11"/>
  <c r="DC320" i="11"/>
  <c r="CZ320" i="11"/>
  <c r="CY320" i="11"/>
  <c r="DC318" i="11"/>
  <c r="CZ318" i="11"/>
  <c r="CY318" i="11"/>
  <c r="DC316" i="11"/>
  <c r="CZ316" i="11"/>
  <c r="CY316" i="11"/>
  <c r="DC314" i="11"/>
  <c r="CZ314" i="11"/>
  <c r="CY314" i="11"/>
  <c r="DC312" i="11"/>
  <c r="CZ312" i="11"/>
  <c r="CY312" i="11"/>
  <c r="DC310" i="11"/>
  <c r="CZ310" i="11"/>
  <c r="CY310" i="11"/>
  <c r="DC308" i="11"/>
  <c r="CZ308" i="11"/>
  <c r="CY308" i="11"/>
  <c r="DC306" i="11"/>
  <c r="CZ306" i="11"/>
  <c r="CY306" i="11"/>
  <c r="DC304" i="11"/>
  <c r="CZ304" i="11"/>
  <c r="CY304" i="11"/>
  <c r="DC302" i="11"/>
  <c r="CZ302" i="11"/>
  <c r="CY302" i="11"/>
  <c r="DC300" i="11"/>
  <c r="CZ300" i="11"/>
  <c r="CY300" i="11"/>
  <c r="DC298" i="11"/>
  <c r="CZ298" i="11"/>
  <c r="CY298" i="11"/>
  <c r="DC296" i="11"/>
  <c r="CZ296" i="11"/>
  <c r="CY296" i="11"/>
  <c r="DC294" i="11"/>
  <c r="CZ294" i="11"/>
  <c r="CY294" i="11"/>
  <c r="DC292" i="11"/>
  <c r="CZ292" i="11"/>
  <c r="CY292" i="11"/>
  <c r="DC290" i="11"/>
  <c r="CZ290" i="11"/>
  <c r="CY290" i="11"/>
  <c r="DC288" i="11"/>
  <c r="CZ288" i="11"/>
  <c r="CY288" i="11"/>
  <c r="DC286" i="11"/>
  <c r="CZ286" i="11"/>
  <c r="CY286" i="11"/>
  <c r="DC284" i="11"/>
  <c r="CZ284" i="11"/>
  <c r="CY284" i="11"/>
  <c r="DC282" i="11"/>
  <c r="CZ282" i="11"/>
  <c r="CY282" i="11"/>
  <c r="DC280" i="11"/>
  <c r="CZ280" i="11"/>
  <c r="CY280" i="11"/>
  <c r="DC278" i="11"/>
  <c r="CZ278" i="11"/>
  <c r="CY278" i="11"/>
  <c r="DC276" i="11"/>
  <c r="CZ276" i="11"/>
  <c r="CY276" i="11"/>
  <c r="DC274" i="11"/>
  <c r="CZ274" i="11"/>
  <c r="CY274" i="11"/>
  <c r="DC272" i="11"/>
  <c r="CZ272" i="11"/>
  <c r="CY272" i="11"/>
  <c r="DC270" i="11"/>
  <c r="CZ270" i="11"/>
  <c r="CY270" i="11"/>
  <c r="DC268" i="11"/>
  <c r="CZ268" i="11"/>
  <c r="CY268" i="11"/>
  <c r="DC266" i="11"/>
  <c r="CZ266" i="11"/>
  <c r="CY266" i="11"/>
  <c r="DC264" i="11"/>
  <c r="CZ264" i="11"/>
  <c r="CY264" i="11"/>
  <c r="DC262" i="11"/>
  <c r="CZ262" i="11"/>
  <c r="CY262" i="11"/>
  <c r="DC260" i="11"/>
  <c r="CZ260" i="11"/>
  <c r="CY260" i="11"/>
  <c r="DC258" i="11"/>
  <c r="CZ258" i="11"/>
  <c r="CY258" i="11"/>
  <c r="DC256" i="11"/>
  <c r="CZ256" i="11"/>
  <c r="CY256" i="11"/>
  <c r="DC254" i="11"/>
  <c r="CZ254" i="11"/>
  <c r="CY254" i="11"/>
  <c r="DC252" i="11"/>
  <c r="CZ252" i="11"/>
  <c r="CY252" i="11"/>
  <c r="DC250" i="11"/>
  <c r="CZ250" i="11"/>
  <c r="CY250" i="11"/>
  <c r="DC248" i="11"/>
  <c r="CZ248" i="11"/>
  <c r="CY248" i="11"/>
  <c r="DC246" i="11"/>
  <c r="CZ246" i="11"/>
  <c r="CY246" i="11"/>
  <c r="DC244" i="11"/>
  <c r="CZ244" i="11"/>
  <c r="CY244" i="11"/>
  <c r="DC242" i="11"/>
  <c r="CZ242" i="11"/>
  <c r="CY242" i="11"/>
  <c r="DC240" i="11"/>
  <c r="CZ240" i="11"/>
  <c r="CY240" i="11"/>
  <c r="DC238" i="11"/>
  <c r="CZ238" i="11"/>
  <c r="CY238" i="11"/>
  <c r="DC236" i="11"/>
  <c r="CZ236" i="11"/>
  <c r="CY236" i="11"/>
  <c r="DC234" i="11"/>
  <c r="CZ234" i="11"/>
  <c r="CY234" i="11"/>
  <c r="DC232" i="11"/>
  <c r="CZ232" i="11"/>
  <c r="CY232" i="11"/>
  <c r="DC230" i="11"/>
  <c r="CZ230" i="11"/>
  <c r="CY230" i="11"/>
  <c r="DC228" i="11"/>
  <c r="CZ228" i="11"/>
  <c r="CY228" i="11"/>
  <c r="DC226" i="11"/>
  <c r="CZ226" i="11"/>
  <c r="CY226" i="11"/>
  <c r="DC224" i="11"/>
  <c r="CZ224" i="11"/>
  <c r="CY224" i="11"/>
  <c r="DC222" i="11"/>
  <c r="CZ222" i="11"/>
  <c r="CY222" i="11"/>
  <c r="DC220" i="11"/>
  <c r="CZ220" i="11"/>
  <c r="CY220" i="11"/>
  <c r="DC218" i="11"/>
  <c r="CZ218" i="11"/>
  <c r="CY218" i="11"/>
  <c r="DC216" i="11"/>
  <c r="CZ216" i="11"/>
  <c r="CY216" i="11"/>
  <c r="DC214" i="11"/>
  <c r="CZ214" i="11"/>
  <c r="CY214" i="11"/>
  <c r="DC212" i="11"/>
  <c r="CZ212" i="11"/>
  <c r="CY212" i="11"/>
  <c r="DC210" i="11"/>
  <c r="CZ210" i="11"/>
  <c r="CY210" i="11"/>
  <c r="DC208" i="11"/>
  <c r="CZ208" i="11"/>
  <c r="CY208" i="11"/>
  <c r="DC206" i="11"/>
  <c r="CZ206" i="11"/>
  <c r="CY206" i="11"/>
  <c r="DC204" i="11"/>
  <c r="CZ204" i="11"/>
  <c r="CY204" i="11"/>
  <c r="DC202" i="11"/>
  <c r="CZ202" i="11"/>
  <c r="CY202" i="11"/>
  <c r="DC200" i="11"/>
  <c r="CZ200" i="11"/>
  <c r="CY200" i="11"/>
  <c r="DC198" i="11"/>
  <c r="CZ198" i="11"/>
  <c r="CY198" i="11"/>
  <c r="DC196" i="11"/>
  <c r="CZ196" i="11"/>
  <c r="CY196" i="11"/>
  <c r="DC194" i="11"/>
  <c r="CZ194" i="11"/>
  <c r="CY194" i="11"/>
  <c r="DC192" i="11"/>
  <c r="CZ192" i="11"/>
  <c r="CY192" i="11"/>
  <c r="DC190" i="11"/>
  <c r="CZ190" i="11"/>
  <c r="CY190" i="11"/>
  <c r="DC188" i="11"/>
  <c r="CZ188" i="11"/>
  <c r="CY188" i="11"/>
  <c r="DC186" i="11"/>
  <c r="CZ186" i="11"/>
  <c r="CY186" i="11"/>
  <c r="DC184" i="11"/>
  <c r="CZ184" i="11"/>
  <c r="CY184" i="11"/>
  <c r="DC182" i="11"/>
  <c r="CZ182" i="11"/>
  <c r="CY182" i="11"/>
  <c r="DC180" i="11"/>
  <c r="CZ180" i="11"/>
  <c r="CY180" i="11"/>
  <c r="DC178" i="11"/>
  <c r="CZ178" i="11"/>
  <c r="CY178" i="11"/>
  <c r="DC176" i="11"/>
  <c r="CZ176" i="11"/>
  <c r="CY176" i="11"/>
  <c r="DC36" i="11"/>
  <c r="CZ36" i="11"/>
  <c r="CY36" i="11"/>
  <c r="DC40" i="11"/>
  <c r="CZ40" i="11"/>
  <c r="CY40" i="11"/>
  <c r="DC35" i="11"/>
  <c r="CZ35" i="11"/>
  <c r="CY35" i="11"/>
  <c r="DC39" i="11"/>
  <c r="CZ39" i="11"/>
  <c r="CY39" i="11"/>
  <c r="CX172" i="11"/>
  <c r="CW172" i="11"/>
  <c r="CX168" i="11"/>
  <c r="CW168" i="11"/>
  <c r="CX164" i="11"/>
  <c r="CW164" i="11"/>
  <c r="CX160" i="11"/>
  <c r="CW160" i="11"/>
  <c r="CX156" i="11"/>
  <c r="CW156" i="11"/>
  <c r="CX152" i="11"/>
  <c r="CW152" i="11"/>
  <c r="CX148" i="11"/>
  <c r="CW148" i="11"/>
  <c r="CX144" i="11"/>
  <c r="CW144" i="11"/>
  <c r="CX140" i="11"/>
  <c r="CW140" i="11"/>
  <c r="CX136" i="11"/>
  <c r="CW136" i="11"/>
  <c r="CX132" i="11"/>
  <c r="CW132" i="11"/>
  <c r="CX128" i="11"/>
  <c r="CW128" i="11"/>
  <c r="CX124" i="11"/>
  <c r="CW124" i="11"/>
  <c r="CX122" i="11"/>
  <c r="CW122" i="11"/>
  <c r="CX118" i="11"/>
  <c r="CW118" i="11"/>
  <c r="CX114" i="11"/>
  <c r="CW114" i="11"/>
  <c r="CX110" i="11"/>
  <c r="CW110" i="11"/>
  <c r="CX106" i="11"/>
  <c r="CW106" i="11"/>
  <c r="CX102" i="11"/>
  <c r="CW102" i="11"/>
  <c r="CX98" i="11"/>
  <c r="CW98" i="11"/>
  <c r="CX94" i="11"/>
  <c r="CW94" i="11"/>
  <c r="CX90" i="11"/>
  <c r="CW90" i="11"/>
  <c r="CX86" i="11"/>
  <c r="CW86" i="11"/>
  <c r="CX82" i="11"/>
  <c r="CW82" i="11"/>
  <c r="CX78" i="11"/>
  <c r="CW78" i="11"/>
  <c r="CX74" i="11"/>
  <c r="CW74" i="11"/>
  <c r="CX70" i="11"/>
  <c r="CW70" i="11"/>
  <c r="CX66" i="11"/>
  <c r="CW66" i="11"/>
  <c r="CX62" i="11"/>
  <c r="CW62" i="11"/>
  <c r="CX58" i="11"/>
  <c r="CW58" i="11"/>
  <c r="CX54" i="11"/>
  <c r="CW54" i="11"/>
  <c r="CX50" i="11"/>
  <c r="CW50" i="11"/>
  <c r="CX46" i="11"/>
  <c r="CW46" i="11"/>
  <c r="CX34" i="11"/>
  <c r="CW34" i="11"/>
  <c r="CX30" i="11"/>
  <c r="CW30" i="11"/>
  <c r="CX26" i="11"/>
  <c r="CW26" i="11"/>
  <c r="CX22" i="11"/>
  <c r="CW22" i="11"/>
  <c r="CX20" i="11"/>
  <c r="CW20" i="11"/>
  <c r="CX14" i="11"/>
  <c r="CW14" i="11"/>
  <c r="CX12" i="11"/>
  <c r="CX501" i="11"/>
  <c r="CW501" i="11"/>
  <c r="CX497" i="11"/>
  <c r="CW497" i="11"/>
  <c r="CX493" i="11"/>
  <c r="CW493" i="11"/>
  <c r="CX489" i="11"/>
  <c r="CW489" i="11"/>
  <c r="CX485" i="11"/>
  <c r="CW485" i="11"/>
  <c r="CX481" i="11"/>
  <c r="CW481" i="11"/>
  <c r="CX477" i="11"/>
  <c r="CW477" i="11"/>
  <c r="CX473" i="11"/>
  <c r="CW473" i="11"/>
  <c r="CX469" i="11"/>
  <c r="CW469" i="11"/>
  <c r="CX465" i="11"/>
  <c r="CW465" i="11"/>
  <c r="CX461" i="11"/>
  <c r="CW461" i="11"/>
  <c r="CX457" i="11"/>
  <c r="CW457" i="11"/>
  <c r="CX453" i="11"/>
  <c r="CW453" i="11"/>
  <c r="CX449" i="11"/>
  <c r="CW449" i="11"/>
  <c r="CX447" i="11"/>
  <c r="CW447" i="11"/>
  <c r="CX443" i="11"/>
  <c r="CW443" i="11"/>
  <c r="CX439" i="11"/>
  <c r="CW439" i="11"/>
  <c r="CX435" i="11"/>
  <c r="CW435" i="11"/>
  <c r="CX431" i="11"/>
  <c r="CW431" i="11"/>
  <c r="CX427" i="11"/>
  <c r="CW427" i="11"/>
  <c r="CX423" i="11"/>
  <c r="CW423" i="11"/>
  <c r="CX419" i="11"/>
  <c r="CW419" i="11"/>
  <c r="CX415" i="11"/>
  <c r="CW415" i="11"/>
  <c r="CX411" i="11"/>
  <c r="CW411" i="11"/>
  <c r="CX407" i="11"/>
  <c r="CW407" i="11"/>
  <c r="CX403" i="11"/>
  <c r="CW403" i="11"/>
  <c r="CX399" i="11"/>
  <c r="CW399" i="11"/>
  <c r="CX395" i="11"/>
  <c r="CW395" i="11"/>
  <c r="CX389" i="11"/>
  <c r="CW389" i="11"/>
  <c r="CX385" i="11"/>
  <c r="CW385" i="11"/>
  <c r="CX381" i="11"/>
  <c r="CW381" i="11"/>
  <c r="CX377" i="11"/>
  <c r="CW377" i="11"/>
  <c r="CX373" i="11"/>
  <c r="CW373" i="11"/>
  <c r="CX369" i="11"/>
  <c r="CW369" i="11"/>
  <c r="CX365" i="11"/>
  <c r="CW365" i="11"/>
  <c r="CX361" i="11"/>
  <c r="CW361" i="11"/>
  <c r="CX357" i="11"/>
  <c r="CW357" i="11"/>
  <c r="CX353" i="11"/>
  <c r="CW353" i="11"/>
  <c r="CX349" i="11"/>
  <c r="CW349" i="11"/>
  <c r="CX345" i="11"/>
  <c r="CW345" i="11"/>
  <c r="CX341" i="11"/>
  <c r="CW341" i="11"/>
  <c r="CX339" i="11"/>
  <c r="CW339" i="11"/>
  <c r="CX335" i="11"/>
  <c r="CW335" i="11"/>
  <c r="CX331" i="11"/>
  <c r="CW331" i="11"/>
  <c r="CX327" i="11"/>
  <c r="CW327" i="11"/>
  <c r="CX323" i="11"/>
  <c r="CW323" i="11"/>
  <c r="CX319" i="11"/>
  <c r="CW319" i="11"/>
  <c r="CX315" i="11"/>
  <c r="CW315" i="11"/>
  <c r="CX311" i="11"/>
  <c r="CW311" i="11"/>
  <c r="CX307" i="11"/>
  <c r="CW307" i="11"/>
  <c r="CX303" i="11"/>
  <c r="CW303" i="11"/>
  <c r="CX299" i="11"/>
  <c r="CW299" i="11"/>
  <c r="CX295" i="11"/>
  <c r="CW295" i="11"/>
  <c r="CX291" i="11"/>
  <c r="CW291" i="11"/>
  <c r="CX287" i="11"/>
  <c r="CW287" i="11"/>
  <c r="CX283" i="11"/>
  <c r="CW283" i="11"/>
  <c r="CX279" i="11"/>
  <c r="CW279" i="11"/>
  <c r="CX275" i="11"/>
  <c r="CW275" i="11"/>
  <c r="CX271" i="11"/>
  <c r="CW271" i="11"/>
  <c r="CX267" i="11"/>
  <c r="CW267" i="11"/>
  <c r="CX263" i="11"/>
  <c r="CW263" i="11"/>
  <c r="CX259" i="11"/>
  <c r="CW259" i="11"/>
  <c r="CX255" i="11"/>
  <c r="CW255" i="11"/>
  <c r="CX251" i="11"/>
  <c r="CW251" i="11"/>
  <c r="CX247" i="11"/>
  <c r="CW247" i="11"/>
  <c r="CX243" i="11"/>
  <c r="CW243" i="11"/>
  <c r="CX239" i="11"/>
  <c r="CW239" i="11"/>
  <c r="CX235" i="11"/>
  <c r="CW235" i="11"/>
  <c r="CX231" i="11"/>
  <c r="CW231" i="11"/>
  <c r="CX227" i="11"/>
  <c r="CW227" i="11"/>
  <c r="CX223" i="11"/>
  <c r="CW223" i="11"/>
  <c r="CX219" i="11"/>
  <c r="CW219" i="11"/>
  <c r="CX215" i="11"/>
  <c r="CW215" i="11"/>
  <c r="CX211" i="11"/>
  <c r="CW211" i="11"/>
  <c r="CX207" i="11"/>
  <c r="CW207" i="11"/>
  <c r="CX203" i="11"/>
  <c r="CW203" i="11"/>
  <c r="CX174" i="11"/>
  <c r="CW174" i="11"/>
  <c r="CX170" i="11"/>
  <c r="CW170" i="11"/>
  <c r="CX166" i="11"/>
  <c r="CW166" i="11"/>
  <c r="CX162" i="11"/>
  <c r="CW162" i="11"/>
  <c r="CX158" i="11"/>
  <c r="CW158" i="11"/>
  <c r="CX154" i="11"/>
  <c r="CW154" i="11"/>
  <c r="CX150" i="11"/>
  <c r="CW150" i="11"/>
  <c r="CX146" i="11"/>
  <c r="CW146" i="11"/>
  <c r="CX142" i="11"/>
  <c r="CW142" i="11"/>
  <c r="CX138" i="11"/>
  <c r="CW138" i="11"/>
  <c r="CX134" i="11"/>
  <c r="CW134" i="11"/>
  <c r="CX130" i="11"/>
  <c r="CW130" i="11"/>
  <c r="CX126" i="11"/>
  <c r="CW126" i="11"/>
  <c r="CX120" i="11"/>
  <c r="CW120" i="11"/>
  <c r="CX116" i="11"/>
  <c r="CW116" i="11"/>
  <c r="CX112" i="11"/>
  <c r="CW112" i="11"/>
  <c r="CX108" i="11"/>
  <c r="CW108" i="11"/>
  <c r="CX104" i="11"/>
  <c r="CW104" i="11"/>
  <c r="CX100" i="11"/>
  <c r="CW100" i="11"/>
  <c r="CX96" i="11"/>
  <c r="CW96" i="11"/>
  <c r="CX92" i="11"/>
  <c r="CW92" i="11"/>
  <c r="CX88" i="11"/>
  <c r="CW88" i="11"/>
  <c r="CX84" i="11"/>
  <c r="CW84" i="11"/>
  <c r="CX80" i="11"/>
  <c r="CW80" i="11"/>
  <c r="CX76" i="11"/>
  <c r="CW76" i="11"/>
  <c r="CX72" i="11"/>
  <c r="CW72" i="11"/>
  <c r="CX68" i="11"/>
  <c r="CW68" i="11"/>
  <c r="CX64" i="11"/>
  <c r="CW64" i="11"/>
  <c r="CX60" i="11"/>
  <c r="CW60" i="11"/>
  <c r="CX56" i="11"/>
  <c r="CW56" i="11"/>
  <c r="CX52" i="11"/>
  <c r="CW52" i="11"/>
  <c r="CX48" i="11"/>
  <c r="CW48" i="11"/>
  <c r="CX44" i="11"/>
  <c r="CW44" i="11"/>
  <c r="CX32" i="11"/>
  <c r="CW32" i="11"/>
  <c r="CX28" i="11"/>
  <c r="CW28" i="11"/>
  <c r="CX24" i="11"/>
  <c r="CW24" i="11"/>
  <c r="CX18" i="11"/>
  <c r="CW18" i="11"/>
  <c r="CX16" i="11"/>
  <c r="CW16" i="11"/>
  <c r="CX10" i="11"/>
  <c r="CT8" i="11"/>
  <c r="CX8" i="11"/>
  <c r="CW499" i="11"/>
  <c r="CX499" i="11"/>
  <c r="CW495" i="11"/>
  <c r="CX495" i="11"/>
  <c r="CW491" i="11"/>
  <c r="CX491" i="11"/>
  <c r="CX487" i="11"/>
  <c r="CW487" i="11"/>
  <c r="CX483" i="11"/>
  <c r="CW483" i="11"/>
  <c r="CX479" i="11"/>
  <c r="CW479" i="11"/>
  <c r="CX475" i="11"/>
  <c r="CW475" i="11"/>
  <c r="CX471" i="11"/>
  <c r="CW471" i="11"/>
  <c r="CX467" i="11"/>
  <c r="CW467" i="11"/>
  <c r="CX463" i="11"/>
  <c r="CW463" i="11"/>
  <c r="CX459" i="11"/>
  <c r="CW459" i="11"/>
  <c r="CX455" i="11"/>
  <c r="CW455" i="11"/>
  <c r="CX451" i="11"/>
  <c r="CW451" i="11"/>
  <c r="CX445" i="11"/>
  <c r="CW445" i="11"/>
  <c r="CX441" i="11"/>
  <c r="CW441" i="11"/>
  <c r="CX437" i="11"/>
  <c r="CW437" i="11"/>
  <c r="CX433" i="11"/>
  <c r="CW433" i="11"/>
  <c r="CX429" i="11"/>
  <c r="CW429" i="11"/>
  <c r="CX425" i="11"/>
  <c r="CW425" i="11"/>
  <c r="CX421" i="11"/>
  <c r="CW421" i="11"/>
  <c r="CX417" i="11"/>
  <c r="CW417" i="11"/>
  <c r="CX413" i="11"/>
  <c r="CW413" i="11"/>
  <c r="CX409" i="11"/>
  <c r="CW409" i="11"/>
  <c r="CX405" i="11"/>
  <c r="CW405" i="11"/>
  <c r="CX401" i="11"/>
  <c r="CW401" i="11"/>
  <c r="CX397" i="11"/>
  <c r="CW397" i="11"/>
  <c r="CX393" i="11"/>
  <c r="CW393" i="11"/>
  <c r="CX391" i="11"/>
  <c r="CW391" i="11"/>
  <c r="CX387" i="11"/>
  <c r="CW387" i="11"/>
  <c r="CX383" i="11"/>
  <c r="CW383" i="11"/>
  <c r="CX379" i="11"/>
  <c r="CW379" i="11"/>
  <c r="CX375" i="11"/>
  <c r="CW375" i="11"/>
  <c r="CX371" i="11"/>
  <c r="CW371" i="11"/>
  <c r="CX367" i="11"/>
  <c r="CW367" i="11"/>
  <c r="CX363" i="11"/>
  <c r="CW363" i="11"/>
  <c r="CX359" i="11"/>
  <c r="CW359" i="11"/>
  <c r="CX355" i="11"/>
  <c r="CW355" i="11"/>
  <c r="CX351" i="11"/>
  <c r="CW351" i="11"/>
  <c r="CX347" i="11"/>
  <c r="CW347" i="11"/>
  <c r="CX343" i="11"/>
  <c r="CW343" i="11"/>
  <c r="CX337" i="11"/>
  <c r="CW337" i="11"/>
  <c r="CX333" i="11"/>
  <c r="CW333" i="11"/>
  <c r="CX329" i="11"/>
  <c r="CW329" i="11"/>
  <c r="CX325" i="11"/>
  <c r="CW325" i="11"/>
  <c r="CX321" i="11"/>
  <c r="CW321" i="11"/>
  <c r="CX317" i="11"/>
  <c r="CW317" i="11"/>
  <c r="CX313" i="11"/>
  <c r="CW313" i="11"/>
  <c r="CX309" i="11"/>
  <c r="CW309" i="11"/>
  <c r="CX305" i="11"/>
  <c r="CW305" i="11"/>
  <c r="CX301" i="11"/>
  <c r="CW301" i="11"/>
  <c r="CX297" i="11"/>
  <c r="CW297" i="11"/>
  <c r="CX293" i="11"/>
  <c r="CW293" i="11"/>
  <c r="CX289" i="11"/>
  <c r="CW289" i="11"/>
  <c r="CX285" i="11"/>
  <c r="CW285" i="11"/>
  <c r="CX281" i="11"/>
  <c r="CW281" i="11"/>
  <c r="CX277" i="11"/>
  <c r="CW277" i="11"/>
  <c r="CX273" i="11"/>
  <c r="CW273" i="11"/>
  <c r="CX269" i="11"/>
  <c r="CW269" i="11"/>
  <c r="CX265" i="11"/>
  <c r="CW265" i="11"/>
  <c r="CX261" i="11"/>
  <c r="CW261" i="11"/>
  <c r="CX257" i="11"/>
  <c r="CW257" i="11"/>
  <c r="CX253" i="11"/>
  <c r="CW253" i="11"/>
  <c r="CX249" i="11"/>
  <c r="CW249" i="11"/>
  <c r="CX245" i="11"/>
  <c r="CW245" i="11"/>
  <c r="CX241" i="11"/>
  <c r="CW241" i="11"/>
  <c r="CX237" i="11"/>
  <c r="CW237" i="11"/>
  <c r="CX233" i="11"/>
  <c r="CW233" i="11"/>
  <c r="CX229" i="11"/>
  <c r="CW229" i="11"/>
  <c r="CX225" i="11"/>
  <c r="CW225" i="11"/>
  <c r="CX221" i="11"/>
  <c r="CW221" i="11"/>
  <c r="CX217" i="11"/>
  <c r="CW217" i="11"/>
  <c r="CX213" i="11"/>
  <c r="CW213" i="11"/>
  <c r="CX209" i="11"/>
  <c r="CW209" i="11"/>
  <c r="CX205" i="11"/>
  <c r="CW205" i="11"/>
  <c r="CX201" i="11"/>
  <c r="CW201" i="11"/>
  <c r="CX199" i="11"/>
  <c r="CW199" i="11"/>
  <c r="CX197" i="11"/>
  <c r="CW197" i="11"/>
  <c r="CX193" i="11"/>
  <c r="CW193" i="11"/>
  <c r="CX189" i="11"/>
  <c r="CW189" i="11"/>
  <c r="CX185" i="11"/>
  <c r="CW185" i="11"/>
  <c r="CX181" i="11"/>
  <c r="CW181" i="11"/>
  <c r="CX177" i="11"/>
  <c r="CW177" i="11"/>
  <c r="CX38" i="11"/>
  <c r="CW38" i="11"/>
  <c r="CX37" i="11"/>
  <c r="CW37" i="11"/>
  <c r="CX195" i="11"/>
  <c r="CW195" i="11"/>
  <c r="CX191" i="11"/>
  <c r="CW191" i="11"/>
  <c r="CX187" i="11"/>
  <c r="CW187" i="11"/>
  <c r="CX183" i="11"/>
  <c r="CW183" i="11"/>
  <c r="CX179" i="11"/>
  <c r="CW179" i="11"/>
  <c r="CX42" i="11"/>
  <c r="CW42" i="11"/>
  <c r="CX41" i="11"/>
  <c r="CW41" i="11"/>
  <c r="CX175" i="11"/>
  <c r="CW175" i="11"/>
  <c r="CX173" i="11"/>
  <c r="CW173" i="11"/>
  <c r="CX171" i="11"/>
  <c r="CW171" i="11"/>
  <c r="CX169" i="11"/>
  <c r="CW169" i="11"/>
  <c r="CX167" i="11"/>
  <c r="CW167" i="11"/>
  <c r="CX165" i="11"/>
  <c r="CW165" i="11"/>
  <c r="CX163" i="11"/>
  <c r="CW163" i="11"/>
  <c r="CX161" i="11"/>
  <c r="CW161" i="11"/>
  <c r="CX159" i="11"/>
  <c r="CW159" i="11"/>
  <c r="CX157" i="11"/>
  <c r="CW157" i="11"/>
  <c r="CX155" i="11"/>
  <c r="CW155" i="11"/>
  <c r="CX153" i="11"/>
  <c r="CW153" i="11"/>
  <c r="CX151" i="11"/>
  <c r="CW151" i="11"/>
  <c r="CX149" i="11"/>
  <c r="CW149" i="11"/>
  <c r="CX147" i="11"/>
  <c r="CW147" i="11"/>
  <c r="CX145" i="11"/>
  <c r="CW145" i="11"/>
  <c r="CX143" i="11"/>
  <c r="CW143" i="11"/>
  <c r="CX141" i="11"/>
  <c r="CW141" i="11"/>
  <c r="CX139" i="11"/>
  <c r="CW139" i="11"/>
  <c r="CX137" i="11"/>
  <c r="CW137" i="11"/>
  <c r="CX135" i="11"/>
  <c r="CW135" i="11"/>
  <c r="CX133" i="11"/>
  <c r="CW133" i="11"/>
  <c r="CX131" i="11"/>
  <c r="CW131" i="11"/>
  <c r="CX129" i="11"/>
  <c r="CW129" i="11"/>
  <c r="CX127" i="11"/>
  <c r="CW127" i="11"/>
  <c r="CX125" i="11"/>
  <c r="CW125" i="11"/>
  <c r="CX123" i="11"/>
  <c r="CW123" i="11"/>
  <c r="CX121" i="11"/>
  <c r="CW121" i="11"/>
  <c r="CX119" i="11"/>
  <c r="CW119" i="11"/>
  <c r="CX117" i="11"/>
  <c r="CW117" i="11"/>
  <c r="CX115" i="11"/>
  <c r="CW115" i="11"/>
  <c r="CX113" i="11"/>
  <c r="CW113" i="11"/>
  <c r="CX111" i="11"/>
  <c r="CW111" i="11"/>
  <c r="CX109" i="11"/>
  <c r="CW109" i="11"/>
  <c r="CX107" i="11"/>
  <c r="CW107" i="11"/>
  <c r="CX105" i="11"/>
  <c r="CW105" i="11"/>
  <c r="CX103" i="11"/>
  <c r="CW103" i="11"/>
  <c r="CX101" i="11"/>
  <c r="CW101" i="11"/>
  <c r="CX99" i="11"/>
  <c r="CW99" i="11"/>
  <c r="CX97" i="11"/>
  <c r="CW97" i="11"/>
  <c r="CX95" i="11"/>
  <c r="CW95" i="11"/>
  <c r="CX93" i="11"/>
  <c r="CW93" i="11"/>
  <c r="CX91" i="11"/>
  <c r="CW91" i="11"/>
  <c r="CX89" i="11"/>
  <c r="CW89" i="11"/>
  <c r="CX87" i="11"/>
  <c r="CW87" i="11"/>
  <c r="CX85" i="11"/>
  <c r="CW85" i="11"/>
  <c r="CX83" i="11"/>
  <c r="CW83" i="11"/>
  <c r="CX81" i="11"/>
  <c r="CW81" i="11"/>
  <c r="CX79" i="11"/>
  <c r="CW79" i="11"/>
  <c r="CX77" i="11"/>
  <c r="CW77" i="11"/>
  <c r="CX75" i="11"/>
  <c r="CW75" i="11"/>
  <c r="CX73" i="11"/>
  <c r="CW73" i="11"/>
  <c r="CX71" i="11"/>
  <c r="CW71" i="11"/>
  <c r="CX69" i="11"/>
  <c r="CW69" i="11"/>
  <c r="CX67" i="11"/>
  <c r="CW67" i="11"/>
  <c r="CX65" i="11"/>
  <c r="CW65" i="11"/>
  <c r="CX63" i="11"/>
  <c r="CW63" i="11"/>
  <c r="CX61" i="11"/>
  <c r="CW61" i="11"/>
  <c r="CX59" i="11"/>
  <c r="CW59" i="11"/>
  <c r="CX57" i="11"/>
  <c r="CW57" i="11"/>
  <c r="CX55" i="11"/>
  <c r="CW55" i="11"/>
  <c r="CX53" i="11"/>
  <c r="CW53" i="11"/>
  <c r="CX51" i="11"/>
  <c r="CW51" i="11"/>
  <c r="CX49" i="11"/>
  <c r="CW49" i="11"/>
  <c r="CX47" i="11"/>
  <c r="CW47" i="11"/>
  <c r="CX45" i="11"/>
  <c r="CW45" i="11"/>
  <c r="CX43" i="11"/>
  <c r="CW43" i="11"/>
  <c r="CX33" i="11"/>
  <c r="CW33" i="11"/>
  <c r="CX31" i="11"/>
  <c r="CW31" i="11"/>
  <c r="CX29" i="11"/>
  <c r="CW29" i="11"/>
  <c r="CX27" i="11"/>
  <c r="CW27" i="11"/>
  <c r="CX25" i="11"/>
  <c r="CW25" i="11"/>
  <c r="CX23" i="11"/>
  <c r="CW23" i="11"/>
  <c r="CX21" i="11"/>
  <c r="CW21" i="11"/>
  <c r="CX19" i="11"/>
  <c r="CW19" i="11"/>
  <c r="CX17" i="11"/>
  <c r="CW17" i="11"/>
  <c r="CX15" i="11"/>
  <c r="CW15" i="11"/>
  <c r="CX13" i="11"/>
  <c r="CW13" i="11"/>
  <c r="CX11" i="11"/>
  <c r="CX502" i="11"/>
  <c r="CW502" i="11"/>
  <c r="CX500" i="11"/>
  <c r="CW500" i="11"/>
  <c r="CX498" i="11"/>
  <c r="CW498" i="11"/>
  <c r="CX496" i="11"/>
  <c r="CW496" i="11"/>
  <c r="CX494" i="11"/>
  <c r="CW494" i="11"/>
  <c r="CX492" i="11"/>
  <c r="CW492" i="11"/>
  <c r="CX490" i="11"/>
  <c r="CW490" i="11"/>
  <c r="CX488" i="11"/>
  <c r="CW488" i="11"/>
  <c r="CX486" i="11"/>
  <c r="CW486" i="11"/>
  <c r="CX484" i="11"/>
  <c r="CW484" i="11"/>
  <c r="CX482" i="11"/>
  <c r="CW482" i="11"/>
  <c r="CX480" i="11"/>
  <c r="CW480" i="11"/>
  <c r="CX478" i="11"/>
  <c r="CW478" i="11"/>
  <c r="CX476" i="11"/>
  <c r="CW476" i="11"/>
  <c r="CX474" i="11"/>
  <c r="CW474" i="11"/>
  <c r="CX472" i="11"/>
  <c r="CW472" i="11"/>
  <c r="CX470" i="11"/>
  <c r="CW470" i="11"/>
  <c r="CX468" i="11"/>
  <c r="CW468" i="11"/>
  <c r="CX466" i="11"/>
  <c r="CW466" i="11"/>
  <c r="CX464" i="11"/>
  <c r="CW464" i="11"/>
  <c r="CX462" i="11"/>
  <c r="CW462" i="11"/>
  <c r="CX460" i="11"/>
  <c r="CW460" i="11"/>
  <c r="CX458" i="11"/>
  <c r="CW458" i="11"/>
  <c r="CX456" i="11"/>
  <c r="CW456" i="11"/>
  <c r="CX454" i="11"/>
  <c r="CW454" i="11"/>
  <c r="CX452" i="11"/>
  <c r="CW452" i="11"/>
  <c r="CX450" i="11"/>
  <c r="CW450" i="11"/>
  <c r="CX448" i="11"/>
  <c r="CW448" i="11"/>
  <c r="CX446" i="11"/>
  <c r="CW446" i="11"/>
  <c r="CX444" i="11"/>
  <c r="CW444" i="11"/>
  <c r="CX442" i="11"/>
  <c r="CW442" i="11"/>
  <c r="CX440" i="11"/>
  <c r="CW440" i="11"/>
  <c r="CX438" i="11"/>
  <c r="CW438" i="11"/>
  <c r="CX436" i="11"/>
  <c r="CW436" i="11"/>
  <c r="CX434" i="11"/>
  <c r="CW434" i="11"/>
  <c r="CX432" i="11"/>
  <c r="CW432" i="11"/>
  <c r="CX430" i="11"/>
  <c r="CW430" i="11"/>
  <c r="CX428" i="11"/>
  <c r="CW428" i="11"/>
  <c r="CX426" i="11"/>
  <c r="CW426" i="11"/>
  <c r="CX424" i="11"/>
  <c r="CW424" i="11"/>
  <c r="CX422" i="11"/>
  <c r="CW422" i="11"/>
  <c r="CX420" i="11"/>
  <c r="CW420" i="11"/>
  <c r="CX418" i="11"/>
  <c r="CW418" i="11"/>
  <c r="CX416" i="11"/>
  <c r="CW416" i="11"/>
  <c r="CX414" i="11"/>
  <c r="CW414" i="11"/>
  <c r="CX412" i="11"/>
  <c r="CW412" i="11"/>
  <c r="CX410" i="11"/>
  <c r="CW410" i="11"/>
  <c r="CX408" i="11"/>
  <c r="CW408" i="11"/>
  <c r="CX406" i="11"/>
  <c r="CW406" i="11"/>
  <c r="CX404" i="11"/>
  <c r="CW404" i="11"/>
  <c r="CX402" i="11"/>
  <c r="CW402" i="11"/>
  <c r="CX400" i="11"/>
  <c r="CW400" i="11"/>
  <c r="CX398" i="11"/>
  <c r="CW398" i="11"/>
  <c r="CX396" i="11"/>
  <c r="CW396" i="11"/>
  <c r="CX394" i="11"/>
  <c r="CW394" i="11"/>
  <c r="CX392" i="11"/>
  <c r="CW392" i="11"/>
  <c r="CX390" i="11"/>
  <c r="CW390" i="11"/>
  <c r="CX388" i="11"/>
  <c r="CW388" i="11"/>
  <c r="CX386" i="11"/>
  <c r="CW386" i="11"/>
  <c r="CX384" i="11"/>
  <c r="CW384" i="11"/>
  <c r="CX382" i="11"/>
  <c r="CW382" i="11"/>
  <c r="CX380" i="11"/>
  <c r="CW380" i="11"/>
  <c r="CX378" i="11"/>
  <c r="CW378" i="11"/>
  <c r="CX376" i="11"/>
  <c r="CW376" i="11"/>
  <c r="CX374" i="11"/>
  <c r="CW374" i="11"/>
  <c r="CX372" i="11"/>
  <c r="CW372" i="11"/>
  <c r="CX370" i="11"/>
  <c r="CW370" i="11"/>
  <c r="CX368" i="11"/>
  <c r="CW368" i="11"/>
  <c r="CX366" i="11"/>
  <c r="CW366" i="11"/>
  <c r="CX364" i="11"/>
  <c r="CW364" i="11"/>
  <c r="CX362" i="11"/>
  <c r="CW362" i="11"/>
  <c r="CX360" i="11"/>
  <c r="CW360" i="11"/>
  <c r="CX358" i="11"/>
  <c r="CW358" i="11"/>
  <c r="CX356" i="11"/>
  <c r="CW356" i="11"/>
  <c r="CX354" i="11"/>
  <c r="CW354" i="11"/>
  <c r="CX352" i="11"/>
  <c r="CW352" i="11"/>
  <c r="CX350" i="11"/>
  <c r="CW350" i="11"/>
  <c r="CX348" i="11"/>
  <c r="CW348" i="11"/>
  <c r="CX346" i="11"/>
  <c r="CW346" i="11"/>
  <c r="CX344" i="11"/>
  <c r="CW344" i="11"/>
  <c r="CX342" i="11"/>
  <c r="CW342" i="11"/>
  <c r="CX340" i="11"/>
  <c r="CW340" i="11"/>
  <c r="CX338" i="11"/>
  <c r="CW338" i="11"/>
  <c r="CX336" i="11"/>
  <c r="CW336" i="11"/>
  <c r="CX334" i="11"/>
  <c r="CW334" i="11"/>
  <c r="CX332" i="11"/>
  <c r="CW332" i="11"/>
  <c r="CX330" i="11"/>
  <c r="CW330" i="11"/>
  <c r="CX328" i="11"/>
  <c r="CW328" i="11"/>
  <c r="CX326" i="11"/>
  <c r="CW326" i="11"/>
  <c r="CX324" i="11"/>
  <c r="CW324" i="11"/>
  <c r="CX322" i="11"/>
  <c r="CW322" i="11"/>
  <c r="CX320" i="11"/>
  <c r="CW320" i="11"/>
  <c r="CX318" i="11"/>
  <c r="CW318" i="11"/>
  <c r="CX316" i="11"/>
  <c r="CW316" i="11"/>
  <c r="CX314" i="11"/>
  <c r="CW314" i="11"/>
  <c r="CX312" i="11"/>
  <c r="CW312" i="11"/>
  <c r="CX310" i="11"/>
  <c r="CW310" i="11"/>
  <c r="CX308" i="11"/>
  <c r="CW308" i="11"/>
  <c r="CX306" i="11"/>
  <c r="CW306" i="11"/>
  <c r="CX304" i="11"/>
  <c r="CW304" i="11"/>
  <c r="CX302" i="11"/>
  <c r="CW302" i="11"/>
  <c r="CX300" i="11"/>
  <c r="CW300" i="11"/>
  <c r="CX298" i="11"/>
  <c r="CW298" i="11"/>
  <c r="CX296" i="11"/>
  <c r="CW296" i="11"/>
  <c r="CX294" i="11"/>
  <c r="CW294" i="11"/>
  <c r="CX292" i="11"/>
  <c r="CW292" i="11"/>
  <c r="CX290" i="11"/>
  <c r="CW290" i="11"/>
  <c r="CX288" i="11"/>
  <c r="CW288" i="11"/>
  <c r="CX286" i="11"/>
  <c r="CW286" i="11"/>
  <c r="CX284" i="11"/>
  <c r="CW284" i="11"/>
  <c r="CX282" i="11"/>
  <c r="CW282" i="11"/>
  <c r="CX280" i="11"/>
  <c r="CW280" i="11"/>
  <c r="CX278" i="11"/>
  <c r="CW278" i="11"/>
  <c r="CX276" i="11"/>
  <c r="CW276" i="11"/>
  <c r="CX274" i="11"/>
  <c r="CW274" i="11"/>
  <c r="CX272" i="11"/>
  <c r="CW272" i="11"/>
  <c r="CX270" i="11"/>
  <c r="CW270" i="11"/>
  <c r="CX268" i="11"/>
  <c r="CW268" i="11"/>
  <c r="CX266" i="11"/>
  <c r="CW266" i="11"/>
  <c r="CX264" i="11"/>
  <c r="CW264" i="11"/>
  <c r="CX262" i="11"/>
  <c r="CW262" i="11"/>
  <c r="CX260" i="11"/>
  <c r="CW260" i="11"/>
  <c r="CX258" i="11"/>
  <c r="CW258" i="11"/>
  <c r="CX256" i="11"/>
  <c r="CW256" i="11"/>
  <c r="CX254" i="11"/>
  <c r="CW254" i="11"/>
  <c r="CX252" i="11"/>
  <c r="CW252" i="11"/>
  <c r="CX250" i="11"/>
  <c r="CW250" i="11"/>
  <c r="CX248" i="11"/>
  <c r="CW248" i="11"/>
  <c r="CX246" i="11"/>
  <c r="CW246" i="11"/>
  <c r="CX244" i="11"/>
  <c r="CW244" i="11"/>
  <c r="CX242" i="11"/>
  <c r="CW242" i="11"/>
  <c r="CX240" i="11"/>
  <c r="CW240" i="11"/>
  <c r="CX238" i="11"/>
  <c r="CW238" i="11"/>
  <c r="CX236" i="11"/>
  <c r="CW236" i="11"/>
  <c r="CX234" i="11"/>
  <c r="CW234" i="11"/>
  <c r="CX232" i="11"/>
  <c r="CW232" i="11"/>
  <c r="CX230" i="11"/>
  <c r="CW230" i="11"/>
  <c r="CX228" i="11"/>
  <c r="CW228" i="11"/>
  <c r="CX226" i="11"/>
  <c r="CW226" i="11"/>
  <c r="CX224" i="11"/>
  <c r="CW224" i="11"/>
  <c r="CX222" i="11"/>
  <c r="CW222" i="11"/>
  <c r="CX220" i="11"/>
  <c r="CW220" i="11"/>
  <c r="CX218" i="11"/>
  <c r="CW218" i="11"/>
  <c r="CX216" i="11"/>
  <c r="CW216" i="11"/>
  <c r="CX214" i="11"/>
  <c r="CW214" i="11"/>
  <c r="CX212" i="11"/>
  <c r="CW212" i="11"/>
  <c r="CX210" i="11"/>
  <c r="CW210" i="11"/>
  <c r="CX208" i="11"/>
  <c r="CW208" i="11"/>
  <c r="CX206" i="11"/>
  <c r="CW206" i="11"/>
  <c r="CX204" i="11"/>
  <c r="CW204" i="11"/>
  <c r="CX202" i="11"/>
  <c r="CW202" i="11"/>
  <c r="CX200" i="11"/>
  <c r="CW200" i="11"/>
  <c r="CX198" i="11"/>
  <c r="CW198" i="11"/>
  <c r="CX196" i="11"/>
  <c r="CW196" i="11"/>
  <c r="CX194" i="11"/>
  <c r="CW194" i="11"/>
  <c r="CX192" i="11"/>
  <c r="CW192" i="11"/>
  <c r="CX190" i="11"/>
  <c r="CW190" i="11"/>
  <c r="CX188" i="11"/>
  <c r="CW188" i="11"/>
  <c r="CX186" i="11"/>
  <c r="CW186" i="11"/>
  <c r="CX184" i="11"/>
  <c r="CW184" i="11"/>
  <c r="CX182" i="11"/>
  <c r="CW182" i="11"/>
  <c r="CX180" i="11"/>
  <c r="CW180" i="11"/>
  <c r="CX178" i="11"/>
  <c r="CW178" i="11"/>
  <c r="CX176" i="11"/>
  <c r="CW176" i="11"/>
  <c r="CX36" i="11"/>
  <c r="CW36" i="11"/>
  <c r="CX40" i="11"/>
  <c r="CW40" i="11"/>
  <c r="CX35" i="11"/>
  <c r="CW35" i="11"/>
  <c r="CX39" i="11"/>
  <c r="CW39" i="11"/>
  <c r="CS5" i="11"/>
  <c r="CT5" i="11"/>
  <c r="CS174" i="11"/>
  <c r="CT174" i="11"/>
  <c r="CS172" i="11"/>
  <c r="CT172" i="11"/>
  <c r="CS170" i="11"/>
  <c r="CT170" i="11"/>
  <c r="CS168" i="11"/>
  <c r="CT168" i="11"/>
  <c r="CS166" i="11"/>
  <c r="CT166" i="11"/>
  <c r="CS164" i="11"/>
  <c r="CT164" i="11"/>
  <c r="CS162" i="11"/>
  <c r="CT162" i="11"/>
  <c r="CS160" i="11"/>
  <c r="CT160" i="11"/>
  <c r="CS158" i="11"/>
  <c r="CT158" i="11"/>
  <c r="CS156" i="11"/>
  <c r="CT156" i="11"/>
  <c r="CS154" i="11"/>
  <c r="CT154" i="11"/>
  <c r="CS152" i="11"/>
  <c r="CT152" i="11"/>
  <c r="CS150" i="11"/>
  <c r="CT150" i="11"/>
  <c r="CS148" i="11"/>
  <c r="CT148" i="11"/>
  <c r="CS146" i="11"/>
  <c r="CT146" i="11"/>
  <c r="CS144" i="11"/>
  <c r="CT144" i="11"/>
  <c r="CS142" i="11"/>
  <c r="CT142" i="11"/>
  <c r="CS140" i="11"/>
  <c r="CT140" i="11"/>
  <c r="CS138" i="11"/>
  <c r="CT138" i="11"/>
  <c r="CS136" i="11"/>
  <c r="CT136" i="11"/>
  <c r="CS134" i="11"/>
  <c r="CT134" i="11"/>
  <c r="CS132" i="11"/>
  <c r="CT132" i="11"/>
  <c r="CS130" i="11"/>
  <c r="CT130" i="11"/>
  <c r="CS128" i="11"/>
  <c r="CT128" i="11"/>
  <c r="CS126" i="11"/>
  <c r="CT126" i="11"/>
  <c r="CS124" i="11"/>
  <c r="CT124" i="11"/>
  <c r="CS122" i="11"/>
  <c r="CT122" i="11"/>
  <c r="CS120" i="11"/>
  <c r="CT120" i="11"/>
  <c r="CS118" i="11"/>
  <c r="CT118" i="11"/>
  <c r="CS116" i="11"/>
  <c r="CT116" i="11"/>
  <c r="CS114" i="11"/>
  <c r="CT114" i="11"/>
  <c r="CS112" i="11"/>
  <c r="CT112" i="11"/>
  <c r="CS110" i="11"/>
  <c r="CT110" i="11"/>
  <c r="CS108" i="11"/>
  <c r="CT108" i="11"/>
  <c r="CS106" i="11"/>
  <c r="CT106" i="11"/>
  <c r="CS104" i="11"/>
  <c r="CT104" i="11"/>
  <c r="CS102" i="11"/>
  <c r="CT102" i="11"/>
  <c r="CS100" i="11"/>
  <c r="CT100" i="11"/>
  <c r="CS98" i="11"/>
  <c r="CT98" i="11"/>
  <c r="CS96" i="11"/>
  <c r="CT96" i="11"/>
  <c r="CS94" i="11"/>
  <c r="CT94" i="11"/>
  <c r="CS92" i="11"/>
  <c r="CT92" i="11"/>
  <c r="CS90" i="11"/>
  <c r="CT90" i="11"/>
  <c r="CS88" i="11"/>
  <c r="CT88" i="11"/>
  <c r="CS86" i="11"/>
  <c r="CT86" i="11"/>
  <c r="CS84" i="11"/>
  <c r="CT84" i="11"/>
  <c r="CS82" i="11"/>
  <c r="CT82" i="11"/>
  <c r="CS80" i="11"/>
  <c r="CT80" i="11"/>
  <c r="CS78" i="11"/>
  <c r="CT78" i="11"/>
  <c r="CS76" i="11"/>
  <c r="CT76" i="11"/>
  <c r="CS74" i="11"/>
  <c r="CT74" i="11"/>
  <c r="CS72" i="11"/>
  <c r="CT72" i="11"/>
  <c r="CS70" i="11"/>
  <c r="CT70" i="11"/>
  <c r="CS68" i="11"/>
  <c r="CT68" i="11"/>
  <c r="CS66" i="11"/>
  <c r="CT66" i="11"/>
  <c r="CS64" i="11"/>
  <c r="CT64" i="11"/>
  <c r="CS62" i="11"/>
  <c r="CT62" i="11"/>
  <c r="CS60" i="11"/>
  <c r="CT60" i="11"/>
  <c r="CS58" i="11"/>
  <c r="CT58" i="11"/>
  <c r="CS56" i="11"/>
  <c r="CT56" i="11"/>
  <c r="CS54" i="11"/>
  <c r="CT54" i="11"/>
  <c r="CS52" i="11"/>
  <c r="CT52" i="11"/>
  <c r="CS50" i="11"/>
  <c r="CT50" i="11"/>
  <c r="CS48" i="11"/>
  <c r="CT48" i="11"/>
  <c r="CS46" i="11"/>
  <c r="CT46" i="11"/>
  <c r="CS44" i="11"/>
  <c r="CT44" i="11"/>
  <c r="CS34" i="11"/>
  <c r="CT34" i="11"/>
  <c r="CS32" i="11"/>
  <c r="CT32" i="11"/>
  <c r="CS30" i="11"/>
  <c r="CT30" i="11"/>
  <c r="CS28" i="11"/>
  <c r="CT28" i="11"/>
  <c r="CS26" i="11"/>
  <c r="CT26" i="11"/>
  <c r="CS24" i="11"/>
  <c r="CT24" i="11"/>
  <c r="CS22" i="11"/>
  <c r="CT22" i="11"/>
  <c r="CS20" i="11"/>
  <c r="CT20" i="11"/>
  <c r="CS18" i="11"/>
  <c r="CT18" i="11"/>
  <c r="CS16" i="11"/>
  <c r="CT16" i="11"/>
  <c r="CS14" i="11"/>
  <c r="CT14" i="11"/>
  <c r="CS12" i="11"/>
  <c r="CT12" i="11"/>
  <c r="CS10" i="11"/>
  <c r="CS6" i="11"/>
  <c r="CT6" i="11"/>
  <c r="CS501" i="11"/>
  <c r="CT501" i="11"/>
  <c r="CS499" i="11"/>
  <c r="CT499" i="11"/>
  <c r="CS497" i="11"/>
  <c r="CT497" i="11"/>
  <c r="CS495" i="11"/>
  <c r="CT495" i="11"/>
  <c r="CS493" i="11"/>
  <c r="CT493" i="11"/>
  <c r="CS491" i="11"/>
  <c r="CT491" i="11"/>
  <c r="CS489" i="11"/>
  <c r="CT489" i="11"/>
  <c r="CS487" i="11"/>
  <c r="CT487" i="11"/>
  <c r="CS485" i="11"/>
  <c r="CT485" i="11"/>
  <c r="CS483" i="11"/>
  <c r="CT483" i="11"/>
  <c r="CS481" i="11"/>
  <c r="CT481" i="11"/>
  <c r="CS479" i="11"/>
  <c r="CT479" i="11"/>
  <c r="CS477" i="11"/>
  <c r="CT477" i="11"/>
  <c r="CS475" i="11"/>
  <c r="CT475" i="11"/>
  <c r="CS473" i="11"/>
  <c r="CT473" i="11"/>
  <c r="CS471" i="11"/>
  <c r="CT471" i="11"/>
  <c r="CS469" i="11"/>
  <c r="CT469" i="11"/>
  <c r="CS467" i="11"/>
  <c r="CT467" i="11"/>
  <c r="CS465" i="11"/>
  <c r="CT465" i="11"/>
  <c r="CS463" i="11"/>
  <c r="CT463" i="11"/>
  <c r="CS461" i="11"/>
  <c r="CT461" i="11"/>
  <c r="CS459" i="11"/>
  <c r="CT459" i="11"/>
  <c r="CS457" i="11"/>
  <c r="CT457" i="11"/>
  <c r="CS455" i="11"/>
  <c r="CT455" i="11"/>
  <c r="CS453" i="11"/>
  <c r="CT453" i="11"/>
  <c r="CS451" i="11"/>
  <c r="CT451" i="11"/>
  <c r="CS449" i="11"/>
  <c r="CT449" i="11"/>
  <c r="CS447" i="11"/>
  <c r="CT447" i="11"/>
  <c r="CS445" i="11"/>
  <c r="CT445" i="11"/>
  <c r="CS443" i="11"/>
  <c r="CT443" i="11"/>
  <c r="CS441" i="11"/>
  <c r="CT441" i="11"/>
  <c r="CS439" i="11"/>
  <c r="CT439" i="11"/>
  <c r="CS437" i="11"/>
  <c r="CT437" i="11"/>
  <c r="CS435" i="11"/>
  <c r="CT435" i="11"/>
  <c r="CS433" i="11"/>
  <c r="CT433" i="11"/>
  <c r="CS431" i="11"/>
  <c r="CT431" i="11"/>
  <c r="CS429" i="11"/>
  <c r="CT429" i="11"/>
  <c r="CS427" i="11"/>
  <c r="CT427" i="11"/>
  <c r="CS425" i="11"/>
  <c r="CT425" i="11"/>
  <c r="CS423" i="11"/>
  <c r="CT423" i="11"/>
  <c r="CS421" i="11"/>
  <c r="CT421" i="11"/>
  <c r="CS419" i="11"/>
  <c r="CT419" i="11"/>
  <c r="CS417" i="11"/>
  <c r="CT417" i="11"/>
  <c r="CS415" i="11"/>
  <c r="CT415" i="11"/>
  <c r="CS413" i="11"/>
  <c r="CT413" i="11"/>
  <c r="CS411" i="11"/>
  <c r="CT411" i="11"/>
  <c r="CS409" i="11"/>
  <c r="CT409" i="11"/>
  <c r="CS407" i="11"/>
  <c r="CT407" i="11"/>
  <c r="CS405" i="11"/>
  <c r="CT405" i="11"/>
  <c r="CS403" i="11"/>
  <c r="CT403" i="11"/>
  <c r="CS401" i="11"/>
  <c r="CT401" i="11"/>
  <c r="CS399" i="11"/>
  <c r="CT399" i="11"/>
  <c r="CS397" i="11"/>
  <c r="CT397" i="11"/>
  <c r="CS395" i="11"/>
  <c r="CT395" i="11"/>
  <c r="CS393" i="11"/>
  <c r="CT393" i="11"/>
  <c r="CS391" i="11"/>
  <c r="CT391" i="11"/>
  <c r="CS389" i="11"/>
  <c r="CT389" i="11"/>
  <c r="CS387" i="11"/>
  <c r="CT387" i="11"/>
  <c r="CS385" i="11"/>
  <c r="CT385" i="11"/>
  <c r="CS383" i="11"/>
  <c r="CT383" i="11"/>
  <c r="CS381" i="11"/>
  <c r="CT381" i="11"/>
  <c r="CS379" i="11"/>
  <c r="CT379" i="11"/>
  <c r="CS377" i="11"/>
  <c r="CT377" i="11"/>
  <c r="CS375" i="11"/>
  <c r="CT375" i="11"/>
  <c r="CS373" i="11"/>
  <c r="CT373" i="11"/>
  <c r="CS371" i="11"/>
  <c r="CT371" i="11"/>
  <c r="CS369" i="11"/>
  <c r="CT369" i="11"/>
  <c r="CS367" i="11"/>
  <c r="CT367" i="11"/>
  <c r="CS365" i="11"/>
  <c r="CT365" i="11"/>
  <c r="CS363" i="11"/>
  <c r="CT363" i="11"/>
  <c r="CS361" i="11"/>
  <c r="CT361" i="11"/>
  <c r="CS359" i="11"/>
  <c r="CT359" i="11"/>
  <c r="CS357" i="11"/>
  <c r="CT357" i="11"/>
  <c r="CS355" i="11"/>
  <c r="CT355" i="11"/>
  <c r="CS353" i="11"/>
  <c r="CT353" i="11"/>
  <c r="CS351" i="11"/>
  <c r="CT351" i="11"/>
  <c r="CS349" i="11"/>
  <c r="CT349" i="11"/>
  <c r="CS347" i="11"/>
  <c r="CT347" i="11"/>
  <c r="CS345" i="11"/>
  <c r="CT345" i="11"/>
  <c r="CS343" i="11"/>
  <c r="CT343" i="11"/>
  <c r="CS341" i="11"/>
  <c r="CT341" i="11"/>
  <c r="CS339" i="11"/>
  <c r="CT339" i="11"/>
  <c r="CS337" i="11"/>
  <c r="CT337" i="11"/>
  <c r="CS335" i="11"/>
  <c r="CT335" i="11"/>
  <c r="CS333" i="11"/>
  <c r="CT333" i="11"/>
  <c r="CS331" i="11"/>
  <c r="CT331" i="11"/>
  <c r="CS329" i="11"/>
  <c r="CT329" i="11"/>
  <c r="CS327" i="11"/>
  <c r="CT327" i="11"/>
  <c r="CS325" i="11"/>
  <c r="CT325" i="11"/>
  <c r="CS323" i="11"/>
  <c r="CT323" i="11"/>
  <c r="CS321" i="11"/>
  <c r="CT321" i="11"/>
  <c r="CS319" i="11"/>
  <c r="CT319" i="11"/>
  <c r="CS317" i="11"/>
  <c r="CT317" i="11"/>
  <c r="CS315" i="11"/>
  <c r="CT315" i="11"/>
  <c r="CS313" i="11"/>
  <c r="CT313" i="11"/>
  <c r="CS311" i="11"/>
  <c r="CT311" i="11"/>
  <c r="CS309" i="11"/>
  <c r="CT309" i="11"/>
  <c r="CS307" i="11"/>
  <c r="CT307" i="11"/>
  <c r="CS305" i="11"/>
  <c r="CT305" i="11"/>
  <c r="CS303" i="11"/>
  <c r="CT303" i="11"/>
  <c r="CS301" i="11"/>
  <c r="CT301" i="11"/>
  <c r="CS299" i="11"/>
  <c r="CT299" i="11"/>
  <c r="CS297" i="11"/>
  <c r="CT297" i="11"/>
  <c r="CS295" i="11"/>
  <c r="CT295" i="11"/>
  <c r="CS293" i="11"/>
  <c r="CT293" i="11"/>
  <c r="CS291" i="11"/>
  <c r="CT291" i="11"/>
  <c r="CS289" i="11"/>
  <c r="CT289" i="11"/>
  <c r="CS287" i="11"/>
  <c r="CT287" i="11"/>
  <c r="CS285" i="11"/>
  <c r="CT285" i="11"/>
  <c r="CS283" i="11"/>
  <c r="CT283" i="11"/>
  <c r="CS281" i="11"/>
  <c r="CT281" i="11"/>
  <c r="CS279" i="11"/>
  <c r="CT279" i="11"/>
  <c r="CS277" i="11"/>
  <c r="CT277" i="11"/>
  <c r="CS275" i="11"/>
  <c r="CT275" i="11"/>
  <c r="CS273" i="11"/>
  <c r="CT273" i="11"/>
  <c r="CS271" i="11"/>
  <c r="CT271" i="11"/>
  <c r="CS269" i="11"/>
  <c r="CT269" i="11"/>
  <c r="CS267" i="11"/>
  <c r="CT267" i="11"/>
  <c r="CS265" i="11"/>
  <c r="CT265" i="11"/>
  <c r="CS263" i="11"/>
  <c r="CT263" i="11"/>
  <c r="CS261" i="11"/>
  <c r="CT261" i="11"/>
  <c r="CS259" i="11"/>
  <c r="CT259" i="11"/>
  <c r="CS257" i="11"/>
  <c r="CT257" i="11"/>
  <c r="CS255" i="11"/>
  <c r="CT255" i="11"/>
  <c r="CS253" i="11"/>
  <c r="CT253" i="11"/>
  <c r="CS251" i="11"/>
  <c r="CT251" i="11"/>
  <c r="CS249" i="11"/>
  <c r="CT249" i="11"/>
  <c r="CS247" i="11"/>
  <c r="CT247" i="11"/>
  <c r="CS245" i="11"/>
  <c r="CT245" i="11"/>
  <c r="CS243" i="11"/>
  <c r="CT243" i="11"/>
  <c r="CS241" i="11"/>
  <c r="CT241" i="11"/>
  <c r="CS239" i="11"/>
  <c r="CT239" i="11"/>
  <c r="CS237" i="11"/>
  <c r="CT237" i="11"/>
  <c r="CS235" i="11"/>
  <c r="CT235" i="11"/>
  <c r="CS233" i="11"/>
  <c r="CT233" i="11"/>
  <c r="CS231" i="11"/>
  <c r="CT231" i="11"/>
  <c r="CS229" i="11"/>
  <c r="CT229" i="11"/>
  <c r="CS227" i="11"/>
  <c r="CT227" i="11"/>
  <c r="CS225" i="11"/>
  <c r="CT225" i="11"/>
  <c r="CS223" i="11"/>
  <c r="CT223" i="11"/>
  <c r="CS221" i="11"/>
  <c r="CT221" i="11"/>
  <c r="CS219" i="11"/>
  <c r="CT219" i="11"/>
  <c r="CS217" i="11"/>
  <c r="CT217" i="11"/>
  <c r="CS215" i="11"/>
  <c r="CT215" i="11"/>
  <c r="CS213" i="11"/>
  <c r="CT213" i="11"/>
  <c r="CS211" i="11"/>
  <c r="CT211" i="11"/>
  <c r="CS209" i="11"/>
  <c r="CT209" i="11"/>
  <c r="CS207" i="11"/>
  <c r="CT207" i="11"/>
  <c r="CS205" i="11"/>
  <c r="CT205" i="11"/>
  <c r="CS203" i="11"/>
  <c r="CT203" i="11"/>
  <c r="CS201" i="11"/>
  <c r="CT201" i="11"/>
  <c r="CS199" i="11"/>
  <c r="CT199" i="11"/>
  <c r="CS197" i="11"/>
  <c r="CT197" i="11"/>
  <c r="CS195" i="11"/>
  <c r="CT195" i="11"/>
  <c r="CS193" i="11"/>
  <c r="CT193" i="11"/>
  <c r="CS191" i="11"/>
  <c r="CT191" i="11"/>
  <c r="CS189" i="11"/>
  <c r="CT189" i="11"/>
  <c r="CS187" i="11"/>
  <c r="CT187" i="11"/>
  <c r="CS185" i="11"/>
  <c r="CT185" i="11"/>
  <c r="CS183" i="11"/>
  <c r="CT183" i="11"/>
  <c r="CS181" i="11"/>
  <c r="CT181" i="11"/>
  <c r="CS179" i="11"/>
  <c r="CT179" i="11"/>
  <c r="CS177" i="11"/>
  <c r="CT177" i="11"/>
  <c r="CS38" i="11"/>
  <c r="CT38" i="11"/>
  <c r="CS42" i="11"/>
  <c r="CT42" i="11"/>
  <c r="CS37" i="11"/>
  <c r="CT37" i="11"/>
  <c r="CS41" i="11"/>
  <c r="CT41" i="11"/>
  <c r="CS175" i="11"/>
  <c r="CT175" i="11"/>
  <c r="CS173" i="11"/>
  <c r="CT173" i="11"/>
  <c r="CS171" i="11"/>
  <c r="CT171" i="11"/>
  <c r="CS169" i="11"/>
  <c r="CT169" i="11"/>
  <c r="CS167" i="11"/>
  <c r="CT167" i="11"/>
  <c r="CS165" i="11"/>
  <c r="CT165" i="11"/>
  <c r="CS163" i="11"/>
  <c r="CT163" i="11"/>
  <c r="CS161" i="11"/>
  <c r="CT161" i="11"/>
  <c r="CS159" i="11"/>
  <c r="CT159" i="11"/>
  <c r="CS157" i="11"/>
  <c r="CT157" i="11"/>
  <c r="CS155" i="11"/>
  <c r="CT155" i="11"/>
  <c r="CS153" i="11"/>
  <c r="CT153" i="11"/>
  <c r="CS151" i="11"/>
  <c r="CT151" i="11"/>
  <c r="CS149" i="11"/>
  <c r="CT149" i="11"/>
  <c r="CS147" i="11"/>
  <c r="CT147" i="11"/>
  <c r="CS145" i="11"/>
  <c r="CT145" i="11"/>
  <c r="CS143" i="11"/>
  <c r="CT143" i="11"/>
  <c r="CS141" i="11"/>
  <c r="CT141" i="11"/>
  <c r="CS139" i="11"/>
  <c r="CT139" i="11"/>
  <c r="CS137" i="11"/>
  <c r="CT137" i="11"/>
  <c r="CS135" i="11"/>
  <c r="CT135" i="11"/>
  <c r="CS133" i="11"/>
  <c r="CT133" i="11"/>
  <c r="CS131" i="11"/>
  <c r="CT131" i="11"/>
  <c r="CS129" i="11"/>
  <c r="CT129" i="11"/>
  <c r="CS127" i="11"/>
  <c r="CT127" i="11"/>
  <c r="CS125" i="11"/>
  <c r="CT125" i="11"/>
  <c r="CS123" i="11"/>
  <c r="CT123" i="11"/>
  <c r="CS121" i="11"/>
  <c r="CT121" i="11"/>
  <c r="CS119" i="11"/>
  <c r="CT119" i="11"/>
  <c r="CS117" i="11"/>
  <c r="CT117" i="11"/>
  <c r="CS115" i="11"/>
  <c r="CT115" i="11"/>
  <c r="CS113" i="11"/>
  <c r="CT113" i="11"/>
  <c r="CS111" i="11"/>
  <c r="CT111" i="11"/>
  <c r="CS109" i="11"/>
  <c r="CT109" i="11"/>
  <c r="CS107" i="11"/>
  <c r="CT107" i="11"/>
  <c r="CS105" i="11"/>
  <c r="CT105" i="11"/>
  <c r="CS103" i="11"/>
  <c r="CT103" i="11"/>
  <c r="CS101" i="11"/>
  <c r="CT101" i="11"/>
  <c r="CS99" i="11"/>
  <c r="CT99" i="11"/>
  <c r="CS97" i="11"/>
  <c r="CT97" i="11"/>
  <c r="CS95" i="11"/>
  <c r="CT95" i="11"/>
  <c r="CS93" i="11"/>
  <c r="CT93" i="11"/>
  <c r="CS91" i="11"/>
  <c r="CT91" i="11"/>
  <c r="CS89" i="11"/>
  <c r="CT89" i="11"/>
  <c r="CS87" i="11"/>
  <c r="CT87" i="11"/>
  <c r="CS85" i="11"/>
  <c r="CT85" i="11"/>
  <c r="CS83" i="11"/>
  <c r="CT83" i="11"/>
  <c r="CS81" i="11"/>
  <c r="CT81" i="11"/>
  <c r="CS79" i="11"/>
  <c r="CT79" i="11"/>
  <c r="CS77" i="11"/>
  <c r="CT77" i="11"/>
  <c r="CS75" i="11"/>
  <c r="CT75" i="11"/>
  <c r="CS73" i="11"/>
  <c r="CT73" i="11"/>
  <c r="CS71" i="11"/>
  <c r="CT71" i="11"/>
  <c r="CS69" i="11"/>
  <c r="CT69" i="11"/>
  <c r="CS67" i="11"/>
  <c r="CT67" i="11"/>
  <c r="CS65" i="11"/>
  <c r="CT65" i="11"/>
  <c r="CS63" i="11"/>
  <c r="CT63" i="11"/>
  <c r="CS61" i="11"/>
  <c r="CT61" i="11"/>
  <c r="CS59" i="11"/>
  <c r="CT59" i="11"/>
  <c r="CS57" i="11"/>
  <c r="CT57" i="11"/>
  <c r="CS55" i="11"/>
  <c r="CT55" i="11"/>
  <c r="CS53" i="11"/>
  <c r="CT53" i="11"/>
  <c r="CS51" i="11"/>
  <c r="CT51" i="11"/>
  <c r="CS49" i="11"/>
  <c r="CT49" i="11"/>
  <c r="CS47" i="11"/>
  <c r="CT47" i="11"/>
  <c r="CS45" i="11"/>
  <c r="CT45" i="11"/>
  <c r="CS43" i="11"/>
  <c r="CT43" i="11"/>
  <c r="CS33" i="11"/>
  <c r="CT33" i="11"/>
  <c r="CS31" i="11"/>
  <c r="CT31" i="11"/>
  <c r="CS29" i="11"/>
  <c r="CT29" i="11"/>
  <c r="CS27" i="11"/>
  <c r="CT27" i="11"/>
  <c r="CS25" i="11"/>
  <c r="CT25" i="11"/>
  <c r="CS23" i="11"/>
  <c r="CT23" i="11"/>
  <c r="CS21" i="11"/>
  <c r="CT21" i="11"/>
  <c r="CS19" i="11"/>
  <c r="CT19" i="11"/>
  <c r="CS17" i="11"/>
  <c r="CT17" i="11"/>
  <c r="CS15" i="11"/>
  <c r="CT15" i="11"/>
  <c r="CS13" i="11"/>
  <c r="CT13" i="11"/>
  <c r="CS11" i="11"/>
  <c r="CT11" i="11"/>
  <c r="CS9" i="11"/>
  <c r="CS7" i="11"/>
  <c r="CT7" i="11"/>
  <c r="CS502" i="11"/>
  <c r="CT502" i="11"/>
  <c r="CS500" i="11"/>
  <c r="CT500" i="11"/>
  <c r="CS498" i="11"/>
  <c r="CT498" i="11"/>
  <c r="CS496" i="11"/>
  <c r="CT496" i="11"/>
  <c r="CS494" i="11"/>
  <c r="CT494" i="11"/>
  <c r="CS492" i="11"/>
  <c r="CT492" i="11"/>
  <c r="CS490" i="11"/>
  <c r="CT490" i="11"/>
  <c r="CS488" i="11"/>
  <c r="CT488" i="11"/>
  <c r="CS486" i="11"/>
  <c r="CT486" i="11"/>
  <c r="CS484" i="11"/>
  <c r="CT484" i="11"/>
  <c r="CS482" i="11"/>
  <c r="CT482" i="11"/>
  <c r="CS480" i="11"/>
  <c r="CT480" i="11"/>
  <c r="CS478" i="11"/>
  <c r="CT478" i="11"/>
  <c r="CS476" i="11"/>
  <c r="CT476" i="11"/>
  <c r="CS474" i="11"/>
  <c r="CT474" i="11"/>
  <c r="CS472" i="11"/>
  <c r="CT472" i="11"/>
  <c r="CS470" i="11"/>
  <c r="CT470" i="11"/>
  <c r="CS468" i="11"/>
  <c r="CT468" i="11"/>
  <c r="CS466" i="11"/>
  <c r="CT466" i="11"/>
  <c r="CS464" i="11"/>
  <c r="CT464" i="11"/>
  <c r="CS462" i="11"/>
  <c r="CT462" i="11"/>
  <c r="CS460" i="11"/>
  <c r="CT460" i="11"/>
  <c r="CS458" i="11"/>
  <c r="CT458" i="11"/>
  <c r="CS456" i="11"/>
  <c r="CT456" i="11"/>
  <c r="CS454" i="11"/>
  <c r="CT454" i="11"/>
  <c r="CS452" i="11"/>
  <c r="CT452" i="11"/>
  <c r="CS450" i="11"/>
  <c r="CT450" i="11"/>
  <c r="CS448" i="11"/>
  <c r="CT448" i="11"/>
  <c r="CS446" i="11"/>
  <c r="CT446" i="11"/>
  <c r="CS444" i="11"/>
  <c r="CT444" i="11"/>
  <c r="CS442" i="11"/>
  <c r="CT442" i="11"/>
  <c r="CS440" i="11"/>
  <c r="CT440" i="11"/>
  <c r="CS438" i="11"/>
  <c r="CT438" i="11"/>
  <c r="CS436" i="11"/>
  <c r="CT436" i="11"/>
  <c r="CS434" i="11"/>
  <c r="CT434" i="11"/>
  <c r="CS432" i="11"/>
  <c r="CT432" i="11"/>
  <c r="CS430" i="11"/>
  <c r="CT430" i="11"/>
  <c r="CS428" i="11"/>
  <c r="CT428" i="11"/>
  <c r="CS426" i="11"/>
  <c r="CT426" i="11"/>
  <c r="CS424" i="11"/>
  <c r="CT424" i="11"/>
  <c r="CS422" i="11"/>
  <c r="CT422" i="11"/>
  <c r="CS420" i="11"/>
  <c r="CT420" i="11"/>
  <c r="CS418" i="11"/>
  <c r="CT418" i="11"/>
  <c r="CS416" i="11"/>
  <c r="CT416" i="11"/>
  <c r="CS414" i="11"/>
  <c r="CT414" i="11"/>
  <c r="CS412" i="11"/>
  <c r="CT412" i="11"/>
  <c r="CS410" i="11"/>
  <c r="CT410" i="11"/>
  <c r="CS408" i="11"/>
  <c r="CT408" i="11"/>
  <c r="CS406" i="11"/>
  <c r="CT406" i="11"/>
  <c r="CS404" i="11"/>
  <c r="CT404" i="11"/>
  <c r="CS402" i="11"/>
  <c r="CT402" i="11"/>
  <c r="CS400" i="11"/>
  <c r="CT400" i="11"/>
  <c r="CS398" i="11"/>
  <c r="CT398" i="11"/>
  <c r="CS396" i="11"/>
  <c r="CT396" i="11"/>
  <c r="CS394" i="11"/>
  <c r="CT394" i="11"/>
  <c r="CS392" i="11"/>
  <c r="CT392" i="11"/>
  <c r="CS390" i="11"/>
  <c r="CT390" i="11"/>
  <c r="CS388" i="11"/>
  <c r="CT388" i="11"/>
  <c r="CS386" i="11"/>
  <c r="CT386" i="11"/>
  <c r="CS384" i="11"/>
  <c r="CT384" i="11"/>
  <c r="CS382" i="11"/>
  <c r="CT382" i="11"/>
  <c r="CS380" i="11"/>
  <c r="CT380" i="11"/>
  <c r="CS378" i="11"/>
  <c r="CT378" i="11"/>
  <c r="CS376" i="11"/>
  <c r="CT376" i="11"/>
  <c r="CS374" i="11"/>
  <c r="CT374" i="11"/>
  <c r="CS372" i="11"/>
  <c r="CT372" i="11"/>
  <c r="CS370" i="11"/>
  <c r="CT370" i="11"/>
  <c r="CS368" i="11"/>
  <c r="CT368" i="11"/>
  <c r="CS366" i="11"/>
  <c r="CT366" i="11"/>
  <c r="CS364" i="11"/>
  <c r="CT364" i="11"/>
  <c r="CS362" i="11"/>
  <c r="CT362" i="11"/>
  <c r="CS360" i="11"/>
  <c r="CT360" i="11"/>
  <c r="CS358" i="11"/>
  <c r="CT358" i="11"/>
  <c r="CS356" i="11"/>
  <c r="CT356" i="11"/>
  <c r="CS354" i="11"/>
  <c r="CT354" i="11"/>
  <c r="CS352" i="11"/>
  <c r="CT352" i="11"/>
  <c r="CS350" i="11"/>
  <c r="CT350" i="11"/>
  <c r="CS348" i="11"/>
  <c r="CT348" i="11"/>
  <c r="CS346" i="11"/>
  <c r="CT346" i="11"/>
  <c r="CS344" i="11"/>
  <c r="CT344" i="11"/>
  <c r="CS342" i="11"/>
  <c r="CT342" i="11"/>
  <c r="CS340" i="11"/>
  <c r="CT340" i="11"/>
  <c r="CS338" i="11"/>
  <c r="CT338" i="11"/>
  <c r="CS336" i="11"/>
  <c r="CT336" i="11"/>
  <c r="CS334" i="11"/>
  <c r="CT334" i="11"/>
  <c r="CS332" i="11"/>
  <c r="CT332" i="11"/>
  <c r="CS330" i="11"/>
  <c r="CT330" i="11"/>
  <c r="CS328" i="11"/>
  <c r="CT328" i="11"/>
  <c r="CS326" i="11"/>
  <c r="CT326" i="11"/>
  <c r="CS324" i="11"/>
  <c r="CT324" i="11"/>
  <c r="CS322" i="11"/>
  <c r="CT322" i="11"/>
  <c r="CS320" i="11"/>
  <c r="CT320" i="11"/>
  <c r="CS318" i="11"/>
  <c r="CT318" i="11"/>
  <c r="CS316" i="11"/>
  <c r="CT316" i="11"/>
  <c r="CS314" i="11"/>
  <c r="CT314" i="11"/>
  <c r="CS312" i="11"/>
  <c r="CT312" i="11"/>
  <c r="CS310" i="11"/>
  <c r="CT310" i="11"/>
  <c r="CS308" i="11"/>
  <c r="CT308" i="11"/>
  <c r="CS306" i="11"/>
  <c r="CT306" i="11"/>
  <c r="CS304" i="11"/>
  <c r="CT304" i="11"/>
  <c r="CS302" i="11"/>
  <c r="CT302" i="11"/>
  <c r="CS300" i="11"/>
  <c r="CT300" i="11"/>
  <c r="CS298" i="11"/>
  <c r="CT298" i="11"/>
  <c r="CS296" i="11"/>
  <c r="CT296" i="11"/>
  <c r="CS294" i="11"/>
  <c r="CT294" i="11"/>
  <c r="CS292" i="11"/>
  <c r="CT292" i="11"/>
  <c r="CS290" i="11"/>
  <c r="CT290" i="11"/>
  <c r="CS288" i="11"/>
  <c r="CT288" i="11"/>
  <c r="CS286" i="11"/>
  <c r="CT286" i="11"/>
  <c r="CS284" i="11"/>
  <c r="CT284" i="11"/>
  <c r="CS282" i="11"/>
  <c r="CT282" i="11"/>
  <c r="CS280" i="11"/>
  <c r="CT280" i="11"/>
  <c r="CS278" i="11"/>
  <c r="CT278" i="11"/>
  <c r="CS276" i="11"/>
  <c r="CT276" i="11"/>
  <c r="CS274" i="11"/>
  <c r="CT274" i="11"/>
  <c r="CS272" i="11"/>
  <c r="CT272" i="11"/>
  <c r="CS270" i="11"/>
  <c r="CT270" i="11"/>
  <c r="CS268" i="11"/>
  <c r="CT268" i="11"/>
  <c r="CS266" i="11"/>
  <c r="CT266" i="11"/>
  <c r="CS264" i="11"/>
  <c r="CT264" i="11"/>
  <c r="CS262" i="11"/>
  <c r="CT262" i="11"/>
  <c r="CS260" i="11"/>
  <c r="CT260" i="11"/>
  <c r="CS258" i="11"/>
  <c r="CT258" i="11"/>
  <c r="CS256" i="11"/>
  <c r="CT256" i="11"/>
  <c r="CS254" i="11"/>
  <c r="CT254" i="11"/>
  <c r="CS252" i="11"/>
  <c r="CT252" i="11"/>
  <c r="CS250" i="11"/>
  <c r="CT250" i="11"/>
  <c r="CS248" i="11"/>
  <c r="CT248" i="11"/>
  <c r="CS246" i="11"/>
  <c r="CT246" i="11"/>
  <c r="CS244" i="11"/>
  <c r="CT244" i="11"/>
  <c r="CS242" i="11"/>
  <c r="CT242" i="11"/>
  <c r="CS240" i="11"/>
  <c r="CT240" i="11"/>
  <c r="CS238" i="11"/>
  <c r="CT238" i="11"/>
  <c r="CS236" i="11"/>
  <c r="CT236" i="11"/>
  <c r="CS234" i="11"/>
  <c r="CT234" i="11"/>
  <c r="CS232" i="11"/>
  <c r="CT232" i="11"/>
  <c r="CS230" i="11"/>
  <c r="CT230" i="11"/>
  <c r="CS228" i="11"/>
  <c r="CT228" i="11"/>
  <c r="CS226" i="11"/>
  <c r="CT226" i="11"/>
  <c r="CS224" i="11"/>
  <c r="CT224" i="11"/>
  <c r="CS222" i="11"/>
  <c r="CT222" i="11"/>
  <c r="CS220" i="11"/>
  <c r="CT220" i="11"/>
  <c r="CS218" i="11"/>
  <c r="CT218" i="11"/>
  <c r="CS216" i="11"/>
  <c r="CT216" i="11"/>
  <c r="CS214" i="11"/>
  <c r="CT214" i="11"/>
  <c r="CS212" i="11"/>
  <c r="CT212" i="11"/>
  <c r="CS210" i="11"/>
  <c r="CT210" i="11"/>
  <c r="CS208" i="11"/>
  <c r="CT208" i="11"/>
  <c r="CS206" i="11"/>
  <c r="CT206" i="11"/>
  <c r="CS204" i="11"/>
  <c r="CT204" i="11"/>
  <c r="CS202" i="11"/>
  <c r="CT202" i="11"/>
  <c r="CS200" i="11"/>
  <c r="CT200" i="11"/>
  <c r="CS198" i="11"/>
  <c r="CT198" i="11"/>
  <c r="CS196" i="11"/>
  <c r="CT196" i="11"/>
  <c r="CS194" i="11"/>
  <c r="CT194" i="11"/>
  <c r="CS192" i="11"/>
  <c r="CT192" i="11"/>
  <c r="CS190" i="11"/>
  <c r="CT190" i="11"/>
  <c r="CS188" i="11"/>
  <c r="CT188" i="11"/>
  <c r="CS186" i="11"/>
  <c r="CT186" i="11"/>
  <c r="CS184" i="11"/>
  <c r="CT184" i="11"/>
  <c r="CS182" i="11"/>
  <c r="CT182" i="11"/>
  <c r="CS180" i="11"/>
  <c r="CT180" i="11"/>
  <c r="CS178" i="11"/>
  <c r="CT178" i="11"/>
  <c r="CS176" i="11"/>
  <c r="CT176" i="11"/>
  <c r="CS36" i="11"/>
  <c r="CT36" i="11"/>
  <c r="CS40" i="11"/>
  <c r="CT40" i="11"/>
  <c r="CS35" i="11"/>
  <c r="CT35" i="11"/>
  <c r="CS39" i="11"/>
  <c r="CT39" i="11"/>
  <c r="CS8" i="11"/>
  <c r="CQ175" i="11"/>
  <c r="CR175" i="11"/>
  <c r="CQ173" i="11"/>
  <c r="CR173" i="11"/>
  <c r="CQ171" i="11"/>
  <c r="CR171" i="11"/>
  <c r="CQ169" i="11"/>
  <c r="CR169" i="11"/>
  <c r="CQ167" i="11"/>
  <c r="CR167" i="11"/>
  <c r="CQ165" i="11"/>
  <c r="CR165" i="11"/>
  <c r="CQ163" i="11"/>
  <c r="CR163" i="11"/>
  <c r="CQ161" i="11"/>
  <c r="CR161" i="11"/>
  <c r="CQ159" i="11"/>
  <c r="CR159" i="11"/>
  <c r="CQ157" i="11"/>
  <c r="CR157" i="11"/>
  <c r="CQ155" i="11"/>
  <c r="CR155" i="11"/>
  <c r="CQ153" i="11"/>
  <c r="CR153" i="11"/>
  <c r="CQ151" i="11"/>
  <c r="CR151" i="11"/>
  <c r="CQ149" i="11"/>
  <c r="CR149" i="11"/>
  <c r="CQ147" i="11"/>
  <c r="CR147" i="11"/>
  <c r="CQ145" i="11"/>
  <c r="CR145" i="11"/>
  <c r="CQ143" i="11"/>
  <c r="CR143" i="11"/>
  <c r="CQ141" i="11"/>
  <c r="CR141" i="11"/>
  <c r="CQ139" i="11"/>
  <c r="CR139" i="11"/>
  <c r="CQ137" i="11"/>
  <c r="CR137" i="11"/>
  <c r="CQ135" i="11"/>
  <c r="CR135" i="11"/>
  <c r="CQ133" i="11"/>
  <c r="CR133" i="11"/>
  <c r="CQ131" i="11"/>
  <c r="CR131" i="11"/>
  <c r="CQ129" i="11"/>
  <c r="CR129" i="11"/>
  <c r="CQ127" i="11"/>
  <c r="CR127" i="11"/>
  <c r="CQ125" i="11"/>
  <c r="CR125" i="11"/>
  <c r="CQ123" i="11"/>
  <c r="CR123" i="11"/>
  <c r="CQ121" i="11"/>
  <c r="CR121" i="11"/>
  <c r="CQ119" i="11"/>
  <c r="CR119" i="11"/>
  <c r="CQ117" i="11"/>
  <c r="CR117" i="11"/>
  <c r="CQ115" i="11"/>
  <c r="CR115" i="11"/>
  <c r="CQ113" i="11"/>
  <c r="CR113" i="11"/>
  <c r="CQ111" i="11"/>
  <c r="CR111" i="11"/>
  <c r="CQ109" i="11"/>
  <c r="CR109" i="11"/>
  <c r="CQ107" i="11"/>
  <c r="CR107" i="11"/>
  <c r="CQ105" i="11"/>
  <c r="CR105" i="11"/>
  <c r="CQ103" i="11"/>
  <c r="CR103" i="11"/>
  <c r="CQ101" i="11"/>
  <c r="CR101" i="11"/>
  <c r="CQ99" i="11"/>
  <c r="CR99" i="11"/>
  <c r="CQ97" i="11"/>
  <c r="CR97" i="11"/>
  <c r="CQ95" i="11"/>
  <c r="CR95" i="11"/>
  <c r="CQ93" i="11"/>
  <c r="CR93" i="11"/>
  <c r="CQ91" i="11"/>
  <c r="CR91" i="11"/>
  <c r="CQ89" i="11"/>
  <c r="CR89" i="11"/>
  <c r="CQ87" i="11"/>
  <c r="CR87" i="11"/>
  <c r="CQ85" i="11"/>
  <c r="CR85" i="11"/>
  <c r="CQ83" i="11"/>
  <c r="CR83" i="11"/>
  <c r="CQ81" i="11"/>
  <c r="CR81" i="11"/>
  <c r="CQ79" i="11"/>
  <c r="CR79" i="11"/>
  <c r="CQ77" i="11"/>
  <c r="CR77" i="11"/>
  <c r="CQ75" i="11"/>
  <c r="CR75" i="11"/>
  <c r="CQ73" i="11"/>
  <c r="CR73" i="11"/>
  <c r="CQ71" i="11"/>
  <c r="CR71" i="11"/>
  <c r="CQ69" i="11"/>
  <c r="CR69" i="11"/>
  <c r="CQ67" i="11"/>
  <c r="CR67" i="11"/>
  <c r="CQ65" i="11"/>
  <c r="CR65" i="11"/>
  <c r="CQ63" i="11"/>
  <c r="CR63" i="11"/>
  <c r="CQ61" i="11"/>
  <c r="CR61" i="11"/>
  <c r="CQ59" i="11"/>
  <c r="CR59" i="11"/>
  <c r="CQ57" i="11"/>
  <c r="CR57" i="11"/>
  <c r="CQ55" i="11"/>
  <c r="CR55" i="11"/>
  <c r="CQ53" i="11"/>
  <c r="CR53" i="11"/>
  <c r="CQ51" i="11"/>
  <c r="CR51" i="11"/>
  <c r="CQ49" i="11"/>
  <c r="CR49" i="11"/>
  <c r="CQ47" i="11"/>
  <c r="CR47" i="11"/>
  <c r="CQ45" i="11"/>
  <c r="CR45" i="11"/>
  <c r="CQ43" i="11"/>
  <c r="CR43" i="11"/>
  <c r="CQ33" i="11"/>
  <c r="CR33" i="11"/>
  <c r="CQ31" i="11"/>
  <c r="CR31" i="11"/>
  <c r="CQ29" i="11"/>
  <c r="CR29" i="11"/>
  <c r="CQ27" i="11"/>
  <c r="CR27" i="11"/>
  <c r="CQ25" i="11"/>
  <c r="CR25" i="11"/>
  <c r="CQ23" i="11"/>
  <c r="CR23" i="11"/>
  <c r="CQ21" i="11"/>
  <c r="CR21" i="11"/>
  <c r="CQ19" i="11"/>
  <c r="CR19" i="11"/>
  <c r="CQ17" i="11"/>
  <c r="CR17" i="11"/>
  <c r="CQ15" i="11"/>
  <c r="CR15" i="11"/>
  <c r="CQ13" i="11"/>
  <c r="CR13" i="11"/>
  <c r="CQ11" i="11"/>
  <c r="CR11" i="11"/>
  <c r="CQ9" i="11"/>
  <c r="CR9" i="11"/>
  <c r="CQ7" i="11"/>
  <c r="CR7" i="11"/>
  <c r="CQ502" i="11"/>
  <c r="CR502" i="11"/>
  <c r="CQ500" i="11"/>
  <c r="CR500" i="11"/>
  <c r="CQ498" i="11"/>
  <c r="CR498" i="11"/>
  <c r="CQ496" i="11"/>
  <c r="CR496" i="11"/>
  <c r="CQ494" i="11"/>
  <c r="CR494" i="11"/>
  <c r="CQ492" i="11"/>
  <c r="CR492" i="11"/>
  <c r="CQ490" i="11"/>
  <c r="CR490" i="11"/>
  <c r="CQ488" i="11"/>
  <c r="CR488" i="11"/>
  <c r="CQ486" i="11"/>
  <c r="CR486" i="11"/>
  <c r="CQ484" i="11"/>
  <c r="CR484" i="11"/>
  <c r="CQ482" i="11"/>
  <c r="CR482" i="11"/>
  <c r="CQ480" i="11"/>
  <c r="CR480" i="11"/>
  <c r="CQ478" i="11"/>
  <c r="CR478" i="11"/>
  <c r="CQ476" i="11"/>
  <c r="CR476" i="11"/>
  <c r="CQ474" i="11"/>
  <c r="CR474" i="11"/>
  <c r="CQ472" i="11"/>
  <c r="CR472" i="11"/>
  <c r="CQ470" i="11"/>
  <c r="CR470" i="11"/>
  <c r="CQ468" i="11"/>
  <c r="CR468" i="11"/>
  <c r="CQ466" i="11"/>
  <c r="CR466" i="11"/>
  <c r="CQ464" i="11"/>
  <c r="CR464" i="11"/>
  <c r="CQ462" i="11"/>
  <c r="CR462" i="11"/>
  <c r="CQ460" i="11"/>
  <c r="CR460" i="11"/>
  <c r="CQ458" i="11"/>
  <c r="CR458" i="11"/>
  <c r="CQ456" i="11"/>
  <c r="CR456" i="11"/>
  <c r="CQ454" i="11"/>
  <c r="CR454" i="11"/>
  <c r="CQ452" i="11"/>
  <c r="CR452" i="11"/>
  <c r="CQ450" i="11"/>
  <c r="CR450" i="11"/>
  <c r="CQ448" i="11"/>
  <c r="CR448" i="11"/>
  <c r="CQ446" i="11"/>
  <c r="CR446" i="11"/>
  <c r="CQ444" i="11"/>
  <c r="CR444" i="11"/>
  <c r="CQ442" i="11"/>
  <c r="CR442" i="11"/>
  <c r="CQ440" i="11"/>
  <c r="CR440" i="11"/>
  <c r="CQ438" i="11"/>
  <c r="CR438" i="11"/>
  <c r="CQ436" i="11"/>
  <c r="CR436" i="11"/>
  <c r="CQ434" i="11"/>
  <c r="CR434" i="11"/>
  <c r="CQ432" i="11"/>
  <c r="CR432" i="11"/>
  <c r="CQ430" i="11"/>
  <c r="CR430" i="11"/>
  <c r="CQ428" i="11"/>
  <c r="CR428" i="11"/>
  <c r="CQ426" i="11"/>
  <c r="CR426" i="11"/>
  <c r="CQ424" i="11"/>
  <c r="CR424" i="11"/>
  <c r="CQ422" i="11"/>
  <c r="CR422" i="11"/>
  <c r="CQ420" i="11"/>
  <c r="CR420" i="11"/>
  <c r="CQ418" i="11"/>
  <c r="CR418" i="11"/>
  <c r="CQ416" i="11"/>
  <c r="CR416" i="11"/>
  <c r="CQ414" i="11"/>
  <c r="CR414" i="11"/>
  <c r="CQ412" i="11"/>
  <c r="CR412" i="11"/>
  <c r="CQ410" i="11"/>
  <c r="CR410" i="11"/>
  <c r="CQ408" i="11"/>
  <c r="CR408" i="11"/>
  <c r="CQ406" i="11"/>
  <c r="CR406" i="11"/>
  <c r="CQ404" i="11"/>
  <c r="CR404" i="11"/>
  <c r="CQ402" i="11"/>
  <c r="CR402" i="11"/>
  <c r="CQ400" i="11"/>
  <c r="CR400" i="11"/>
  <c r="CQ398" i="11"/>
  <c r="CR398" i="11"/>
  <c r="CQ396" i="11"/>
  <c r="CR396" i="11"/>
  <c r="CQ394" i="11"/>
  <c r="CR394" i="11"/>
  <c r="CQ392" i="11"/>
  <c r="CR392" i="11"/>
  <c r="CQ390" i="11"/>
  <c r="CR390" i="11"/>
  <c r="CQ388" i="11"/>
  <c r="CR388" i="11"/>
  <c r="CQ386" i="11"/>
  <c r="CR386" i="11"/>
  <c r="CQ384" i="11"/>
  <c r="CR384" i="11"/>
  <c r="CQ382" i="11"/>
  <c r="CR382" i="11"/>
  <c r="CQ380" i="11"/>
  <c r="CR380" i="11"/>
  <c r="CQ378" i="11"/>
  <c r="CR378" i="11"/>
  <c r="CQ376" i="11"/>
  <c r="CR376" i="11"/>
  <c r="CQ374" i="11"/>
  <c r="CR374" i="11"/>
  <c r="CQ372" i="11"/>
  <c r="CR372" i="11"/>
  <c r="CQ370" i="11"/>
  <c r="CR370" i="11"/>
  <c r="CQ368" i="11"/>
  <c r="CR368" i="11"/>
  <c r="CQ366" i="11"/>
  <c r="CR366" i="11"/>
  <c r="CQ364" i="11"/>
  <c r="CR364" i="11"/>
  <c r="CQ362" i="11"/>
  <c r="CR362" i="11"/>
  <c r="CQ360" i="11"/>
  <c r="CR360" i="11"/>
  <c r="CQ358" i="11"/>
  <c r="CR358" i="11"/>
  <c r="CQ356" i="11"/>
  <c r="CR356" i="11"/>
  <c r="CQ354" i="11"/>
  <c r="CR354" i="11"/>
  <c r="CQ352" i="11"/>
  <c r="CR352" i="11"/>
  <c r="CQ350" i="11"/>
  <c r="CR350" i="11"/>
  <c r="CQ348" i="11"/>
  <c r="CR348" i="11"/>
  <c r="CQ346" i="11"/>
  <c r="CR346" i="11"/>
  <c r="CQ344" i="11"/>
  <c r="CR344" i="11"/>
  <c r="CQ342" i="11"/>
  <c r="CR342" i="11"/>
  <c r="CQ340" i="11"/>
  <c r="CR340" i="11"/>
  <c r="CQ338" i="11"/>
  <c r="CR338" i="11"/>
  <c r="CQ336" i="11"/>
  <c r="CR336" i="11"/>
  <c r="CQ334" i="11"/>
  <c r="CR334" i="11"/>
  <c r="CQ332" i="11"/>
  <c r="CR332" i="11"/>
  <c r="CQ330" i="11"/>
  <c r="CR330" i="11"/>
  <c r="CQ328" i="11"/>
  <c r="CR328" i="11"/>
  <c r="CQ326" i="11"/>
  <c r="CR326" i="11"/>
  <c r="CQ324" i="11"/>
  <c r="CR324" i="11"/>
  <c r="CQ322" i="11"/>
  <c r="CR322" i="11"/>
  <c r="CQ320" i="11"/>
  <c r="CR320" i="11"/>
  <c r="CQ318" i="11"/>
  <c r="CR318" i="11"/>
  <c r="CQ316" i="11"/>
  <c r="CR316" i="11"/>
  <c r="CQ314" i="11"/>
  <c r="CR314" i="11"/>
  <c r="CQ312" i="11"/>
  <c r="CR312" i="11"/>
  <c r="CQ310" i="11"/>
  <c r="CR310" i="11"/>
  <c r="CQ308" i="11"/>
  <c r="CR308" i="11"/>
  <c r="CQ306" i="11"/>
  <c r="CR306" i="11"/>
  <c r="CQ304" i="11"/>
  <c r="CR304" i="11"/>
  <c r="CQ302" i="11"/>
  <c r="CR302" i="11"/>
  <c r="CQ300" i="11"/>
  <c r="CR300" i="11"/>
  <c r="CQ298" i="11"/>
  <c r="CR298" i="11"/>
  <c r="CQ296" i="11"/>
  <c r="CR296" i="11"/>
  <c r="CQ294" i="11"/>
  <c r="CR294" i="11"/>
  <c r="CQ292" i="11"/>
  <c r="CR292" i="11"/>
  <c r="CQ290" i="11"/>
  <c r="CR290" i="11"/>
  <c r="CQ288" i="11"/>
  <c r="CR288" i="11"/>
  <c r="CQ286" i="11"/>
  <c r="CR286" i="11"/>
  <c r="CQ284" i="11"/>
  <c r="CR284" i="11"/>
  <c r="CQ282" i="11"/>
  <c r="CR282" i="11"/>
  <c r="CQ280" i="11"/>
  <c r="CR280" i="11"/>
  <c r="CQ278" i="11"/>
  <c r="CR278" i="11"/>
  <c r="CQ276" i="11"/>
  <c r="CR276" i="11"/>
  <c r="CQ274" i="11"/>
  <c r="CR274" i="11"/>
  <c r="CQ272" i="11"/>
  <c r="CR272" i="11"/>
  <c r="CQ270" i="11"/>
  <c r="CR270" i="11"/>
  <c r="CQ268" i="11"/>
  <c r="CR268" i="11"/>
  <c r="CQ266" i="11"/>
  <c r="CR266" i="11"/>
  <c r="CQ264" i="11"/>
  <c r="CR264" i="11"/>
  <c r="CQ262" i="11"/>
  <c r="CR262" i="11"/>
  <c r="CQ260" i="11"/>
  <c r="CR260" i="11"/>
  <c r="CQ258" i="11"/>
  <c r="CR258" i="11"/>
  <c r="CQ256" i="11"/>
  <c r="CR256" i="11"/>
  <c r="CQ254" i="11"/>
  <c r="CR254" i="11"/>
  <c r="CQ252" i="11"/>
  <c r="CR252" i="11"/>
  <c r="CQ250" i="11"/>
  <c r="CR250" i="11"/>
  <c r="CQ248" i="11"/>
  <c r="CR248" i="11"/>
  <c r="CQ246" i="11"/>
  <c r="CR246" i="11"/>
  <c r="CQ244" i="11"/>
  <c r="CR244" i="11"/>
  <c r="CQ242" i="11"/>
  <c r="CR242" i="11"/>
  <c r="CQ240" i="11"/>
  <c r="CR240" i="11"/>
  <c r="CQ238" i="11"/>
  <c r="CR238" i="11"/>
  <c r="CQ236" i="11"/>
  <c r="CR236" i="11"/>
  <c r="CQ234" i="11"/>
  <c r="CR234" i="11"/>
  <c r="CQ232" i="11"/>
  <c r="CR232" i="11"/>
  <c r="CQ230" i="11"/>
  <c r="CR230" i="11"/>
  <c r="CQ228" i="11"/>
  <c r="CR228" i="11"/>
  <c r="CQ226" i="11"/>
  <c r="CR226" i="11"/>
  <c r="CQ224" i="11"/>
  <c r="CR224" i="11"/>
  <c r="CQ222" i="11"/>
  <c r="CR222" i="11"/>
  <c r="CQ220" i="11"/>
  <c r="CR220" i="11"/>
  <c r="CQ218" i="11"/>
  <c r="CR218" i="11"/>
  <c r="CQ216" i="11"/>
  <c r="CR216" i="11"/>
  <c r="CQ214" i="11"/>
  <c r="CR214" i="11"/>
  <c r="CQ212" i="11"/>
  <c r="CR212" i="11"/>
  <c r="CQ210" i="11"/>
  <c r="CR210" i="11"/>
  <c r="CQ208" i="11"/>
  <c r="CR208" i="11"/>
  <c r="CQ206" i="11"/>
  <c r="CR206" i="11"/>
  <c r="CQ204" i="11"/>
  <c r="CR204" i="11"/>
  <c r="CQ202" i="11"/>
  <c r="CR202" i="11"/>
  <c r="CQ200" i="11"/>
  <c r="CR200" i="11"/>
  <c r="CQ198" i="11"/>
  <c r="CR198" i="11"/>
  <c r="CQ196" i="11"/>
  <c r="CR196" i="11"/>
  <c r="CQ194" i="11"/>
  <c r="CR194" i="11"/>
  <c r="CQ192" i="11"/>
  <c r="CR192" i="11"/>
  <c r="CQ190" i="11"/>
  <c r="CR190" i="11"/>
  <c r="CQ188" i="11"/>
  <c r="CR188" i="11"/>
  <c r="CQ186" i="11"/>
  <c r="CR186" i="11"/>
  <c r="CQ184" i="11"/>
  <c r="CR184" i="11"/>
  <c r="CQ182" i="11"/>
  <c r="CR182" i="11"/>
  <c r="CQ180" i="11"/>
  <c r="CR180" i="11"/>
  <c r="CQ178" i="11"/>
  <c r="CR178" i="11"/>
  <c r="CQ176" i="11"/>
  <c r="CR176" i="11"/>
  <c r="CQ36" i="11"/>
  <c r="CR36" i="11"/>
  <c r="CQ40" i="11"/>
  <c r="CR40" i="11"/>
  <c r="CQ35" i="11"/>
  <c r="CR35" i="11"/>
  <c r="CQ39" i="11"/>
  <c r="CR39" i="11"/>
  <c r="CQ5" i="11"/>
  <c r="CQ174" i="11"/>
  <c r="CR174" i="11"/>
  <c r="CQ172" i="11"/>
  <c r="CR172" i="11"/>
  <c r="CQ170" i="11"/>
  <c r="CR170" i="11"/>
  <c r="CQ168" i="11"/>
  <c r="CR168" i="11"/>
  <c r="CQ166" i="11"/>
  <c r="CR166" i="11"/>
  <c r="CQ164" i="11"/>
  <c r="CR164" i="11"/>
  <c r="CQ162" i="11"/>
  <c r="CR162" i="11"/>
  <c r="CQ160" i="11"/>
  <c r="CR160" i="11"/>
  <c r="CQ158" i="11"/>
  <c r="CR158" i="11"/>
  <c r="CQ156" i="11"/>
  <c r="CR156" i="11"/>
  <c r="CQ154" i="11"/>
  <c r="CR154" i="11"/>
  <c r="CQ152" i="11"/>
  <c r="CR152" i="11"/>
  <c r="CQ150" i="11"/>
  <c r="CR150" i="11"/>
  <c r="CQ148" i="11"/>
  <c r="CR148" i="11"/>
  <c r="CQ146" i="11"/>
  <c r="CR146" i="11"/>
  <c r="CQ144" i="11"/>
  <c r="CR144" i="11"/>
  <c r="CQ142" i="11"/>
  <c r="CR142" i="11"/>
  <c r="CQ140" i="11"/>
  <c r="CR140" i="11"/>
  <c r="CQ138" i="11"/>
  <c r="CR138" i="11"/>
  <c r="CQ136" i="11"/>
  <c r="CR136" i="11"/>
  <c r="CQ134" i="11"/>
  <c r="CR134" i="11"/>
  <c r="CQ132" i="11"/>
  <c r="CR132" i="11"/>
  <c r="CQ130" i="11"/>
  <c r="CR130" i="11"/>
  <c r="CQ128" i="11"/>
  <c r="CR128" i="11"/>
  <c r="CQ126" i="11"/>
  <c r="CR126" i="11"/>
  <c r="CQ124" i="11"/>
  <c r="CR124" i="11"/>
  <c r="CQ122" i="11"/>
  <c r="CR122" i="11"/>
  <c r="CQ120" i="11"/>
  <c r="CR120" i="11"/>
  <c r="CQ118" i="11"/>
  <c r="CR118" i="11"/>
  <c r="CQ116" i="11"/>
  <c r="CR116" i="11"/>
  <c r="CQ114" i="11"/>
  <c r="CR114" i="11"/>
  <c r="CQ112" i="11"/>
  <c r="CR112" i="11"/>
  <c r="CQ110" i="11"/>
  <c r="CR110" i="11"/>
  <c r="CQ108" i="11"/>
  <c r="CR108" i="11"/>
  <c r="CQ106" i="11"/>
  <c r="CR106" i="11"/>
  <c r="CQ104" i="11"/>
  <c r="CR104" i="11"/>
  <c r="CQ102" i="11"/>
  <c r="CR102" i="11"/>
  <c r="CQ100" i="11"/>
  <c r="CR100" i="11"/>
  <c r="CQ98" i="11"/>
  <c r="CR98" i="11"/>
  <c r="CQ96" i="11"/>
  <c r="CR96" i="11"/>
  <c r="CQ94" i="11"/>
  <c r="CR94" i="11"/>
  <c r="CQ92" i="11"/>
  <c r="CR92" i="11"/>
  <c r="CQ90" i="11"/>
  <c r="CR90" i="11"/>
  <c r="CQ88" i="11"/>
  <c r="CR88" i="11"/>
  <c r="CQ86" i="11"/>
  <c r="CR86" i="11"/>
  <c r="CQ84" i="11"/>
  <c r="CR84" i="11"/>
  <c r="CQ82" i="11"/>
  <c r="CR82" i="11"/>
  <c r="CQ80" i="11"/>
  <c r="CR80" i="11"/>
  <c r="CQ78" i="11"/>
  <c r="CR78" i="11"/>
  <c r="CQ76" i="11"/>
  <c r="CR76" i="11"/>
  <c r="CQ74" i="11"/>
  <c r="CR74" i="11"/>
  <c r="CQ72" i="11"/>
  <c r="CR72" i="11"/>
  <c r="CQ70" i="11"/>
  <c r="CR70" i="11"/>
  <c r="CQ68" i="11"/>
  <c r="CR68" i="11"/>
  <c r="CQ66" i="11"/>
  <c r="CR66" i="11"/>
  <c r="CQ64" i="11"/>
  <c r="CR64" i="11"/>
  <c r="CQ62" i="11"/>
  <c r="CR62" i="11"/>
  <c r="CQ60" i="11"/>
  <c r="CR60" i="11"/>
  <c r="CQ58" i="11"/>
  <c r="CR58" i="11"/>
  <c r="CQ56" i="11"/>
  <c r="CR56" i="11"/>
  <c r="CQ54" i="11"/>
  <c r="CR54" i="11"/>
  <c r="CQ52" i="11"/>
  <c r="CR52" i="11"/>
  <c r="CQ50" i="11"/>
  <c r="CR50" i="11"/>
  <c r="CQ48" i="11"/>
  <c r="CR48" i="11"/>
  <c r="CQ46" i="11"/>
  <c r="CR46" i="11"/>
  <c r="CQ44" i="11"/>
  <c r="CR44" i="11"/>
  <c r="CQ34" i="11"/>
  <c r="CR34" i="11"/>
  <c r="CQ32" i="11"/>
  <c r="CR32" i="11"/>
  <c r="CQ30" i="11"/>
  <c r="CR30" i="11"/>
  <c r="CQ28" i="11"/>
  <c r="CR28" i="11"/>
  <c r="CQ26" i="11"/>
  <c r="CR26" i="11"/>
  <c r="CQ24" i="11"/>
  <c r="CR24" i="11"/>
  <c r="CQ22" i="11"/>
  <c r="CR22" i="11"/>
  <c r="CQ20" i="11"/>
  <c r="CR20" i="11"/>
  <c r="CQ18" i="11"/>
  <c r="CR18" i="11"/>
  <c r="CQ16" i="11"/>
  <c r="CR16" i="11"/>
  <c r="CQ14" i="11"/>
  <c r="CR14" i="11"/>
  <c r="CQ12" i="11"/>
  <c r="CR12" i="11"/>
  <c r="CQ10" i="11"/>
  <c r="CR10" i="11"/>
  <c r="CR6" i="11"/>
  <c r="CQ501" i="11"/>
  <c r="CR501" i="11"/>
  <c r="CQ499" i="11"/>
  <c r="CR499" i="11"/>
  <c r="CQ497" i="11"/>
  <c r="CR497" i="11"/>
  <c r="CQ495" i="11"/>
  <c r="CR495" i="11"/>
  <c r="CQ493" i="11"/>
  <c r="CR493" i="11"/>
  <c r="CQ491" i="11"/>
  <c r="CR491" i="11"/>
  <c r="CQ489" i="11"/>
  <c r="CR489" i="11"/>
  <c r="CQ487" i="11"/>
  <c r="CR487" i="11"/>
  <c r="CQ485" i="11"/>
  <c r="CR485" i="11"/>
  <c r="CQ483" i="11"/>
  <c r="CR483" i="11"/>
  <c r="CQ481" i="11"/>
  <c r="CR481" i="11"/>
  <c r="CQ479" i="11"/>
  <c r="CR479" i="11"/>
  <c r="CQ477" i="11"/>
  <c r="CR477" i="11"/>
  <c r="CQ475" i="11"/>
  <c r="CR475" i="11"/>
  <c r="CQ473" i="11"/>
  <c r="CR473" i="11"/>
  <c r="CQ471" i="11"/>
  <c r="CR471" i="11"/>
  <c r="CQ469" i="11"/>
  <c r="CR469" i="11"/>
  <c r="CQ467" i="11"/>
  <c r="CR467" i="11"/>
  <c r="CQ465" i="11"/>
  <c r="CR465" i="11"/>
  <c r="CQ463" i="11"/>
  <c r="CR463" i="11"/>
  <c r="CQ461" i="11"/>
  <c r="CR461" i="11"/>
  <c r="CQ459" i="11"/>
  <c r="CR459" i="11"/>
  <c r="CQ457" i="11"/>
  <c r="CR457" i="11"/>
  <c r="CQ455" i="11"/>
  <c r="CR455" i="11"/>
  <c r="CQ453" i="11"/>
  <c r="CR453" i="11"/>
  <c r="CQ451" i="11"/>
  <c r="CR451" i="11"/>
  <c r="CQ449" i="11"/>
  <c r="CR449" i="11"/>
  <c r="CQ447" i="11"/>
  <c r="CR447" i="11"/>
  <c r="CQ445" i="11"/>
  <c r="CR445" i="11"/>
  <c r="CQ443" i="11"/>
  <c r="CR443" i="11"/>
  <c r="CQ441" i="11"/>
  <c r="CR441" i="11"/>
  <c r="CQ439" i="11"/>
  <c r="CR439" i="11"/>
  <c r="CQ437" i="11"/>
  <c r="CR437" i="11"/>
  <c r="CQ435" i="11"/>
  <c r="CR435" i="11"/>
  <c r="CQ433" i="11"/>
  <c r="CR433" i="11"/>
  <c r="CQ431" i="11"/>
  <c r="CR431" i="11"/>
  <c r="CQ429" i="11"/>
  <c r="CR429" i="11"/>
  <c r="CQ427" i="11"/>
  <c r="CR427" i="11"/>
  <c r="CQ425" i="11"/>
  <c r="CR425" i="11"/>
  <c r="CQ423" i="11"/>
  <c r="CR423" i="11"/>
  <c r="CQ421" i="11"/>
  <c r="CR421" i="11"/>
  <c r="CQ419" i="11"/>
  <c r="CR419" i="11"/>
  <c r="CQ417" i="11"/>
  <c r="CR417" i="11"/>
  <c r="CQ415" i="11"/>
  <c r="CR415" i="11"/>
  <c r="CQ413" i="11"/>
  <c r="CR413" i="11"/>
  <c r="CQ411" i="11"/>
  <c r="CR411" i="11"/>
  <c r="CQ409" i="11"/>
  <c r="CR409" i="11"/>
  <c r="CQ407" i="11"/>
  <c r="CR407" i="11"/>
  <c r="CQ405" i="11"/>
  <c r="CR405" i="11"/>
  <c r="CQ403" i="11"/>
  <c r="CR403" i="11"/>
  <c r="CQ401" i="11"/>
  <c r="CR401" i="11"/>
  <c r="CQ399" i="11"/>
  <c r="CR399" i="11"/>
  <c r="CQ397" i="11"/>
  <c r="CR397" i="11"/>
  <c r="CQ395" i="11"/>
  <c r="CR395" i="11"/>
  <c r="CQ393" i="11"/>
  <c r="CR393" i="11"/>
  <c r="CQ391" i="11"/>
  <c r="CR391" i="11"/>
  <c r="CQ389" i="11"/>
  <c r="CR389" i="11"/>
  <c r="CQ387" i="11"/>
  <c r="CR387" i="11"/>
  <c r="CQ385" i="11"/>
  <c r="CR385" i="11"/>
  <c r="CQ383" i="11"/>
  <c r="CR383" i="11"/>
  <c r="CQ381" i="11"/>
  <c r="CR381" i="11"/>
  <c r="CQ379" i="11"/>
  <c r="CR379" i="11"/>
  <c r="CQ377" i="11"/>
  <c r="CR377" i="11"/>
  <c r="CQ375" i="11"/>
  <c r="CR375" i="11"/>
  <c r="CQ373" i="11"/>
  <c r="CR373" i="11"/>
  <c r="CQ371" i="11"/>
  <c r="CR371" i="11"/>
  <c r="CQ369" i="11"/>
  <c r="CR369" i="11"/>
  <c r="CQ367" i="11"/>
  <c r="CR367" i="11"/>
  <c r="CQ365" i="11"/>
  <c r="CR365" i="11"/>
  <c r="CQ363" i="11"/>
  <c r="CR363" i="11"/>
  <c r="CQ361" i="11"/>
  <c r="CR361" i="11"/>
  <c r="CQ359" i="11"/>
  <c r="CR359" i="11"/>
  <c r="CQ357" i="11"/>
  <c r="CR357" i="11"/>
  <c r="CQ355" i="11"/>
  <c r="CR355" i="11"/>
  <c r="CQ353" i="11"/>
  <c r="CR353" i="11"/>
  <c r="CQ351" i="11"/>
  <c r="CR351" i="11"/>
  <c r="CQ349" i="11"/>
  <c r="CR349" i="11"/>
  <c r="CQ347" i="11"/>
  <c r="CR347" i="11"/>
  <c r="CQ345" i="11"/>
  <c r="CR345" i="11"/>
  <c r="CQ343" i="11"/>
  <c r="CR343" i="11"/>
  <c r="CQ341" i="11"/>
  <c r="CR341" i="11"/>
  <c r="CQ339" i="11"/>
  <c r="CR339" i="11"/>
  <c r="CQ337" i="11"/>
  <c r="CR337" i="11"/>
  <c r="CQ335" i="11"/>
  <c r="CR335" i="11"/>
  <c r="CQ333" i="11"/>
  <c r="CR333" i="11"/>
  <c r="CQ331" i="11"/>
  <c r="CR331" i="11"/>
  <c r="CQ329" i="11"/>
  <c r="CR329" i="11"/>
  <c r="CQ327" i="11"/>
  <c r="CR327" i="11"/>
  <c r="CQ325" i="11"/>
  <c r="CR325" i="11"/>
  <c r="CQ323" i="11"/>
  <c r="CR323" i="11"/>
  <c r="CQ321" i="11"/>
  <c r="CR321" i="11"/>
  <c r="CQ319" i="11"/>
  <c r="CR319" i="11"/>
  <c r="CQ317" i="11"/>
  <c r="CR317" i="11"/>
  <c r="CQ315" i="11"/>
  <c r="CR315" i="11"/>
  <c r="CQ313" i="11"/>
  <c r="CR313" i="11"/>
  <c r="CQ311" i="11"/>
  <c r="CR311" i="11"/>
  <c r="CQ309" i="11"/>
  <c r="CR309" i="11"/>
  <c r="CQ307" i="11"/>
  <c r="CR307" i="11"/>
  <c r="CQ305" i="11"/>
  <c r="CR305" i="11"/>
  <c r="CQ303" i="11"/>
  <c r="CR303" i="11"/>
  <c r="CQ301" i="11"/>
  <c r="CR301" i="11"/>
  <c r="CQ299" i="11"/>
  <c r="CR299" i="11"/>
  <c r="CQ297" i="11"/>
  <c r="CR297" i="11"/>
  <c r="CQ295" i="11"/>
  <c r="CR295" i="11"/>
  <c r="CQ293" i="11"/>
  <c r="CR293" i="11"/>
  <c r="CQ291" i="11"/>
  <c r="CR291" i="11"/>
  <c r="CQ289" i="11"/>
  <c r="CR289" i="11"/>
  <c r="CQ287" i="11"/>
  <c r="CR287" i="11"/>
  <c r="CQ285" i="11"/>
  <c r="CR285" i="11"/>
  <c r="CQ283" i="11"/>
  <c r="CR283" i="11"/>
  <c r="CQ281" i="11"/>
  <c r="CR281" i="11"/>
  <c r="CQ279" i="11"/>
  <c r="CR279" i="11"/>
  <c r="CQ277" i="11"/>
  <c r="CR277" i="11"/>
  <c r="CQ275" i="11"/>
  <c r="CR275" i="11"/>
  <c r="CQ273" i="11"/>
  <c r="CR273" i="11"/>
  <c r="CQ271" i="11"/>
  <c r="CR271" i="11"/>
  <c r="CQ269" i="11"/>
  <c r="CR269" i="11"/>
  <c r="CQ267" i="11"/>
  <c r="CR267" i="11"/>
  <c r="CQ265" i="11"/>
  <c r="CR265" i="11"/>
  <c r="CQ263" i="11"/>
  <c r="CR263" i="11"/>
  <c r="CQ261" i="11"/>
  <c r="CR261" i="11"/>
  <c r="CQ259" i="11"/>
  <c r="CR259" i="11"/>
  <c r="CQ257" i="11"/>
  <c r="CR257" i="11"/>
  <c r="CQ255" i="11"/>
  <c r="CR255" i="11"/>
  <c r="CQ253" i="11"/>
  <c r="CR253" i="11"/>
  <c r="CQ251" i="11"/>
  <c r="CR251" i="11"/>
  <c r="CQ249" i="11"/>
  <c r="CR249" i="11"/>
  <c r="CQ247" i="11"/>
  <c r="CR247" i="11"/>
  <c r="CQ245" i="11"/>
  <c r="CR245" i="11"/>
  <c r="CQ243" i="11"/>
  <c r="CR243" i="11"/>
  <c r="CQ241" i="11"/>
  <c r="CR241" i="11"/>
  <c r="CQ239" i="11"/>
  <c r="CR239" i="11"/>
  <c r="CQ237" i="11"/>
  <c r="CR237" i="11"/>
  <c r="CQ235" i="11"/>
  <c r="CR235" i="11"/>
  <c r="CQ233" i="11"/>
  <c r="CR233" i="11"/>
  <c r="CQ231" i="11"/>
  <c r="CR231" i="11"/>
  <c r="CQ229" i="11"/>
  <c r="CR229" i="11"/>
  <c r="CQ227" i="11"/>
  <c r="CR227" i="11"/>
  <c r="CQ225" i="11"/>
  <c r="CR225" i="11"/>
  <c r="CQ223" i="11"/>
  <c r="CR223" i="11"/>
  <c r="CQ221" i="11"/>
  <c r="CR221" i="11"/>
  <c r="CQ219" i="11"/>
  <c r="CR219" i="11"/>
  <c r="CQ217" i="11"/>
  <c r="CR217" i="11"/>
  <c r="CQ215" i="11"/>
  <c r="CR215" i="11"/>
  <c r="CQ213" i="11"/>
  <c r="CR213" i="11"/>
  <c r="CQ211" i="11"/>
  <c r="CR211" i="11"/>
  <c r="CQ209" i="11"/>
  <c r="CR209" i="11"/>
  <c r="CQ207" i="11"/>
  <c r="CR207" i="11"/>
  <c r="CQ205" i="11"/>
  <c r="CR205" i="11"/>
  <c r="CQ203" i="11"/>
  <c r="CR203" i="11"/>
  <c r="CQ201" i="11"/>
  <c r="CR201" i="11"/>
  <c r="CQ199" i="11"/>
  <c r="CR199" i="11"/>
  <c r="CQ197" i="11"/>
  <c r="CR197" i="11"/>
  <c r="CQ195" i="11"/>
  <c r="CR195" i="11"/>
  <c r="CQ193" i="11"/>
  <c r="CR193" i="11"/>
  <c r="CQ191" i="11"/>
  <c r="CR191" i="11"/>
  <c r="CQ189" i="11"/>
  <c r="CR189" i="11"/>
  <c r="CQ187" i="11"/>
  <c r="CR187" i="11"/>
  <c r="CQ185" i="11"/>
  <c r="CR185" i="11"/>
  <c r="CQ183" i="11"/>
  <c r="CR183" i="11"/>
  <c r="CQ181" i="11"/>
  <c r="CR181" i="11"/>
  <c r="CQ179" i="11"/>
  <c r="CR179" i="11"/>
  <c r="CQ177" i="11"/>
  <c r="CR177" i="11"/>
  <c r="CQ38" i="11"/>
  <c r="CR38" i="11"/>
  <c r="CQ42" i="11"/>
  <c r="CR42" i="11"/>
  <c r="CQ37" i="11"/>
  <c r="CR37" i="11"/>
  <c r="CQ41" i="11"/>
  <c r="CR41" i="11"/>
  <c r="CP175" i="11"/>
  <c r="CO175" i="11"/>
  <c r="CP171" i="11"/>
  <c r="CO171" i="11"/>
  <c r="CP167" i="11"/>
  <c r="CO167" i="11"/>
  <c r="CP163" i="11"/>
  <c r="CO163" i="11"/>
  <c r="CP159" i="11"/>
  <c r="CO159" i="11"/>
  <c r="CP155" i="11"/>
  <c r="CO155" i="11"/>
  <c r="CP151" i="11"/>
  <c r="CO151" i="11"/>
  <c r="CP147" i="11"/>
  <c r="CO147" i="11"/>
  <c r="CP143" i="11"/>
  <c r="CO143" i="11"/>
  <c r="CP139" i="11"/>
  <c r="CO139" i="11"/>
  <c r="CP135" i="11"/>
  <c r="CO135" i="11"/>
  <c r="CP131" i="11"/>
  <c r="CO131" i="11"/>
  <c r="CP127" i="11"/>
  <c r="CO127" i="11"/>
  <c r="CP123" i="11"/>
  <c r="CO123" i="11"/>
  <c r="CP119" i="11"/>
  <c r="CO119" i="11"/>
  <c r="CP115" i="11"/>
  <c r="CO115" i="11"/>
  <c r="CP111" i="11"/>
  <c r="CO111" i="11"/>
  <c r="CP107" i="11"/>
  <c r="CO107" i="11"/>
  <c r="CP103" i="11"/>
  <c r="CO103" i="11"/>
  <c r="CP99" i="11"/>
  <c r="CO99" i="11"/>
  <c r="CP95" i="11"/>
  <c r="CO95" i="11"/>
  <c r="CP91" i="11"/>
  <c r="CO91" i="11"/>
  <c r="CP87" i="11"/>
  <c r="CO87" i="11"/>
  <c r="CP83" i="11"/>
  <c r="CO83" i="11"/>
  <c r="CP79" i="11"/>
  <c r="CO79" i="11"/>
  <c r="CP75" i="11"/>
  <c r="CO75" i="11"/>
  <c r="CP71" i="11"/>
  <c r="CO71" i="11"/>
  <c r="CP67" i="11"/>
  <c r="CO67" i="11"/>
  <c r="CP63" i="11"/>
  <c r="CO63" i="11"/>
  <c r="CP59" i="11"/>
  <c r="CO59" i="11"/>
  <c r="CP55" i="11"/>
  <c r="CO55" i="11"/>
  <c r="CP51" i="11"/>
  <c r="CO51" i="11"/>
  <c r="CP47" i="11"/>
  <c r="CO47" i="11"/>
  <c r="CP43" i="11"/>
  <c r="CO43" i="11"/>
  <c r="CP31" i="11"/>
  <c r="CO31" i="11"/>
  <c r="CP27" i="11"/>
  <c r="CO27" i="11"/>
  <c r="CP23" i="11"/>
  <c r="CO23" i="11"/>
  <c r="CP19" i="11"/>
  <c r="CO19" i="11"/>
  <c r="CP15" i="11"/>
  <c r="CO15" i="11"/>
  <c r="CP11" i="11"/>
  <c r="CP502" i="11"/>
  <c r="CO502" i="11"/>
  <c r="CP498" i="11"/>
  <c r="CO498" i="11"/>
  <c r="CP494" i="11"/>
  <c r="CO494" i="11"/>
  <c r="CP490" i="11"/>
  <c r="CO490" i="11"/>
  <c r="CP486" i="11"/>
  <c r="CO486" i="11"/>
  <c r="CP482" i="11"/>
  <c r="CO482" i="11"/>
  <c r="CP478" i="11"/>
  <c r="CO478" i="11"/>
  <c r="CP474" i="11"/>
  <c r="CO474" i="11"/>
  <c r="CP472" i="11"/>
  <c r="CO472" i="11"/>
  <c r="CP173" i="11"/>
  <c r="CO173" i="11"/>
  <c r="CP169" i="11"/>
  <c r="CO169" i="11"/>
  <c r="CP165" i="11"/>
  <c r="CO165" i="11"/>
  <c r="CP161" i="11"/>
  <c r="CO161" i="11"/>
  <c r="CP157" i="11"/>
  <c r="CO157" i="11"/>
  <c r="CP153" i="11"/>
  <c r="CO153" i="11"/>
  <c r="CP149" i="11"/>
  <c r="CO149" i="11"/>
  <c r="CP145" i="11"/>
  <c r="CO145" i="11"/>
  <c r="CP141" i="11"/>
  <c r="CO141" i="11"/>
  <c r="CP137" i="11"/>
  <c r="CO137" i="11"/>
  <c r="CP133" i="11"/>
  <c r="CO133" i="11"/>
  <c r="CP129" i="11"/>
  <c r="CO129" i="11"/>
  <c r="CP125" i="11"/>
  <c r="CO125" i="11"/>
  <c r="CP121" i="11"/>
  <c r="CO121" i="11"/>
  <c r="CP117" i="11"/>
  <c r="CO117" i="11"/>
  <c r="CP113" i="11"/>
  <c r="CO113" i="11"/>
  <c r="CP109" i="11"/>
  <c r="CO109" i="11"/>
  <c r="CP105" i="11"/>
  <c r="CO105" i="11"/>
  <c r="CP101" i="11"/>
  <c r="CO101" i="11"/>
  <c r="CP97" i="11"/>
  <c r="CO97" i="11"/>
  <c r="CP93" i="11"/>
  <c r="CO93" i="11"/>
  <c r="CP89" i="11"/>
  <c r="CO89" i="11"/>
  <c r="CP85" i="11"/>
  <c r="CO85" i="11"/>
  <c r="CP81" i="11"/>
  <c r="CO81" i="11"/>
  <c r="CP77" i="11"/>
  <c r="CO77" i="11"/>
  <c r="CP73" i="11"/>
  <c r="CO73" i="11"/>
  <c r="CP69" i="11"/>
  <c r="CO69" i="11"/>
  <c r="CP65" i="11"/>
  <c r="CO65" i="11"/>
  <c r="CP61" i="11"/>
  <c r="CO61" i="11"/>
  <c r="CP57" i="11"/>
  <c r="CO57" i="11"/>
  <c r="CP53" i="11"/>
  <c r="CO53" i="11"/>
  <c r="CP49" i="11"/>
  <c r="CO49" i="11"/>
  <c r="CP45" i="11"/>
  <c r="CO45" i="11"/>
  <c r="CP33" i="11"/>
  <c r="CO33" i="11"/>
  <c r="CP29" i="11"/>
  <c r="CO29" i="11"/>
  <c r="CP25" i="11"/>
  <c r="CO25" i="11"/>
  <c r="CP21" i="11"/>
  <c r="CO21" i="11"/>
  <c r="CP17" i="11"/>
  <c r="CO17" i="11"/>
  <c r="CP13" i="11"/>
  <c r="CO13" i="11"/>
  <c r="CP500" i="11"/>
  <c r="CO500" i="11"/>
  <c r="CP496" i="11"/>
  <c r="CO496" i="11"/>
  <c r="CP492" i="11"/>
  <c r="CO492" i="11"/>
  <c r="CP488" i="11"/>
  <c r="CO488" i="11"/>
  <c r="CP484" i="11"/>
  <c r="CO484" i="11"/>
  <c r="CP480" i="11"/>
  <c r="CO480" i="11"/>
  <c r="CP476" i="11"/>
  <c r="CO476" i="11"/>
  <c r="CP468" i="11"/>
  <c r="CO468" i="11"/>
  <c r="CP470" i="11"/>
  <c r="CO470" i="11"/>
  <c r="CP466" i="11"/>
  <c r="CO466" i="11"/>
  <c r="CP464" i="11"/>
  <c r="CO464" i="11"/>
  <c r="CP462" i="11"/>
  <c r="CO462" i="11"/>
  <c r="CP460" i="11"/>
  <c r="CO460" i="11"/>
  <c r="CP458" i="11"/>
  <c r="CO458" i="11"/>
  <c r="CP456" i="11"/>
  <c r="CO456" i="11"/>
  <c r="CP454" i="11"/>
  <c r="CO454" i="11"/>
  <c r="CP452" i="11"/>
  <c r="CO452" i="11"/>
  <c r="CP450" i="11"/>
  <c r="CO450" i="11"/>
  <c r="CP448" i="11"/>
  <c r="CO448" i="11"/>
  <c r="CP446" i="11"/>
  <c r="CO446" i="11"/>
  <c r="CP444" i="11"/>
  <c r="CO444" i="11"/>
  <c r="CP442" i="11"/>
  <c r="CO442" i="11"/>
  <c r="CP438" i="11"/>
  <c r="CO438" i="11"/>
  <c r="CP434" i="11"/>
  <c r="CO434" i="11"/>
  <c r="CP430" i="11"/>
  <c r="CO430" i="11"/>
  <c r="CP426" i="11"/>
  <c r="CO426" i="11"/>
  <c r="CP422" i="11"/>
  <c r="CO422" i="11"/>
  <c r="CP418" i="11"/>
  <c r="CO418" i="11"/>
  <c r="CP416" i="11"/>
  <c r="CO416" i="11"/>
  <c r="CP414" i="11"/>
  <c r="CO414" i="11"/>
  <c r="CP412" i="11"/>
  <c r="CO412" i="11"/>
  <c r="CP408" i="11"/>
  <c r="CO408" i="11"/>
  <c r="CP406" i="11"/>
  <c r="CO406" i="11"/>
  <c r="CP404" i="11"/>
  <c r="CO404" i="11"/>
  <c r="CP402" i="11"/>
  <c r="CO402" i="11"/>
  <c r="CP400" i="11"/>
  <c r="CO400" i="11"/>
  <c r="CP398" i="11"/>
  <c r="CO398" i="11"/>
  <c r="CP396" i="11"/>
  <c r="CO396" i="11"/>
  <c r="CP394" i="11"/>
  <c r="CO394" i="11"/>
  <c r="CP392" i="11"/>
  <c r="CO392" i="11"/>
  <c r="CP390" i="11"/>
  <c r="CO390" i="11"/>
  <c r="CP388" i="11"/>
  <c r="CO388" i="11"/>
  <c r="CP386" i="11"/>
  <c r="CO386" i="11"/>
  <c r="CP384" i="11"/>
  <c r="CO384" i="11"/>
  <c r="CP382" i="11"/>
  <c r="CO382" i="11"/>
  <c r="CP380" i="11"/>
  <c r="CO380" i="11"/>
  <c r="CP378" i="11"/>
  <c r="CO378" i="11"/>
  <c r="CP376" i="11"/>
  <c r="CO376" i="11"/>
  <c r="CP374" i="11"/>
  <c r="CO374" i="11"/>
  <c r="CP372" i="11"/>
  <c r="CO372" i="11"/>
  <c r="CP370" i="11"/>
  <c r="CO370" i="11"/>
  <c r="CP368" i="11"/>
  <c r="CO368" i="11"/>
  <c r="CP366" i="11"/>
  <c r="CO366" i="11"/>
  <c r="CP364" i="11"/>
  <c r="CO364" i="11"/>
  <c r="CP362" i="11"/>
  <c r="CO362" i="11"/>
  <c r="CP360" i="11"/>
  <c r="CO360" i="11"/>
  <c r="CP358" i="11"/>
  <c r="CO358" i="11"/>
  <c r="CP356" i="11"/>
  <c r="CO356" i="11"/>
  <c r="CP354" i="11"/>
  <c r="CO354" i="11"/>
  <c r="CP352" i="11"/>
  <c r="CO352" i="11"/>
  <c r="CP350" i="11"/>
  <c r="CO350" i="11"/>
  <c r="CP348" i="11"/>
  <c r="CO348" i="11"/>
  <c r="CP346" i="11"/>
  <c r="CO346" i="11"/>
  <c r="CP344" i="11"/>
  <c r="CO344" i="11"/>
  <c r="CP342" i="11"/>
  <c r="CO342" i="11"/>
  <c r="CP340" i="11"/>
  <c r="CO340" i="11"/>
  <c r="CP338" i="11"/>
  <c r="CO338" i="11"/>
  <c r="CP336" i="11"/>
  <c r="CO336" i="11"/>
  <c r="CP334" i="11"/>
  <c r="CO334" i="11"/>
  <c r="CP332" i="11"/>
  <c r="CO332" i="11"/>
  <c r="CP330" i="11"/>
  <c r="CO330" i="11"/>
  <c r="CP328" i="11"/>
  <c r="CO328" i="11"/>
  <c r="CP326" i="11"/>
  <c r="CO326" i="11"/>
  <c r="CP324" i="11"/>
  <c r="CO324" i="11"/>
  <c r="CP322" i="11"/>
  <c r="CO322" i="11"/>
  <c r="CP320" i="11"/>
  <c r="CO320" i="11"/>
  <c r="CP318" i="11"/>
  <c r="CO318" i="11"/>
  <c r="CP316" i="11"/>
  <c r="CO316" i="11"/>
  <c r="CP314" i="11"/>
  <c r="CO314" i="11"/>
  <c r="CP312" i="11"/>
  <c r="CO312" i="11"/>
  <c r="CP310" i="11"/>
  <c r="CO310" i="11"/>
  <c r="CP308" i="11"/>
  <c r="CO308" i="11"/>
  <c r="CP306" i="11"/>
  <c r="CO306" i="11"/>
  <c r="CP304" i="11"/>
  <c r="CO304" i="11"/>
  <c r="CP302" i="11"/>
  <c r="CO302" i="11"/>
  <c r="CP300" i="11"/>
  <c r="CO300" i="11"/>
  <c r="CP298" i="11"/>
  <c r="CO298" i="11"/>
  <c r="CP296" i="11"/>
  <c r="CO296" i="11"/>
  <c r="CP294" i="11"/>
  <c r="CO294" i="11"/>
  <c r="CP292" i="11"/>
  <c r="CO292" i="11"/>
  <c r="CP290" i="11"/>
  <c r="CO290" i="11"/>
  <c r="CP288" i="11"/>
  <c r="CO288" i="11"/>
  <c r="CP286" i="11"/>
  <c r="CO286" i="11"/>
  <c r="CP284" i="11"/>
  <c r="CO284" i="11"/>
  <c r="CP282" i="11"/>
  <c r="CO282" i="11"/>
  <c r="CP280" i="11"/>
  <c r="CO280" i="11"/>
  <c r="CP278" i="11"/>
  <c r="CO278" i="11"/>
  <c r="CP276" i="11"/>
  <c r="CO276" i="11"/>
  <c r="CP274" i="11"/>
  <c r="CO274" i="11"/>
  <c r="CP272" i="11"/>
  <c r="CO272" i="11"/>
  <c r="CP270" i="11"/>
  <c r="CO270" i="11"/>
  <c r="CP268" i="11"/>
  <c r="CO268" i="11"/>
  <c r="CP266" i="11"/>
  <c r="CO266" i="11"/>
  <c r="CP264" i="11"/>
  <c r="CO264" i="11"/>
  <c r="CP262" i="11"/>
  <c r="CO262" i="11"/>
  <c r="CP260" i="11"/>
  <c r="CO260" i="11"/>
  <c r="CP258" i="11"/>
  <c r="CO258" i="11"/>
  <c r="CP256" i="11"/>
  <c r="CO256" i="11"/>
  <c r="CP254" i="11"/>
  <c r="CO254" i="11"/>
  <c r="CP252" i="11"/>
  <c r="CO252" i="11"/>
  <c r="CP250" i="11"/>
  <c r="CO250" i="11"/>
  <c r="CP248" i="11"/>
  <c r="CO248" i="11"/>
  <c r="CP246" i="11"/>
  <c r="CO246" i="11"/>
  <c r="CP244" i="11"/>
  <c r="CO244" i="11"/>
  <c r="CP242" i="11"/>
  <c r="CO242" i="11"/>
  <c r="CP240" i="11"/>
  <c r="CO240" i="11"/>
  <c r="CP238" i="11"/>
  <c r="CO238" i="11"/>
  <c r="CP236" i="11"/>
  <c r="CO236" i="11"/>
  <c r="CP234" i="11"/>
  <c r="CO234" i="11"/>
  <c r="CP232" i="11"/>
  <c r="CO232" i="11"/>
  <c r="CP230" i="11"/>
  <c r="CO230" i="11"/>
  <c r="CP228" i="11"/>
  <c r="CO228" i="11"/>
  <c r="CP226" i="11"/>
  <c r="CO226" i="11"/>
  <c r="CP224" i="11"/>
  <c r="CO224" i="11"/>
  <c r="CP222" i="11"/>
  <c r="CO222" i="11"/>
  <c r="CP220" i="11"/>
  <c r="CO220" i="11"/>
  <c r="CP218" i="11"/>
  <c r="CO218" i="11"/>
  <c r="CP216" i="11"/>
  <c r="CO216" i="11"/>
  <c r="CP214" i="11"/>
  <c r="CO214" i="11"/>
  <c r="CP212" i="11"/>
  <c r="CO212" i="11"/>
  <c r="CP210" i="11"/>
  <c r="CO210" i="11"/>
  <c r="CP208" i="11"/>
  <c r="CO208" i="11"/>
  <c r="CP206" i="11"/>
  <c r="CO206" i="11"/>
  <c r="CP204" i="11"/>
  <c r="CO204" i="11"/>
  <c r="CP202" i="11"/>
  <c r="CO202" i="11"/>
  <c r="CP200" i="11"/>
  <c r="CO200" i="11"/>
  <c r="CP198" i="11"/>
  <c r="CO198" i="11"/>
  <c r="CP196" i="11"/>
  <c r="CO196" i="11"/>
  <c r="CP194" i="11"/>
  <c r="CO194" i="11"/>
  <c r="CP192" i="11"/>
  <c r="CO192" i="11"/>
  <c r="CP190" i="11"/>
  <c r="CO190" i="11"/>
  <c r="CP188" i="11"/>
  <c r="CO188" i="11"/>
  <c r="CP186" i="11"/>
  <c r="CO186" i="11"/>
  <c r="CP184" i="11"/>
  <c r="CO184" i="11"/>
  <c r="CP182" i="11"/>
  <c r="CO182" i="11"/>
  <c r="CP180" i="11"/>
  <c r="CO180" i="11"/>
  <c r="CP178" i="11"/>
  <c r="CO178" i="11"/>
  <c r="CP176" i="11"/>
  <c r="CO176" i="11"/>
  <c r="CP36" i="11"/>
  <c r="CO36" i="11"/>
  <c r="CP40" i="11"/>
  <c r="CO40" i="11"/>
  <c r="CP35" i="11"/>
  <c r="CO35" i="11"/>
  <c r="CP39" i="11"/>
  <c r="CO39" i="11"/>
  <c r="CP440" i="11"/>
  <c r="CO440" i="11"/>
  <c r="CP436" i="11"/>
  <c r="CO436" i="11"/>
  <c r="CP432" i="11"/>
  <c r="CO432" i="11"/>
  <c r="CP428" i="11"/>
  <c r="CO428" i="11"/>
  <c r="CP424" i="11"/>
  <c r="CO424" i="11"/>
  <c r="CP420" i="11"/>
  <c r="CO420" i="11"/>
  <c r="CP410" i="11"/>
  <c r="CO410" i="11"/>
  <c r="CP174" i="11"/>
  <c r="CO174" i="11"/>
  <c r="CP172" i="11"/>
  <c r="CO172" i="11"/>
  <c r="CP170" i="11"/>
  <c r="CO170" i="11"/>
  <c r="CP168" i="11"/>
  <c r="CO168" i="11"/>
  <c r="CP166" i="11"/>
  <c r="CO166" i="11"/>
  <c r="CP164" i="11"/>
  <c r="CO164" i="11"/>
  <c r="CP162" i="11"/>
  <c r="CO162" i="11"/>
  <c r="CP160" i="11"/>
  <c r="CO160" i="11"/>
  <c r="CP158" i="11"/>
  <c r="CO158" i="11"/>
  <c r="CP156" i="11"/>
  <c r="CO156" i="11"/>
  <c r="CP154" i="11"/>
  <c r="CO154" i="11"/>
  <c r="CP152" i="11"/>
  <c r="CO152" i="11"/>
  <c r="CP150" i="11"/>
  <c r="CO150" i="11"/>
  <c r="CP148" i="11"/>
  <c r="CO148" i="11"/>
  <c r="CP146" i="11"/>
  <c r="CO146" i="11"/>
  <c r="CP144" i="11"/>
  <c r="CO144" i="11"/>
  <c r="CP142" i="11"/>
  <c r="CO142" i="11"/>
  <c r="CP140" i="11"/>
  <c r="CO140" i="11"/>
  <c r="CP138" i="11"/>
  <c r="CO138" i="11"/>
  <c r="CP136" i="11"/>
  <c r="CO136" i="11"/>
  <c r="CP134" i="11"/>
  <c r="CO134" i="11"/>
  <c r="CP132" i="11"/>
  <c r="CO132" i="11"/>
  <c r="CP130" i="11"/>
  <c r="CO130" i="11"/>
  <c r="CP128" i="11"/>
  <c r="CO128" i="11"/>
  <c r="CP126" i="11"/>
  <c r="CO126" i="11"/>
  <c r="CP124" i="11"/>
  <c r="CO124" i="11"/>
  <c r="CP122" i="11"/>
  <c r="CO122" i="11"/>
  <c r="CP120" i="11"/>
  <c r="CO120" i="11"/>
  <c r="CP118" i="11"/>
  <c r="CO118" i="11"/>
  <c r="CP116" i="11"/>
  <c r="CO116" i="11"/>
  <c r="CP114" i="11"/>
  <c r="CO114" i="11"/>
  <c r="CP112" i="11"/>
  <c r="CO112" i="11"/>
  <c r="CP110" i="11"/>
  <c r="CO110" i="11"/>
  <c r="CP108" i="11"/>
  <c r="CO108" i="11"/>
  <c r="CP106" i="11"/>
  <c r="CO106" i="11"/>
  <c r="CP104" i="11"/>
  <c r="CO104" i="11"/>
  <c r="CP102" i="11"/>
  <c r="CO102" i="11"/>
  <c r="CP100" i="11"/>
  <c r="CO100" i="11"/>
  <c r="CP98" i="11"/>
  <c r="CO98" i="11"/>
  <c r="CP96" i="11"/>
  <c r="CO96" i="11"/>
  <c r="CP94" i="11"/>
  <c r="CO94" i="11"/>
  <c r="CP92" i="11"/>
  <c r="CO92" i="11"/>
  <c r="CP90" i="11"/>
  <c r="CO90" i="11"/>
  <c r="CP88" i="11"/>
  <c r="CO88" i="11"/>
  <c r="CP86" i="11"/>
  <c r="CO86" i="11"/>
  <c r="CP84" i="11"/>
  <c r="CO84" i="11"/>
  <c r="CP82" i="11"/>
  <c r="CO82" i="11"/>
  <c r="CP80" i="11"/>
  <c r="CO80" i="11"/>
  <c r="CP78" i="11"/>
  <c r="CO78" i="11"/>
  <c r="CP76" i="11"/>
  <c r="CO76" i="11"/>
  <c r="CP74" i="11"/>
  <c r="CO74" i="11"/>
  <c r="CP72" i="11"/>
  <c r="CO72" i="11"/>
  <c r="CP70" i="11"/>
  <c r="CO70" i="11"/>
  <c r="CP68" i="11"/>
  <c r="CO68" i="11"/>
  <c r="CP66" i="11"/>
  <c r="CO66" i="11"/>
  <c r="CP64" i="11"/>
  <c r="CO64" i="11"/>
  <c r="CP62" i="11"/>
  <c r="CO62" i="11"/>
  <c r="CP60" i="11"/>
  <c r="CO60" i="11"/>
  <c r="CP58" i="11"/>
  <c r="CO58" i="11"/>
  <c r="CP56" i="11"/>
  <c r="CO56" i="11"/>
  <c r="CP54" i="11"/>
  <c r="CO54" i="11"/>
  <c r="CP52" i="11"/>
  <c r="CO52" i="11"/>
  <c r="CP50" i="11"/>
  <c r="CO50" i="11"/>
  <c r="CP48" i="11"/>
  <c r="CO48" i="11"/>
  <c r="CP46" i="11"/>
  <c r="CO46" i="11"/>
  <c r="CP44" i="11"/>
  <c r="CO44" i="11"/>
  <c r="CP34" i="11"/>
  <c r="CO34" i="11"/>
  <c r="CP32" i="11"/>
  <c r="CO32" i="11"/>
  <c r="CP30" i="11"/>
  <c r="CO30" i="11"/>
  <c r="CP28" i="11"/>
  <c r="CO28" i="11"/>
  <c r="CP26" i="11"/>
  <c r="CO26" i="11"/>
  <c r="CP24" i="11"/>
  <c r="CO24" i="11"/>
  <c r="CP22" i="11"/>
  <c r="CO22" i="11"/>
  <c r="CP20" i="11"/>
  <c r="CO20" i="11"/>
  <c r="CP18" i="11"/>
  <c r="CO18" i="11"/>
  <c r="CP16" i="11"/>
  <c r="CO16" i="11"/>
  <c r="CP14" i="11"/>
  <c r="CO14" i="11"/>
  <c r="CP12" i="11"/>
  <c r="CP10" i="11"/>
  <c r="CP8" i="11"/>
  <c r="CP501" i="11"/>
  <c r="CO501" i="11"/>
  <c r="CO499" i="11"/>
  <c r="CP499" i="11"/>
  <c r="CP497" i="11"/>
  <c r="CO497" i="11"/>
  <c r="CO495" i="11"/>
  <c r="CP495" i="11"/>
  <c r="CP493" i="11"/>
  <c r="CO493" i="11"/>
  <c r="CO491" i="11"/>
  <c r="CP491" i="11"/>
  <c r="CP489" i="11"/>
  <c r="CO489" i="11"/>
  <c r="CO487" i="11"/>
  <c r="CP487" i="11"/>
  <c r="CP485" i="11"/>
  <c r="CO485" i="11"/>
  <c r="CO483" i="11"/>
  <c r="CP483" i="11"/>
  <c r="CP481" i="11"/>
  <c r="CO481" i="11"/>
  <c r="CO479" i="11"/>
  <c r="CP479" i="11"/>
  <c r="CP477" i="11"/>
  <c r="CO477" i="11"/>
  <c r="CO475" i="11"/>
  <c r="CP475" i="11"/>
  <c r="CP473" i="11"/>
  <c r="CO473" i="11"/>
  <c r="CO471" i="11"/>
  <c r="CP471" i="11"/>
  <c r="CP469" i="11"/>
  <c r="CO469" i="11"/>
  <c r="CP467" i="11"/>
  <c r="CO467" i="11"/>
  <c r="CP465" i="11"/>
  <c r="CO465" i="11"/>
  <c r="CP463" i="11"/>
  <c r="CO463" i="11"/>
  <c r="CP461" i="11"/>
  <c r="CO461" i="11"/>
  <c r="CP459" i="11"/>
  <c r="CO459" i="11"/>
  <c r="CP457" i="11"/>
  <c r="CO457" i="11"/>
  <c r="CP455" i="11"/>
  <c r="CO455" i="11"/>
  <c r="CP453" i="11"/>
  <c r="CO453" i="11"/>
  <c r="CP451" i="11"/>
  <c r="CO451" i="11"/>
  <c r="CP449" i="11"/>
  <c r="CO449" i="11"/>
  <c r="CP447" i="11"/>
  <c r="CO447" i="11"/>
  <c r="CP445" i="11"/>
  <c r="CO445" i="11"/>
  <c r="CP443" i="11"/>
  <c r="CO443" i="11"/>
  <c r="CP441" i="11"/>
  <c r="CO441" i="11"/>
  <c r="CP439" i="11"/>
  <c r="CO439" i="11"/>
  <c r="CP437" i="11"/>
  <c r="CO437" i="11"/>
  <c r="CP435" i="11"/>
  <c r="CO435" i="11"/>
  <c r="CP433" i="11"/>
  <c r="CO433" i="11"/>
  <c r="CP431" i="11"/>
  <c r="CO431" i="11"/>
  <c r="CP429" i="11"/>
  <c r="CO429" i="11"/>
  <c r="CP427" i="11"/>
  <c r="CO427" i="11"/>
  <c r="CP425" i="11"/>
  <c r="CO425" i="11"/>
  <c r="CP423" i="11"/>
  <c r="CO423" i="11"/>
  <c r="CP421" i="11"/>
  <c r="CO421" i="11"/>
  <c r="CP419" i="11"/>
  <c r="CO419" i="11"/>
  <c r="CP417" i="11"/>
  <c r="CO417" i="11"/>
  <c r="CP415" i="11"/>
  <c r="CO415" i="11"/>
  <c r="CP413" i="11"/>
  <c r="CO413" i="11"/>
  <c r="CP411" i="11"/>
  <c r="CO411" i="11"/>
  <c r="CP409" i="11"/>
  <c r="CO409" i="11"/>
  <c r="CP407" i="11"/>
  <c r="CO407" i="11"/>
  <c r="CP405" i="11"/>
  <c r="CO405" i="11"/>
  <c r="CP403" i="11"/>
  <c r="CO403" i="11"/>
  <c r="CP401" i="11"/>
  <c r="CO401" i="11"/>
  <c r="CP399" i="11"/>
  <c r="CO399" i="11"/>
  <c r="CP397" i="11"/>
  <c r="CO397" i="11"/>
  <c r="CP395" i="11"/>
  <c r="CO395" i="11"/>
  <c r="CP393" i="11"/>
  <c r="CO393" i="11"/>
  <c r="CP391" i="11"/>
  <c r="CO391" i="11"/>
  <c r="CP389" i="11"/>
  <c r="CO389" i="11"/>
  <c r="CP387" i="11"/>
  <c r="CO387" i="11"/>
  <c r="CP385" i="11"/>
  <c r="CO385" i="11"/>
  <c r="CP383" i="11"/>
  <c r="CO383" i="11"/>
  <c r="CP381" i="11"/>
  <c r="CO381" i="11"/>
  <c r="CP379" i="11"/>
  <c r="CO379" i="11"/>
  <c r="CP377" i="11"/>
  <c r="CO377" i="11"/>
  <c r="CP375" i="11"/>
  <c r="CO375" i="11"/>
  <c r="CP373" i="11"/>
  <c r="CO373" i="11"/>
  <c r="CP371" i="11"/>
  <c r="CO371" i="11"/>
  <c r="CP369" i="11"/>
  <c r="CO369" i="11"/>
  <c r="CP367" i="11"/>
  <c r="CO367" i="11"/>
  <c r="CP365" i="11"/>
  <c r="CO365" i="11"/>
  <c r="CP363" i="11"/>
  <c r="CO363" i="11"/>
  <c r="CP361" i="11"/>
  <c r="CO361" i="11"/>
  <c r="CP359" i="11"/>
  <c r="CO359" i="11"/>
  <c r="CP357" i="11"/>
  <c r="CO357" i="11"/>
  <c r="CP355" i="11"/>
  <c r="CO355" i="11"/>
  <c r="CP353" i="11"/>
  <c r="CO353" i="11"/>
  <c r="CP351" i="11"/>
  <c r="CO351" i="11"/>
  <c r="CP349" i="11"/>
  <c r="CO349" i="11"/>
  <c r="CP347" i="11"/>
  <c r="CO347" i="11"/>
  <c r="CP345" i="11"/>
  <c r="CO345" i="11"/>
  <c r="CP343" i="11"/>
  <c r="CO343" i="11"/>
  <c r="CP341" i="11"/>
  <c r="CO341" i="11"/>
  <c r="CP339" i="11"/>
  <c r="CO339" i="11"/>
  <c r="CP337" i="11"/>
  <c r="CO337" i="11"/>
  <c r="CP335" i="11"/>
  <c r="CO335" i="11"/>
  <c r="CP333" i="11"/>
  <c r="CO333" i="11"/>
  <c r="CP331" i="11"/>
  <c r="CO331" i="11"/>
  <c r="CP329" i="11"/>
  <c r="CO329" i="11"/>
  <c r="CP327" i="11"/>
  <c r="CO327" i="11"/>
  <c r="CP325" i="11"/>
  <c r="CO325" i="11"/>
  <c r="CP323" i="11"/>
  <c r="CO323" i="11"/>
  <c r="CP321" i="11"/>
  <c r="CO321" i="11"/>
  <c r="CP319" i="11"/>
  <c r="CO319" i="11"/>
  <c r="CP317" i="11"/>
  <c r="CO317" i="11"/>
  <c r="CP315" i="11"/>
  <c r="CO315" i="11"/>
  <c r="CP313" i="11"/>
  <c r="CO313" i="11"/>
  <c r="CP311" i="11"/>
  <c r="CO311" i="11"/>
  <c r="CP309" i="11"/>
  <c r="CO309" i="11"/>
  <c r="CP307" i="11"/>
  <c r="CO307" i="11"/>
  <c r="CP305" i="11"/>
  <c r="CO305" i="11"/>
  <c r="CP303" i="11"/>
  <c r="CO303" i="11"/>
  <c r="CP301" i="11"/>
  <c r="CO301" i="11"/>
  <c r="CP299" i="11"/>
  <c r="CO299" i="11"/>
  <c r="CP297" i="11"/>
  <c r="CO297" i="11"/>
  <c r="CP295" i="11"/>
  <c r="CO295" i="11"/>
  <c r="CP293" i="11"/>
  <c r="CO293" i="11"/>
  <c r="CP291" i="11"/>
  <c r="CO291" i="11"/>
  <c r="CP289" i="11"/>
  <c r="CO289" i="11"/>
  <c r="CP287" i="11"/>
  <c r="CO287" i="11"/>
  <c r="CP285" i="11"/>
  <c r="CO285" i="11"/>
  <c r="CP283" i="11"/>
  <c r="CO283" i="11"/>
  <c r="CP281" i="11"/>
  <c r="CO281" i="11"/>
  <c r="CP279" i="11"/>
  <c r="CO279" i="11"/>
  <c r="CP277" i="11"/>
  <c r="CO277" i="11"/>
  <c r="CP275" i="11"/>
  <c r="CO275" i="11"/>
  <c r="CP273" i="11"/>
  <c r="CO273" i="11"/>
  <c r="CP271" i="11"/>
  <c r="CO271" i="11"/>
  <c r="CP269" i="11"/>
  <c r="CO269" i="11"/>
  <c r="CP267" i="11"/>
  <c r="CO267" i="11"/>
  <c r="CP265" i="11"/>
  <c r="CO265" i="11"/>
  <c r="CP263" i="11"/>
  <c r="CO263" i="11"/>
  <c r="CP261" i="11"/>
  <c r="CO261" i="11"/>
  <c r="CP259" i="11"/>
  <c r="CO259" i="11"/>
  <c r="CP257" i="11"/>
  <c r="CO257" i="11"/>
  <c r="CP255" i="11"/>
  <c r="CO255" i="11"/>
  <c r="CP253" i="11"/>
  <c r="CO253" i="11"/>
  <c r="CP251" i="11"/>
  <c r="CO251" i="11"/>
  <c r="CP249" i="11"/>
  <c r="CO249" i="11"/>
  <c r="CP247" i="11"/>
  <c r="CO247" i="11"/>
  <c r="CP245" i="11"/>
  <c r="CO245" i="11"/>
  <c r="CP243" i="11"/>
  <c r="CO243" i="11"/>
  <c r="CP241" i="11"/>
  <c r="CO241" i="11"/>
  <c r="CP239" i="11"/>
  <c r="CO239" i="11"/>
  <c r="CP237" i="11"/>
  <c r="CO237" i="11"/>
  <c r="CP235" i="11"/>
  <c r="CO235" i="11"/>
  <c r="CP233" i="11"/>
  <c r="CO233" i="11"/>
  <c r="CP231" i="11"/>
  <c r="CO231" i="11"/>
  <c r="CP229" i="11"/>
  <c r="CO229" i="11"/>
  <c r="CP227" i="11"/>
  <c r="CO227" i="11"/>
  <c r="CP225" i="11"/>
  <c r="CO225" i="11"/>
  <c r="CP223" i="11"/>
  <c r="CO223" i="11"/>
  <c r="CP221" i="11"/>
  <c r="CO221" i="11"/>
  <c r="CP219" i="11"/>
  <c r="CO219" i="11"/>
  <c r="CP217" i="11"/>
  <c r="CO217" i="11"/>
  <c r="CP215" i="11"/>
  <c r="CO215" i="11"/>
  <c r="CP213" i="11"/>
  <c r="CO213" i="11"/>
  <c r="CP211" i="11"/>
  <c r="CO211" i="11"/>
  <c r="CP209" i="11"/>
  <c r="CO209" i="11"/>
  <c r="CP207" i="11"/>
  <c r="CO207" i="11"/>
  <c r="CP205" i="11"/>
  <c r="CO205" i="11"/>
  <c r="CP203" i="11"/>
  <c r="CO203" i="11"/>
  <c r="CP201" i="11"/>
  <c r="CO201" i="11"/>
  <c r="CP199" i="11"/>
  <c r="CO199" i="11"/>
  <c r="CP197" i="11"/>
  <c r="CO197" i="11"/>
  <c r="CP195" i="11"/>
  <c r="CO195" i="11"/>
  <c r="CP193" i="11"/>
  <c r="CO193" i="11"/>
  <c r="CP191" i="11"/>
  <c r="CO191" i="11"/>
  <c r="CP189" i="11"/>
  <c r="CO189" i="11"/>
  <c r="CP187" i="11"/>
  <c r="CO187" i="11"/>
  <c r="CP185" i="11"/>
  <c r="CO185" i="11"/>
  <c r="CP183" i="11"/>
  <c r="CO183" i="11"/>
  <c r="CP181" i="11"/>
  <c r="CO181" i="11"/>
  <c r="CP179" i="11"/>
  <c r="CO179" i="11"/>
  <c r="CP177" i="11"/>
  <c r="CO177" i="11"/>
  <c r="CP38" i="11"/>
  <c r="CO38" i="11"/>
  <c r="CP42" i="11"/>
  <c r="CO42" i="11"/>
  <c r="CP37" i="11"/>
  <c r="CO37" i="11"/>
  <c r="CP41" i="11"/>
  <c r="CO41" i="11"/>
  <c r="AP502" i="11"/>
  <c r="AK502" i="11"/>
  <c r="AL502" i="11" s="1"/>
  <c r="AF502" i="11"/>
  <c r="AG502" i="11" s="1"/>
  <c r="V502" i="11"/>
  <c r="W502" i="11" s="1"/>
  <c r="AA502" i="11"/>
  <c r="AB502" i="11" s="1"/>
  <c r="BU502" i="11"/>
  <c r="BV502" i="11" s="1"/>
  <c r="BZ502" i="11"/>
  <c r="BH502" i="11"/>
  <c r="BI502" i="11" s="1"/>
  <c r="AX502" i="11"/>
  <c r="CD502" i="11"/>
  <c r="BM502" i="11"/>
  <c r="BN502" i="11" s="1"/>
  <c r="BO502" i="11" s="1"/>
  <c r="BC502" i="11"/>
  <c r="BD502" i="11" s="1"/>
  <c r="AP500" i="11"/>
  <c r="AK500" i="11"/>
  <c r="AL500" i="11" s="1"/>
  <c r="AF500" i="11"/>
  <c r="AG500" i="11" s="1"/>
  <c r="V500" i="11"/>
  <c r="W500" i="11" s="1"/>
  <c r="AA500" i="11"/>
  <c r="AB500" i="11" s="1"/>
  <c r="BU500" i="11"/>
  <c r="BV500" i="11" s="1"/>
  <c r="BZ500" i="11"/>
  <c r="BH500" i="11"/>
  <c r="BI500" i="11" s="1"/>
  <c r="AX500" i="11"/>
  <c r="CD500" i="11"/>
  <c r="BM500" i="11"/>
  <c r="BN500" i="11" s="1"/>
  <c r="BO500" i="11" s="1"/>
  <c r="BC500" i="11"/>
  <c r="BD500" i="11" s="1"/>
  <c r="AP498" i="11"/>
  <c r="AK498" i="11"/>
  <c r="AL498" i="11" s="1"/>
  <c r="AF498" i="11"/>
  <c r="AG498" i="11" s="1"/>
  <c r="V498" i="11"/>
  <c r="W498" i="11" s="1"/>
  <c r="AA498" i="11"/>
  <c r="AB498" i="11" s="1"/>
  <c r="BU498" i="11"/>
  <c r="BV498" i="11" s="1"/>
  <c r="BZ498" i="11"/>
  <c r="BH498" i="11"/>
  <c r="BI498" i="11" s="1"/>
  <c r="AX498" i="11"/>
  <c r="CD498" i="11"/>
  <c r="BM498" i="11"/>
  <c r="BN498" i="11" s="1"/>
  <c r="BO498" i="11" s="1"/>
  <c r="BC498" i="11"/>
  <c r="BD498" i="11" s="1"/>
  <c r="AP496" i="11"/>
  <c r="AK496" i="11"/>
  <c r="AL496" i="11" s="1"/>
  <c r="AF496" i="11"/>
  <c r="AG496" i="11" s="1"/>
  <c r="V496" i="11"/>
  <c r="W496" i="11" s="1"/>
  <c r="AA496" i="11"/>
  <c r="AB496" i="11" s="1"/>
  <c r="BU496" i="11"/>
  <c r="BV496" i="11" s="1"/>
  <c r="BZ496" i="11"/>
  <c r="BH496" i="11"/>
  <c r="BI496" i="11" s="1"/>
  <c r="AX496" i="11"/>
  <c r="CD496" i="11"/>
  <c r="BM496" i="11"/>
  <c r="BN496" i="11" s="1"/>
  <c r="BO496" i="11" s="1"/>
  <c r="BC496" i="11"/>
  <c r="BD496" i="11" s="1"/>
  <c r="AP494" i="11"/>
  <c r="AK494" i="11"/>
  <c r="AL494" i="11" s="1"/>
  <c r="AF494" i="11"/>
  <c r="AG494" i="11" s="1"/>
  <c r="BS494" i="11"/>
  <c r="V494" i="11"/>
  <c r="W494" i="11" s="1"/>
  <c r="AA494" i="11"/>
  <c r="AB494" i="11" s="1"/>
  <c r="BU494" i="11"/>
  <c r="BZ494" i="11"/>
  <c r="BH494" i="11"/>
  <c r="BI494" i="11" s="1"/>
  <c r="AX494" i="11"/>
  <c r="CD494" i="11"/>
  <c r="BM494" i="11"/>
  <c r="BN494" i="11" s="1"/>
  <c r="BO494" i="11" s="1"/>
  <c r="BC494" i="11"/>
  <c r="BD494" i="11" s="1"/>
  <c r="AP492" i="11"/>
  <c r="AK492" i="11"/>
  <c r="AL492" i="11" s="1"/>
  <c r="AF492" i="11"/>
  <c r="AG492" i="11" s="1"/>
  <c r="BS492" i="11"/>
  <c r="V492" i="11"/>
  <c r="W492" i="11" s="1"/>
  <c r="AA492" i="11"/>
  <c r="AB492" i="11" s="1"/>
  <c r="BU492" i="11"/>
  <c r="BV492" i="11" s="1"/>
  <c r="BZ492" i="11"/>
  <c r="BH492" i="11"/>
  <c r="BI492" i="11" s="1"/>
  <c r="AX492" i="11"/>
  <c r="CD492" i="11"/>
  <c r="BM492" i="11"/>
  <c r="BN492" i="11" s="1"/>
  <c r="BO492" i="11" s="1"/>
  <c r="BC492" i="11"/>
  <c r="BD492" i="11" s="1"/>
  <c r="AP490" i="11"/>
  <c r="AK490" i="11"/>
  <c r="AL490" i="11" s="1"/>
  <c r="AF490" i="11"/>
  <c r="AG490" i="11" s="1"/>
  <c r="V490" i="11"/>
  <c r="W490" i="11" s="1"/>
  <c r="AA490" i="11"/>
  <c r="AB490" i="11" s="1"/>
  <c r="BU490" i="11"/>
  <c r="BV490" i="11" s="1"/>
  <c r="BZ490" i="11"/>
  <c r="BH490" i="11"/>
  <c r="BI490" i="11" s="1"/>
  <c r="AX490" i="11"/>
  <c r="CD490" i="11"/>
  <c r="BM490" i="11"/>
  <c r="BN490" i="11" s="1"/>
  <c r="BO490" i="11" s="1"/>
  <c r="BC490" i="11"/>
  <c r="BD490" i="11" s="1"/>
  <c r="AP488" i="11"/>
  <c r="AK488" i="11"/>
  <c r="AL488" i="11" s="1"/>
  <c r="AF488" i="11"/>
  <c r="AG488" i="11" s="1"/>
  <c r="BS488" i="11"/>
  <c r="V488" i="11"/>
  <c r="W488" i="11" s="1"/>
  <c r="AA488" i="11"/>
  <c r="AB488" i="11" s="1"/>
  <c r="BU488" i="11"/>
  <c r="BV488" i="11" s="1"/>
  <c r="BZ488" i="11"/>
  <c r="BH488" i="11"/>
  <c r="AX488" i="11"/>
  <c r="CD488" i="11"/>
  <c r="BM488" i="11"/>
  <c r="BN488" i="11" s="1"/>
  <c r="BO488" i="11" s="1"/>
  <c r="BC488" i="11"/>
  <c r="BD488" i="11" s="1"/>
  <c r="AP486" i="11"/>
  <c r="AK486" i="11"/>
  <c r="AL486" i="11" s="1"/>
  <c r="AF486" i="11"/>
  <c r="AG486" i="11" s="1"/>
  <c r="BS486" i="11"/>
  <c r="V486" i="11"/>
  <c r="W486" i="11" s="1"/>
  <c r="AA486" i="11"/>
  <c r="AB486" i="11" s="1"/>
  <c r="BU486" i="11"/>
  <c r="BV486" i="11" s="1"/>
  <c r="BZ486" i="11"/>
  <c r="BH486" i="11"/>
  <c r="BI486" i="11" s="1"/>
  <c r="AX486" i="11"/>
  <c r="CD486" i="11"/>
  <c r="BM486" i="11"/>
  <c r="BN486" i="11" s="1"/>
  <c r="BO486" i="11" s="1"/>
  <c r="BC486" i="11"/>
  <c r="BD486" i="11" s="1"/>
  <c r="AP484" i="11"/>
  <c r="AK484" i="11"/>
  <c r="AL484" i="11" s="1"/>
  <c r="AF484" i="11"/>
  <c r="AG484" i="11" s="1"/>
  <c r="BS484" i="11"/>
  <c r="V484" i="11"/>
  <c r="W484" i="11" s="1"/>
  <c r="AA484" i="11"/>
  <c r="AB484" i="11" s="1"/>
  <c r="BU484" i="11"/>
  <c r="BV484" i="11" s="1"/>
  <c r="BZ484" i="11"/>
  <c r="BH484" i="11"/>
  <c r="BI484" i="11" s="1"/>
  <c r="AX484" i="11"/>
  <c r="CD484" i="11"/>
  <c r="BM484" i="11"/>
  <c r="BN484" i="11" s="1"/>
  <c r="BO484" i="11" s="1"/>
  <c r="BC484" i="11"/>
  <c r="BD484" i="11" s="1"/>
  <c r="AP482" i="11"/>
  <c r="AK482" i="11"/>
  <c r="AL482" i="11" s="1"/>
  <c r="AF482" i="11"/>
  <c r="AG482" i="11" s="1"/>
  <c r="V482" i="11"/>
  <c r="W482" i="11" s="1"/>
  <c r="AA482" i="11"/>
  <c r="AB482" i="11" s="1"/>
  <c r="BU482" i="11"/>
  <c r="BV482" i="11" s="1"/>
  <c r="BZ482" i="11"/>
  <c r="BH482" i="11"/>
  <c r="BI482" i="11" s="1"/>
  <c r="AX482" i="11"/>
  <c r="CD482" i="11"/>
  <c r="BM482" i="11"/>
  <c r="BN482" i="11" s="1"/>
  <c r="BO482" i="11" s="1"/>
  <c r="BC482" i="11"/>
  <c r="BD482" i="11" s="1"/>
  <c r="AP480" i="11"/>
  <c r="AK480" i="11"/>
  <c r="AL480" i="11" s="1"/>
  <c r="AF480" i="11"/>
  <c r="AG480" i="11" s="1"/>
  <c r="BS480" i="11"/>
  <c r="V480" i="11"/>
  <c r="W480" i="11" s="1"/>
  <c r="AA480" i="11"/>
  <c r="AB480" i="11" s="1"/>
  <c r="BU480" i="11"/>
  <c r="BV480" i="11" s="1"/>
  <c r="BZ480" i="11"/>
  <c r="BH480" i="11"/>
  <c r="BI480" i="11" s="1"/>
  <c r="AX480" i="11"/>
  <c r="CD480" i="11"/>
  <c r="BM480" i="11"/>
  <c r="BN480" i="11" s="1"/>
  <c r="BO480" i="11" s="1"/>
  <c r="BC480" i="11"/>
  <c r="BD480" i="11" s="1"/>
  <c r="AP478" i="11"/>
  <c r="AK478" i="11"/>
  <c r="AL478" i="11" s="1"/>
  <c r="AF478" i="11"/>
  <c r="AG478" i="11" s="1"/>
  <c r="BS478" i="11"/>
  <c r="V478" i="11"/>
  <c r="W478" i="11" s="1"/>
  <c r="AA478" i="11"/>
  <c r="AB478" i="11" s="1"/>
  <c r="BU478" i="11"/>
  <c r="BV478" i="11" s="1"/>
  <c r="BZ478" i="11"/>
  <c r="BH478" i="11"/>
  <c r="BI478" i="11" s="1"/>
  <c r="AX478" i="11"/>
  <c r="CD478" i="11"/>
  <c r="BM478" i="11"/>
  <c r="BN478" i="11" s="1"/>
  <c r="BO478" i="11" s="1"/>
  <c r="BC478" i="11"/>
  <c r="AP476" i="11"/>
  <c r="AK476" i="11"/>
  <c r="AL476" i="11" s="1"/>
  <c r="AF476" i="11"/>
  <c r="AG476" i="11" s="1"/>
  <c r="V476" i="11"/>
  <c r="W476" i="11" s="1"/>
  <c r="AA476" i="11"/>
  <c r="AB476" i="11" s="1"/>
  <c r="BU476" i="11"/>
  <c r="BV476" i="11" s="1"/>
  <c r="BZ476" i="11"/>
  <c r="BH476" i="11"/>
  <c r="BI476" i="11" s="1"/>
  <c r="AX476" i="11"/>
  <c r="CD476" i="11"/>
  <c r="BM476" i="11"/>
  <c r="BN476" i="11" s="1"/>
  <c r="BO476" i="11" s="1"/>
  <c r="BC476" i="11"/>
  <c r="BD476" i="11" s="1"/>
  <c r="AP474" i="11"/>
  <c r="AK474" i="11"/>
  <c r="AL474" i="11" s="1"/>
  <c r="AF474" i="11"/>
  <c r="AG474" i="11" s="1"/>
  <c r="V474" i="11"/>
  <c r="W474" i="11" s="1"/>
  <c r="AA474" i="11"/>
  <c r="AB474" i="11" s="1"/>
  <c r="BU474" i="11"/>
  <c r="BV474" i="11" s="1"/>
  <c r="BZ474" i="11"/>
  <c r="BH474" i="11"/>
  <c r="BI474" i="11" s="1"/>
  <c r="AX474" i="11"/>
  <c r="CD474" i="11"/>
  <c r="BM474" i="11"/>
  <c r="BN474" i="11" s="1"/>
  <c r="BO474" i="11" s="1"/>
  <c r="BC474" i="11"/>
  <c r="BD474" i="11" s="1"/>
  <c r="AP472" i="11"/>
  <c r="AK472" i="11"/>
  <c r="AL472" i="11" s="1"/>
  <c r="AF472" i="11"/>
  <c r="AG472" i="11" s="1"/>
  <c r="BS472" i="11"/>
  <c r="V472" i="11"/>
  <c r="W472" i="11" s="1"/>
  <c r="AA472" i="11"/>
  <c r="AB472" i="11" s="1"/>
  <c r="BU472" i="11"/>
  <c r="BV472" i="11" s="1"/>
  <c r="BZ472" i="11"/>
  <c r="BH472" i="11"/>
  <c r="BI472" i="11" s="1"/>
  <c r="AX472" i="11"/>
  <c r="CD472" i="11"/>
  <c r="BM472" i="11"/>
  <c r="BN472" i="11" s="1"/>
  <c r="BO472" i="11" s="1"/>
  <c r="BC472" i="11"/>
  <c r="BD472" i="11" s="1"/>
  <c r="AP470" i="11"/>
  <c r="AK470" i="11"/>
  <c r="AL470" i="11" s="1"/>
  <c r="AF470" i="11"/>
  <c r="AG470" i="11" s="1"/>
  <c r="V470" i="11"/>
  <c r="W470" i="11" s="1"/>
  <c r="AA470" i="11"/>
  <c r="AB470" i="11" s="1"/>
  <c r="BU470" i="11"/>
  <c r="BZ470" i="11"/>
  <c r="BH470" i="11"/>
  <c r="BI470" i="11" s="1"/>
  <c r="AX470" i="11"/>
  <c r="CD470" i="11"/>
  <c r="BM470" i="11"/>
  <c r="BN470" i="11" s="1"/>
  <c r="BO470" i="11" s="1"/>
  <c r="BC470" i="11"/>
  <c r="BD470" i="11" s="1"/>
  <c r="AP468" i="11"/>
  <c r="AK468" i="11"/>
  <c r="AL468" i="11" s="1"/>
  <c r="AF468" i="11"/>
  <c r="AG468" i="11" s="1"/>
  <c r="BS468" i="11"/>
  <c r="V468" i="11"/>
  <c r="W468" i="11" s="1"/>
  <c r="AA468" i="11"/>
  <c r="AB468" i="11" s="1"/>
  <c r="BU468" i="11"/>
  <c r="BV468" i="11" s="1"/>
  <c r="BZ468" i="11"/>
  <c r="BH468" i="11"/>
  <c r="BI468" i="11" s="1"/>
  <c r="AX468" i="11"/>
  <c r="CD468" i="11"/>
  <c r="BM468" i="11"/>
  <c r="BN468" i="11" s="1"/>
  <c r="BO468" i="11" s="1"/>
  <c r="BC468" i="11"/>
  <c r="BD468" i="11" s="1"/>
  <c r="AP466" i="11"/>
  <c r="AK466" i="11"/>
  <c r="AL466" i="11" s="1"/>
  <c r="AF466" i="11"/>
  <c r="AG466" i="11" s="1"/>
  <c r="V466" i="11"/>
  <c r="W466" i="11" s="1"/>
  <c r="AA466" i="11"/>
  <c r="AB466" i="11" s="1"/>
  <c r="BU466" i="11"/>
  <c r="BV466" i="11" s="1"/>
  <c r="BZ466" i="11"/>
  <c r="BH466" i="11"/>
  <c r="BI466" i="11" s="1"/>
  <c r="AX466" i="11"/>
  <c r="CD466" i="11"/>
  <c r="BM466" i="11"/>
  <c r="BN466" i="11" s="1"/>
  <c r="BO466" i="11" s="1"/>
  <c r="BC466" i="11"/>
  <c r="BD466" i="11" s="1"/>
  <c r="AP464" i="11"/>
  <c r="AK464" i="11"/>
  <c r="AL464" i="11" s="1"/>
  <c r="AF464" i="11"/>
  <c r="AG464" i="11" s="1"/>
  <c r="V464" i="11"/>
  <c r="W464" i="11" s="1"/>
  <c r="AA464" i="11"/>
  <c r="AB464" i="11" s="1"/>
  <c r="BU464" i="11"/>
  <c r="BV464" i="11" s="1"/>
  <c r="BZ464" i="11"/>
  <c r="BH464" i="11"/>
  <c r="BI464" i="11" s="1"/>
  <c r="AX464" i="11"/>
  <c r="CD464" i="11"/>
  <c r="BM464" i="11"/>
  <c r="BN464" i="11" s="1"/>
  <c r="BO464" i="11" s="1"/>
  <c r="BC464" i="11"/>
  <c r="BD464" i="11" s="1"/>
  <c r="AP462" i="11"/>
  <c r="AK462" i="11"/>
  <c r="AL462" i="11" s="1"/>
  <c r="AF462" i="11"/>
  <c r="AG462" i="11" s="1"/>
  <c r="V462" i="11"/>
  <c r="W462" i="11" s="1"/>
  <c r="AA462" i="11"/>
  <c r="AB462" i="11" s="1"/>
  <c r="BU462" i="11"/>
  <c r="BV462" i="11" s="1"/>
  <c r="BZ462" i="11"/>
  <c r="BH462" i="11"/>
  <c r="BI462" i="11" s="1"/>
  <c r="AX462" i="11"/>
  <c r="CD462" i="11"/>
  <c r="BM462" i="11"/>
  <c r="BN462" i="11" s="1"/>
  <c r="BO462" i="11" s="1"/>
  <c r="BC462" i="11"/>
  <c r="BD462" i="11" s="1"/>
  <c r="AP460" i="11"/>
  <c r="AK460" i="11"/>
  <c r="AL460" i="11" s="1"/>
  <c r="AF460" i="11"/>
  <c r="AG460" i="11" s="1"/>
  <c r="V460" i="11"/>
  <c r="W460" i="11" s="1"/>
  <c r="AA460" i="11"/>
  <c r="AB460" i="11" s="1"/>
  <c r="BU460" i="11"/>
  <c r="BV460" i="11" s="1"/>
  <c r="BZ460" i="11"/>
  <c r="BH460" i="11"/>
  <c r="BI460" i="11" s="1"/>
  <c r="AX460" i="11"/>
  <c r="CD460" i="11"/>
  <c r="BM460" i="11"/>
  <c r="BN460" i="11" s="1"/>
  <c r="BO460" i="11" s="1"/>
  <c r="BC460" i="11"/>
  <c r="BD460" i="11" s="1"/>
  <c r="AP458" i="11"/>
  <c r="AK458" i="11"/>
  <c r="AL458" i="11" s="1"/>
  <c r="AF458" i="11"/>
  <c r="AG458" i="11" s="1"/>
  <c r="V458" i="11"/>
  <c r="W458" i="11" s="1"/>
  <c r="AA458" i="11"/>
  <c r="AB458" i="11" s="1"/>
  <c r="BU458" i="11"/>
  <c r="BZ458" i="11"/>
  <c r="BH458" i="11"/>
  <c r="BI458" i="11" s="1"/>
  <c r="AX458" i="11"/>
  <c r="CD458" i="11"/>
  <c r="BM458" i="11"/>
  <c r="BN458" i="11" s="1"/>
  <c r="BO458" i="11" s="1"/>
  <c r="BC458" i="11"/>
  <c r="BD458" i="11" s="1"/>
  <c r="AP456" i="11"/>
  <c r="AK456" i="11"/>
  <c r="AL456" i="11" s="1"/>
  <c r="AF456" i="11"/>
  <c r="AG456" i="11" s="1"/>
  <c r="BS456" i="11"/>
  <c r="V456" i="11"/>
  <c r="W456" i="11" s="1"/>
  <c r="AA456" i="11"/>
  <c r="AB456" i="11" s="1"/>
  <c r="BU456" i="11"/>
  <c r="BV456" i="11" s="1"/>
  <c r="BZ456" i="11"/>
  <c r="BH456" i="11"/>
  <c r="BI456" i="11" s="1"/>
  <c r="AX456" i="11"/>
  <c r="CD456" i="11"/>
  <c r="BM456" i="11"/>
  <c r="BN456" i="11" s="1"/>
  <c r="BO456" i="11" s="1"/>
  <c r="BC456" i="11"/>
  <c r="BD456" i="11" s="1"/>
  <c r="AP454" i="11"/>
  <c r="AK454" i="11"/>
  <c r="AL454" i="11" s="1"/>
  <c r="AF454" i="11"/>
  <c r="AG454" i="11" s="1"/>
  <c r="V454" i="11"/>
  <c r="W454" i="11" s="1"/>
  <c r="AA454" i="11"/>
  <c r="AB454" i="11" s="1"/>
  <c r="BU454" i="11"/>
  <c r="BV454" i="11" s="1"/>
  <c r="BZ454" i="11"/>
  <c r="BH454" i="11"/>
  <c r="BI454" i="11" s="1"/>
  <c r="AX454" i="11"/>
  <c r="CD454" i="11"/>
  <c r="BM454" i="11"/>
  <c r="BN454" i="11" s="1"/>
  <c r="BO454" i="11" s="1"/>
  <c r="BC454" i="11"/>
  <c r="BD454" i="11" s="1"/>
  <c r="AP452" i="11"/>
  <c r="AK452" i="11"/>
  <c r="AL452" i="11" s="1"/>
  <c r="AF452" i="11"/>
  <c r="AG452" i="11" s="1"/>
  <c r="V452" i="11"/>
  <c r="W452" i="11" s="1"/>
  <c r="AA452" i="11"/>
  <c r="AB452" i="11" s="1"/>
  <c r="BU452" i="11"/>
  <c r="BV452" i="11" s="1"/>
  <c r="BZ452" i="11"/>
  <c r="BH452" i="11"/>
  <c r="BI452" i="11" s="1"/>
  <c r="AX452" i="11"/>
  <c r="CD452" i="11"/>
  <c r="BM452" i="11"/>
  <c r="BN452" i="11" s="1"/>
  <c r="BO452" i="11" s="1"/>
  <c r="BC452" i="11"/>
  <c r="BD452" i="11" s="1"/>
  <c r="AP450" i="11"/>
  <c r="AK450" i="11"/>
  <c r="AL450" i="11" s="1"/>
  <c r="AF450" i="11"/>
  <c r="AG450" i="11" s="1"/>
  <c r="V450" i="11"/>
  <c r="W450" i="11" s="1"/>
  <c r="AA450" i="11"/>
  <c r="AB450" i="11" s="1"/>
  <c r="BU450" i="11"/>
  <c r="BV450" i="11" s="1"/>
  <c r="BZ450" i="11"/>
  <c r="BH450" i="11"/>
  <c r="BI450" i="11" s="1"/>
  <c r="AX450" i="11"/>
  <c r="CD450" i="11"/>
  <c r="BM450" i="11"/>
  <c r="BN450" i="11" s="1"/>
  <c r="BO450" i="11" s="1"/>
  <c r="BC450" i="11"/>
  <c r="BD450" i="11" s="1"/>
  <c r="AP448" i="11"/>
  <c r="AK448" i="11"/>
  <c r="AL448" i="11" s="1"/>
  <c r="AF448" i="11"/>
  <c r="AG448" i="11" s="1"/>
  <c r="V448" i="11"/>
  <c r="W448" i="11" s="1"/>
  <c r="AA448" i="11"/>
  <c r="AB448" i="11" s="1"/>
  <c r="BU448" i="11"/>
  <c r="BV448" i="11" s="1"/>
  <c r="BZ448" i="11"/>
  <c r="BH448" i="11"/>
  <c r="BI448" i="11" s="1"/>
  <c r="AX448" i="11"/>
  <c r="CD448" i="11"/>
  <c r="BM448" i="11"/>
  <c r="BN448" i="11" s="1"/>
  <c r="BO448" i="11" s="1"/>
  <c r="BC448" i="11"/>
  <c r="BD448" i="11" s="1"/>
  <c r="AP446" i="11"/>
  <c r="AK446" i="11"/>
  <c r="AL446" i="11" s="1"/>
  <c r="AF446" i="11"/>
  <c r="AG446" i="11" s="1"/>
  <c r="BS446" i="11"/>
  <c r="V446" i="11"/>
  <c r="W446" i="11" s="1"/>
  <c r="AA446" i="11"/>
  <c r="AB446" i="11" s="1"/>
  <c r="BU446" i="11"/>
  <c r="BV446" i="11" s="1"/>
  <c r="BZ446" i="11"/>
  <c r="BH446" i="11"/>
  <c r="BI446" i="11" s="1"/>
  <c r="AX446" i="11"/>
  <c r="CD446" i="11"/>
  <c r="BM446" i="11"/>
  <c r="BN446" i="11" s="1"/>
  <c r="BO446" i="11" s="1"/>
  <c r="BC446" i="11"/>
  <c r="BD446" i="11" s="1"/>
  <c r="AP444" i="11"/>
  <c r="AK444" i="11"/>
  <c r="AL444" i="11" s="1"/>
  <c r="AF444" i="11"/>
  <c r="AG444" i="11" s="1"/>
  <c r="V444" i="11"/>
  <c r="W444" i="11" s="1"/>
  <c r="AA444" i="11"/>
  <c r="AB444" i="11" s="1"/>
  <c r="BU444" i="11"/>
  <c r="BV444" i="11" s="1"/>
  <c r="BZ444" i="11"/>
  <c r="BH444" i="11"/>
  <c r="BI444" i="11" s="1"/>
  <c r="AX444" i="11"/>
  <c r="CD444" i="11"/>
  <c r="BM444" i="11"/>
  <c r="BN444" i="11" s="1"/>
  <c r="BO444" i="11" s="1"/>
  <c r="BC444" i="11"/>
  <c r="BD444" i="11" s="1"/>
  <c r="AP442" i="11"/>
  <c r="AK442" i="11"/>
  <c r="AL442" i="11" s="1"/>
  <c r="AF442" i="11"/>
  <c r="AG442" i="11" s="1"/>
  <c r="V442" i="11"/>
  <c r="W442" i="11" s="1"/>
  <c r="AA442" i="11"/>
  <c r="AB442" i="11" s="1"/>
  <c r="BU442" i="11"/>
  <c r="BV442" i="11" s="1"/>
  <c r="BZ442" i="11"/>
  <c r="BH442" i="11"/>
  <c r="BI442" i="11" s="1"/>
  <c r="AX442" i="11"/>
  <c r="CD442" i="11"/>
  <c r="BM442" i="11"/>
  <c r="BN442" i="11" s="1"/>
  <c r="BO442" i="11" s="1"/>
  <c r="BC442" i="11"/>
  <c r="AP440" i="11"/>
  <c r="AK440" i="11"/>
  <c r="AL440" i="11" s="1"/>
  <c r="AF440" i="11"/>
  <c r="AG440" i="11" s="1"/>
  <c r="BS440" i="11"/>
  <c r="V440" i="11"/>
  <c r="W440" i="11" s="1"/>
  <c r="AA440" i="11"/>
  <c r="AB440" i="11" s="1"/>
  <c r="BU440" i="11"/>
  <c r="BV440" i="11" s="1"/>
  <c r="BZ440" i="11"/>
  <c r="BH440" i="11"/>
  <c r="BI440" i="11" s="1"/>
  <c r="AX440" i="11"/>
  <c r="CD440" i="11"/>
  <c r="BM440" i="11"/>
  <c r="BN440" i="11" s="1"/>
  <c r="BO440" i="11" s="1"/>
  <c r="BC440" i="11"/>
  <c r="BD440" i="11" s="1"/>
  <c r="AP438" i="11"/>
  <c r="AK438" i="11"/>
  <c r="AL438" i="11" s="1"/>
  <c r="AF438" i="11"/>
  <c r="AG438" i="11" s="1"/>
  <c r="BS438" i="11"/>
  <c r="V438" i="11"/>
  <c r="W438" i="11" s="1"/>
  <c r="AA438" i="11"/>
  <c r="AB438" i="11" s="1"/>
  <c r="BU438" i="11"/>
  <c r="BV438" i="11" s="1"/>
  <c r="BZ438" i="11"/>
  <c r="BH438" i="11"/>
  <c r="BI438" i="11" s="1"/>
  <c r="AX438" i="11"/>
  <c r="CD438" i="11"/>
  <c r="BM438" i="11"/>
  <c r="BN438" i="11" s="1"/>
  <c r="BO438" i="11" s="1"/>
  <c r="BC438" i="11"/>
  <c r="AP436" i="11"/>
  <c r="AK436" i="11"/>
  <c r="AL436" i="11" s="1"/>
  <c r="AF436" i="11"/>
  <c r="AG436" i="11" s="1"/>
  <c r="V436" i="11"/>
  <c r="W436" i="11" s="1"/>
  <c r="AA436" i="11"/>
  <c r="AB436" i="11" s="1"/>
  <c r="BU436" i="11"/>
  <c r="BZ436" i="11"/>
  <c r="BH436" i="11"/>
  <c r="BI436" i="11" s="1"/>
  <c r="AX436" i="11"/>
  <c r="CD436" i="11"/>
  <c r="BM436" i="11"/>
  <c r="BN436" i="11" s="1"/>
  <c r="BO436" i="11" s="1"/>
  <c r="BC436" i="11"/>
  <c r="BD436" i="11" s="1"/>
  <c r="AP434" i="11"/>
  <c r="AK434" i="11"/>
  <c r="AL434" i="11" s="1"/>
  <c r="AF434" i="11"/>
  <c r="AG434" i="11" s="1"/>
  <c r="V434" i="11"/>
  <c r="W434" i="11" s="1"/>
  <c r="AA434" i="11"/>
  <c r="AB434" i="11" s="1"/>
  <c r="BU434" i="11"/>
  <c r="BV434" i="11" s="1"/>
  <c r="BZ434" i="11"/>
  <c r="BH434" i="11"/>
  <c r="BI434" i="11" s="1"/>
  <c r="AX434" i="11"/>
  <c r="CD434" i="11"/>
  <c r="BM434" i="11"/>
  <c r="BN434" i="11" s="1"/>
  <c r="BO434" i="11" s="1"/>
  <c r="BC434" i="11"/>
  <c r="BD434" i="11" s="1"/>
  <c r="AP432" i="11"/>
  <c r="AK432" i="11"/>
  <c r="AL432" i="11" s="1"/>
  <c r="AF432" i="11"/>
  <c r="AG432" i="11" s="1"/>
  <c r="BS432" i="11"/>
  <c r="V432" i="11"/>
  <c r="W432" i="11" s="1"/>
  <c r="AA432" i="11"/>
  <c r="AB432" i="11" s="1"/>
  <c r="BU432" i="11"/>
  <c r="BV432" i="11" s="1"/>
  <c r="BZ432" i="11"/>
  <c r="BH432" i="11"/>
  <c r="BI432" i="11" s="1"/>
  <c r="AX432" i="11"/>
  <c r="CD432" i="11"/>
  <c r="BM432" i="11"/>
  <c r="BN432" i="11" s="1"/>
  <c r="BO432" i="11" s="1"/>
  <c r="BC432" i="11"/>
  <c r="BD432" i="11" s="1"/>
  <c r="AP430" i="11"/>
  <c r="AK430" i="11"/>
  <c r="AL430" i="11" s="1"/>
  <c r="AF430" i="11"/>
  <c r="AG430" i="11" s="1"/>
  <c r="V430" i="11"/>
  <c r="W430" i="11" s="1"/>
  <c r="AA430" i="11"/>
  <c r="AB430" i="11" s="1"/>
  <c r="BU430" i="11"/>
  <c r="BZ430" i="11"/>
  <c r="BH430" i="11"/>
  <c r="BI430" i="11" s="1"/>
  <c r="AX430" i="11"/>
  <c r="CD430" i="11"/>
  <c r="BM430" i="11"/>
  <c r="BN430" i="11" s="1"/>
  <c r="BO430" i="11" s="1"/>
  <c r="BC430" i="11"/>
  <c r="BD430" i="11" s="1"/>
  <c r="AP428" i="11"/>
  <c r="AK428" i="11"/>
  <c r="AL428" i="11" s="1"/>
  <c r="AF428" i="11"/>
  <c r="AG428" i="11" s="1"/>
  <c r="BS428" i="11"/>
  <c r="V428" i="11"/>
  <c r="W428" i="11" s="1"/>
  <c r="AA428" i="11"/>
  <c r="AB428" i="11" s="1"/>
  <c r="BU428" i="11"/>
  <c r="BV428" i="11" s="1"/>
  <c r="BZ428" i="11"/>
  <c r="BH428" i="11"/>
  <c r="BI428" i="11" s="1"/>
  <c r="AX428" i="11"/>
  <c r="CD428" i="11"/>
  <c r="BM428" i="11"/>
  <c r="BN428" i="11" s="1"/>
  <c r="BO428" i="11" s="1"/>
  <c r="BC428" i="11"/>
  <c r="BD428" i="11" s="1"/>
  <c r="AP426" i="11"/>
  <c r="AK426" i="11"/>
  <c r="AL426" i="11" s="1"/>
  <c r="AF426" i="11"/>
  <c r="AG426" i="11" s="1"/>
  <c r="V426" i="11"/>
  <c r="W426" i="11" s="1"/>
  <c r="AA426" i="11"/>
  <c r="AB426" i="11" s="1"/>
  <c r="BU426" i="11"/>
  <c r="BV426" i="11" s="1"/>
  <c r="BZ426" i="11"/>
  <c r="BH426" i="11"/>
  <c r="BI426" i="11" s="1"/>
  <c r="AX426" i="11"/>
  <c r="CD426" i="11"/>
  <c r="BM426" i="11"/>
  <c r="BN426" i="11" s="1"/>
  <c r="BO426" i="11" s="1"/>
  <c r="BC426" i="11"/>
  <c r="BD426" i="11" s="1"/>
  <c r="AP424" i="11"/>
  <c r="AK424" i="11"/>
  <c r="AL424" i="11" s="1"/>
  <c r="AF424" i="11"/>
  <c r="AG424" i="11" s="1"/>
  <c r="V424" i="11"/>
  <c r="W424" i="11" s="1"/>
  <c r="AA424" i="11"/>
  <c r="AB424" i="11" s="1"/>
  <c r="BU424" i="11"/>
  <c r="BV424" i="11" s="1"/>
  <c r="BZ424" i="11"/>
  <c r="BH424" i="11"/>
  <c r="BI424" i="11" s="1"/>
  <c r="AX424" i="11"/>
  <c r="CD424" i="11"/>
  <c r="BM424" i="11"/>
  <c r="BN424" i="11" s="1"/>
  <c r="BO424" i="11" s="1"/>
  <c r="BC424" i="11"/>
  <c r="BD424" i="11" s="1"/>
  <c r="AP422" i="11"/>
  <c r="AK422" i="11"/>
  <c r="AL422" i="11" s="1"/>
  <c r="AF422" i="11"/>
  <c r="AG422" i="11" s="1"/>
  <c r="BS422" i="11"/>
  <c r="V422" i="11"/>
  <c r="W422" i="11" s="1"/>
  <c r="AA422" i="11"/>
  <c r="AB422" i="11" s="1"/>
  <c r="BU422" i="11"/>
  <c r="BV422" i="11" s="1"/>
  <c r="BZ422" i="11"/>
  <c r="BH422" i="11"/>
  <c r="BI422" i="11" s="1"/>
  <c r="AX422" i="11"/>
  <c r="CD422" i="11"/>
  <c r="BM422" i="11"/>
  <c r="BN422" i="11" s="1"/>
  <c r="BO422" i="11" s="1"/>
  <c r="BC422" i="11"/>
  <c r="BD422" i="11" s="1"/>
  <c r="AP420" i="11"/>
  <c r="AK420" i="11"/>
  <c r="AL420" i="11" s="1"/>
  <c r="AF420" i="11"/>
  <c r="AG420" i="11" s="1"/>
  <c r="BS420" i="11"/>
  <c r="V420" i="11"/>
  <c r="W420" i="11" s="1"/>
  <c r="AA420" i="11"/>
  <c r="AB420" i="11" s="1"/>
  <c r="BU420" i="11"/>
  <c r="BV420" i="11" s="1"/>
  <c r="BZ420" i="11"/>
  <c r="BH420" i="11"/>
  <c r="BI420" i="11" s="1"/>
  <c r="AX420" i="11"/>
  <c r="CD420" i="11"/>
  <c r="BM420" i="11"/>
  <c r="BN420" i="11" s="1"/>
  <c r="BO420" i="11" s="1"/>
  <c r="BC420" i="11"/>
  <c r="BD420" i="11" s="1"/>
  <c r="AP418" i="11"/>
  <c r="AK418" i="11"/>
  <c r="AL418" i="11" s="1"/>
  <c r="AF418" i="11"/>
  <c r="AG418" i="11" s="1"/>
  <c r="V418" i="11"/>
  <c r="W418" i="11" s="1"/>
  <c r="AA418" i="11"/>
  <c r="AB418" i="11" s="1"/>
  <c r="BU418" i="11"/>
  <c r="BV418" i="11" s="1"/>
  <c r="BZ418" i="11"/>
  <c r="BH418" i="11"/>
  <c r="BI418" i="11" s="1"/>
  <c r="AX418" i="11"/>
  <c r="CD418" i="11"/>
  <c r="BM418" i="11"/>
  <c r="BN418" i="11" s="1"/>
  <c r="BO418" i="11" s="1"/>
  <c r="BC418" i="11"/>
  <c r="BD418" i="11" s="1"/>
  <c r="AP416" i="11"/>
  <c r="AK416" i="11"/>
  <c r="AL416" i="11" s="1"/>
  <c r="AF416" i="11"/>
  <c r="AG416" i="11" s="1"/>
  <c r="V416" i="11"/>
  <c r="W416" i="11" s="1"/>
  <c r="AA416" i="11"/>
  <c r="AB416" i="11" s="1"/>
  <c r="BU416" i="11"/>
  <c r="BV416" i="11" s="1"/>
  <c r="BZ416" i="11"/>
  <c r="BH416" i="11"/>
  <c r="BI416" i="11" s="1"/>
  <c r="AX416" i="11"/>
  <c r="CD416" i="11"/>
  <c r="BM416" i="11"/>
  <c r="BN416" i="11" s="1"/>
  <c r="BO416" i="11" s="1"/>
  <c r="BC416" i="11"/>
  <c r="AP414" i="11"/>
  <c r="AK414" i="11"/>
  <c r="AL414" i="11" s="1"/>
  <c r="AF414" i="11"/>
  <c r="AG414" i="11" s="1"/>
  <c r="V414" i="11"/>
  <c r="W414" i="11" s="1"/>
  <c r="AA414" i="11"/>
  <c r="AB414" i="11" s="1"/>
  <c r="BU414" i="11"/>
  <c r="BV414" i="11" s="1"/>
  <c r="BZ414" i="11"/>
  <c r="BH414" i="11"/>
  <c r="BI414" i="11" s="1"/>
  <c r="AX414" i="11"/>
  <c r="CD414" i="11"/>
  <c r="BM414" i="11"/>
  <c r="BN414" i="11" s="1"/>
  <c r="BO414" i="11" s="1"/>
  <c r="BC414" i="11"/>
  <c r="BD414" i="11" s="1"/>
  <c r="AP412" i="11"/>
  <c r="AK412" i="11"/>
  <c r="AL412" i="11" s="1"/>
  <c r="AF412" i="11"/>
  <c r="AG412" i="11" s="1"/>
  <c r="BS412" i="11"/>
  <c r="V412" i="11"/>
  <c r="W412" i="11" s="1"/>
  <c r="AA412" i="11"/>
  <c r="AB412" i="11" s="1"/>
  <c r="BU412" i="11"/>
  <c r="BV412" i="11" s="1"/>
  <c r="BZ412" i="11"/>
  <c r="BH412" i="11"/>
  <c r="BI412" i="11" s="1"/>
  <c r="AX412" i="11"/>
  <c r="CD412" i="11"/>
  <c r="BM412" i="11"/>
  <c r="BN412" i="11" s="1"/>
  <c r="BO412" i="11" s="1"/>
  <c r="BC412" i="11"/>
  <c r="BD412" i="11" s="1"/>
  <c r="AP410" i="11"/>
  <c r="AK410" i="11"/>
  <c r="AL410" i="11" s="1"/>
  <c r="AF410" i="11"/>
  <c r="AG410" i="11" s="1"/>
  <c r="V410" i="11"/>
  <c r="W410" i="11" s="1"/>
  <c r="AA410" i="11"/>
  <c r="AB410" i="11" s="1"/>
  <c r="BU410" i="11"/>
  <c r="BV410" i="11" s="1"/>
  <c r="BZ410" i="11"/>
  <c r="BH410" i="11"/>
  <c r="BI410" i="11" s="1"/>
  <c r="AX410" i="11"/>
  <c r="CD410" i="11"/>
  <c r="BM410" i="11"/>
  <c r="BN410" i="11" s="1"/>
  <c r="BO410" i="11" s="1"/>
  <c r="BC410" i="11"/>
  <c r="BD410" i="11" s="1"/>
  <c r="AP408" i="11"/>
  <c r="AK408" i="11"/>
  <c r="AL408" i="11" s="1"/>
  <c r="AF408" i="11"/>
  <c r="AG408" i="11" s="1"/>
  <c r="BS408" i="11"/>
  <c r="V408" i="11"/>
  <c r="W408" i="11" s="1"/>
  <c r="AA408" i="11"/>
  <c r="AB408" i="11" s="1"/>
  <c r="BU408" i="11"/>
  <c r="BV408" i="11" s="1"/>
  <c r="BZ408" i="11"/>
  <c r="BH408" i="11"/>
  <c r="BI408" i="11" s="1"/>
  <c r="AX408" i="11"/>
  <c r="CD408" i="11"/>
  <c r="BM408" i="11"/>
  <c r="BN408" i="11" s="1"/>
  <c r="BO408" i="11" s="1"/>
  <c r="BC408" i="11"/>
  <c r="BD408" i="11" s="1"/>
  <c r="AP406" i="11"/>
  <c r="AK406" i="11"/>
  <c r="AL406" i="11" s="1"/>
  <c r="AF406" i="11"/>
  <c r="AG406" i="11" s="1"/>
  <c r="V406" i="11"/>
  <c r="W406" i="11" s="1"/>
  <c r="AA406" i="11"/>
  <c r="AB406" i="11" s="1"/>
  <c r="BU406" i="11"/>
  <c r="BV406" i="11" s="1"/>
  <c r="BZ406" i="11"/>
  <c r="BH406" i="11"/>
  <c r="BI406" i="11" s="1"/>
  <c r="AX406" i="11"/>
  <c r="CD406" i="11"/>
  <c r="BM406" i="11"/>
  <c r="BN406" i="11" s="1"/>
  <c r="BO406" i="11" s="1"/>
  <c r="BC406" i="11"/>
  <c r="BD406" i="11" s="1"/>
  <c r="AP404" i="11"/>
  <c r="AK404" i="11"/>
  <c r="AL404" i="11" s="1"/>
  <c r="AF404" i="11"/>
  <c r="AG404" i="11" s="1"/>
  <c r="BS404" i="11"/>
  <c r="V404" i="11"/>
  <c r="W404" i="11" s="1"/>
  <c r="AA404" i="11"/>
  <c r="AB404" i="11" s="1"/>
  <c r="BU404" i="11"/>
  <c r="BV404" i="11" s="1"/>
  <c r="BZ404" i="11"/>
  <c r="BH404" i="11"/>
  <c r="BI404" i="11" s="1"/>
  <c r="AX404" i="11"/>
  <c r="CD404" i="11"/>
  <c r="BM404" i="11"/>
  <c r="BN404" i="11" s="1"/>
  <c r="BO404" i="11" s="1"/>
  <c r="BC404" i="11"/>
  <c r="BD404" i="11" s="1"/>
  <c r="AP402" i="11"/>
  <c r="AK402" i="11"/>
  <c r="AL402" i="11" s="1"/>
  <c r="AF402" i="11"/>
  <c r="AG402" i="11" s="1"/>
  <c r="V402" i="11"/>
  <c r="W402" i="11" s="1"/>
  <c r="AA402" i="11"/>
  <c r="AB402" i="11" s="1"/>
  <c r="BU402" i="11"/>
  <c r="BV402" i="11" s="1"/>
  <c r="BZ402" i="11"/>
  <c r="BH402" i="11"/>
  <c r="BI402" i="11" s="1"/>
  <c r="AX402" i="11"/>
  <c r="CD402" i="11"/>
  <c r="BM402" i="11"/>
  <c r="BC402" i="11"/>
  <c r="BD402" i="11" s="1"/>
  <c r="AP400" i="11"/>
  <c r="AK400" i="11"/>
  <c r="AL400" i="11" s="1"/>
  <c r="AF400" i="11"/>
  <c r="AG400" i="11" s="1"/>
  <c r="V400" i="11"/>
  <c r="W400" i="11" s="1"/>
  <c r="AA400" i="11"/>
  <c r="AB400" i="11" s="1"/>
  <c r="BU400" i="11"/>
  <c r="BV400" i="11" s="1"/>
  <c r="BZ400" i="11"/>
  <c r="BH400" i="11"/>
  <c r="AX400" i="11"/>
  <c r="CD400" i="11"/>
  <c r="BM400" i="11"/>
  <c r="BN400" i="11" s="1"/>
  <c r="BO400" i="11" s="1"/>
  <c r="BC400" i="11"/>
  <c r="BD400" i="11" s="1"/>
  <c r="AP398" i="11"/>
  <c r="AK398" i="11"/>
  <c r="AL398" i="11" s="1"/>
  <c r="AF398" i="11"/>
  <c r="AG398" i="11" s="1"/>
  <c r="BS398" i="11"/>
  <c r="V398" i="11"/>
  <c r="W398" i="11" s="1"/>
  <c r="AA398" i="11"/>
  <c r="AB398" i="11" s="1"/>
  <c r="BU398" i="11"/>
  <c r="BV398" i="11" s="1"/>
  <c r="BZ398" i="11"/>
  <c r="BH398" i="11"/>
  <c r="BI398" i="11" s="1"/>
  <c r="AX398" i="11"/>
  <c r="CD398" i="11"/>
  <c r="BM398" i="11"/>
  <c r="BN398" i="11" s="1"/>
  <c r="BO398" i="11" s="1"/>
  <c r="BC398" i="11"/>
  <c r="BD398" i="11" s="1"/>
  <c r="AP396" i="11"/>
  <c r="AK396" i="11"/>
  <c r="AL396" i="11" s="1"/>
  <c r="AF396" i="11"/>
  <c r="AG396" i="11" s="1"/>
  <c r="BS396" i="11"/>
  <c r="V396" i="11"/>
  <c r="W396" i="11" s="1"/>
  <c r="AA396" i="11"/>
  <c r="AB396" i="11" s="1"/>
  <c r="BU396" i="11"/>
  <c r="BV396" i="11" s="1"/>
  <c r="BZ396" i="11"/>
  <c r="BH396" i="11"/>
  <c r="BI396" i="11" s="1"/>
  <c r="AX396" i="11"/>
  <c r="CD396" i="11"/>
  <c r="BM396" i="11"/>
  <c r="BN396" i="11" s="1"/>
  <c r="BO396" i="11" s="1"/>
  <c r="BC396" i="11"/>
  <c r="BD396" i="11" s="1"/>
  <c r="AP394" i="11"/>
  <c r="AK394" i="11"/>
  <c r="AL394" i="11" s="1"/>
  <c r="AF394" i="11"/>
  <c r="AG394" i="11" s="1"/>
  <c r="V394" i="11"/>
  <c r="W394" i="11" s="1"/>
  <c r="AA394" i="11"/>
  <c r="AB394" i="11" s="1"/>
  <c r="BU394" i="11"/>
  <c r="BZ394" i="11"/>
  <c r="BH394" i="11"/>
  <c r="BI394" i="11" s="1"/>
  <c r="AX394" i="11"/>
  <c r="CD394" i="11"/>
  <c r="BM394" i="11"/>
  <c r="BN394" i="11" s="1"/>
  <c r="BO394" i="11" s="1"/>
  <c r="BC394" i="11"/>
  <c r="AP392" i="11"/>
  <c r="V392" i="11"/>
  <c r="W392" i="11" s="1"/>
  <c r="AK392" i="11"/>
  <c r="AL392" i="11" s="1"/>
  <c r="AF392" i="11"/>
  <c r="AG392" i="11" s="1"/>
  <c r="AA392" i="11"/>
  <c r="AB392" i="11" s="1"/>
  <c r="BU392" i="11"/>
  <c r="BV392" i="11" s="1"/>
  <c r="BZ392" i="11"/>
  <c r="BH392" i="11"/>
  <c r="BI392" i="11" s="1"/>
  <c r="AX392" i="11"/>
  <c r="CD392" i="11"/>
  <c r="BM392" i="11"/>
  <c r="BN392" i="11" s="1"/>
  <c r="BO392" i="11" s="1"/>
  <c r="BC392" i="11"/>
  <c r="BD392" i="11" s="1"/>
  <c r="AP390" i="11"/>
  <c r="V390" i="11"/>
  <c r="W390" i="11" s="1"/>
  <c r="AK390" i="11"/>
  <c r="AL390" i="11" s="1"/>
  <c r="AF390" i="11"/>
  <c r="AG390" i="11" s="1"/>
  <c r="BS390" i="11"/>
  <c r="AA390" i="11"/>
  <c r="AB390" i="11" s="1"/>
  <c r="BU390" i="11"/>
  <c r="BV390" i="11" s="1"/>
  <c r="BZ390" i="11"/>
  <c r="BH390" i="11"/>
  <c r="BI390" i="11" s="1"/>
  <c r="AX390" i="11"/>
  <c r="CD390" i="11"/>
  <c r="BM390" i="11"/>
  <c r="BN390" i="11" s="1"/>
  <c r="BO390" i="11" s="1"/>
  <c r="BC390" i="11"/>
  <c r="BD390" i="11" s="1"/>
  <c r="AP388" i="11"/>
  <c r="V388" i="11"/>
  <c r="W388" i="11" s="1"/>
  <c r="AK388" i="11"/>
  <c r="AL388" i="11" s="1"/>
  <c r="AF388" i="11"/>
  <c r="AG388" i="11" s="1"/>
  <c r="AA388" i="11"/>
  <c r="AB388" i="11" s="1"/>
  <c r="BU388" i="11"/>
  <c r="BV388" i="11" s="1"/>
  <c r="BZ388" i="11"/>
  <c r="BH388" i="11"/>
  <c r="BI388" i="11" s="1"/>
  <c r="AX388" i="11"/>
  <c r="CD388" i="11"/>
  <c r="BM388" i="11"/>
  <c r="BN388" i="11" s="1"/>
  <c r="BO388" i="11" s="1"/>
  <c r="BC388" i="11"/>
  <c r="BD388" i="11" s="1"/>
  <c r="AP386" i="11"/>
  <c r="V386" i="11"/>
  <c r="W386" i="11" s="1"/>
  <c r="AK386" i="11"/>
  <c r="AL386" i="11" s="1"/>
  <c r="AF386" i="11"/>
  <c r="AG386" i="11" s="1"/>
  <c r="AA386" i="11"/>
  <c r="AB386" i="11" s="1"/>
  <c r="BU386" i="11"/>
  <c r="BV386" i="11" s="1"/>
  <c r="BZ386" i="11"/>
  <c r="BH386" i="11"/>
  <c r="BI386" i="11" s="1"/>
  <c r="AX386" i="11"/>
  <c r="CD386" i="11"/>
  <c r="BM386" i="11"/>
  <c r="BN386" i="11" s="1"/>
  <c r="BO386" i="11" s="1"/>
  <c r="BC386" i="11"/>
  <c r="BD386" i="11" s="1"/>
  <c r="AP384" i="11"/>
  <c r="V384" i="11"/>
  <c r="W384" i="11" s="1"/>
  <c r="AK384" i="11"/>
  <c r="AL384" i="11" s="1"/>
  <c r="AF384" i="11"/>
  <c r="AG384" i="11" s="1"/>
  <c r="AA384" i="11"/>
  <c r="AB384" i="11" s="1"/>
  <c r="BU384" i="11"/>
  <c r="BV384" i="11" s="1"/>
  <c r="BZ384" i="11"/>
  <c r="BH384" i="11"/>
  <c r="BI384" i="11" s="1"/>
  <c r="AX384" i="11"/>
  <c r="CD384" i="11"/>
  <c r="BM384" i="11"/>
  <c r="BN384" i="11" s="1"/>
  <c r="BO384" i="11" s="1"/>
  <c r="BC384" i="11"/>
  <c r="BD384" i="11" s="1"/>
  <c r="AP382" i="11"/>
  <c r="V382" i="11"/>
  <c r="W382" i="11" s="1"/>
  <c r="AK382" i="11"/>
  <c r="AL382" i="11" s="1"/>
  <c r="AF382" i="11"/>
  <c r="AG382" i="11" s="1"/>
  <c r="BS382" i="11"/>
  <c r="AA382" i="11"/>
  <c r="AB382" i="11" s="1"/>
  <c r="BU382" i="11"/>
  <c r="BV382" i="11" s="1"/>
  <c r="BZ382" i="11"/>
  <c r="BH382" i="11"/>
  <c r="BI382" i="11" s="1"/>
  <c r="AX382" i="11"/>
  <c r="CD382" i="11"/>
  <c r="BM382" i="11"/>
  <c r="BN382" i="11" s="1"/>
  <c r="BO382" i="11" s="1"/>
  <c r="BC382" i="11"/>
  <c r="BD382" i="11" s="1"/>
  <c r="AP380" i="11"/>
  <c r="V380" i="11"/>
  <c r="W380" i="11" s="1"/>
  <c r="AK380" i="11"/>
  <c r="AL380" i="11" s="1"/>
  <c r="AF380" i="11"/>
  <c r="AG380" i="11" s="1"/>
  <c r="BS380" i="11"/>
  <c r="AA380" i="11"/>
  <c r="AB380" i="11" s="1"/>
  <c r="BU380" i="11"/>
  <c r="BV380" i="11" s="1"/>
  <c r="BZ380" i="11"/>
  <c r="BH380" i="11"/>
  <c r="BI380" i="11" s="1"/>
  <c r="AX380" i="11"/>
  <c r="CD380" i="11"/>
  <c r="BM380" i="11"/>
  <c r="BN380" i="11" s="1"/>
  <c r="BO380" i="11" s="1"/>
  <c r="BC380" i="11"/>
  <c r="BD380" i="11" s="1"/>
  <c r="AP378" i="11"/>
  <c r="V378" i="11"/>
  <c r="W378" i="11" s="1"/>
  <c r="AK378" i="11"/>
  <c r="AL378" i="11" s="1"/>
  <c r="AF378" i="11"/>
  <c r="AG378" i="11" s="1"/>
  <c r="BS378" i="11"/>
  <c r="AA378" i="11"/>
  <c r="AB378" i="11" s="1"/>
  <c r="BU378" i="11"/>
  <c r="BV378" i="11" s="1"/>
  <c r="BZ378" i="11"/>
  <c r="BH378" i="11"/>
  <c r="BI378" i="11" s="1"/>
  <c r="AX378" i="11"/>
  <c r="CD378" i="11"/>
  <c r="BM378" i="11"/>
  <c r="BC378" i="11"/>
  <c r="BD378" i="11" s="1"/>
  <c r="AP376" i="11"/>
  <c r="V376" i="11"/>
  <c r="W376" i="11" s="1"/>
  <c r="AK376" i="11"/>
  <c r="AL376" i="11" s="1"/>
  <c r="AF376" i="11"/>
  <c r="AG376" i="11" s="1"/>
  <c r="BS376" i="11"/>
  <c r="AA376" i="11"/>
  <c r="AB376" i="11" s="1"/>
  <c r="BU376" i="11"/>
  <c r="BV376" i="11" s="1"/>
  <c r="BZ376" i="11"/>
  <c r="BH376" i="11"/>
  <c r="BI376" i="11" s="1"/>
  <c r="AX376" i="11"/>
  <c r="CD376" i="11"/>
  <c r="BM376" i="11"/>
  <c r="BN376" i="11" s="1"/>
  <c r="BO376" i="11" s="1"/>
  <c r="BC376" i="11"/>
  <c r="BD376" i="11" s="1"/>
  <c r="AP374" i="11"/>
  <c r="V374" i="11"/>
  <c r="W374" i="11" s="1"/>
  <c r="AK374" i="11"/>
  <c r="AL374" i="11" s="1"/>
  <c r="AF374" i="11"/>
  <c r="AG374" i="11" s="1"/>
  <c r="AA374" i="11"/>
  <c r="AB374" i="11" s="1"/>
  <c r="BU374" i="11"/>
  <c r="BV374" i="11" s="1"/>
  <c r="BZ374" i="11"/>
  <c r="BH374" i="11"/>
  <c r="BI374" i="11" s="1"/>
  <c r="AX374" i="11"/>
  <c r="CD374" i="11"/>
  <c r="BM374" i="11"/>
  <c r="BN374" i="11" s="1"/>
  <c r="BO374" i="11" s="1"/>
  <c r="BC374" i="11"/>
  <c r="BD374" i="11" s="1"/>
  <c r="AP372" i="11"/>
  <c r="V372" i="11"/>
  <c r="W372" i="11" s="1"/>
  <c r="AK372" i="11"/>
  <c r="AL372" i="11" s="1"/>
  <c r="AF372" i="11"/>
  <c r="AG372" i="11" s="1"/>
  <c r="BS372" i="11"/>
  <c r="AA372" i="11"/>
  <c r="AB372" i="11" s="1"/>
  <c r="BU372" i="11"/>
  <c r="BV372" i="11" s="1"/>
  <c r="BZ372" i="11"/>
  <c r="BH372" i="11"/>
  <c r="BI372" i="11" s="1"/>
  <c r="AX372" i="11"/>
  <c r="CD372" i="11"/>
  <c r="BM372" i="11"/>
  <c r="BN372" i="11" s="1"/>
  <c r="BO372" i="11" s="1"/>
  <c r="BC372" i="11"/>
  <c r="BD372" i="11" s="1"/>
  <c r="AP370" i="11"/>
  <c r="V370" i="11"/>
  <c r="W370" i="11" s="1"/>
  <c r="AK370" i="11"/>
  <c r="AL370" i="11" s="1"/>
  <c r="AF370" i="11"/>
  <c r="AG370" i="11" s="1"/>
  <c r="BS370" i="11"/>
  <c r="AA370" i="11"/>
  <c r="AB370" i="11" s="1"/>
  <c r="BU370" i="11"/>
  <c r="BZ370" i="11"/>
  <c r="BH370" i="11"/>
  <c r="BI370" i="11" s="1"/>
  <c r="AX370" i="11"/>
  <c r="CD370" i="11"/>
  <c r="BM370" i="11"/>
  <c r="BN370" i="11" s="1"/>
  <c r="BO370" i="11" s="1"/>
  <c r="BC370" i="11"/>
  <c r="BD370" i="11" s="1"/>
  <c r="AP368" i="11"/>
  <c r="V368" i="11"/>
  <c r="W368" i="11" s="1"/>
  <c r="AK368" i="11"/>
  <c r="AL368" i="11" s="1"/>
  <c r="AF368" i="11"/>
  <c r="AG368" i="11" s="1"/>
  <c r="AA368" i="11"/>
  <c r="AB368" i="11" s="1"/>
  <c r="BU368" i="11"/>
  <c r="BV368" i="11" s="1"/>
  <c r="BZ368" i="11"/>
  <c r="BH368" i="11"/>
  <c r="BI368" i="11" s="1"/>
  <c r="AX368" i="11"/>
  <c r="CD368" i="11"/>
  <c r="BM368" i="11"/>
  <c r="BN368" i="11" s="1"/>
  <c r="BO368" i="11" s="1"/>
  <c r="BC368" i="11"/>
  <c r="BD368" i="11" s="1"/>
  <c r="AP366" i="11"/>
  <c r="V366" i="11"/>
  <c r="W366" i="11" s="1"/>
  <c r="AK366" i="11"/>
  <c r="AL366" i="11" s="1"/>
  <c r="AF366" i="11"/>
  <c r="AG366" i="11" s="1"/>
  <c r="AA366" i="11"/>
  <c r="AB366" i="11" s="1"/>
  <c r="BU366" i="11"/>
  <c r="BV366" i="11" s="1"/>
  <c r="BZ366" i="11"/>
  <c r="BH366" i="11"/>
  <c r="BI366" i="11" s="1"/>
  <c r="AX366" i="11"/>
  <c r="CD366" i="11"/>
  <c r="BM366" i="11"/>
  <c r="BN366" i="11" s="1"/>
  <c r="BO366" i="11" s="1"/>
  <c r="BC366" i="11"/>
  <c r="BD366" i="11" s="1"/>
  <c r="AP364" i="11"/>
  <c r="V364" i="11"/>
  <c r="W364" i="11" s="1"/>
  <c r="AK364" i="11"/>
  <c r="AL364" i="11" s="1"/>
  <c r="AF364" i="11"/>
  <c r="AG364" i="11" s="1"/>
  <c r="AA364" i="11"/>
  <c r="AB364" i="11" s="1"/>
  <c r="BU364" i="11"/>
  <c r="BV364" i="11" s="1"/>
  <c r="BZ364" i="11"/>
  <c r="BH364" i="11"/>
  <c r="BI364" i="11" s="1"/>
  <c r="AX364" i="11"/>
  <c r="CD364" i="11"/>
  <c r="BM364" i="11"/>
  <c r="BN364" i="11" s="1"/>
  <c r="BO364" i="11" s="1"/>
  <c r="BC364" i="11"/>
  <c r="BD364" i="11" s="1"/>
  <c r="AP362" i="11"/>
  <c r="V362" i="11"/>
  <c r="W362" i="11" s="1"/>
  <c r="AK362" i="11"/>
  <c r="AL362" i="11" s="1"/>
  <c r="AF362" i="11"/>
  <c r="AG362" i="11" s="1"/>
  <c r="AA362" i="11"/>
  <c r="AB362" i="11" s="1"/>
  <c r="BU362" i="11"/>
  <c r="BV362" i="11" s="1"/>
  <c r="BZ362" i="11"/>
  <c r="BH362" i="11"/>
  <c r="BI362" i="11" s="1"/>
  <c r="AX362" i="11"/>
  <c r="CD362" i="11"/>
  <c r="BM362" i="11"/>
  <c r="BN362" i="11" s="1"/>
  <c r="BO362" i="11" s="1"/>
  <c r="BC362" i="11"/>
  <c r="BD362" i="11" s="1"/>
  <c r="AP360" i="11"/>
  <c r="V360" i="11"/>
  <c r="W360" i="11" s="1"/>
  <c r="AK360" i="11"/>
  <c r="AL360" i="11" s="1"/>
  <c r="AF360" i="11"/>
  <c r="AG360" i="11" s="1"/>
  <c r="BS360" i="11"/>
  <c r="AA360" i="11"/>
  <c r="AB360" i="11" s="1"/>
  <c r="BU360" i="11"/>
  <c r="BV360" i="11" s="1"/>
  <c r="BZ360" i="11"/>
  <c r="BH360" i="11"/>
  <c r="BI360" i="11" s="1"/>
  <c r="AX360" i="11"/>
  <c r="CD360" i="11"/>
  <c r="BM360" i="11"/>
  <c r="BN360" i="11" s="1"/>
  <c r="BO360" i="11" s="1"/>
  <c r="BC360" i="11"/>
  <c r="BD360" i="11" s="1"/>
  <c r="AP358" i="11"/>
  <c r="V358" i="11"/>
  <c r="W358" i="11" s="1"/>
  <c r="AK358" i="11"/>
  <c r="AL358" i="11" s="1"/>
  <c r="AF358" i="11"/>
  <c r="AG358" i="11" s="1"/>
  <c r="BS358" i="11"/>
  <c r="AA358" i="11"/>
  <c r="AB358" i="11" s="1"/>
  <c r="BU358" i="11"/>
  <c r="BV358" i="11" s="1"/>
  <c r="BZ358" i="11"/>
  <c r="BH358" i="11"/>
  <c r="BI358" i="11" s="1"/>
  <c r="AX358" i="11"/>
  <c r="CD358" i="11"/>
  <c r="BM358" i="11"/>
  <c r="BN358" i="11" s="1"/>
  <c r="BO358" i="11" s="1"/>
  <c r="BC358" i="11"/>
  <c r="AP356" i="11"/>
  <c r="V356" i="11"/>
  <c r="W356" i="11" s="1"/>
  <c r="AK356" i="11"/>
  <c r="AL356" i="11" s="1"/>
  <c r="AF356" i="11"/>
  <c r="AG356" i="11" s="1"/>
  <c r="BS356" i="11"/>
  <c r="AA356" i="11"/>
  <c r="AB356" i="11" s="1"/>
  <c r="BU356" i="11"/>
  <c r="BV356" i="11" s="1"/>
  <c r="BZ356" i="11"/>
  <c r="BH356" i="11"/>
  <c r="BI356" i="11" s="1"/>
  <c r="AX356" i="11"/>
  <c r="CD356" i="11"/>
  <c r="BM356" i="11"/>
  <c r="BN356" i="11" s="1"/>
  <c r="BO356" i="11" s="1"/>
  <c r="BC356" i="11"/>
  <c r="BD356" i="11" s="1"/>
  <c r="AP354" i="11"/>
  <c r="V354" i="11"/>
  <c r="W354" i="11" s="1"/>
  <c r="AK354" i="11"/>
  <c r="AL354" i="11" s="1"/>
  <c r="AF354" i="11"/>
  <c r="AG354" i="11" s="1"/>
  <c r="AA354" i="11"/>
  <c r="AB354" i="11" s="1"/>
  <c r="BU354" i="11"/>
  <c r="BV354" i="11" s="1"/>
  <c r="BZ354" i="11"/>
  <c r="BH354" i="11"/>
  <c r="BI354" i="11" s="1"/>
  <c r="AX354" i="11"/>
  <c r="CD354" i="11"/>
  <c r="BM354" i="11"/>
  <c r="BN354" i="11" s="1"/>
  <c r="BO354" i="11" s="1"/>
  <c r="BC354" i="11"/>
  <c r="BD354" i="11" s="1"/>
  <c r="AP352" i="11"/>
  <c r="V352" i="11"/>
  <c r="W352" i="11" s="1"/>
  <c r="AK352" i="11"/>
  <c r="AL352" i="11" s="1"/>
  <c r="AF352" i="11"/>
  <c r="AG352" i="11" s="1"/>
  <c r="AA352" i="11"/>
  <c r="AB352" i="11" s="1"/>
  <c r="BU352" i="11"/>
  <c r="BV352" i="11" s="1"/>
  <c r="BZ352" i="11"/>
  <c r="BH352" i="11"/>
  <c r="BI352" i="11" s="1"/>
  <c r="AX352" i="11"/>
  <c r="CD352" i="11"/>
  <c r="BM352" i="11"/>
  <c r="BN352" i="11" s="1"/>
  <c r="BO352" i="11" s="1"/>
  <c r="BC352" i="11"/>
  <c r="BD352" i="11" s="1"/>
  <c r="AP350" i="11"/>
  <c r="V350" i="11"/>
  <c r="W350" i="11" s="1"/>
  <c r="AK350" i="11"/>
  <c r="AL350" i="11" s="1"/>
  <c r="AF350" i="11"/>
  <c r="AG350" i="11" s="1"/>
  <c r="BS350" i="11"/>
  <c r="AA350" i="11"/>
  <c r="AB350" i="11" s="1"/>
  <c r="BU350" i="11"/>
  <c r="BV350" i="11" s="1"/>
  <c r="BZ350" i="11"/>
  <c r="BH350" i="11"/>
  <c r="BI350" i="11" s="1"/>
  <c r="AX350" i="11"/>
  <c r="CD350" i="11"/>
  <c r="BM350" i="11"/>
  <c r="BN350" i="11" s="1"/>
  <c r="BO350" i="11" s="1"/>
  <c r="BC350" i="11"/>
  <c r="BD350" i="11" s="1"/>
  <c r="AP348" i="11"/>
  <c r="V348" i="11"/>
  <c r="W348" i="11" s="1"/>
  <c r="AK348" i="11"/>
  <c r="AL348" i="11" s="1"/>
  <c r="AF348" i="11"/>
  <c r="AG348" i="11" s="1"/>
  <c r="BS348" i="11"/>
  <c r="AA348" i="11"/>
  <c r="AB348" i="11" s="1"/>
  <c r="BU348" i="11"/>
  <c r="BV348" i="11" s="1"/>
  <c r="BZ348" i="11"/>
  <c r="BH348" i="11"/>
  <c r="BI348" i="11" s="1"/>
  <c r="AX348" i="11"/>
  <c r="CD348" i="11"/>
  <c r="BM348" i="11"/>
  <c r="BN348" i="11" s="1"/>
  <c r="BO348" i="11" s="1"/>
  <c r="BC348" i="11"/>
  <c r="BD348" i="11" s="1"/>
  <c r="AP346" i="11"/>
  <c r="V346" i="11"/>
  <c r="W346" i="11" s="1"/>
  <c r="AK346" i="11"/>
  <c r="AL346" i="11" s="1"/>
  <c r="AF346" i="11"/>
  <c r="AG346" i="11" s="1"/>
  <c r="BS346" i="11"/>
  <c r="AA346" i="11"/>
  <c r="AB346" i="11" s="1"/>
  <c r="BU346" i="11"/>
  <c r="BV346" i="11" s="1"/>
  <c r="BZ346" i="11"/>
  <c r="BH346" i="11"/>
  <c r="BI346" i="11" s="1"/>
  <c r="AX346" i="11"/>
  <c r="CD346" i="11"/>
  <c r="BM346" i="11"/>
  <c r="BN346" i="11" s="1"/>
  <c r="BO346" i="11" s="1"/>
  <c r="BC346" i="11"/>
  <c r="BD346" i="11" s="1"/>
  <c r="AP344" i="11"/>
  <c r="V344" i="11"/>
  <c r="W344" i="11" s="1"/>
  <c r="AK344" i="11"/>
  <c r="AL344" i="11" s="1"/>
  <c r="AF344" i="11"/>
  <c r="AG344" i="11" s="1"/>
  <c r="BS344" i="11"/>
  <c r="AA344" i="11"/>
  <c r="AB344" i="11" s="1"/>
  <c r="BU344" i="11"/>
  <c r="BV344" i="11" s="1"/>
  <c r="BZ344" i="11"/>
  <c r="BH344" i="11"/>
  <c r="AX344" i="11"/>
  <c r="CD344" i="11"/>
  <c r="BM344" i="11"/>
  <c r="BN344" i="11" s="1"/>
  <c r="BO344" i="11" s="1"/>
  <c r="BC344" i="11"/>
  <c r="BD344" i="11" s="1"/>
  <c r="AP342" i="11"/>
  <c r="V342" i="11"/>
  <c r="W342" i="11" s="1"/>
  <c r="AK342" i="11"/>
  <c r="AL342" i="11" s="1"/>
  <c r="AF342" i="11"/>
  <c r="AG342" i="11" s="1"/>
  <c r="AA342" i="11"/>
  <c r="AB342" i="11" s="1"/>
  <c r="BU342" i="11"/>
  <c r="BV342" i="11" s="1"/>
  <c r="BZ342" i="11"/>
  <c r="BH342" i="11"/>
  <c r="BI342" i="11" s="1"/>
  <c r="AX342" i="11"/>
  <c r="CD342" i="11"/>
  <c r="BM342" i="11"/>
  <c r="BN342" i="11" s="1"/>
  <c r="BO342" i="11" s="1"/>
  <c r="BC342" i="11"/>
  <c r="BD342" i="11" s="1"/>
  <c r="AP340" i="11"/>
  <c r="V340" i="11"/>
  <c r="W340" i="11" s="1"/>
  <c r="AK340" i="11"/>
  <c r="AL340" i="11" s="1"/>
  <c r="AF340" i="11"/>
  <c r="AG340" i="11" s="1"/>
  <c r="BS340" i="11"/>
  <c r="AA340" i="11"/>
  <c r="AB340" i="11" s="1"/>
  <c r="BU340" i="11"/>
  <c r="BZ340" i="11"/>
  <c r="BH340" i="11"/>
  <c r="BI340" i="11" s="1"/>
  <c r="AX340" i="11"/>
  <c r="CD340" i="11"/>
  <c r="BM340" i="11"/>
  <c r="BN340" i="11" s="1"/>
  <c r="BO340" i="11" s="1"/>
  <c r="BC340" i="11"/>
  <c r="BD340" i="11" s="1"/>
  <c r="AP338" i="11"/>
  <c r="V338" i="11"/>
  <c r="W338" i="11" s="1"/>
  <c r="AK338" i="11"/>
  <c r="AL338" i="11" s="1"/>
  <c r="AF338" i="11"/>
  <c r="AG338" i="11" s="1"/>
  <c r="AA338" i="11"/>
  <c r="AB338" i="11" s="1"/>
  <c r="BU338" i="11"/>
  <c r="BV338" i="11" s="1"/>
  <c r="BZ338" i="11"/>
  <c r="BH338" i="11"/>
  <c r="BI338" i="11" s="1"/>
  <c r="AX338" i="11"/>
  <c r="CD338" i="11"/>
  <c r="BM338" i="11"/>
  <c r="BN338" i="11" s="1"/>
  <c r="BO338" i="11" s="1"/>
  <c r="BC338" i="11"/>
  <c r="BD338" i="11" s="1"/>
  <c r="AP336" i="11"/>
  <c r="V336" i="11"/>
  <c r="W336" i="11" s="1"/>
  <c r="AK336" i="11"/>
  <c r="AL336" i="11" s="1"/>
  <c r="AF336" i="11"/>
  <c r="AG336" i="11" s="1"/>
  <c r="AA336" i="11"/>
  <c r="AB336" i="11" s="1"/>
  <c r="BU336" i="11"/>
  <c r="BV336" i="11" s="1"/>
  <c r="BZ336" i="11"/>
  <c r="BH336" i="11"/>
  <c r="BI336" i="11" s="1"/>
  <c r="AX336" i="11"/>
  <c r="CD336" i="11"/>
  <c r="BM336" i="11"/>
  <c r="BN336" i="11" s="1"/>
  <c r="BO336" i="11" s="1"/>
  <c r="BC336" i="11"/>
  <c r="BD336" i="11" s="1"/>
  <c r="AP334" i="11"/>
  <c r="V334" i="11"/>
  <c r="W334" i="11" s="1"/>
  <c r="AK334" i="11"/>
  <c r="AL334" i="11" s="1"/>
  <c r="AF334" i="11"/>
  <c r="AG334" i="11" s="1"/>
  <c r="AA334" i="11"/>
  <c r="AB334" i="11" s="1"/>
  <c r="BU334" i="11"/>
  <c r="BV334" i="11" s="1"/>
  <c r="BZ334" i="11"/>
  <c r="BH334" i="11"/>
  <c r="BI334" i="11" s="1"/>
  <c r="AX334" i="11"/>
  <c r="CD334" i="11"/>
  <c r="BM334" i="11"/>
  <c r="BN334" i="11" s="1"/>
  <c r="BO334" i="11" s="1"/>
  <c r="BC334" i="11"/>
  <c r="BD334" i="11" s="1"/>
  <c r="AP332" i="11"/>
  <c r="V332" i="11"/>
  <c r="W332" i="11" s="1"/>
  <c r="AK332" i="11"/>
  <c r="AL332" i="11" s="1"/>
  <c r="AF332" i="11"/>
  <c r="AG332" i="11" s="1"/>
  <c r="AA332" i="11"/>
  <c r="AB332" i="11" s="1"/>
  <c r="BU332" i="11"/>
  <c r="BV332" i="11" s="1"/>
  <c r="BZ332" i="11"/>
  <c r="BH332" i="11"/>
  <c r="BI332" i="11" s="1"/>
  <c r="AX332" i="11"/>
  <c r="CD332" i="11"/>
  <c r="BM332" i="11"/>
  <c r="BN332" i="11" s="1"/>
  <c r="BO332" i="11" s="1"/>
  <c r="BC332" i="11"/>
  <c r="BD332" i="11" s="1"/>
  <c r="AP330" i="11"/>
  <c r="V330" i="11"/>
  <c r="W330" i="11" s="1"/>
  <c r="AK330" i="11"/>
  <c r="AL330" i="11" s="1"/>
  <c r="AF330" i="11"/>
  <c r="AG330" i="11" s="1"/>
  <c r="AA330" i="11"/>
  <c r="AB330" i="11" s="1"/>
  <c r="BU330" i="11"/>
  <c r="BV330" i="11" s="1"/>
  <c r="BZ330" i="11"/>
  <c r="BH330" i="11"/>
  <c r="BI330" i="11" s="1"/>
  <c r="AX330" i="11"/>
  <c r="CD330" i="11"/>
  <c r="BM330" i="11"/>
  <c r="BC330" i="11"/>
  <c r="BD330" i="11" s="1"/>
  <c r="AP328" i="11"/>
  <c r="V328" i="11"/>
  <c r="W328" i="11" s="1"/>
  <c r="AK328" i="11"/>
  <c r="AL328" i="11" s="1"/>
  <c r="AF328" i="11"/>
  <c r="AG328" i="11" s="1"/>
  <c r="BS328" i="11"/>
  <c r="AA328" i="11"/>
  <c r="AB328" i="11" s="1"/>
  <c r="BU328" i="11"/>
  <c r="BV328" i="11" s="1"/>
  <c r="BZ328" i="11"/>
  <c r="BH328" i="11"/>
  <c r="BI328" i="11" s="1"/>
  <c r="AX328" i="11"/>
  <c r="CD328" i="11"/>
  <c r="BM328" i="11"/>
  <c r="BN328" i="11" s="1"/>
  <c r="BO328" i="11" s="1"/>
  <c r="BC328" i="11"/>
  <c r="AP326" i="11"/>
  <c r="V326" i="11"/>
  <c r="W326" i="11" s="1"/>
  <c r="AK326" i="11"/>
  <c r="AL326" i="11" s="1"/>
  <c r="AF326" i="11"/>
  <c r="AG326" i="11" s="1"/>
  <c r="AA326" i="11"/>
  <c r="AB326" i="11" s="1"/>
  <c r="BU326" i="11"/>
  <c r="BV326" i="11" s="1"/>
  <c r="BZ326" i="11"/>
  <c r="BH326" i="11"/>
  <c r="BI326" i="11" s="1"/>
  <c r="AX326" i="11"/>
  <c r="CD326" i="11"/>
  <c r="BM326" i="11"/>
  <c r="BN326" i="11" s="1"/>
  <c r="BO326" i="11" s="1"/>
  <c r="BC326" i="11"/>
  <c r="BD326" i="11" s="1"/>
  <c r="AP324" i="11"/>
  <c r="V324" i="11"/>
  <c r="W324" i="11" s="1"/>
  <c r="AK324" i="11"/>
  <c r="AL324" i="11" s="1"/>
  <c r="AF324" i="11"/>
  <c r="AG324" i="11" s="1"/>
  <c r="AA324" i="11"/>
  <c r="AB324" i="11" s="1"/>
  <c r="BU324" i="11"/>
  <c r="BV324" i="11" s="1"/>
  <c r="BZ324" i="11"/>
  <c r="BH324" i="11"/>
  <c r="BI324" i="11" s="1"/>
  <c r="AX324" i="11"/>
  <c r="CD324" i="11"/>
  <c r="BM324" i="11"/>
  <c r="BN324" i="11" s="1"/>
  <c r="BO324" i="11" s="1"/>
  <c r="BC324" i="11"/>
  <c r="BD324" i="11" s="1"/>
  <c r="AP322" i="11"/>
  <c r="V322" i="11"/>
  <c r="W322" i="11" s="1"/>
  <c r="AK322" i="11"/>
  <c r="AL322" i="11" s="1"/>
  <c r="AF322" i="11"/>
  <c r="AG322" i="11" s="1"/>
  <c r="AA322" i="11"/>
  <c r="AB322" i="11" s="1"/>
  <c r="BU322" i="11"/>
  <c r="BV322" i="11" s="1"/>
  <c r="BZ322" i="11"/>
  <c r="BH322" i="11"/>
  <c r="BI322" i="11" s="1"/>
  <c r="AX322" i="11"/>
  <c r="CD322" i="11"/>
  <c r="BM322" i="11"/>
  <c r="BN322" i="11" s="1"/>
  <c r="BO322" i="11" s="1"/>
  <c r="BC322" i="11"/>
  <c r="BD322" i="11" s="1"/>
  <c r="AP320" i="11"/>
  <c r="V320" i="11"/>
  <c r="W320" i="11" s="1"/>
  <c r="AK320" i="11"/>
  <c r="AL320" i="11" s="1"/>
  <c r="AF320" i="11"/>
  <c r="AG320" i="11" s="1"/>
  <c r="AA320" i="11"/>
  <c r="AB320" i="11" s="1"/>
  <c r="BU320" i="11"/>
  <c r="BV320" i="11" s="1"/>
  <c r="BZ320" i="11"/>
  <c r="BH320" i="11"/>
  <c r="BI320" i="11" s="1"/>
  <c r="AX320" i="11"/>
  <c r="CD320" i="11"/>
  <c r="BM320" i="11"/>
  <c r="BN320" i="11" s="1"/>
  <c r="BO320" i="11" s="1"/>
  <c r="BC320" i="11"/>
  <c r="BD320" i="11" s="1"/>
  <c r="AP318" i="11"/>
  <c r="V318" i="11"/>
  <c r="W318" i="11" s="1"/>
  <c r="AK318" i="11"/>
  <c r="AL318" i="11" s="1"/>
  <c r="AF318" i="11"/>
  <c r="AG318" i="11" s="1"/>
  <c r="BS318" i="11"/>
  <c r="AA318" i="11"/>
  <c r="AB318" i="11" s="1"/>
  <c r="BU318" i="11"/>
  <c r="BV318" i="11" s="1"/>
  <c r="BZ318" i="11"/>
  <c r="BH318" i="11"/>
  <c r="BI318" i="11" s="1"/>
  <c r="AX318" i="11"/>
  <c r="CD318" i="11"/>
  <c r="BM318" i="11"/>
  <c r="BN318" i="11" s="1"/>
  <c r="BO318" i="11" s="1"/>
  <c r="BC318" i="11"/>
  <c r="BD318" i="11" s="1"/>
  <c r="AP316" i="11"/>
  <c r="V316" i="11"/>
  <c r="W316" i="11" s="1"/>
  <c r="AK316" i="11"/>
  <c r="AL316" i="11" s="1"/>
  <c r="AF316" i="11"/>
  <c r="AG316" i="11" s="1"/>
  <c r="AA316" i="11"/>
  <c r="AB316" i="11" s="1"/>
  <c r="BU316" i="11"/>
  <c r="BV316" i="11" s="1"/>
  <c r="BZ316" i="11"/>
  <c r="BH316" i="11"/>
  <c r="BI316" i="11" s="1"/>
  <c r="AX316" i="11"/>
  <c r="CD316" i="11"/>
  <c r="BM316" i="11"/>
  <c r="BN316" i="11" s="1"/>
  <c r="BO316" i="11" s="1"/>
  <c r="BC316" i="11"/>
  <c r="BD316" i="11" s="1"/>
  <c r="AP314" i="11"/>
  <c r="V314" i="11"/>
  <c r="W314" i="11" s="1"/>
  <c r="AK314" i="11"/>
  <c r="AL314" i="11" s="1"/>
  <c r="AF314" i="11"/>
  <c r="AG314" i="11" s="1"/>
  <c r="BS314" i="11"/>
  <c r="AA314" i="11"/>
  <c r="AB314" i="11" s="1"/>
  <c r="BU314" i="11"/>
  <c r="BV314" i="11" s="1"/>
  <c r="BZ314" i="11"/>
  <c r="BH314" i="11"/>
  <c r="BI314" i="11" s="1"/>
  <c r="AX314" i="11"/>
  <c r="CD314" i="11"/>
  <c r="BM314" i="11"/>
  <c r="BN314" i="11" s="1"/>
  <c r="BO314" i="11" s="1"/>
  <c r="BC314" i="11"/>
  <c r="BD314" i="11" s="1"/>
  <c r="AP312" i="11"/>
  <c r="V312" i="11"/>
  <c r="W312" i="11" s="1"/>
  <c r="AK312" i="11"/>
  <c r="AL312" i="11" s="1"/>
  <c r="AF312" i="11"/>
  <c r="AG312" i="11" s="1"/>
  <c r="AA312" i="11"/>
  <c r="AB312" i="11" s="1"/>
  <c r="BU312" i="11"/>
  <c r="BV312" i="11" s="1"/>
  <c r="BZ312" i="11"/>
  <c r="BH312" i="11"/>
  <c r="AX312" i="11"/>
  <c r="CD312" i="11"/>
  <c r="BM312" i="11"/>
  <c r="BN312" i="11" s="1"/>
  <c r="BO312" i="11" s="1"/>
  <c r="BC312" i="11"/>
  <c r="BD312" i="11" s="1"/>
  <c r="AP310" i="11"/>
  <c r="V310" i="11"/>
  <c r="W310" i="11" s="1"/>
  <c r="AK310" i="11"/>
  <c r="AL310" i="11" s="1"/>
  <c r="AF310" i="11"/>
  <c r="AG310" i="11" s="1"/>
  <c r="AA310" i="11"/>
  <c r="AB310" i="11" s="1"/>
  <c r="BU310" i="11"/>
  <c r="BV310" i="11" s="1"/>
  <c r="BZ310" i="11"/>
  <c r="BH310" i="11"/>
  <c r="BI310" i="11" s="1"/>
  <c r="AX310" i="11"/>
  <c r="CD310" i="11"/>
  <c r="BM310" i="11"/>
  <c r="BN310" i="11" s="1"/>
  <c r="BO310" i="11" s="1"/>
  <c r="BC310" i="11"/>
  <c r="BD310" i="11" s="1"/>
  <c r="AP308" i="11"/>
  <c r="V308" i="11"/>
  <c r="W308" i="11" s="1"/>
  <c r="AK308" i="11"/>
  <c r="AL308" i="11" s="1"/>
  <c r="AF308" i="11"/>
  <c r="AG308" i="11" s="1"/>
  <c r="BS308" i="11"/>
  <c r="AA308" i="11"/>
  <c r="AB308" i="11" s="1"/>
  <c r="BU308" i="11"/>
  <c r="BV308" i="11" s="1"/>
  <c r="BZ308" i="11"/>
  <c r="BH308" i="11"/>
  <c r="BI308" i="11" s="1"/>
  <c r="AX308" i="11"/>
  <c r="CD308" i="11"/>
  <c r="BM308" i="11"/>
  <c r="BN308" i="11" s="1"/>
  <c r="BO308" i="11" s="1"/>
  <c r="BC308" i="11"/>
  <c r="BD308" i="11" s="1"/>
  <c r="AP306" i="11"/>
  <c r="V306" i="11"/>
  <c r="W306" i="11" s="1"/>
  <c r="AK306" i="11"/>
  <c r="AL306" i="11" s="1"/>
  <c r="AF306" i="11"/>
  <c r="AG306" i="11" s="1"/>
  <c r="BS306" i="11"/>
  <c r="AA306" i="11"/>
  <c r="AB306" i="11" s="1"/>
  <c r="BU306" i="11"/>
  <c r="BV306" i="11" s="1"/>
  <c r="BZ306" i="11"/>
  <c r="BH306" i="11"/>
  <c r="BI306" i="11" s="1"/>
  <c r="AX306" i="11"/>
  <c r="CD306" i="11"/>
  <c r="BM306" i="11"/>
  <c r="BC306" i="11"/>
  <c r="BD306" i="11" s="1"/>
  <c r="AP304" i="11"/>
  <c r="V304" i="11"/>
  <c r="W304" i="11" s="1"/>
  <c r="AK304" i="11"/>
  <c r="AL304" i="11" s="1"/>
  <c r="AF304" i="11"/>
  <c r="AG304" i="11" s="1"/>
  <c r="AA304" i="11"/>
  <c r="AB304" i="11" s="1"/>
  <c r="BU304" i="11"/>
  <c r="BV304" i="11" s="1"/>
  <c r="BZ304" i="11"/>
  <c r="BH304" i="11"/>
  <c r="BI304" i="11" s="1"/>
  <c r="AX304" i="11"/>
  <c r="CD304" i="11"/>
  <c r="BM304" i="11"/>
  <c r="BN304" i="11" s="1"/>
  <c r="BO304" i="11" s="1"/>
  <c r="BC304" i="11"/>
  <c r="BD304" i="11" s="1"/>
  <c r="AP302" i="11"/>
  <c r="V302" i="11"/>
  <c r="W302" i="11" s="1"/>
  <c r="AK302" i="11"/>
  <c r="AL302" i="11" s="1"/>
  <c r="AF302" i="11"/>
  <c r="AG302" i="11" s="1"/>
  <c r="AA302" i="11"/>
  <c r="AB302" i="11" s="1"/>
  <c r="BU302" i="11"/>
  <c r="BV302" i="11" s="1"/>
  <c r="BZ302" i="11"/>
  <c r="BH302" i="11"/>
  <c r="AX302" i="11"/>
  <c r="CD302" i="11"/>
  <c r="BM302" i="11"/>
  <c r="BN302" i="11" s="1"/>
  <c r="BO302" i="11" s="1"/>
  <c r="BC302" i="11"/>
  <c r="BD302" i="11" s="1"/>
  <c r="AP300" i="11"/>
  <c r="V300" i="11"/>
  <c r="W300" i="11" s="1"/>
  <c r="AK300" i="11"/>
  <c r="AL300" i="11" s="1"/>
  <c r="AF300" i="11"/>
  <c r="AG300" i="11" s="1"/>
  <c r="BS300" i="11"/>
  <c r="AA300" i="11"/>
  <c r="AB300" i="11" s="1"/>
  <c r="BU300" i="11"/>
  <c r="BV300" i="11" s="1"/>
  <c r="BZ300" i="11"/>
  <c r="BH300" i="11"/>
  <c r="BI300" i="11" s="1"/>
  <c r="AX300" i="11"/>
  <c r="CD300" i="11"/>
  <c r="BM300" i="11"/>
  <c r="BN300" i="11" s="1"/>
  <c r="BO300" i="11" s="1"/>
  <c r="BC300" i="11"/>
  <c r="BD300" i="11" s="1"/>
  <c r="AP298" i="11"/>
  <c r="V298" i="11"/>
  <c r="W298" i="11" s="1"/>
  <c r="AK298" i="11"/>
  <c r="AL298" i="11" s="1"/>
  <c r="AF298" i="11"/>
  <c r="AG298" i="11" s="1"/>
  <c r="BS298" i="11"/>
  <c r="AA298" i="11"/>
  <c r="AB298" i="11" s="1"/>
  <c r="BU298" i="11"/>
  <c r="BV298" i="11" s="1"/>
  <c r="BZ298" i="11"/>
  <c r="BH298" i="11"/>
  <c r="BI298" i="11" s="1"/>
  <c r="AX298" i="11"/>
  <c r="CD298" i="11"/>
  <c r="BM298" i="11"/>
  <c r="BN298" i="11" s="1"/>
  <c r="BO298" i="11" s="1"/>
  <c r="BC298" i="11"/>
  <c r="BD298" i="11" s="1"/>
  <c r="AP296" i="11"/>
  <c r="V296" i="11"/>
  <c r="W296" i="11" s="1"/>
  <c r="AK296" i="11"/>
  <c r="AL296" i="11" s="1"/>
  <c r="AF296" i="11"/>
  <c r="AG296" i="11" s="1"/>
  <c r="BS296" i="11"/>
  <c r="AA296" i="11"/>
  <c r="AB296" i="11" s="1"/>
  <c r="BU296" i="11"/>
  <c r="BV296" i="11" s="1"/>
  <c r="BZ296" i="11"/>
  <c r="BH296" i="11"/>
  <c r="BI296" i="11" s="1"/>
  <c r="AX296" i="11"/>
  <c r="CD296" i="11"/>
  <c r="BM296" i="11"/>
  <c r="BN296" i="11" s="1"/>
  <c r="BO296" i="11" s="1"/>
  <c r="BC296" i="11"/>
  <c r="BD296" i="11" s="1"/>
  <c r="AP294" i="11"/>
  <c r="V294" i="11"/>
  <c r="W294" i="11" s="1"/>
  <c r="AK294" i="11"/>
  <c r="AL294" i="11" s="1"/>
  <c r="AF294" i="11"/>
  <c r="AG294" i="11" s="1"/>
  <c r="BS294" i="11"/>
  <c r="AA294" i="11"/>
  <c r="AB294" i="11" s="1"/>
  <c r="BU294" i="11"/>
  <c r="BV294" i="11" s="1"/>
  <c r="BZ294" i="11"/>
  <c r="BH294" i="11"/>
  <c r="BI294" i="11" s="1"/>
  <c r="AX294" i="11"/>
  <c r="CD294" i="11"/>
  <c r="BM294" i="11"/>
  <c r="BN294" i="11" s="1"/>
  <c r="BO294" i="11" s="1"/>
  <c r="BC294" i="11"/>
  <c r="BD294" i="11" s="1"/>
  <c r="AP292" i="11"/>
  <c r="V292" i="11"/>
  <c r="W292" i="11" s="1"/>
  <c r="AK292" i="11"/>
  <c r="AL292" i="11" s="1"/>
  <c r="AF292" i="11"/>
  <c r="AG292" i="11" s="1"/>
  <c r="BS292" i="11"/>
  <c r="AA292" i="11"/>
  <c r="AB292" i="11" s="1"/>
  <c r="BU292" i="11"/>
  <c r="BV292" i="11" s="1"/>
  <c r="BZ292" i="11"/>
  <c r="BH292" i="11"/>
  <c r="BI292" i="11" s="1"/>
  <c r="AX292" i="11"/>
  <c r="CD292" i="11"/>
  <c r="BM292" i="11"/>
  <c r="BN292" i="11" s="1"/>
  <c r="BO292" i="11" s="1"/>
  <c r="BC292" i="11"/>
  <c r="BD292" i="11" s="1"/>
  <c r="AP290" i="11"/>
  <c r="V290" i="11"/>
  <c r="W290" i="11" s="1"/>
  <c r="AK290" i="11"/>
  <c r="AL290" i="11" s="1"/>
  <c r="AF290" i="11"/>
  <c r="AG290" i="11" s="1"/>
  <c r="BS290" i="11"/>
  <c r="AA290" i="11"/>
  <c r="AB290" i="11" s="1"/>
  <c r="BU290" i="11"/>
  <c r="BV290" i="11" s="1"/>
  <c r="BZ290" i="11"/>
  <c r="BH290" i="11"/>
  <c r="AX290" i="11"/>
  <c r="CD290" i="11"/>
  <c r="BM290" i="11"/>
  <c r="BN290" i="11" s="1"/>
  <c r="BO290" i="11" s="1"/>
  <c r="BC290" i="11"/>
  <c r="BD290" i="11" s="1"/>
  <c r="AP288" i="11"/>
  <c r="V288" i="11"/>
  <c r="W288" i="11" s="1"/>
  <c r="AK288" i="11"/>
  <c r="AL288" i="11" s="1"/>
  <c r="AF288" i="11"/>
  <c r="AG288" i="11" s="1"/>
  <c r="AA288" i="11"/>
  <c r="AB288" i="11" s="1"/>
  <c r="BU288" i="11"/>
  <c r="BV288" i="11" s="1"/>
  <c r="BZ288" i="11"/>
  <c r="BH288" i="11"/>
  <c r="BI288" i="11" s="1"/>
  <c r="AX288" i="11"/>
  <c r="CD288" i="11"/>
  <c r="BM288" i="11"/>
  <c r="BN288" i="11" s="1"/>
  <c r="BO288" i="11" s="1"/>
  <c r="BC288" i="11"/>
  <c r="BD288" i="11" s="1"/>
  <c r="AP286" i="11"/>
  <c r="V286" i="11"/>
  <c r="W286" i="11" s="1"/>
  <c r="AK286" i="11"/>
  <c r="AL286" i="11" s="1"/>
  <c r="AF286" i="11"/>
  <c r="AG286" i="11" s="1"/>
  <c r="BS286" i="11"/>
  <c r="AA286" i="11"/>
  <c r="AB286" i="11" s="1"/>
  <c r="BU286" i="11"/>
  <c r="BV286" i="11" s="1"/>
  <c r="BZ286" i="11"/>
  <c r="BH286" i="11"/>
  <c r="BI286" i="11" s="1"/>
  <c r="AX286" i="11"/>
  <c r="CD286" i="11"/>
  <c r="BM286" i="11"/>
  <c r="BN286" i="11" s="1"/>
  <c r="BO286" i="11" s="1"/>
  <c r="BC286" i="11"/>
  <c r="BD286" i="11" s="1"/>
  <c r="AP284" i="11"/>
  <c r="V284" i="11"/>
  <c r="W284" i="11" s="1"/>
  <c r="AK284" i="11"/>
  <c r="AL284" i="11" s="1"/>
  <c r="AF284" i="11"/>
  <c r="AG284" i="11" s="1"/>
  <c r="BS284" i="11"/>
  <c r="AA284" i="11"/>
  <c r="AB284" i="11" s="1"/>
  <c r="BU284" i="11"/>
  <c r="BV284" i="11" s="1"/>
  <c r="BZ284" i="11"/>
  <c r="BH284" i="11"/>
  <c r="BI284" i="11" s="1"/>
  <c r="AX284" i="11"/>
  <c r="CD284" i="11"/>
  <c r="BM284" i="11"/>
  <c r="BN284" i="11" s="1"/>
  <c r="BO284" i="11" s="1"/>
  <c r="BC284" i="11"/>
  <c r="BD284" i="11" s="1"/>
  <c r="AP282" i="11"/>
  <c r="V282" i="11"/>
  <c r="W282" i="11" s="1"/>
  <c r="AK282" i="11"/>
  <c r="AL282" i="11" s="1"/>
  <c r="AF282" i="11"/>
  <c r="AG282" i="11" s="1"/>
  <c r="BS282" i="11"/>
  <c r="AA282" i="11"/>
  <c r="AB282" i="11" s="1"/>
  <c r="BU282" i="11"/>
  <c r="BV282" i="11" s="1"/>
  <c r="CD282" i="11"/>
  <c r="BZ282" i="11"/>
  <c r="BH282" i="11"/>
  <c r="BI282" i="11" s="1"/>
  <c r="AX282" i="11"/>
  <c r="BM282" i="11"/>
  <c r="BN282" i="11" s="1"/>
  <c r="BO282" i="11" s="1"/>
  <c r="BC282" i="11"/>
  <c r="BD282" i="11" s="1"/>
  <c r="AP280" i="11"/>
  <c r="V280" i="11"/>
  <c r="W280" i="11" s="1"/>
  <c r="AK280" i="11"/>
  <c r="AL280" i="11" s="1"/>
  <c r="AF280" i="11"/>
  <c r="AG280" i="11" s="1"/>
  <c r="BS280" i="11"/>
  <c r="AA280" i="11"/>
  <c r="AB280" i="11" s="1"/>
  <c r="BU280" i="11"/>
  <c r="BV280" i="11" s="1"/>
  <c r="BZ280" i="11"/>
  <c r="BH280" i="11"/>
  <c r="AX280" i="11"/>
  <c r="CD280" i="11"/>
  <c r="BM280" i="11"/>
  <c r="BN280" i="11" s="1"/>
  <c r="BO280" i="11" s="1"/>
  <c r="BC280" i="11"/>
  <c r="BD280" i="11" s="1"/>
  <c r="AP278" i="11"/>
  <c r="V278" i="11"/>
  <c r="W278" i="11" s="1"/>
  <c r="AK278" i="11"/>
  <c r="AL278" i="11" s="1"/>
  <c r="AF278" i="11"/>
  <c r="AG278" i="11" s="1"/>
  <c r="AA278" i="11"/>
  <c r="AB278" i="11" s="1"/>
  <c r="BU278" i="11"/>
  <c r="BV278" i="11" s="1"/>
  <c r="CD278" i="11"/>
  <c r="BZ278" i="11"/>
  <c r="BH278" i="11"/>
  <c r="BI278" i="11" s="1"/>
  <c r="AX278" i="11"/>
  <c r="BM278" i="11"/>
  <c r="BN278" i="11" s="1"/>
  <c r="BO278" i="11" s="1"/>
  <c r="BC278" i="11"/>
  <c r="BD278" i="11" s="1"/>
  <c r="AP276" i="11"/>
  <c r="V276" i="11"/>
  <c r="W276" i="11" s="1"/>
  <c r="AK276" i="11"/>
  <c r="AL276" i="11" s="1"/>
  <c r="AF276" i="11"/>
  <c r="AG276" i="11" s="1"/>
  <c r="BS276" i="11"/>
  <c r="AA276" i="11"/>
  <c r="AB276" i="11" s="1"/>
  <c r="BU276" i="11"/>
  <c r="BV276" i="11" s="1"/>
  <c r="BZ276" i="11"/>
  <c r="BH276" i="11"/>
  <c r="BI276" i="11" s="1"/>
  <c r="AX276" i="11"/>
  <c r="CD276" i="11"/>
  <c r="BM276" i="11"/>
  <c r="BN276" i="11" s="1"/>
  <c r="BO276" i="11" s="1"/>
  <c r="BC276" i="11"/>
  <c r="BD276" i="11" s="1"/>
  <c r="AP274" i="11"/>
  <c r="V274" i="11"/>
  <c r="W274" i="11" s="1"/>
  <c r="AK274" i="11"/>
  <c r="AL274" i="11" s="1"/>
  <c r="AF274" i="11"/>
  <c r="AG274" i="11" s="1"/>
  <c r="AA274" i="11"/>
  <c r="AB274" i="11" s="1"/>
  <c r="BU274" i="11"/>
  <c r="BV274" i="11" s="1"/>
  <c r="CD274" i="11"/>
  <c r="BZ274" i="11"/>
  <c r="BH274" i="11"/>
  <c r="BI274" i="11" s="1"/>
  <c r="AX274" i="11"/>
  <c r="BM274" i="11"/>
  <c r="BN274" i="11" s="1"/>
  <c r="BO274" i="11" s="1"/>
  <c r="BC274" i="11"/>
  <c r="BD274" i="11" s="1"/>
  <c r="AP272" i="11"/>
  <c r="V272" i="11"/>
  <c r="W272" i="11" s="1"/>
  <c r="AK272" i="11"/>
  <c r="AL272" i="11" s="1"/>
  <c r="AF272" i="11"/>
  <c r="AG272" i="11" s="1"/>
  <c r="BS272" i="11"/>
  <c r="AA272" i="11"/>
  <c r="AB272" i="11" s="1"/>
  <c r="BU272" i="11"/>
  <c r="BV272" i="11" s="1"/>
  <c r="BZ272" i="11"/>
  <c r="BH272" i="11"/>
  <c r="BI272" i="11" s="1"/>
  <c r="AX272" i="11"/>
  <c r="CD272" i="11"/>
  <c r="BM272" i="11"/>
  <c r="BN272" i="11" s="1"/>
  <c r="BO272" i="11" s="1"/>
  <c r="BC272" i="11"/>
  <c r="AP270" i="11"/>
  <c r="V270" i="11"/>
  <c r="W270" i="11" s="1"/>
  <c r="AK270" i="11"/>
  <c r="AL270" i="11" s="1"/>
  <c r="AF270" i="11"/>
  <c r="AG270" i="11" s="1"/>
  <c r="AA270" i="11"/>
  <c r="AB270" i="11" s="1"/>
  <c r="BU270" i="11"/>
  <c r="BV270" i="11" s="1"/>
  <c r="CD270" i="11"/>
  <c r="BZ270" i="11"/>
  <c r="BH270" i="11"/>
  <c r="BI270" i="11" s="1"/>
  <c r="AX270" i="11"/>
  <c r="BM270" i="11"/>
  <c r="BN270" i="11" s="1"/>
  <c r="BO270" i="11" s="1"/>
  <c r="BC270" i="11"/>
  <c r="BD270" i="11" s="1"/>
  <c r="AP268" i="11"/>
  <c r="V268" i="11"/>
  <c r="W268" i="11" s="1"/>
  <c r="AK268" i="11"/>
  <c r="AL268" i="11" s="1"/>
  <c r="AF268" i="11"/>
  <c r="AG268" i="11" s="1"/>
  <c r="AA268" i="11"/>
  <c r="AB268" i="11" s="1"/>
  <c r="BU268" i="11"/>
  <c r="BV268" i="11" s="1"/>
  <c r="BZ268" i="11"/>
  <c r="BH268" i="11"/>
  <c r="BI268" i="11" s="1"/>
  <c r="AX268" i="11"/>
  <c r="CD268" i="11"/>
  <c r="BM268" i="11"/>
  <c r="BN268" i="11" s="1"/>
  <c r="BO268" i="11" s="1"/>
  <c r="BC268" i="11"/>
  <c r="BD268" i="11" s="1"/>
  <c r="AP266" i="11"/>
  <c r="V266" i="11"/>
  <c r="W266" i="11" s="1"/>
  <c r="AK266" i="11"/>
  <c r="AL266" i="11" s="1"/>
  <c r="AF266" i="11"/>
  <c r="AG266" i="11" s="1"/>
  <c r="AA266" i="11"/>
  <c r="AB266" i="11" s="1"/>
  <c r="BU266" i="11"/>
  <c r="BV266" i="11" s="1"/>
  <c r="CD266" i="11"/>
  <c r="BZ266" i="11"/>
  <c r="BH266" i="11"/>
  <c r="BI266" i="11" s="1"/>
  <c r="AX266" i="11"/>
  <c r="BM266" i="11"/>
  <c r="BC266" i="11"/>
  <c r="BD266" i="11" s="1"/>
  <c r="AP264" i="11"/>
  <c r="V264" i="11"/>
  <c r="W264" i="11" s="1"/>
  <c r="AK264" i="11"/>
  <c r="AL264" i="11" s="1"/>
  <c r="AF264" i="11"/>
  <c r="AG264" i="11" s="1"/>
  <c r="AA264" i="11"/>
  <c r="AB264" i="11" s="1"/>
  <c r="BU264" i="11"/>
  <c r="BV264" i="11" s="1"/>
  <c r="BZ264" i="11"/>
  <c r="BH264" i="11"/>
  <c r="BI264" i="11" s="1"/>
  <c r="AX264" i="11"/>
  <c r="CD264" i="11"/>
  <c r="BM264" i="11"/>
  <c r="BN264" i="11" s="1"/>
  <c r="BO264" i="11" s="1"/>
  <c r="BC264" i="11"/>
  <c r="BD264" i="11" s="1"/>
  <c r="AP262" i="11"/>
  <c r="V262" i="11"/>
  <c r="W262" i="11" s="1"/>
  <c r="AK262" i="11"/>
  <c r="AL262" i="11" s="1"/>
  <c r="AF262" i="11"/>
  <c r="AG262" i="11" s="1"/>
  <c r="BS262" i="11"/>
  <c r="AA262" i="11"/>
  <c r="AB262" i="11" s="1"/>
  <c r="BU262" i="11"/>
  <c r="BV262" i="11" s="1"/>
  <c r="CD262" i="11"/>
  <c r="BZ262" i="11"/>
  <c r="BH262" i="11"/>
  <c r="BI262" i="11" s="1"/>
  <c r="AX262" i="11"/>
  <c r="BM262" i="11"/>
  <c r="BN262" i="11" s="1"/>
  <c r="BO262" i="11" s="1"/>
  <c r="BC262" i="11"/>
  <c r="BD262" i="11" s="1"/>
  <c r="AP260" i="11"/>
  <c r="V260" i="11"/>
  <c r="W260" i="11" s="1"/>
  <c r="AK260" i="11"/>
  <c r="AL260" i="11" s="1"/>
  <c r="AF260" i="11"/>
  <c r="AG260" i="11" s="1"/>
  <c r="BS260" i="11"/>
  <c r="AA260" i="11"/>
  <c r="AB260" i="11" s="1"/>
  <c r="BU260" i="11"/>
  <c r="BV260" i="11" s="1"/>
  <c r="BZ260" i="11"/>
  <c r="BH260" i="11"/>
  <c r="BI260" i="11" s="1"/>
  <c r="AX260" i="11"/>
  <c r="CD260" i="11"/>
  <c r="BM260" i="11"/>
  <c r="BN260" i="11" s="1"/>
  <c r="BO260" i="11" s="1"/>
  <c r="BC260" i="11"/>
  <c r="BD260" i="11" s="1"/>
  <c r="AP258" i="11"/>
  <c r="V258" i="11"/>
  <c r="W258" i="11" s="1"/>
  <c r="AK258" i="11"/>
  <c r="AL258" i="11" s="1"/>
  <c r="AF258" i="11"/>
  <c r="AG258" i="11" s="1"/>
  <c r="AA258" i="11"/>
  <c r="AB258" i="11" s="1"/>
  <c r="BU258" i="11"/>
  <c r="BV258" i="11" s="1"/>
  <c r="CD258" i="11"/>
  <c r="BZ258" i="11"/>
  <c r="BH258" i="11"/>
  <c r="BI258" i="11" s="1"/>
  <c r="AX258" i="11"/>
  <c r="BM258" i="11"/>
  <c r="BN258" i="11" s="1"/>
  <c r="BO258" i="11" s="1"/>
  <c r="BC258" i="11"/>
  <c r="BD258" i="11" s="1"/>
  <c r="AP256" i="11"/>
  <c r="V256" i="11"/>
  <c r="W256" i="11" s="1"/>
  <c r="AK256" i="11"/>
  <c r="AL256" i="11" s="1"/>
  <c r="AF256" i="11"/>
  <c r="AG256" i="11" s="1"/>
  <c r="AA256" i="11"/>
  <c r="AB256" i="11" s="1"/>
  <c r="BU256" i="11"/>
  <c r="BV256" i="11" s="1"/>
  <c r="BZ256" i="11"/>
  <c r="BH256" i="11"/>
  <c r="AX256" i="11"/>
  <c r="CD256" i="11"/>
  <c r="BM256" i="11"/>
  <c r="BN256" i="11" s="1"/>
  <c r="BO256" i="11" s="1"/>
  <c r="BC256" i="11"/>
  <c r="BD256" i="11" s="1"/>
  <c r="AP254" i="11"/>
  <c r="V254" i="11"/>
  <c r="W254" i="11" s="1"/>
  <c r="AK254" i="11"/>
  <c r="AL254" i="11" s="1"/>
  <c r="AF254" i="11"/>
  <c r="AG254" i="11" s="1"/>
  <c r="BS254" i="11"/>
  <c r="AA254" i="11"/>
  <c r="AB254" i="11" s="1"/>
  <c r="BU254" i="11"/>
  <c r="BV254" i="11" s="1"/>
  <c r="CD254" i="11"/>
  <c r="BZ254" i="11"/>
  <c r="BH254" i="11"/>
  <c r="BI254" i="11" s="1"/>
  <c r="AX254" i="11"/>
  <c r="BM254" i="11"/>
  <c r="BN254" i="11" s="1"/>
  <c r="BO254" i="11" s="1"/>
  <c r="BC254" i="11"/>
  <c r="BD254" i="11" s="1"/>
  <c r="AP252" i="11"/>
  <c r="V252" i="11"/>
  <c r="W252" i="11" s="1"/>
  <c r="AK252" i="11"/>
  <c r="AL252" i="11" s="1"/>
  <c r="AF252" i="11"/>
  <c r="AG252" i="11" s="1"/>
  <c r="BS252" i="11"/>
  <c r="AA252" i="11"/>
  <c r="AB252" i="11" s="1"/>
  <c r="BU252" i="11"/>
  <c r="BV252" i="11" s="1"/>
  <c r="BZ252" i="11"/>
  <c r="BH252" i="11"/>
  <c r="BI252" i="11" s="1"/>
  <c r="AX252" i="11"/>
  <c r="CD252" i="11"/>
  <c r="BM252" i="11"/>
  <c r="BN252" i="11" s="1"/>
  <c r="BO252" i="11" s="1"/>
  <c r="BC252" i="11"/>
  <c r="BD252" i="11" s="1"/>
  <c r="AP250" i="11"/>
  <c r="V250" i="11"/>
  <c r="W250" i="11" s="1"/>
  <c r="AK250" i="11"/>
  <c r="AL250" i="11" s="1"/>
  <c r="AF250" i="11"/>
  <c r="AG250" i="11" s="1"/>
  <c r="BS250" i="11"/>
  <c r="AA250" i="11"/>
  <c r="AB250" i="11" s="1"/>
  <c r="BU250" i="11"/>
  <c r="BV250" i="11" s="1"/>
  <c r="CD250" i="11"/>
  <c r="BZ250" i="11"/>
  <c r="BH250" i="11"/>
  <c r="BI250" i="11" s="1"/>
  <c r="AX250" i="11"/>
  <c r="BM250" i="11"/>
  <c r="BN250" i="11" s="1"/>
  <c r="BO250" i="11" s="1"/>
  <c r="BC250" i="11"/>
  <c r="BD250" i="11" s="1"/>
  <c r="AP248" i="11"/>
  <c r="V248" i="11"/>
  <c r="W248" i="11" s="1"/>
  <c r="AK248" i="11"/>
  <c r="AL248" i="11" s="1"/>
  <c r="AF248" i="11"/>
  <c r="AG248" i="11" s="1"/>
  <c r="AA248" i="11"/>
  <c r="AB248" i="11" s="1"/>
  <c r="BU248" i="11"/>
  <c r="BV248" i="11" s="1"/>
  <c r="BZ248" i="11"/>
  <c r="BH248" i="11"/>
  <c r="BI248" i="11" s="1"/>
  <c r="AX248" i="11"/>
  <c r="CD248" i="11"/>
  <c r="BM248" i="11"/>
  <c r="BN248" i="11" s="1"/>
  <c r="BO248" i="11" s="1"/>
  <c r="BC248" i="11"/>
  <c r="BD248" i="11" s="1"/>
  <c r="AP246" i="11"/>
  <c r="V246" i="11"/>
  <c r="W246" i="11" s="1"/>
  <c r="AK246" i="11"/>
  <c r="AL246" i="11" s="1"/>
  <c r="AF246" i="11"/>
  <c r="AG246" i="11" s="1"/>
  <c r="AA246" i="11"/>
  <c r="AB246" i="11" s="1"/>
  <c r="BU246" i="11"/>
  <c r="BV246" i="11" s="1"/>
  <c r="CD246" i="11"/>
  <c r="BZ246" i="11"/>
  <c r="BH246" i="11"/>
  <c r="BI246" i="11" s="1"/>
  <c r="AX246" i="11"/>
  <c r="BM246" i="11"/>
  <c r="BN246" i="11" s="1"/>
  <c r="BO246" i="11" s="1"/>
  <c r="BC246" i="11"/>
  <c r="BD246" i="11" s="1"/>
  <c r="AP244" i="11"/>
  <c r="V244" i="11"/>
  <c r="W244" i="11" s="1"/>
  <c r="AK244" i="11"/>
  <c r="AL244" i="11" s="1"/>
  <c r="AF244" i="11"/>
  <c r="AG244" i="11" s="1"/>
  <c r="BS244" i="11"/>
  <c r="AA244" i="11"/>
  <c r="AB244" i="11" s="1"/>
  <c r="BU244" i="11"/>
  <c r="BV244" i="11" s="1"/>
  <c r="BZ244" i="11"/>
  <c r="BH244" i="11"/>
  <c r="BI244" i="11" s="1"/>
  <c r="AX244" i="11"/>
  <c r="CD244" i="11"/>
  <c r="BM244" i="11"/>
  <c r="BN244" i="11" s="1"/>
  <c r="BO244" i="11" s="1"/>
  <c r="BC244" i="11"/>
  <c r="BD244" i="11" s="1"/>
  <c r="AP242" i="11"/>
  <c r="V242" i="11"/>
  <c r="W242" i="11" s="1"/>
  <c r="AK242" i="11"/>
  <c r="AL242" i="11" s="1"/>
  <c r="AF242" i="11"/>
  <c r="AG242" i="11" s="1"/>
  <c r="BS242" i="11"/>
  <c r="AA242" i="11"/>
  <c r="AB242" i="11" s="1"/>
  <c r="BU242" i="11"/>
  <c r="BV242" i="11" s="1"/>
  <c r="CD242" i="11"/>
  <c r="BZ242" i="11"/>
  <c r="BH242" i="11"/>
  <c r="BI242" i="11" s="1"/>
  <c r="AX242" i="11"/>
  <c r="BM242" i="11"/>
  <c r="BN242" i="11" s="1"/>
  <c r="BO242" i="11" s="1"/>
  <c r="BC242" i="11"/>
  <c r="BD242" i="11" s="1"/>
  <c r="AP240" i="11"/>
  <c r="V240" i="11"/>
  <c r="W240" i="11" s="1"/>
  <c r="AK240" i="11"/>
  <c r="AL240" i="11" s="1"/>
  <c r="AF240" i="11"/>
  <c r="AG240" i="11" s="1"/>
  <c r="AA240" i="11"/>
  <c r="AB240" i="11" s="1"/>
  <c r="BU240" i="11"/>
  <c r="BV240" i="11" s="1"/>
  <c r="BZ240" i="11"/>
  <c r="BH240" i="11"/>
  <c r="BI240" i="11" s="1"/>
  <c r="AX240" i="11"/>
  <c r="CD240" i="11"/>
  <c r="BM240" i="11"/>
  <c r="BN240" i="11" s="1"/>
  <c r="BO240" i="11" s="1"/>
  <c r="BC240" i="11"/>
  <c r="BD240" i="11" s="1"/>
  <c r="AP238" i="11"/>
  <c r="V238" i="11"/>
  <c r="W238" i="11" s="1"/>
  <c r="AK238" i="11"/>
  <c r="AL238" i="11" s="1"/>
  <c r="AF238" i="11"/>
  <c r="AG238" i="11" s="1"/>
  <c r="AA238" i="11"/>
  <c r="AB238" i="11" s="1"/>
  <c r="BU238" i="11"/>
  <c r="BV238" i="11" s="1"/>
  <c r="CD238" i="11"/>
  <c r="BZ238" i="11"/>
  <c r="BH238" i="11"/>
  <c r="BI238" i="11" s="1"/>
  <c r="AX238" i="11"/>
  <c r="BM238" i="11"/>
  <c r="BN238" i="11" s="1"/>
  <c r="BO238" i="11" s="1"/>
  <c r="BC238" i="11"/>
  <c r="BD238" i="11" s="1"/>
  <c r="AP236" i="11"/>
  <c r="V236" i="11"/>
  <c r="W236" i="11" s="1"/>
  <c r="AK236" i="11"/>
  <c r="AL236" i="11" s="1"/>
  <c r="AF236" i="11"/>
  <c r="AG236" i="11" s="1"/>
  <c r="BS236" i="11"/>
  <c r="AA236" i="11"/>
  <c r="AB236" i="11" s="1"/>
  <c r="BU236" i="11"/>
  <c r="BV236" i="11" s="1"/>
  <c r="BZ236" i="11"/>
  <c r="BH236" i="11"/>
  <c r="BI236" i="11" s="1"/>
  <c r="AX236" i="11"/>
  <c r="CD236" i="11"/>
  <c r="BM236" i="11"/>
  <c r="BN236" i="11" s="1"/>
  <c r="BO236" i="11" s="1"/>
  <c r="BC236" i="11"/>
  <c r="BD236" i="11" s="1"/>
  <c r="AP234" i="11"/>
  <c r="V234" i="11"/>
  <c r="W234" i="11" s="1"/>
  <c r="AK234" i="11"/>
  <c r="AL234" i="11" s="1"/>
  <c r="AF234" i="11"/>
  <c r="AG234" i="11" s="1"/>
  <c r="AA234" i="11"/>
  <c r="AB234" i="11" s="1"/>
  <c r="BU234" i="11"/>
  <c r="BV234" i="11" s="1"/>
  <c r="CD234" i="11"/>
  <c r="BZ234" i="11"/>
  <c r="BH234" i="11"/>
  <c r="BI234" i="11" s="1"/>
  <c r="AX234" i="11"/>
  <c r="BM234" i="11"/>
  <c r="BC234" i="11"/>
  <c r="BD234" i="11" s="1"/>
  <c r="AP232" i="11"/>
  <c r="V232" i="11"/>
  <c r="W232" i="11" s="1"/>
  <c r="AK232" i="11"/>
  <c r="AL232" i="11" s="1"/>
  <c r="AF232" i="11"/>
  <c r="AG232" i="11" s="1"/>
  <c r="AA232" i="11"/>
  <c r="AB232" i="11" s="1"/>
  <c r="BU232" i="11"/>
  <c r="BV232" i="11" s="1"/>
  <c r="BZ232" i="11"/>
  <c r="BH232" i="11"/>
  <c r="BI232" i="11" s="1"/>
  <c r="AX232" i="11"/>
  <c r="CD232" i="11"/>
  <c r="BM232" i="11"/>
  <c r="BN232" i="11" s="1"/>
  <c r="BO232" i="11" s="1"/>
  <c r="BC232" i="11"/>
  <c r="BD232" i="11" s="1"/>
  <c r="AP230" i="11"/>
  <c r="V230" i="11"/>
  <c r="W230" i="11" s="1"/>
  <c r="AK230" i="11"/>
  <c r="AL230" i="11" s="1"/>
  <c r="AF230" i="11"/>
  <c r="AG230" i="11" s="1"/>
  <c r="BS230" i="11"/>
  <c r="AA230" i="11"/>
  <c r="AB230" i="11" s="1"/>
  <c r="BU230" i="11"/>
  <c r="BV230" i="11" s="1"/>
  <c r="CD230" i="11"/>
  <c r="BZ230" i="11"/>
  <c r="BH230" i="11"/>
  <c r="BI230" i="11" s="1"/>
  <c r="AX230" i="11"/>
  <c r="BM230" i="11"/>
  <c r="BN230" i="11" s="1"/>
  <c r="BO230" i="11" s="1"/>
  <c r="BC230" i="11"/>
  <c r="BD230" i="11" s="1"/>
  <c r="AP228" i="11"/>
  <c r="V228" i="11"/>
  <c r="W228" i="11" s="1"/>
  <c r="AK228" i="11"/>
  <c r="AL228" i="11" s="1"/>
  <c r="AF228" i="11"/>
  <c r="AG228" i="11" s="1"/>
  <c r="BS228" i="11"/>
  <c r="AA228" i="11"/>
  <c r="AB228" i="11" s="1"/>
  <c r="BU228" i="11"/>
  <c r="BV228" i="11" s="1"/>
  <c r="BZ228" i="11"/>
  <c r="BH228" i="11"/>
  <c r="BI228" i="11" s="1"/>
  <c r="AX228" i="11"/>
  <c r="CD228" i="11"/>
  <c r="BM228" i="11"/>
  <c r="BN228" i="11" s="1"/>
  <c r="BO228" i="11" s="1"/>
  <c r="BC228" i="11"/>
  <c r="BD228" i="11" s="1"/>
  <c r="AP226" i="11"/>
  <c r="V226" i="11"/>
  <c r="W226" i="11" s="1"/>
  <c r="AK226" i="11"/>
  <c r="AL226" i="11" s="1"/>
  <c r="AF226" i="11"/>
  <c r="AG226" i="11" s="1"/>
  <c r="AA226" i="11"/>
  <c r="AB226" i="11" s="1"/>
  <c r="BU226" i="11"/>
  <c r="BV226" i="11" s="1"/>
  <c r="CD226" i="11"/>
  <c r="BZ226" i="11"/>
  <c r="BH226" i="11"/>
  <c r="BI226" i="11" s="1"/>
  <c r="AX226" i="11"/>
  <c r="BM226" i="11"/>
  <c r="BN226" i="11" s="1"/>
  <c r="BO226" i="11" s="1"/>
  <c r="BC226" i="11"/>
  <c r="BD226" i="11" s="1"/>
  <c r="AP224" i="11"/>
  <c r="V224" i="11"/>
  <c r="W224" i="11" s="1"/>
  <c r="AK224" i="11"/>
  <c r="AL224" i="11" s="1"/>
  <c r="AF224" i="11"/>
  <c r="AG224" i="11" s="1"/>
  <c r="AA224" i="11"/>
  <c r="AB224" i="11" s="1"/>
  <c r="BU224" i="11"/>
  <c r="BV224" i="11" s="1"/>
  <c r="BZ224" i="11"/>
  <c r="BH224" i="11"/>
  <c r="BI224" i="11" s="1"/>
  <c r="AX224" i="11"/>
  <c r="CD224" i="11"/>
  <c r="BM224" i="11"/>
  <c r="BN224" i="11" s="1"/>
  <c r="BO224" i="11" s="1"/>
  <c r="BC224" i="11"/>
  <c r="BD224" i="11" s="1"/>
  <c r="AP222" i="11"/>
  <c r="V222" i="11"/>
  <c r="W222" i="11" s="1"/>
  <c r="AK222" i="11"/>
  <c r="AL222" i="11" s="1"/>
  <c r="AF222" i="11"/>
  <c r="AG222" i="11" s="1"/>
  <c r="BS222" i="11"/>
  <c r="AA222" i="11"/>
  <c r="AB222" i="11" s="1"/>
  <c r="BU222" i="11"/>
  <c r="BV222" i="11" s="1"/>
  <c r="CD222" i="11"/>
  <c r="BZ222" i="11"/>
  <c r="BH222" i="11"/>
  <c r="AX222" i="11"/>
  <c r="BM222" i="11"/>
  <c r="BN222" i="11" s="1"/>
  <c r="BO222" i="11" s="1"/>
  <c r="BC222" i="11"/>
  <c r="BD222" i="11" s="1"/>
  <c r="AP220" i="11"/>
  <c r="V220" i="11"/>
  <c r="W220" i="11" s="1"/>
  <c r="AK220" i="11"/>
  <c r="AL220" i="11" s="1"/>
  <c r="AF220" i="11"/>
  <c r="AG220" i="11" s="1"/>
  <c r="BS220" i="11"/>
  <c r="AA220" i="11"/>
  <c r="AB220" i="11" s="1"/>
  <c r="BU220" i="11"/>
  <c r="BV220" i="11" s="1"/>
  <c r="BZ220" i="11"/>
  <c r="BH220" i="11"/>
  <c r="BI220" i="11" s="1"/>
  <c r="AX220" i="11"/>
  <c r="CD220" i="11"/>
  <c r="BM220" i="11"/>
  <c r="BN220" i="11" s="1"/>
  <c r="BO220" i="11" s="1"/>
  <c r="BC220" i="11"/>
  <c r="BD220" i="11" s="1"/>
  <c r="AP218" i="11"/>
  <c r="V218" i="11"/>
  <c r="W218" i="11" s="1"/>
  <c r="AK218" i="11"/>
  <c r="AL218" i="11" s="1"/>
  <c r="AF218" i="11"/>
  <c r="AG218" i="11" s="1"/>
  <c r="BS218" i="11"/>
  <c r="AA218" i="11"/>
  <c r="AB218" i="11" s="1"/>
  <c r="BU218" i="11"/>
  <c r="BV218" i="11" s="1"/>
  <c r="CD218" i="11"/>
  <c r="BZ218" i="11"/>
  <c r="BH218" i="11"/>
  <c r="BI218" i="11" s="1"/>
  <c r="AX218" i="11"/>
  <c r="BM218" i="11"/>
  <c r="BN218" i="11" s="1"/>
  <c r="BO218" i="11" s="1"/>
  <c r="BC218" i="11"/>
  <c r="BD218" i="11" s="1"/>
  <c r="AP216" i="11"/>
  <c r="V216" i="11"/>
  <c r="W216" i="11" s="1"/>
  <c r="AK216" i="11"/>
  <c r="AL216" i="11" s="1"/>
  <c r="AF216" i="11"/>
  <c r="AG216" i="11" s="1"/>
  <c r="AA216" i="11"/>
  <c r="AB216" i="11" s="1"/>
  <c r="BU216" i="11"/>
  <c r="BV216" i="11" s="1"/>
  <c r="BZ216" i="11"/>
  <c r="BH216" i="11"/>
  <c r="BI216" i="11" s="1"/>
  <c r="AX216" i="11"/>
  <c r="CD216" i="11"/>
  <c r="BM216" i="11"/>
  <c r="BN216" i="11" s="1"/>
  <c r="BO216" i="11" s="1"/>
  <c r="BC216" i="11"/>
  <c r="BD216" i="11" s="1"/>
  <c r="AP214" i="11"/>
  <c r="V214" i="11"/>
  <c r="W214" i="11" s="1"/>
  <c r="AK214" i="11"/>
  <c r="AL214" i="11" s="1"/>
  <c r="AF214" i="11"/>
  <c r="AG214" i="11" s="1"/>
  <c r="AA214" i="11"/>
  <c r="AB214" i="11" s="1"/>
  <c r="BU214" i="11"/>
  <c r="BV214" i="11" s="1"/>
  <c r="CD214" i="11"/>
  <c r="BZ214" i="11"/>
  <c r="BH214" i="11"/>
  <c r="BI214" i="11" s="1"/>
  <c r="AX214" i="11"/>
  <c r="BM214" i="11"/>
  <c r="BN214" i="11" s="1"/>
  <c r="BO214" i="11" s="1"/>
  <c r="BC214" i="11"/>
  <c r="BD214" i="11" s="1"/>
  <c r="AP212" i="11"/>
  <c r="V212" i="11"/>
  <c r="W212" i="11" s="1"/>
  <c r="AK212" i="11"/>
  <c r="AL212" i="11" s="1"/>
  <c r="AF212" i="11"/>
  <c r="AG212" i="11" s="1"/>
  <c r="BS212" i="11"/>
  <c r="AA212" i="11"/>
  <c r="AB212" i="11" s="1"/>
  <c r="BU212" i="11"/>
  <c r="BV212" i="11" s="1"/>
  <c r="BZ212" i="11"/>
  <c r="BH212" i="11"/>
  <c r="BI212" i="11" s="1"/>
  <c r="AX212" i="11"/>
  <c r="CD212" i="11"/>
  <c r="BM212" i="11"/>
  <c r="BC212" i="11"/>
  <c r="BD212" i="11" s="1"/>
  <c r="AP210" i="11"/>
  <c r="V210" i="11"/>
  <c r="W210" i="11" s="1"/>
  <c r="AK210" i="11"/>
  <c r="AL210" i="11" s="1"/>
  <c r="AF210" i="11"/>
  <c r="AG210" i="11" s="1"/>
  <c r="BS210" i="11"/>
  <c r="AA210" i="11"/>
  <c r="AB210" i="11" s="1"/>
  <c r="BU210" i="11"/>
  <c r="BV210" i="11" s="1"/>
  <c r="CD210" i="11"/>
  <c r="BZ210" i="11"/>
  <c r="BH210" i="11"/>
  <c r="BI210" i="11" s="1"/>
  <c r="AX210" i="11"/>
  <c r="BM210" i="11"/>
  <c r="BN210" i="11" s="1"/>
  <c r="BO210" i="11" s="1"/>
  <c r="BC210" i="11"/>
  <c r="BD210" i="11" s="1"/>
  <c r="AP208" i="11"/>
  <c r="V208" i="11"/>
  <c r="W208" i="11" s="1"/>
  <c r="AK208" i="11"/>
  <c r="AL208" i="11" s="1"/>
  <c r="AF208" i="11"/>
  <c r="AG208" i="11" s="1"/>
  <c r="AA208" i="11"/>
  <c r="AB208" i="11" s="1"/>
  <c r="BU208" i="11"/>
  <c r="BV208" i="11" s="1"/>
  <c r="BZ208" i="11"/>
  <c r="BH208" i="11"/>
  <c r="BI208" i="11" s="1"/>
  <c r="AX208" i="11"/>
  <c r="CD208" i="11"/>
  <c r="BM208" i="11"/>
  <c r="BN208" i="11" s="1"/>
  <c r="BO208" i="11" s="1"/>
  <c r="BC208" i="11"/>
  <c r="BD208" i="11" s="1"/>
  <c r="AP206" i="11"/>
  <c r="V206" i="11"/>
  <c r="W206" i="11" s="1"/>
  <c r="AK206" i="11"/>
  <c r="AL206" i="11" s="1"/>
  <c r="AF206" i="11"/>
  <c r="AG206" i="11" s="1"/>
  <c r="AA206" i="11"/>
  <c r="AB206" i="11" s="1"/>
  <c r="BU206" i="11"/>
  <c r="BV206" i="11" s="1"/>
  <c r="CD206" i="11"/>
  <c r="BZ206" i="11"/>
  <c r="BH206" i="11"/>
  <c r="BI206" i="11" s="1"/>
  <c r="AX206" i="11"/>
  <c r="BM206" i="11"/>
  <c r="BN206" i="11" s="1"/>
  <c r="BO206" i="11" s="1"/>
  <c r="BC206" i="11"/>
  <c r="BD206" i="11" s="1"/>
  <c r="AP204" i="11"/>
  <c r="V204" i="11"/>
  <c r="W204" i="11" s="1"/>
  <c r="AK204" i="11"/>
  <c r="AL204" i="11" s="1"/>
  <c r="AF204" i="11"/>
  <c r="AG204" i="11" s="1"/>
  <c r="AA204" i="11"/>
  <c r="AB204" i="11" s="1"/>
  <c r="BU204" i="11"/>
  <c r="BV204" i="11" s="1"/>
  <c r="BZ204" i="11"/>
  <c r="BH204" i="11"/>
  <c r="BI204" i="11" s="1"/>
  <c r="AX204" i="11"/>
  <c r="CD204" i="11"/>
  <c r="BM204" i="11"/>
  <c r="BN204" i="11" s="1"/>
  <c r="BO204" i="11" s="1"/>
  <c r="BC204" i="11"/>
  <c r="BD204" i="11" s="1"/>
  <c r="AP202" i="11"/>
  <c r="V202" i="11"/>
  <c r="W202" i="11" s="1"/>
  <c r="AK202" i="11"/>
  <c r="AL202" i="11" s="1"/>
  <c r="AF202" i="11"/>
  <c r="AG202" i="11" s="1"/>
  <c r="AA202" i="11"/>
  <c r="AB202" i="11" s="1"/>
  <c r="BU202" i="11"/>
  <c r="BV202" i="11" s="1"/>
  <c r="CD202" i="11"/>
  <c r="BZ202" i="11"/>
  <c r="BH202" i="11"/>
  <c r="BI202" i="11" s="1"/>
  <c r="AX202" i="11"/>
  <c r="BM202" i="11"/>
  <c r="BC202" i="11"/>
  <c r="BD202" i="11" s="1"/>
  <c r="AP200" i="11"/>
  <c r="V200" i="11"/>
  <c r="W200" i="11" s="1"/>
  <c r="AK200" i="11"/>
  <c r="AL200" i="11" s="1"/>
  <c r="AF200" i="11"/>
  <c r="AG200" i="11" s="1"/>
  <c r="BS200" i="11"/>
  <c r="AA200" i="11"/>
  <c r="AB200" i="11" s="1"/>
  <c r="BU200" i="11"/>
  <c r="BV200" i="11" s="1"/>
  <c r="BZ200" i="11"/>
  <c r="BH200" i="11"/>
  <c r="BI200" i="11" s="1"/>
  <c r="AX200" i="11"/>
  <c r="CD200" i="11"/>
  <c r="BM200" i="11"/>
  <c r="BN200" i="11" s="1"/>
  <c r="BO200" i="11" s="1"/>
  <c r="BC200" i="11"/>
  <c r="BD200" i="11" s="1"/>
  <c r="AP198" i="11"/>
  <c r="V198" i="11"/>
  <c r="W198" i="11" s="1"/>
  <c r="AK198" i="11"/>
  <c r="AL198" i="11" s="1"/>
  <c r="AF198" i="11"/>
  <c r="AG198" i="11" s="1"/>
  <c r="AA198" i="11"/>
  <c r="AB198" i="11" s="1"/>
  <c r="BU198" i="11"/>
  <c r="BV198" i="11" s="1"/>
  <c r="CD198" i="11"/>
  <c r="BZ198" i="11"/>
  <c r="BH198" i="11"/>
  <c r="BI198" i="11" s="1"/>
  <c r="AX198" i="11"/>
  <c r="BM198" i="11"/>
  <c r="BN198" i="11" s="1"/>
  <c r="BO198" i="11" s="1"/>
  <c r="BC198" i="11"/>
  <c r="BD198" i="11" s="1"/>
  <c r="AP196" i="11"/>
  <c r="V196" i="11"/>
  <c r="W196" i="11" s="1"/>
  <c r="AK196" i="11"/>
  <c r="AL196" i="11" s="1"/>
  <c r="AP194" i="11"/>
  <c r="V194" i="11"/>
  <c r="W194" i="11" s="1"/>
  <c r="AK194" i="11"/>
  <c r="AL194" i="11" s="1"/>
  <c r="AP192" i="11"/>
  <c r="V192" i="11"/>
  <c r="W192" i="11" s="1"/>
  <c r="AK192" i="11"/>
  <c r="AL192" i="11" s="1"/>
  <c r="AP190" i="11"/>
  <c r="V190" i="11"/>
  <c r="W190" i="11" s="1"/>
  <c r="AK190" i="11"/>
  <c r="AL190" i="11" s="1"/>
  <c r="AP188" i="11"/>
  <c r="V188" i="11"/>
  <c r="W188" i="11" s="1"/>
  <c r="AK188" i="11"/>
  <c r="AL188" i="11" s="1"/>
  <c r="AP186" i="11"/>
  <c r="V186" i="11"/>
  <c r="W186" i="11" s="1"/>
  <c r="AK186" i="11"/>
  <c r="AL186" i="11" s="1"/>
  <c r="AP184" i="11"/>
  <c r="V184" i="11"/>
  <c r="W184" i="11" s="1"/>
  <c r="AK184" i="11"/>
  <c r="AL184" i="11" s="1"/>
  <c r="AP182" i="11"/>
  <c r="V182" i="11"/>
  <c r="W182" i="11" s="1"/>
  <c r="AK182" i="11"/>
  <c r="AL182" i="11" s="1"/>
  <c r="AP180" i="11"/>
  <c r="V180" i="11"/>
  <c r="W180" i="11" s="1"/>
  <c r="AK180" i="11"/>
  <c r="AL180" i="11" s="1"/>
  <c r="AP178" i="11"/>
  <c r="V178" i="11"/>
  <c r="W178" i="11" s="1"/>
  <c r="AK178" i="11"/>
  <c r="AL178" i="11" s="1"/>
  <c r="AP176" i="11"/>
  <c r="V176" i="11"/>
  <c r="W176" i="11" s="1"/>
  <c r="AK176" i="11"/>
  <c r="AL176" i="11" s="1"/>
  <c r="AP501" i="11"/>
  <c r="V501" i="11"/>
  <c r="W501" i="11" s="1"/>
  <c r="AA501" i="11"/>
  <c r="AB501" i="11" s="1"/>
  <c r="AK501" i="11"/>
  <c r="AL501" i="11" s="1"/>
  <c r="AF501" i="11"/>
  <c r="AG501" i="11" s="1"/>
  <c r="BS501" i="11"/>
  <c r="CD501" i="11"/>
  <c r="BM501" i="11"/>
  <c r="BN501" i="11" s="1"/>
  <c r="BO501" i="11" s="1"/>
  <c r="BC501" i="11"/>
  <c r="BD501" i="11" s="1"/>
  <c r="BU501" i="11"/>
  <c r="BV501" i="11" s="1"/>
  <c r="BZ501" i="11"/>
  <c r="BH501" i="11"/>
  <c r="BI501" i="11" s="1"/>
  <c r="AX501" i="11"/>
  <c r="AP499" i="11"/>
  <c r="V499" i="11"/>
  <c r="W499" i="11" s="1"/>
  <c r="AA499" i="11"/>
  <c r="AB499" i="11" s="1"/>
  <c r="AK499" i="11"/>
  <c r="AL499" i="11" s="1"/>
  <c r="AF499" i="11"/>
  <c r="AG499" i="11" s="1"/>
  <c r="BU499" i="11"/>
  <c r="BV499" i="11" s="1"/>
  <c r="CD499" i="11"/>
  <c r="BM499" i="11"/>
  <c r="BN499" i="11" s="1"/>
  <c r="BO499" i="11" s="1"/>
  <c r="BC499" i="11"/>
  <c r="BD499" i="11" s="1"/>
  <c r="BZ499" i="11"/>
  <c r="BH499" i="11"/>
  <c r="BI499" i="11" s="1"/>
  <c r="AX499" i="11"/>
  <c r="AP497" i="11"/>
  <c r="V497" i="11"/>
  <c r="W497" i="11" s="1"/>
  <c r="AA497" i="11"/>
  <c r="AB497" i="11" s="1"/>
  <c r="AK497" i="11"/>
  <c r="AL497" i="11" s="1"/>
  <c r="AF497" i="11"/>
  <c r="AG497" i="11" s="1"/>
  <c r="BS497" i="11"/>
  <c r="CD497" i="11"/>
  <c r="BM497" i="11"/>
  <c r="BN497" i="11" s="1"/>
  <c r="BO497" i="11" s="1"/>
  <c r="BC497" i="11"/>
  <c r="BD497" i="11" s="1"/>
  <c r="BU497" i="11"/>
  <c r="BV497" i="11" s="1"/>
  <c r="BZ497" i="11"/>
  <c r="BH497" i="11"/>
  <c r="BI497" i="11" s="1"/>
  <c r="AX497" i="11"/>
  <c r="AP495" i="11"/>
  <c r="V495" i="11"/>
  <c r="W495" i="11" s="1"/>
  <c r="AA495" i="11"/>
  <c r="AB495" i="11" s="1"/>
  <c r="AK495" i="11"/>
  <c r="AL495" i="11" s="1"/>
  <c r="AF495" i="11"/>
  <c r="AG495" i="11" s="1"/>
  <c r="BU495" i="11"/>
  <c r="BV495" i="11" s="1"/>
  <c r="CD495" i="11"/>
  <c r="BM495" i="11"/>
  <c r="BN495" i="11" s="1"/>
  <c r="BO495" i="11" s="1"/>
  <c r="BC495" i="11"/>
  <c r="BZ495" i="11"/>
  <c r="BH495" i="11"/>
  <c r="BI495" i="11" s="1"/>
  <c r="AX495" i="11"/>
  <c r="AP493" i="11"/>
  <c r="V493" i="11"/>
  <c r="W493" i="11" s="1"/>
  <c r="AA493" i="11"/>
  <c r="AB493" i="11" s="1"/>
  <c r="AK493" i="11"/>
  <c r="AL493" i="11" s="1"/>
  <c r="AF493" i="11"/>
  <c r="AG493" i="11" s="1"/>
  <c r="CD493" i="11"/>
  <c r="BM493" i="11"/>
  <c r="BN493" i="11" s="1"/>
  <c r="BO493" i="11" s="1"/>
  <c r="BC493" i="11"/>
  <c r="BD493" i="11" s="1"/>
  <c r="BU493" i="11"/>
  <c r="BV493" i="11" s="1"/>
  <c r="BZ493" i="11"/>
  <c r="BH493" i="11"/>
  <c r="BI493" i="11" s="1"/>
  <c r="AX493" i="11"/>
  <c r="AP491" i="11"/>
  <c r="V491" i="11"/>
  <c r="W491" i="11" s="1"/>
  <c r="AA491" i="11"/>
  <c r="AB491" i="11" s="1"/>
  <c r="AK491" i="11"/>
  <c r="AL491" i="11" s="1"/>
  <c r="AF491" i="11"/>
  <c r="AG491" i="11" s="1"/>
  <c r="BU491" i="11"/>
  <c r="BV491" i="11" s="1"/>
  <c r="CD491" i="11"/>
  <c r="BM491" i="11"/>
  <c r="BC491" i="11"/>
  <c r="BD491" i="11" s="1"/>
  <c r="BZ491" i="11"/>
  <c r="BH491" i="11"/>
  <c r="BI491" i="11" s="1"/>
  <c r="AX491" i="11"/>
  <c r="AP489" i="11"/>
  <c r="V489" i="11"/>
  <c r="W489" i="11" s="1"/>
  <c r="AA489" i="11"/>
  <c r="AB489" i="11" s="1"/>
  <c r="AK489" i="11"/>
  <c r="AL489" i="11" s="1"/>
  <c r="AF489" i="11"/>
  <c r="AG489" i="11" s="1"/>
  <c r="CD489" i="11"/>
  <c r="BM489" i="11"/>
  <c r="BN489" i="11" s="1"/>
  <c r="BO489" i="11" s="1"/>
  <c r="BC489" i="11"/>
  <c r="BD489" i="11" s="1"/>
  <c r="BU489" i="11"/>
  <c r="BV489" i="11" s="1"/>
  <c r="BZ489" i="11"/>
  <c r="BH489" i="11"/>
  <c r="BI489" i="11" s="1"/>
  <c r="AX489" i="11"/>
  <c r="AP487" i="11"/>
  <c r="V487" i="11"/>
  <c r="W487" i="11" s="1"/>
  <c r="AA487" i="11"/>
  <c r="AB487" i="11" s="1"/>
  <c r="AK487" i="11"/>
  <c r="AL487" i="11" s="1"/>
  <c r="AF487" i="11"/>
  <c r="AG487" i="11" s="1"/>
  <c r="BS487" i="11"/>
  <c r="BU487" i="11"/>
  <c r="BV487" i="11" s="1"/>
  <c r="CD487" i="11"/>
  <c r="BM487" i="11"/>
  <c r="BN487" i="11" s="1"/>
  <c r="BO487" i="11" s="1"/>
  <c r="BC487" i="11"/>
  <c r="BD487" i="11" s="1"/>
  <c r="BZ487" i="11"/>
  <c r="BH487" i="11"/>
  <c r="BI487" i="11" s="1"/>
  <c r="AX487" i="11"/>
  <c r="AP485" i="11"/>
  <c r="V485" i="11"/>
  <c r="W485" i="11" s="1"/>
  <c r="AA485" i="11"/>
  <c r="AB485" i="11" s="1"/>
  <c r="AK485" i="11"/>
  <c r="AL485" i="11" s="1"/>
  <c r="AF485" i="11"/>
  <c r="AG485" i="11" s="1"/>
  <c r="BS485" i="11"/>
  <c r="CD485" i="11"/>
  <c r="BM485" i="11"/>
  <c r="BN485" i="11" s="1"/>
  <c r="BO485" i="11" s="1"/>
  <c r="BC485" i="11"/>
  <c r="BD485" i="11" s="1"/>
  <c r="BU485" i="11"/>
  <c r="BV485" i="11" s="1"/>
  <c r="BZ485" i="11"/>
  <c r="BH485" i="11"/>
  <c r="BI485" i="11" s="1"/>
  <c r="AX485" i="11"/>
  <c r="AP483" i="11"/>
  <c r="V483" i="11"/>
  <c r="W483" i="11" s="1"/>
  <c r="AA483" i="11"/>
  <c r="AB483" i="11" s="1"/>
  <c r="AK483" i="11"/>
  <c r="AL483" i="11" s="1"/>
  <c r="AF483" i="11"/>
  <c r="AG483" i="11" s="1"/>
  <c r="BU483" i="11"/>
  <c r="BV483" i="11" s="1"/>
  <c r="CD483" i="11"/>
  <c r="BM483" i="11"/>
  <c r="BN483" i="11" s="1"/>
  <c r="BO483" i="11" s="1"/>
  <c r="BC483" i="11"/>
  <c r="BZ483" i="11"/>
  <c r="BH483" i="11"/>
  <c r="BI483" i="11" s="1"/>
  <c r="AX483" i="11"/>
  <c r="AP481" i="11"/>
  <c r="V481" i="11"/>
  <c r="W481" i="11" s="1"/>
  <c r="AA481" i="11"/>
  <c r="AB481" i="11" s="1"/>
  <c r="AK481" i="11"/>
  <c r="AL481" i="11" s="1"/>
  <c r="AF481" i="11"/>
  <c r="AG481" i="11" s="1"/>
  <c r="BS481" i="11"/>
  <c r="CD481" i="11"/>
  <c r="BM481" i="11"/>
  <c r="BN481" i="11" s="1"/>
  <c r="BO481" i="11" s="1"/>
  <c r="BC481" i="11"/>
  <c r="BD481" i="11" s="1"/>
  <c r="BU481" i="11"/>
  <c r="BV481" i="11" s="1"/>
  <c r="BZ481" i="11"/>
  <c r="BH481" i="11"/>
  <c r="BI481" i="11" s="1"/>
  <c r="AX481" i="11"/>
  <c r="AP479" i="11"/>
  <c r="V479" i="11"/>
  <c r="W479" i="11" s="1"/>
  <c r="AA479" i="11"/>
  <c r="AB479" i="11" s="1"/>
  <c r="AK479" i="11"/>
  <c r="AL479" i="11" s="1"/>
  <c r="AF479" i="11"/>
  <c r="AG479" i="11" s="1"/>
  <c r="BS479" i="11"/>
  <c r="BU479" i="11"/>
  <c r="BV479" i="11" s="1"/>
  <c r="CD479" i="11"/>
  <c r="BM479" i="11"/>
  <c r="BN479" i="11" s="1"/>
  <c r="BO479" i="11" s="1"/>
  <c r="BC479" i="11"/>
  <c r="BD479" i="11" s="1"/>
  <c r="BZ479" i="11"/>
  <c r="BH479" i="11"/>
  <c r="BI479" i="11" s="1"/>
  <c r="AX479" i="11"/>
  <c r="AP477" i="11"/>
  <c r="V477" i="11"/>
  <c r="W477" i="11" s="1"/>
  <c r="AA477" i="11"/>
  <c r="AB477" i="11" s="1"/>
  <c r="AK477" i="11"/>
  <c r="AL477" i="11" s="1"/>
  <c r="AF477" i="11"/>
  <c r="AG477" i="11" s="1"/>
  <c r="BS477" i="11"/>
  <c r="CD477" i="11"/>
  <c r="BM477" i="11"/>
  <c r="BC477" i="11"/>
  <c r="BD477" i="11" s="1"/>
  <c r="BU477" i="11"/>
  <c r="BV477" i="11" s="1"/>
  <c r="BZ477" i="11"/>
  <c r="BH477" i="11"/>
  <c r="BI477" i="11" s="1"/>
  <c r="AX477" i="11"/>
  <c r="AP475" i="11"/>
  <c r="V475" i="11"/>
  <c r="W475" i="11" s="1"/>
  <c r="AA475" i="11"/>
  <c r="AB475" i="11" s="1"/>
  <c r="AK475" i="11"/>
  <c r="AL475" i="11" s="1"/>
  <c r="AF475" i="11"/>
  <c r="AG475" i="11" s="1"/>
  <c r="BU475" i="11"/>
  <c r="BV475" i="11" s="1"/>
  <c r="CD475" i="11"/>
  <c r="BM475" i="11"/>
  <c r="BN475" i="11" s="1"/>
  <c r="BO475" i="11" s="1"/>
  <c r="BC475" i="11"/>
  <c r="BZ475" i="11"/>
  <c r="BH475" i="11"/>
  <c r="BI475" i="11" s="1"/>
  <c r="AX475" i="11"/>
  <c r="AP473" i="11"/>
  <c r="V473" i="11"/>
  <c r="W473" i="11" s="1"/>
  <c r="AA473" i="11"/>
  <c r="AB473" i="11" s="1"/>
  <c r="AK473" i="11"/>
  <c r="AL473" i="11" s="1"/>
  <c r="AF473" i="11"/>
  <c r="AG473" i="11" s="1"/>
  <c r="CD473" i="11"/>
  <c r="BM473" i="11"/>
  <c r="BN473" i="11" s="1"/>
  <c r="BO473" i="11" s="1"/>
  <c r="BC473" i="11"/>
  <c r="BD473" i="11" s="1"/>
  <c r="BU473" i="11"/>
  <c r="BV473" i="11" s="1"/>
  <c r="BZ473" i="11"/>
  <c r="BH473" i="11"/>
  <c r="BI473" i="11" s="1"/>
  <c r="AX473" i="11"/>
  <c r="AP471" i="11"/>
  <c r="V471" i="11"/>
  <c r="W471" i="11" s="1"/>
  <c r="AA471" i="11"/>
  <c r="AB471" i="11" s="1"/>
  <c r="AK471" i="11"/>
  <c r="AL471" i="11" s="1"/>
  <c r="AF471" i="11"/>
  <c r="AG471" i="11" s="1"/>
  <c r="BU471" i="11"/>
  <c r="BV471" i="11" s="1"/>
  <c r="CD471" i="11"/>
  <c r="BM471" i="11"/>
  <c r="BN471" i="11" s="1"/>
  <c r="BO471" i="11" s="1"/>
  <c r="BC471" i="11"/>
  <c r="BD471" i="11" s="1"/>
  <c r="BZ471" i="11"/>
  <c r="BH471" i="11"/>
  <c r="BI471" i="11" s="1"/>
  <c r="AX471" i="11"/>
  <c r="AP469" i="11"/>
  <c r="V469" i="11"/>
  <c r="W469" i="11" s="1"/>
  <c r="AA469" i="11"/>
  <c r="AB469" i="11" s="1"/>
  <c r="AK469" i="11"/>
  <c r="AL469" i="11" s="1"/>
  <c r="AF469" i="11"/>
  <c r="AG469" i="11" s="1"/>
  <c r="BS469" i="11"/>
  <c r="CD469" i="11"/>
  <c r="BM469" i="11"/>
  <c r="BN469" i="11" s="1"/>
  <c r="BO469" i="11" s="1"/>
  <c r="BC469" i="11"/>
  <c r="BD469" i="11" s="1"/>
  <c r="BU469" i="11"/>
  <c r="BV469" i="11" s="1"/>
  <c r="BZ469" i="11"/>
  <c r="BH469" i="11"/>
  <c r="BI469" i="11" s="1"/>
  <c r="AX469" i="11"/>
  <c r="AP467" i="11"/>
  <c r="V467" i="11"/>
  <c r="W467" i="11" s="1"/>
  <c r="AA467" i="11"/>
  <c r="AB467" i="11" s="1"/>
  <c r="AK467" i="11"/>
  <c r="AL467" i="11" s="1"/>
  <c r="AF467" i="11"/>
  <c r="AG467" i="11" s="1"/>
  <c r="BU467" i="11"/>
  <c r="BV467" i="11" s="1"/>
  <c r="CD467" i="11"/>
  <c r="BM467" i="11"/>
  <c r="BN467" i="11" s="1"/>
  <c r="BO467" i="11" s="1"/>
  <c r="BC467" i="11"/>
  <c r="BD467" i="11" s="1"/>
  <c r="BZ467" i="11"/>
  <c r="BH467" i="11"/>
  <c r="BI467" i="11" s="1"/>
  <c r="AX467" i="11"/>
  <c r="AP465" i="11"/>
  <c r="V465" i="11"/>
  <c r="W465" i="11" s="1"/>
  <c r="AA465" i="11"/>
  <c r="AB465" i="11" s="1"/>
  <c r="AK465" i="11"/>
  <c r="AL465" i="11" s="1"/>
  <c r="AF465" i="11"/>
  <c r="AG465" i="11" s="1"/>
  <c r="BS465" i="11"/>
  <c r="CD465" i="11"/>
  <c r="BM465" i="11"/>
  <c r="BN465" i="11" s="1"/>
  <c r="BO465" i="11" s="1"/>
  <c r="BC465" i="11"/>
  <c r="BD465" i="11" s="1"/>
  <c r="BU465" i="11"/>
  <c r="BV465" i="11" s="1"/>
  <c r="BZ465" i="11"/>
  <c r="BH465" i="11"/>
  <c r="BI465" i="11" s="1"/>
  <c r="AX465" i="11"/>
  <c r="AP463" i="11"/>
  <c r="V463" i="11"/>
  <c r="W463" i="11" s="1"/>
  <c r="AA463" i="11"/>
  <c r="AB463" i="11" s="1"/>
  <c r="AK463" i="11"/>
  <c r="AL463" i="11" s="1"/>
  <c r="AF463" i="11"/>
  <c r="AG463" i="11" s="1"/>
  <c r="BU463" i="11"/>
  <c r="BV463" i="11" s="1"/>
  <c r="CD463" i="11"/>
  <c r="BM463" i="11"/>
  <c r="BN463" i="11" s="1"/>
  <c r="BO463" i="11" s="1"/>
  <c r="BC463" i="11"/>
  <c r="BD463" i="11" s="1"/>
  <c r="BZ463" i="11"/>
  <c r="BH463" i="11"/>
  <c r="BI463" i="11" s="1"/>
  <c r="AX463" i="11"/>
  <c r="AP461" i="11"/>
  <c r="V461" i="11"/>
  <c r="W461" i="11" s="1"/>
  <c r="AA461" i="11"/>
  <c r="AB461" i="11" s="1"/>
  <c r="AK461" i="11"/>
  <c r="AL461" i="11" s="1"/>
  <c r="AF461" i="11"/>
  <c r="AG461" i="11" s="1"/>
  <c r="CD461" i="11"/>
  <c r="BM461" i="11"/>
  <c r="BN461" i="11" s="1"/>
  <c r="BO461" i="11" s="1"/>
  <c r="BC461" i="11"/>
  <c r="BD461" i="11" s="1"/>
  <c r="BU461" i="11"/>
  <c r="BV461" i="11" s="1"/>
  <c r="BZ461" i="11"/>
  <c r="BH461" i="11"/>
  <c r="BI461" i="11" s="1"/>
  <c r="AX461" i="11"/>
  <c r="AP459" i="11"/>
  <c r="V459" i="11"/>
  <c r="W459" i="11" s="1"/>
  <c r="AA459" i="11"/>
  <c r="AB459" i="11" s="1"/>
  <c r="AK459" i="11"/>
  <c r="AL459" i="11" s="1"/>
  <c r="AF459" i="11"/>
  <c r="AG459" i="11" s="1"/>
  <c r="BU459" i="11"/>
  <c r="BV459" i="11" s="1"/>
  <c r="CD459" i="11"/>
  <c r="BM459" i="11"/>
  <c r="BN459" i="11" s="1"/>
  <c r="BO459" i="11" s="1"/>
  <c r="BC459" i="11"/>
  <c r="BD459" i="11" s="1"/>
  <c r="BZ459" i="11"/>
  <c r="BH459" i="11"/>
  <c r="BI459" i="11" s="1"/>
  <c r="AX459" i="11"/>
  <c r="AP457" i="11"/>
  <c r="V457" i="11"/>
  <c r="W457" i="11" s="1"/>
  <c r="AA457" i="11"/>
  <c r="AB457" i="11" s="1"/>
  <c r="AK457" i="11"/>
  <c r="AL457" i="11" s="1"/>
  <c r="AF457" i="11"/>
  <c r="AG457" i="11" s="1"/>
  <c r="BS457" i="11"/>
  <c r="CD457" i="11"/>
  <c r="BM457" i="11"/>
  <c r="BN457" i="11" s="1"/>
  <c r="BO457" i="11" s="1"/>
  <c r="BC457" i="11"/>
  <c r="BD457" i="11" s="1"/>
  <c r="BU457" i="11"/>
  <c r="BV457" i="11" s="1"/>
  <c r="BZ457" i="11"/>
  <c r="BH457" i="11"/>
  <c r="BI457" i="11" s="1"/>
  <c r="AX457" i="11"/>
  <c r="AP455" i="11"/>
  <c r="V455" i="11"/>
  <c r="W455" i="11" s="1"/>
  <c r="AA455" i="11"/>
  <c r="AB455" i="11" s="1"/>
  <c r="AK455" i="11"/>
  <c r="AL455" i="11" s="1"/>
  <c r="AF455" i="11"/>
  <c r="AG455" i="11" s="1"/>
  <c r="BS455" i="11"/>
  <c r="BU455" i="11"/>
  <c r="BV455" i="11" s="1"/>
  <c r="CD455" i="11"/>
  <c r="BM455" i="11"/>
  <c r="BN455" i="11" s="1"/>
  <c r="BO455" i="11" s="1"/>
  <c r="BC455" i="11"/>
  <c r="BD455" i="11" s="1"/>
  <c r="BZ455" i="11"/>
  <c r="BH455" i="11"/>
  <c r="BI455" i="11" s="1"/>
  <c r="AX455" i="11"/>
  <c r="AP453" i="11"/>
  <c r="V453" i="11"/>
  <c r="W453" i="11" s="1"/>
  <c r="AA453" i="11"/>
  <c r="AB453" i="11" s="1"/>
  <c r="AK453" i="11"/>
  <c r="AL453" i="11" s="1"/>
  <c r="AF453" i="11"/>
  <c r="AG453" i="11" s="1"/>
  <c r="BS453" i="11"/>
  <c r="CD453" i="11"/>
  <c r="BM453" i="11"/>
  <c r="BN453" i="11" s="1"/>
  <c r="BO453" i="11" s="1"/>
  <c r="BC453" i="11"/>
  <c r="BD453" i="11" s="1"/>
  <c r="BU453" i="11"/>
  <c r="BV453" i="11" s="1"/>
  <c r="BZ453" i="11"/>
  <c r="BH453" i="11"/>
  <c r="BI453" i="11" s="1"/>
  <c r="AX453" i="11"/>
  <c r="AP451" i="11"/>
  <c r="V451" i="11"/>
  <c r="W451" i="11" s="1"/>
  <c r="AA451" i="11"/>
  <c r="AB451" i="11" s="1"/>
  <c r="AK451" i="11"/>
  <c r="AL451" i="11" s="1"/>
  <c r="AF451" i="11"/>
  <c r="AG451" i="11" s="1"/>
  <c r="BU451" i="11"/>
  <c r="BV451" i="11" s="1"/>
  <c r="CD451" i="11"/>
  <c r="BM451" i="11"/>
  <c r="BN451" i="11" s="1"/>
  <c r="BO451" i="11" s="1"/>
  <c r="BC451" i="11"/>
  <c r="BD451" i="11" s="1"/>
  <c r="BZ451" i="11"/>
  <c r="BH451" i="11"/>
  <c r="BI451" i="11" s="1"/>
  <c r="AX451" i="11"/>
  <c r="AP449" i="11"/>
  <c r="V449" i="11"/>
  <c r="W449" i="11" s="1"/>
  <c r="AA449" i="11"/>
  <c r="AB449" i="11" s="1"/>
  <c r="AK449" i="11"/>
  <c r="AL449" i="11" s="1"/>
  <c r="AF449" i="11"/>
  <c r="AG449" i="11" s="1"/>
  <c r="BS449" i="11"/>
  <c r="CD449" i="11"/>
  <c r="BM449" i="11"/>
  <c r="BN449" i="11" s="1"/>
  <c r="BO449" i="11" s="1"/>
  <c r="BC449" i="11"/>
  <c r="BD449" i="11" s="1"/>
  <c r="BU449" i="11"/>
  <c r="BV449" i="11" s="1"/>
  <c r="BZ449" i="11"/>
  <c r="BH449" i="11"/>
  <c r="BI449" i="11" s="1"/>
  <c r="AX449" i="11"/>
  <c r="AP447" i="11"/>
  <c r="V447" i="11"/>
  <c r="W447" i="11" s="1"/>
  <c r="AA447" i="11"/>
  <c r="AB447" i="11" s="1"/>
  <c r="AK447" i="11"/>
  <c r="AL447" i="11" s="1"/>
  <c r="AF447" i="11"/>
  <c r="AG447" i="11" s="1"/>
  <c r="BS447" i="11"/>
  <c r="BU447" i="11"/>
  <c r="BV447" i="11" s="1"/>
  <c r="CD447" i="11"/>
  <c r="BM447" i="11"/>
  <c r="BN447" i="11" s="1"/>
  <c r="BO447" i="11" s="1"/>
  <c r="BC447" i="11"/>
  <c r="BD447" i="11" s="1"/>
  <c r="BZ447" i="11"/>
  <c r="BH447" i="11"/>
  <c r="BI447" i="11" s="1"/>
  <c r="AX447" i="11"/>
  <c r="AP445" i="11"/>
  <c r="V445" i="11"/>
  <c r="W445" i="11" s="1"/>
  <c r="AA445" i="11"/>
  <c r="AB445" i="11" s="1"/>
  <c r="AK445" i="11"/>
  <c r="AL445" i="11" s="1"/>
  <c r="AF445" i="11"/>
  <c r="AG445" i="11" s="1"/>
  <c r="BS445" i="11"/>
  <c r="CD445" i="11"/>
  <c r="BM445" i="11"/>
  <c r="BN445" i="11" s="1"/>
  <c r="BO445" i="11" s="1"/>
  <c r="BC445" i="11"/>
  <c r="BD445" i="11" s="1"/>
  <c r="BU445" i="11"/>
  <c r="BV445" i="11" s="1"/>
  <c r="BZ445" i="11"/>
  <c r="BH445" i="11"/>
  <c r="AX445" i="11"/>
  <c r="AP443" i="11"/>
  <c r="V443" i="11"/>
  <c r="W443" i="11" s="1"/>
  <c r="AA443" i="11"/>
  <c r="AB443" i="11" s="1"/>
  <c r="AK443" i="11"/>
  <c r="AL443" i="11" s="1"/>
  <c r="AF443" i="11"/>
  <c r="AG443" i="11" s="1"/>
  <c r="BU443" i="11"/>
  <c r="BV443" i="11" s="1"/>
  <c r="CD443" i="11"/>
  <c r="BM443" i="11"/>
  <c r="BN443" i="11" s="1"/>
  <c r="BO443" i="11" s="1"/>
  <c r="BC443" i="11"/>
  <c r="BD443" i="11" s="1"/>
  <c r="BZ443" i="11"/>
  <c r="BH443" i="11"/>
  <c r="BI443" i="11" s="1"/>
  <c r="AX443" i="11"/>
  <c r="AP441" i="11"/>
  <c r="V441" i="11"/>
  <c r="W441" i="11" s="1"/>
  <c r="AA441" i="11"/>
  <c r="AB441" i="11" s="1"/>
  <c r="AK441" i="11"/>
  <c r="AL441" i="11" s="1"/>
  <c r="AF441" i="11"/>
  <c r="AG441" i="11" s="1"/>
  <c r="CD441" i="11"/>
  <c r="BM441" i="11"/>
  <c r="BN441" i="11" s="1"/>
  <c r="BO441" i="11" s="1"/>
  <c r="BC441" i="11"/>
  <c r="BD441" i="11" s="1"/>
  <c r="BU441" i="11"/>
  <c r="BV441" i="11" s="1"/>
  <c r="BZ441" i="11"/>
  <c r="BH441" i="11"/>
  <c r="BI441" i="11" s="1"/>
  <c r="AX441" i="11"/>
  <c r="AP439" i="11"/>
  <c r="V439" i="11"/>
  <c r="W439" i="11" s="1"/>
  <c r="AA439" i="11"/>
  <c r="AB439" i="11" s="1"/>
  <c r="AK439" i="11"/>
  <c r="AL439" i="11" s="1"/>
  <c r="AF439" i="11"/>
  <c r="AG439" i="11" s="1"/>
  <c r="BU439" i="11"/>
  <c r="BV439" i="11" s="1"/>
  <c r="CD439" i="11"/>
  <c r="BM439" i="11"/>
  <c r="BN439" i="11" s="1"/>
  <c r="BO439" i="11" s="1"/>
  <c r="BC439" i="11"/>
  <c r="BD439" i="11" s="1"/>
  <c r="BZ439" i="11"/>
  <c r="BH439" i="11"/>
  <c r="BI439" i="11" s="1"/>
  <c r="AX439" i="11"/>
  <c r="AP437" i="11"/>
  <c r="V437" i="11"/>
  <c r="W437" i="11" s="1"/>
  <c r="AA437" i="11"/>
  <c r="AB437" i="11" s="1"/>
  <c r="AK437" i="11"/>
  <c r="AL437" i="11" s="1"/>
  <c r="AF437" i="11"/>
  <c r="AG437" i="11" s="1"/>
  <c r="BS437" i="11"/>
  <c r="CD437" i="11"/>
  <c r="BM437" i="11"/>
  <c r="BN437" i="11" s="1"/>
  <c r="BO437" i="11" s="1"/>
  <c r="BC437" i="11"/>
  <c r="BD437" i="11" s="1"/>
  <c r="BU437" i="11"/>
  <c r="BV437" i="11" s="1"/>
  <c r="BZ437" i="11"/>
  <c r="BH437" i="11"/>
  <c r="AX437" i="11"/>
  <c r="AP435" i="11"/>
  <c r="V435" i="11"/>
  <c r="W435" i="11" s="1"/>
  <c r="AA435" i="11"/>
  <c r="AB435" i="11" s="1"/>
  <c r="AK435" i="11"/>
  <c r="AL435" i="11" s="1"/>
  <c r="AF435" i="11"/>
  <c r="AG435" i="11" s="1"/>
  <c r="BU435" i="11"/>
  <c r="BV435" i="11" s="1"/>
  <c r="CD435" i="11"/>
  <c r="BM435" i="11"/>
  <c r="BN435" i="11" s="1"/>
  <c r="BO435" i="11" s="1"/>
  <c r="BC435" i="11"/>
  <c r="BD435" i="11" s="1"/>
  <c r="BZ435" i="11"/>
  <c r="BH435" i="11"/>
  <c r="BI435" i="11" s="1"/>
  <c r="AX435" i="11"/>
  <c r="AP433" i="11"/>
  <c r="V433" i="11"/>
  <c r="W433" i="11" s="1"/>
  <c r="AA433" i="11"/>
  <c r="AB433" i="11" s="1"/>
  <c r="AK433" i="11"/>
  <c r="AL433" i="11" s="1"/>
  <c r="AF433" i="11"/>
  <c r="AG433" i="11" s="1"/>
  <c r="BS433" i="11"/>
  <c r="CD433" i="11"/>
  <c r="BM433" i="11"/>
  <c r="BN433" i="11" s="1"/>
  <c r="BO433" i="11" s="1"/>
  <c r="BC433" i="11"/>
  <c r="BD433" i="11" s="1"/>
  <c r="BU433" i="11"/>
  <c r="BV433" i="11" s="1"/>
  <c r="BZ433" i="11"/>
  <c r="BH433" i="11"/>
  <c r="BI433" i="11" s="1"/>
  <c r="AX433" i="11"/>
  <c r="AP431" i="11"/>
  <c r="V431" i="11"/>
  <c r="W431" i="11" s="1"/>
  <c r="AA431" i="11"/>
  <c r="AB431" i="11" s="1"/>
  <c r="AK431" i="11"/>
  <c r="AL431" i="11" s="1"/>
  <c r="AF431" i="11"/>
  <c r="AG431" i="11" s="1"/>
  <c r="BU431" i="11"/>
  <c r="BV431" i="11" s="1"/>
  <c r="CD431" i="11"/>
  <c r="BM431" i="11"/>
  <c r="BN431" i="11" s="1"/>
  <c r="BO431" i="11" s="1"/>
  <c r="BC431" i="11"/>
  <c r="BD431" i="11" s="1"/>
  <c r="BZ431" i="11"/>
  <c r="BH431" i="11"/>
  <c r="BI431" i="11" s="1"/>
  <c r="AX431" i="11"/>
  <c r="AP429" i="11"/>
  <c r="V429" i="11"/>
  <c r="W429" i="11" s="1"/>
  <c r="AA429" i="11"/>
  <c r="AB429" i="11" s="1"/>
  <c r="AK429" i="11"/>
  <c r="AL429" i="11" s="1"/>
  <c r="AF429" i="11"/>
  <c r="AG429" i="11" s="1"/>
  <c r="CD429" i="11"/>
  <c r="BM429" i="11"/>
  <c r="BN429" i="11" s="1"/>
  <c r="BO429" i="11" s="1"/>
  <c r="BC429" i="11"/>
  <c r="BD429" i="11" s="1"/>
  <c r="BU429" i="11"/>
  <c r="BV429" i="11" s="1"/>
  <c r="BZ429" i="11"/>
  <c r="BH429" i="11"/>
  <c r="BI429" i="11" s="1"/>
  <c r="AX429" i="11"/>
  <c r="AP427" i="11"/>
  <c r="V427" i="11"/>
  <c r="W427" i="11" s="1"/>
  <c r="AA427" i="11"/>
  <c r="AB427" i="11" s="1"/>
  <c r="AK427" i="11"/>
  <c r="AL427" i="11" s="1"/>
  <c r="AF427" i="11"/>
  <c r="AG427" i="11" s="1"/>
  <c r="BU427" i="11"/>
  <c r="BV427" i="11" s="1"/>
  <c r="CD427" i="11"/>
  <c r="BM427" i="11"/>
  <c r="BN427" i="11" s="1"/>
  <c r="BO427" i="11" s="1"/>
  <c r="BC427" i="11"/>
  <c r="BD427" i="11" s="1"/>
  <c r="BZ427" i="11"/>
  <c r="BH427" i="11"/>
  <c r="BI427" i="11" s="1"/>
  <c r="AX427" i="11"/>
  <c r="AP425" i="11"/>
  <c r="V425" i="11"/>
  <c r="W425" i="11" s="1"/>
  <c r="AA425" i="11"/>
  <c r="AB425" i="11" s="1"/>
  <c r="AK425" i="11"/>
  <c r="AL425" i="11" s="1"/>
  <c r="AF425" i="11"/>
  <c r="AG425" i="11" s="1"/>
  <c r="BS425" i="11"/>
  <c r="CD425" i="11"/>
  <c r="BM425" i="11"/>
  <c r="BN425" i="11" s="1"/>
  <c r="BO425" i="11" s="1"/>
  <c r="BC425" i="11"/>
  <c r="BD425" i="11" s="1"/>
  <c r="BU425" i="11"/>
  <c r="BV425" i="11" s="1"/>
  <c r="BZ425" i="11"/>
  <c r="BH425" i="11"/>
  <c r="BI425" i="11" s="1"/>
  <c r="AX425" i="11"/>
  <c r="AP423" i="11"/>
  <c r="V423" i="11"/>
  <c r="W423" i="11" s="1"/>
  <c r="AA423" i="11"/>
  <c r="AB423" i="11" s="1"/>
  <c r="AK423" i="11"/>
  <c r="AL423" i="11" s="1"/>
  <c r="AF423" i="11"/>
  <c r="AG423" i="11" s="1"/>
  <c r="BS423" i="11"/>
  <c r="BU423" i="11"/>
  <c r="BV423" i="11" s="1"/>
  <c r="CD423" i="11"/>
  <c r="BM423" i="11"/>
  <c r="BN423" i="11" s="1"/>
  <c r="BO423" i="11" s="1"/>
  <c r="BC423" i="11"/>
  <c r="BD423" i="11" s="1"/>
  <c r="BZ423" i="11"/>
  <c r="BH423" i="11"/>
  <c r="BI423" i="11" s="1"/>
  <c r="AX423" i="11"/>
  <c r="AP421" i="11"/>
  <c r="V421" i="11"/>
  <c r="W421" i="11" s="1"/>
  <c r="AA421" i="11"/>
  <c r="AB421" i="11" s="1"/>
  <c r="AK421" i="11"/>
  <c r="AL421" i="11" s="1"/>
  <c r="AF421" i="11"/>
  <c r="AG421" i="11" s="1"/>
  <c r="BS421" i="11"/>
  <c r="CD421" i="11"/>
  <c r="BM421" i="11"/>
  <c r="BN421" i="11" s="1"/>
  <c r="BO421" i="11" s="1"/>
  <c r="BC421" i="11"/>
  <c r="BD421" i="11" s="1"/>
  <c r="BU421" i="11"/>
  <c r="BV421" i="11" s="1"/>
  <c r="BZ421" i="11"/>
  <c r="BH421" i="11"/>
  <c r="BI421" i="11" s="1"/>
  <c r="AX421" i="11"/>
  <c r="AP419" i="11"/>
  <c r="V419" i="11"/>
  <c r="W419" i="11" s="1"/>
  <c r="AA419" i="11"/>
  <c r="AB419" i="11" s="1"/>
  <c r="AK419" i="11"/>
  <c r="AL419" i="11" s="1"/>
  <c r="AF419" i="11"/>
  <c r="AG419" i="11" s="1"/>
  <c r="BU419" i="11"/>
  <c r="BV419" i="11" s="1"/>
  <c r="CD419" i="11"/>
  <c r="BM419" i="11"/>
  <c r="BN419" i="11" s="1"/>
  <c r="BO419" i="11" s="1"/>
  <c r="BC419" i="11"/>
  <c r="BD419" i="11" s="1"/>
  <c r="BZ419" i="11"/>
  <c r="BH419" i="11"/>
  <c r="BI419" i="11" s="1"/>
  <c r="AX419" i="11"/>
  <c r="AP417" i="11"/>
  <c r="V417" i="11"/>
  <c r="W417" i="11" s="1"/>
  <c r="AA417" i="11"/>
  <c r="AB417" i="11" s="1"/>
  <c r="AK417" i="11"/>
  <c r="AL417" i="11" s="1"/>
  <c r="AF417" i="11"/>
  <c r="AG417" i="11" s="1"/>
  <c r="CD417" i="11"/>
  <c r="BM417" i="11"/>
  <c r="BN417" i="11" s="1"/>
  <c r="BO417" i="11" s="1"/>
  <c r="BC417" i="11"/>
  <c r="BD417" i="11" s="1"/>
  <c r="BU417" i="11"/>
  <c r="BV417" i="11" s="1"/>
  <c r="BZ417" i="11"/>
  <c r="BH417" i="11"/>
  <c r="BI417" i="11" s="1"/>
  <c r="AX417" i="11"/>
  <c r="AP415" i="11"/>
  <c r="V415" i="11"/>
  <c r="W415" i="11" s="1"/>
  <c r="AA415" i="11"/>
  <c r="AB415" i="11" s="1"/>
  <c r="AK415" i="11"/>
  <c r="AL415" i="11" s="1"/>
  <c r="AF415" i="11"/>
  <c r="AG415" i="11" s="1"/>
  <c r="BS415" i="11"/>
  <c r="BU415" i="11"/>
  <c r="BV415" i="11" s="1"/>
  <c r="CD415" i="11"/>
  <c r="BM415" i="11"/>
  <c r="BN415" i="11" s="1"/>
  <c r="BO415" i="11" s="1"/>
  <c r="BC415" i="11"/>
  <c r="BD415" i="11" s="1"/>
  <c r="BZ415" i="11"/>
  <c r="BH415" i="11"/>
  <c r="BI415" i="11" s="1"/>
  <c r="AX415" i="11"/>
  <c r="AP413" i="11"/>
  <c r="V413" i="11"/>
  <c r="W413" i="11" s="1"/>
  <c r="AA413" i="11"/>
  <c r="AB413" i="11" s="1"/>
  <c r="AK413" i="11"/>
  <c r="AL413" i="11" s="1"/>
  <c r="AF413" i="11"/>
  <c r="AG413" i="11" s="1"/>
  <c r="CD413" i="11"/>
  <c r="BM413" i="11"/>
  <c r="BN413" i="11" s="1"/>
  <c r="BO413" i="11" s="1"/>
  <c r="BC413" i="11"/>
  <c r="BD413" i="11" s="1"/>
  <c r="BU413" i="11"/>
  <c r="BV413" i="11" s="1"/>
  <c r="BZ413" i="11"/>
  <c r="BH413" i="11"/>
  <c r="BI413" i="11" s="1"/>
  <c r="AX413" i="11"/>
  <c r="AP411" i="11"/>
  <c r="V411" i="11"/>
  <c r="W411" i="11" s="1"/>
  <c r="AA411" i="11"/>
  <c r="AB411" i="11" s="1"/>
  <c r="AK411" i="11"/>
  <c r="AL411" i="11" s="1"/>
  <c r="AF411" i="11"/>
  <c r="AG411" i="11" s="1"/>
  <c r="BU411" i="11"/>
  <c r="BV411" i="11" s="1"/>
  <c r="CD411" i="11"/>
  <c r="BM411" i="11"/>
  <c r="BN411" i="11" s="1"/>
  <c r="BO411" i="11" s="1"/>
  <c r="BC411" i="11"/>
  <c r="BD411" i="11" s="1"/>
  <c r="BZ411" i="11"/>
  <c r="BH411" i="11"/>
  <c r="BI411" i="11" s="1"/>
  <c r="AX411" i="11"/>
  <c r="AP409" i="11"/>
  <c r="V409" i="11"/>
  <c r="W409" i="11" s="1"/>
  <c r="AA409" i="11"/>
  <c r="AB409" i="11" s="1"/>
  <c r="AK409" i="11"/>
  <c r="AL409" i="11" s="1"/>
  <c r="AF409" i="11"/>
  <c r="AG409" i="11" s="1"/>
  <c r="BS409" i="11"/>
  <c r="CD409" i="11"/>
  <c r="BM409" i="11"/>
  <c r="BN409" i="11" s="1"/>
  <c r="BO409" i="11" s="1"/>
  <c r="BC409" i="11"/>
  <c r="BD409" i="11" s="1"/>
  <c r="BU409" i="11"/>
  <c r="BV409" i="11" s="1"/>
  <c r="BZ409" i="11"/>
  <c r="BH409" i="11"/>
  <c r="BI409" i="11" s="1"/>
  <c r="AX409" i="11"/>
  <c r="AP407" i="11"/>
  <c r="V407" i="11"/>
  <c r="W407" i="11" s="1"/>
  <c r="AA407" i="11"/>
  <c r="AB407" i="11" s="1"/>
  <c r="AK407" i="11"/>
  <c r="AL407" i="11" s="1"/>
  <c r="AF407" i="11"/>
  <c r="AG407" i="11" s="1"/>
  <c r="BU407" i="11"/>
  <c r="BV407" i="11" s="1"/>
  <c r="CD407" i="11"/>
  <c r="BM407" i="11"/>
  <c r="BN407" i="11" s="1"/>
  <c r="BO407" i="11" s="1"/>
  <c r="BC407" i="11"/>
  <c r="BD407" i="11" s="1"/>
  <c r="BZ407" i="11"/>
  <c r="BH407" i="11"/>
  <c r="BI407" i="11" s="1"/>
  <c r="AX407" i="11"/>
  <c r="AP405" i="11"/>
  <c r="V405" i="11"/>
  <c r="W405" i="11" s="1"/>
  <c r="AA405" i="11"/>
  <c r="AB405" i="11" s="1"/>
  <c r="AK405" i="11"/>
  <c r="AL405" i="11" s="1"/>
  <c r="AF405" i="11"/>
  <c r="AG405" i="11" s="1"/>
  <c r="BS405" i="11"/>
  <c r="CD405" i="11"/>
  <c r="BM405" i="11"/>
  <c r="BN405" i="11" s="1"/>
  <c r="BO405" i="11" s="1"/>
  <c r="BC405" i="11"/>
  <c r="BD405" i="11" s="1"/>
  <c r="BU405" i="11"/>
  <c r="BV405" i="11" s="1"/>
  <c r="BZ405" i="11"/>
  <c r="BH405" i="11"/>
  <c r="BI405" i="11" s="1"/>
  <c r="AX405" i="11"/>
  <c r="AP403" i="11"/>
  <c r="V403" i="11"/>
  <c r="W403" i="11" s="1"/>
  <c r="AA403" i="11"/>
  <c r="AB403" i="11" s="1"/>
  <c r="AK403" i="11"/>
  <c r="AL403" i="11" s="1"/>
  <c r="AF403" i="11"/>
  <c r="AG403" i="11" s="1"/>
  <c r="BU403" i="11"/>
  <c r="BV403" i="11" s="1"/>
  <c r="CD403" i="11"/>
  <c r="BM403" i="11"/>
  <c r="BN403" i="11" s="1"/>
  <c r="BO403" i="11" s="1"/>
  <c r="BC403" i="11"/>
  <c r="BD403" i="11" s="1"/>
  <c r="BZ403" i="11"/>
  <c r="BH403" i="11"/>
  <c r="BI403" i="11" s="1"/>
  <c r="AX403" i="11"/>
  <c r="AP401" i="11"/>
  <c r="V401" i="11"/>
  <c r="W401" i="11" s="1"/>
  <c r="AA401" i="11"/>
  <c r="AB401" i="11" s="1"/>
  <c r="AK401" i="11"/>
  <c r="AL401" i="11" s="1"/>
  <c r="AF401" i="11"/>
  <c r="AG401" i="11" s="1"/>
  <c r="CD401" i="11"/>
  <c r="BM401" i="11"/>
  <c r="BN401" i="11" s="1"/>
  <c r="BO401" i="11" s="1"/>
  <c r="BC401" i="11"/>
  <c r="BD401" i="11" s="1"/>
  <c r="BU401" i="11"/>
  <c r="BV401" i="11" s="1"/>
  <c r="BZ401" i="11"/>
  <c r="BH401" i="11"/>
  <c r="BI401" i="11" s="1"/>
  <c r="AX401" i="11"/>
  <c r="AP399" i="11"/>
  <c r="V399" i="11"/>
  <c r="W399" i="11" s="1"/>
  <c r="AA399" i="11"/>
  <c r="AB399" i="11" s="1"/>
  <c r="AK399" i="11"/>
  <c r="AL399" i="11" s="1"/>
  <c r="AF399" i="11"/>
  <c r="AG399" i="11" s="1"/>
  <c r="BS399" i="11"/>
  <c r="BU399" i="11"/>
  <c r="BV399" i="11" s="1"/>
  <c r="CD399" i="11"/>
  <c r="BM399" i="11"/>
  <c r="BN399" i="11" s="1"/>
  <c r="BO399" i="11" s="1"/>
  <c r="BC399" i="11"/>
  <c r="BD399" i="11" s="1"/>
  <c r="BZ399" i="11"/>
  <c r="BH399" i="11"/>
  <c r="BI399" i="11" s="1"/>
  <c r="AX399" i="11"/>
  <c r="AP397" i="11"/>
  <c r="V397" i="11"/>
  <c r="W397" i="11" s="1"/>
  <c r="AA397" i="11"/>
  <c r="AB397" i="11" s="1"/>
  <c r="AK397" i="11"/>
  <c r="AL397" i="11" s="1"/>
  <c r="AF397" i="11"/>
  <c r="AG397" i="11" s="1"/>
  <c r="BS397" i="11"/>
  <c r="CD397" i="11"/>
  <c r="BM397" i="11"/>
  <c r="BN397" i="11" s="1"/>
  <c r="BO397" i="11" s="1"/>
  <c r="BC397" i="11"/>
  <c r="BD397" i="11" s="1"/>
  <c r="BU397" i="11"/>
  <c r="BV397" i="11" s="1"/>
  <c r="BZ397" i="11"/>
  <c r="BH397" i="11"/>
  <c r="BI397" i="11" s="1"/>
  <c r="AX397" i="11"/>
  <c r="AP395" i="11"/>
  <c r="V395" i="11"/>
  <c r="W395" i="11" s="1"/>
  <c r="AA395" i="11"/>
  <c r="AB395" i="11" s="1"/>
  <c r="AK395" i="11"/>
  <c r="AL395" i="11" s="1"/>
  <c r="AF395" i="11"/>
  <c r="AG395" i="11" s="1"/>
  <c r="BU395" i="11"/>
  <c r="BV395" i="11" s="1"/>
  <c r="CD395" i="11"/>
  <c r="BM395" i="11"/>
  <c r="BN395" i="11" s="1"/>
  <c r="BO395" i="11" s="1"/>
  <c r="BC395" i="11"/>
  <c r="BD395" i="11" s="1"/>
  <c r="BZ395" i="11"/>
  <c r="BH395" i="11"/>
  <c r="BI395" i="11" s="1"/>
  <c r="AX395" i="11"/>
  <c r="V393" i="11"/>
  <c r="W393" i="11" s="1"/>
  <c r="AP393" i="11"/>
  <c r="AA393" i="11"/>
  <c r="AB393" i="11" s="1"/>
  <c r="AK393" i="11"/>
  <c r="AL393" i="11" s="1"/>
  <c r="AF393" i="11"/>
  <c r="AG393" i="11" s="1"/>
  <c r="CD393" i="11"/>
  <c r="BM393" i="11"/>
  <c r="BN393" i="11" s="1"/>
  <c r="BO393" i="11" s="1"/>
  <c r="BC393" i="11"/>
  <c r="BD393" i="11" s="1"/>
  <c r="BU393" i="11"/>
  <c r="BV393" i="11" s="1"/>
  <c r="BZ393" i="11"/>
  <c r="BH393" i="11"/>
  <c r="BI393" i="11" s="1"/>
  <c r="AX393" i="11"/>
  <c r="V391" i="11"/>
  <c r="W391" i="11" s="1"/>
  <c r="AP391" i="11"/>
  <c r="AA391" i="11"/>
  <c r="AB391" i="11" s="1"/>
  <c r="BU391" i="11"/>
  <c r="BV391" i="11" s="1"/>
  <c r="AK391" i="11"/>
  <c r="AL391" i="11" s="1"/>
  <c r="AF391" i="11"/>
  <c r="AG391" i="11" s="1"/>
  <c r="BS391" i="11"/>
  <c r="CD391" i="11"/>
  <c r="BM391" i="11"/>
  <c r="BN391" i="11" s="1"/>
  <c r="BO391" i="11" s="1"/>
  <c r="BC391" i="11"/>
  <c r="BZ391" i="11"/>
  <c r="BH391" i="11"/>
  <c r="BI391" i="11" s="1"/>
  <c r="AX391" i="11"/>
  <c r="V389" i="11"/>
  <c r="W389" i="11" s="1"/>
  <c r="AP389" i="11"/>
  <c r="AA389" i="11"/>
  <c r="AB389" i="11" s="1"/>
  <c r="BU389" i="11"/>
  <c r="BV389" i="11" s="1"/>
  <c r="AK389" i="11"/>
  <c r="AL389" i="11" s="1"/>
  <c r="AF389" i="11"/>
  <c r="AG389" i="11" s="1"/>
  <c r="BS389" i="11"/>
  <c r="CD389" i="11"/>
  <c r="BM389" i="11"/>
  <c r="BN389" i="11" s="1"/>
  <c r="BO389" i="11" s="1"/>
  <c r="BC389" i="11"/>
  <c r="BD389" i="11" s="1"/>
  <c r="BZ389" i="11"/>
  <c r="BH389" i="11"/>
  <c r="BI389" i="11" s="1"/>
  <c r="AX389" i="11"/>
  <c r="V387" i="11"/>
  <c r="W387" i="11" s="1"/>
  <c r="AP387" i="11"/>
  <c r="AA387" i="11"/>
  <c r="AB387" i="11" s="1"/>
  <c r="BU387" i="11"/>
  <c r="BV387" i="11" s="1"/>
  <c r="AK387" i="11"/>
  <c r="AL387" i="11" s="1"/>
  <c r="AF387" i="11"/>
  <c r="AG387" i="11" s="1"/>
  <c r="CD387" i="11"/>
  <c r="BM387" i="11"/>
  <c r="BC387" i="11"/>
  <c r="BD387" i="11" s="1"/>
  <c r="BZ387" i="11"/>
  <c r="BH387" i="11"/>
  <c r="BI387" i="11" s="1"/>
  <c r="AX387" i="11"/>
  <c r="V385" i="11"/>
  <c r="W385" i="11" s="1"/>
  <c r="AP385" i="11"/>
  <c r="AA385" i="11"/>
  <c r="AB385" i="11" s="1"/>
  <c r="BU385" i="11"/>
  <c r="BV385" i="11" s="1"/>
  <c r="AK385" i="11"/>
  <c r="AL385" i="11" s="1"/>
  <c r="AF385" i="11"/>
  <c r="AG385" i="11" s="1"/>
  <c r="BS385" i="11"/>
  <c r="CD385" i="11"/>
  <c r="BM385" i="11"/>
  <c r="BN385" i="11" s="1"/>
  <c r="BO385" i="11" s="1"/>
  <c r="BC385" i="11"/>
  <c r="BD385" i="11" s="1"/>
  <c r="BZ385" i="11"/>
  <c r="BH385" i="11"/>
  <c r="BI385" i="11" s="1"/>
  <c r="AX385" i="11"/>
  <c r="V383" i="11"/>
  <c r="W383" i="11" s="1"/>
  <c r="AP383" i="11"/>
  <c r="AA383" i="11"/>
  <c r="AB383" i="11" s="1"/>
  <c r="BU383" i="11"/>
  <c r="BV383" i="11" s="1"/>
  <c r="AK383" i="11"/>
  <c r="AL383" i="11" s="1"/>
  <c r="AF383" i="11"/>
  <c r="AG383" i="11" s="1"/>
  <c r="BS383" i="11"/>
  <c r="CD383" i="11"/>
  <c r="BM383" i="11"/>
  <c r="BN383" i="11" s="1"/>
  <c r="BO383" i="11" s="1"/>
  <c r="BC383" i="11"/>
  <c r="BD383" i="11" s="1"/>
  <c r="BZ383" i="11"/>
  <c r="BH383" i="11"/>
  <c r="BI383" i="11" s="1"/>
  <c r="AX383" i="11"/>
  <c r="V381" i="11"/>
  <c r="W381" i="11" s="1"/>
  <c r="AP381" i="11"/>
  <c r="AA381" i="11"/>
  <c r="AB381" i="11" s="1"/>
  <c r="BU381" i="11"/>
  <c r="BV381" i="11" s="1"/>
  <c r="AK381" i="11"/>
  <c r="AL381" i="11" s="1"/>
  <c r="AF381" i="11"/>
  <c r="AG381" i="11" s="1"/>
  <c r="BS381" i="11"/>
  <c r="CD381" i="11"/>
  <c r="BM381" i="11"/>
  <c r="BN381" i="11" s="1"/>
  <c r="BO381" i="11" s="1"/>
  <c r="BC381" i="11"/>
  <c r="BD381" i="11" s="1"/>
  <c r="BZ381" i="11"/>
  <c r="BH381" i="11"/>
  <c r="BI381" i="11" s="1"/>
  <c r="AX381" i="11"/>
  <c r="V379" i="11"/>
  <c r="W379" i="11" s="1"/>
  <c r="AP379" i="11"/>
  <c r="AA379" i="11"/>
  <c r="AB379" i="11" s="1"/>
  <c r="BU379" i="11"/>
  <c r="BV379" i="11" s="1"/>
  <c r="AK379" i="11"/>
  <c r="AL379" i="11" s="1"/>
  <c r="AF379" i="11"/>
  <c r="AG379" i="11" s="1"/>
  <c r="BS379" i="11"/>
  <c r="CD379" i="11"/>
  <c r="BM379" i="11"/>
  <c r="BN379" i="11" s="1"/>
  <c r="BO379" i="11" s="1"/>
  <c r="BC379" i="11"/>
  <c r="BD379" i="11" s="1"/>
  <c r="BZ379" i="11"/>
  <c r="BH379" i="11"/>
  <c r="BI379" i="11" s="1"/>
  <c r="AX379" i="11"/>
  <c r="V377" i="11"/>
  <c r="W377" i="11" s="1"/>
  <c r="AP377" i="11"/>
  <c r="AA377" i="11"/>
  <c r="AB377" i="11" s="1"/>
  <c r="BU377" i="11"/>
  <c r="BV377" i="11" s="1"/>
  <c r="AK377" i="11"/>
  <c r="AL377" i="11" s="1"/>
  <c r="AF377" i="11"/>
  <c r="AG377" i="11" s="1"/>
  <c r="CD377" i="11"/>
  <c r="BM377" i="11"/>
  <c r="BN377" i="11" s="1"/>
  <c r="BO377" i="11" s="1"/>
  <c r="BC377" i="11"/>
  <c r="BD377" i="11" s="1"/>
  <c r="BZ377" i="11"/>
  <c r="BH377" i="11"/>
  <c r="BI377" i="11" s="1"/>
  <c r="AX377" i="11"/>
  <c r="V375" i="11"/>
  <c r="W375" i="11" s="1"/>
  <c r="AP375" i="11"/>
  <c r="AA375" i="11"/>
  <c r="AB375" i="11" s="1"/>
  <c r="BU375" i="11"/>
  <c r="BV375" i="11" s="1"/>
  <c r="AK375" i="11"/>
  <c r="AL375" i="11" s="1"/>
  <c r="AF375" i="11"/>
  <c r="AG375" i="11" s="1"/>
  <c r="CD375" i="11"/>
  <c r="BM375" i="11"/>
  <c r="BN375" i="11" s="1"/>
  <c r="BO375" i="11" s="1"/>
  <c r="BC375" i="11"/>
  <c r="BD375" i="11" s="1"/>
  <c r="BZ375" i="11"/>
  <c r="BH375" i="11"/>
  <c r="BI375" i="11" s="1"/>
  <c r="AX375" i="11"/>
  <c r="V373" i="11"/>
  <c r="W373" i="11" s="1"/>
  <c r="AP373" i="11"/>
  <c r="AA373" i="11"/>
  <c r="AB373" i="11" s="1"/>
  <c r="BU373" i="11"/>
  <c r="BV373" i="11" s="1"/>
  <c r="AK373" i="11"/>
  <c r="AL373" i="11" s="1"/>
  <c r="AF373" i="11"/>
  <c r="AG373" i="11" s="1"/>
  <c r="BS373" i="11"/>
  <c r="CD373" i="11"/>
  <c r="BM373" i="11"/>
  <c r="BN373" i="11" s="1"/>
  <c r="BO373" i="11" s="1"/>
  <c r="BC373" i="11"/>
  <c r="BD373" i="11" s="1"/>
  <c r="BZ373" i="11"/>
  <c r="BH373" i="11"/>
  <c r="BI373" i="11" s="1"/>
  <c r="AX373" i="11"/>
  <c r="V371" i="11"/>
  <c r="W371" i="11" s="1"/>
  <c r="AP371" i="11"/>
  <c r="AA371" i="11"/>
  <c r="AB371" i="11" s="1"/>
  <c r="BU371" i="11"/>
  <c r="BV371" i="11" s="1"/>
  <c r="AK371" i="11"/>
  <c r="AL371" i="11" s="1"/>
  <c r="AF371" i="11"/>
  <c r="AG371" i="11" s="1"/>
  <c r="BS371" i="11"/>
  <c r="CD371" i="11"/>
  <c r="BM371" i="11"/>
  <c r="BN371" i="11" s="1"/>
  <c r="BO371" i="11" s="1"/>
  <c r="BC371" i="11"/>
  <c r="BD371" i="11" s="1"/>
  <c r="BZ371" i="11"/>
  <c r="BH371" i="11"/>
  <c r="BI371" i="11" s="1"/>
  <c r="AX371" i="11"/>
  <c r="V369" i="11"/>
  <c r="W369" i="11" s="1"/>
  <c r="AP369" i="11"/>
  <c r="AA369" i="11"/>
  <c r="AB369" i="11" s="1"/>
  <c r="BU369" i="11"/>
  <c r="BV369" i="11" s="1"/>
  <c r="AK369" i="11"/>
  <c r="AL369" i="11" s="1"/>
  <c r="AF369" i="11"/>
  <c r="AG369" i="11" s="1"/>
  <c r="BS369" i="11"/>
  <c r="CD369" i="11"/>
  <c r="BM369" i="11"/>
  <c r="BN369" i="11" s="1"/>
  <c r="BO369" i="11" s="1"/>
  <c r="BC369" i="11"/>
  <c r="BZ369" i="11"/>
  <c r="BH369" i="11"/>
  <c r="BI369" i="11" s="1"/>
  <c r="AX369" i="11"/>
  <c r="V367" i="11"/>
  <c r="W367" i="11" s="1"/>
  <c r="AP367" i="11"/>
  <c r="AA367" i="11"/>
  <c r="AB367" i="11" s="1"/>
  <c r="BU367" i="11"/>
  <c r="BV367" i="11" s="1"/>
  <c r="AK367" i="11"/>
  <c r="AL367" i="11" s="1"/>
  <c r="AF367" i="11"/>
  <c r="AG367" i="11" s="1"/>
  <c r="CD367" i="11"/>
  <c r="BM367" i="11"/>
  <c r="BN367" i="11" s="1"/>
  <c r="BO367" i="11" s="1"/>
  <c r="BC367" i="11"/>
  <c r="BD367" i="11" s="1"/>
  <c r="BZ367" i="11"/>
  <c r="BH367" i="11"/>
  <c r="BI367" i="11" s="1"/>
  <c r="AX367" i="11"/>
  <c r="V365" i="11"/>
  <c r="W365" i="11" s="1"/>
  <c r="AP365" i="11"/>
  <c r="AA365" i="11"/>
  <c r="AB365" i="11" s="1"/>
  <c r="BU365" i="11"/>
  <c r="BV365" i="11" s="1"/>
  <c r="AK365" i="11"/>
  <c r="AL365" i="11" s="1"/>
  <c r="AF365" i="11"/>
  <c r="AG365" i="11" s="1"/>
  <c r="CD365" i="11"/>
  <c r="BM365" i="11"/>
  <c r="BN365" i="11" s="1"/>
  <c r="BO365" i="11" s="1"/>
  <c r="BC365" i="11"/>
  <c r="BD365" i="11" s="1"/>
  <c r="BZ365" i="11"/>
  <c r="BH365" i="11"/>
  <c r="BI365" i="11" s="1"/>
  <c r="AX365" i="11"/>
  <c r="V363" i="11"/>
  <c r="W363" i="11" s="1"/>
  <c r="AP363" i="11"/>
  <c r="AA363" i="11"/>
  <c r="AB363" i="11" s="1"/>
  <c r="BU363" i="11"/>
  <c r="BV363" i="11" s="1"/>
  <c r="AK363" i="11"/>
  <c r="AL363" i="11" s="1"/>
  <c r="AF363" i="11"/>
  <c r="AG363" i="11" s="1"/>
  <c r="BS363" i="11"/>
  <c r="CD363" i="11"/>
  <c r="BM363" i="11"/>
  <c r="BN363" i="11" s="1"/>
  <c r="BO363" i="11" s="1"/>
  <c r="BC363" i="11"/>
  <c r="BD363" i="11" s="1"/>
  <c r="BZ363" i="11"/>
  <c r="BH363" i="11"/>
  <c r="BI363" i="11" s="1"/>
  <c r="AX363" i="11"/>
  <c r="V361" i="11"/>
  <c r="W361" i="11" s="1"/>
  <c r="AP361" i="11"/>
  <c r="AA361" i="11"/>
  <c r="AB361" i="11" s="1"/>
  <c r="BU361" i="11"/>
  <c r="BV361" i="11" s="1"/>
  <c r="AK361" i="11"/>
  <c r="AL361" i="11" s="1"/>
  <c r="AF361" i="11"/>
  <c r="AG361" i="11" s="1"/>
  <c r="CD361" i="11"/>
  <c r="BM361" i="11"/>
  <c r="BC361" i="11"/>
  <c r="BD361" i="11" s="1"/>
  <c r="BZ361" i="11"/>
  <c r="BH361" i="11"/>
  <c r="BI361" i="11" s="1"/>
  <c r="AX361" i="11"/>
  <c r="V359" i="11"/>
  <c r="W359" i="11" s="1"/>
  <c r="AP359" i="11"/>
  <c r="AA359" i="11"/>
  <c r="AB359" i="11" s="1"/>
  <c r="BU359" i="11"/>
  <c r="BV359" i="11" s="1"/>
  <c r="AK359" i="11"/>
  <c r="AL359" i="11" s="1"/>
  <c r="AF359" i="11"/>
  <c r="AG359" i="11" s="1"/>
  <c r="BS359" i="11"/>
  <c r="CD359" i="11"/>
  <c r="BM359" i="11"/>
  <c r="BN359" i="11" s="1"/>
  <c r="BO359" i="11" s="1"/>
  <c r="BC359" i="11"/>
  <c r="BD359" i="11" s="1"/>
  <c r="BZ359" i="11"/>
  <c r="BH359" i="11"/>
  <c r="BI359" i="11" s="1"/>
  <c r="AX359" i="11"/>
  <c r="V357" i="11"/>
  <c r="W357" i="11" s="1"/>
  <c r="AP357" i="11"/>
  <c r="AA357" i="11"/>
  <c r="AB357" i="11" s="1"/>
  <c r="BU357" i="11"/>
  <c r="BV357" i="11" s="1"/>
  <c r="AK357" i="11"/>
  <c r="AL357" i="11" s="1"/>
  <c r="AF357" i="11"/>
  <c r="AG357" i="11" s="1"/>
  <c r="BS357" i="11"/>
  <c r="CD357" i="11"/>
  <c r="BM357" i="11"/>
  <c r="BN357" i="11" s="1"/>
  <c r="BO357" i="11" s="1"/>
  <c r="BC357" i="11"/>
  <c r="BD357" i="11" s="1"/>
  <c r="BZ357" i="11"/>
  <c r="BH357" i="11"/>
  <c r="BI357" i="11" s="1"/>
  <c r="AX357" i="11"/>
  <c r="V355" i="11"/>
  <c r="W355" i="11" s="1"/>
  <c r="AP355" i="11"/>
  <c r="AA355" i="11"/>
  <c r="AB355" i="11" s="1"/>
  <c r="BU355" i="11"/>
  <c r="BV355" i="11" s="1"/>
  <c r="AK355" i="11"/>
  <c r="AL355" i="11" s="1"/>
  <c r="AF355" i="11"/>
  <c r="AG355" i="11" s="1"/>
  <c r="BS355" i="11"/>
  <c r="CD355" i="11"/>
  <c r="BM355" i="11"/>
  <c r="BN355" i="11" s="1"/>
  <c r="BO355" i="11" s="1"/>
  <c r="BC355" i="11"/>
  <c r="BD355" i="11" s="1"/>
  <c r="BZ355" i="11"/>
  <c r="BH355" i="11"/>
  <c r="BI355" i="11" s="1"/>
  <c r="AX355" i="11"/>
  <c r="V353" i="11"/>
  <c r="W353" i="11" s="1"/>
  <c r="AP353" i="11"/>
  <c r="AA353" i="11"/>
  <c r="AB353" i="11" s="1"/>
  <c r="BU353" i="11"/>
  <c r="BV353" i="11" s="1"/>
  <c r="AK353" i="11"/>
  <c r="AL353" i="11" s="1"/>
  <c r="AF353" i="11"/>
  <c r="AG353" i="11" s="1"/>
  <c r="BS353" i="11"/>
  <c r="CD353" i="11"/>
  <c r="BM353" i="11"/>
  <c r="BN353" i="11" s="1"/>
  <c r="BO353" i="11" s="1"/>
  <c r="BC353" i="11"/>
  <c r="BD353" i="11" s="1"/>
  <c r="BZ353" i="11"/>
  <c r="BH353" i="11"/>
  <c r="BI353" i="11" s="1"/>
  <c r="AX353" i="11"/>
  <c r="V351" i="11"/>
  <c r="W351" i="11" s="1"/>
  <c r="AP351" i="11"/>
  <c r="AA351" i="11"/>
  <c r="AB351" i="11" s="1"/>
  <c r="BU351" i="11"/>
  <c r="BV351" i="11" s="1"/>
  <c r="AK351" i="11"/>
  <c r="AL351" i="11" s="1"/>
  <c r="AF351" i="11"/>
  <c r="AG351" i="11" s="1"/>
  <c r="BS351" i="11"/>
  <c r="CD351" i="11"/>
  <c r="BM351" i="11"/>
  <c r="BN351" i="11" s="1"/>
  <c r="BO351" i="11" s="1"/>
  <c r="BC351" i="11"/>
  <c r="BD351" i="11" s="1"/>
  <c r="BZ351" i="11"/>
  <c r="BH351" i="11"/>
  <c r="BI351" i="11" s="1"/>
  <c r="AX351" i="11"/>
  <c r="V349" i="11"/>
  <c r="W349" i="11" s="1"/>
  <c r="AP349" i="11"/>
  <c r="AA349" i="11"/>
  <c r="AB349" i="11" s="1"/>
  <c r="BU349" i="11"/>
  <c r="BV349" i="11" s="1"/>
  <c r="AK349" i="11"/>
  <c r="AL349" i="11" s="1"/>
  <c r="AF349" i="11"/>
  <c r="AG349" i="11" s="1"/>
  <c r="CD349" i="11"/>
  <c r="BM349" i="11"/>
  <c r="BN349" i="11" s="1"/>
  <c r="BO349" i="11" s="1"/>
  <c r="BC349" i="11"/>
  <c r="BD349" i="11" s="1"/>
  <c r="BZ349" i="11"/>
  <c r="BH349" i="11"/>
  <c r="BI349" i="11" s="1"/>
  <c r="AX349" i="11"/>
  <c r="V347" i="11"/>
  <c r="W347" i="11" s="1"/>
  <c r="AP347" i="11"/>
  <c r="AA347" i="11"/>
  <c r="AB347" i="11" s="1"/>
  <c r="BU347" i="11"/>
  <c r="BV347" i="11" s="1"/>
  <c r="AK347" i="11"/>
  <c r="AL347" i="11" s="1"/>
  <c r="AF347" i="11"/>
  <c r="AG347" i="11" s="1"/>
  <c r="BS347" i="11"/>
  <c r="CD347" i="11"/>
  <c r="BM347" i="11"/>
  <c r="BN347" i="11" s="1"/>
  <c r="BO347" i="11" s="1"/>
  <c r="BC347" i="11"/>
  <c r="BZ347" i="11"/>
  <c r="BH347" i="11"/>
  <c r="BI347" i="11" s="1"/>
  <c r="AX347" i="11"/>
  <c r="V345" i="11"/>
  <c r="W345" i="11" s="1"/>
  <c r="AP345" i="11"/>
  <c r="AA345" i="11"/>
  <c r="AB345" i="11" s="1"/>
  <c r="BU345" i="11"/>
  <c r="BV345" i="11" s="1"/>
  <c r="AK345" i="11"/>
  <c r="AL345" i="11" s="1"/>
  <c r="AF345" i="11"/>
  <c r="AG345" i="11" s="1"/>
  <c r="CD345" i="11"/>
  <c r="BM345" i="11"/>
  <c r="BN345" i="11" s="1"/>
  <c r="BO345" i="11" s="1"/>
  <c r="BC345" i="11"/>
  <c r="BD345" i="11" s="1"/>
  <c r="BZ345" i="11"/>
  <c r="BH345" i="11"/>
  <c r="BI345" i="11" s="1"/>
  <c r="AX345" i="11"/>
  <c r="V343" i="11"/>
  <c r="W343" i="11" s="1"/>
  <c r="AP343" i="11"/>
  <c r="AA343" i="11"/>
  <c r="AB343" i="11" s="1"/>
  <c r="BU343" i="11"/>
  <c r="BV343" i="11" s="1"/>
  <c r="AK343" i="11"/>
  <c r="AL343" i="11" s="1"/>
  <c r="AF343" i="11"/>
  <c r="AG343" i="11" s="1"/>
  <c r="CD343" i="11"/>
  <c r="BM343" i="11"/>
  <c r="BN343" i="11" s="1"/>
  <c r="BO343" i="11" s="1"/>
  <c r="BC343" i="11"/>
  <c r="BZ343" i="11"/>
  <c r="BH343" i="11"/>
  <c r="BI343" i="11" s="1"/>
  <c r="AX343" i="11"/>
  <c r="V341" i="11"/>
  <c r="W341" i="11" s="1"/>
  <c r="AP341" i="11"/>
  <c r="AA341" i="11"/>
  <c r="AB341" i="11" s="1"/>
  <c r="BU341" i="11"/>
  <c r="BV341" i="11" s="1"/>
  <c r="AK341" i="11"/>
  <c r="AL341" i="11" s="1"/>
  <c r="AF341" i="11"/>
  <c r="AG341" i="11" s="1"/>
  <c r="BS341" i="11"/>
  <c r="CD341" i="11"/>
  <c r="BM341" i="11"/>
  <c r="BN341" i="11" s="1"/>
  <c r="BO341" i="11" s="1"/>
  <c r="BC341" i="11"/>
  <c r="BD341" i="11" s="1"/>
  <c r="BZ341" i="11"/>
  <c r="BH341" i="11"/>
  <c r="BI341" i="11" s="1"/>
  <c r="AX341" i="11"/>
  <c r="V339" i="11"/>
  <c r="W339" i="11" s="1"/>
  <c r="AP339" i="11"/>
  <c r="AA339" i="11"/>
  <c r="AB339" i="11" s="1"/>
  <c r="BU339" i="11"/>
  <c r="AK339" i="11"/>
  <c r="AL339" i="11" s="1"/>
  <c r="AF339" i="11"/>
  <c r="AG339" i="11" s="1"/>
  <c r="CD339" i="11"/>
  <c r="BM339" i="11"/>
  <c r="BN339" i="11" s="1"/>
  <c r="BO339" i="11" s="1"/>
  <c r="BC339" i="11"/>
  <c r="BZ339" i="11"/>
  <c r="BH339" i="11"/>
  <c r="BI339" i="11" s="1"/>
  <c r="AX339" i="11"/>
  <c r="V337" i="11"/>
  <c r="W337" i="11" s="1"/>
  <c r="AP337" i="11"/>
  <c r="AA337" i="11"/>
  <c r="AB337" i="11" s="1"/>
  <c r="BU337" i="11"/>
  <c r="BV337" i="11" s="1"/>
  <c r="AK337" i="11"/>
  <c r="AL337" i="11" s="1"/>
  <c r="AF337" i="11"/>
  <c r="AG337" i="11" s="1"/>
  <c r="BS337" i="11"/>
  <c r="CD337" i="11"/>
  <c r="BM337" i="11"/>
  <c r="BN337" i="11" s="1"/>
  <c r="BO337" i="11" s="1"/>
  <c r="BC337" i="11"/>
  <c r="BD337" i="11" s="1"/>
  <c r="BZ337" i="11"/>
  <c r="BH337" i="11"/>
  <c r="BI337" i="11" s="1"/>
  <c r="AX337" i="11"/>
  <c r="V335" i="11"/>
  <c r="W335" i="11" s="1"/>
  <c r="AP335" i="11"/>
  <c r="AA335" i="11"/>
  <c r="AB335" i="11" s="1"/>
  <c r="BU335" i="11"/>
  <c r="BV335" i="11" s="1"/>
  <c r="AK335" i="11"/>
  <c r="AL335" i="11" s="1"/>
  <c r="AF335" i="11"/>
  <c r="AG335" i="11" s="1"/>
  <c r="CD335" i="11"/>
  <c r="BM335" i="11"/>
  <c r="BN335" i="11" s="1"/>
  <c r="BO335" i="11" s="1"/>
  <c r="BC335" i="11"/>
  <c r="BD335" i="11" s="1"/>
  <c r="BZ335" i="11"/>
  <c r="BH335" i="11"/>
  <c r="BI335" i="11" s="1"/>
  <c r="AX335" i="11"/>
  <c r="V333" i="11"/>
  <c r="W333" i="11" s="1"/>
  <c r="AP333" i="11"/>
  <c r="AA333" i="11"/>
  <c r="AB333" i="11" s="1"/>
  <c r="BU333" i="11"/>
  <c r="BV333" i="11" s="1"/>
  <c r="AK333" i="11"/>
  <c r="AL333" i="11" s="1"/>
  <c r="AF333" i="11"/>
  <c r="AG333" i="11" s="1"/>
  <c r="CD333" i="11"/>
  <c r="BM333" i="11"/>
  <c r="BN333" i="11" s="1"/>
  <c r="BO333" i="11" s="1"/>
  <c r="BC333" i="11"/>
  <c r="BD333" i="11" s="1"/>
  <c r="BZ333" i="11"/>
  <c r="BH333" i="11"/>
  <c r="BI333" i="11" s="1"/>
  <c r="AX333" i="11"/>
  <c r="V331" i="11"/>
  <c r="W331" i="11" s="1"/>
  <c r="AP331" i="11"/>
  <c r="AA331" i="11"/>
  <c r="AB331" i="11" s="1"/>
  <c r="BU331" i="11"/>
  <c r="BV331" i="11" s="1"/>
  <c r="AK331" i="11"/>
  <c r="AL331" i="11" s="1"/>
  <c r="AF331" i="11"/>
  <c r="AG331" i="11" s="1"/>
  <c r="BS331" i="11"/>
  <c r="CD331" i="11"/>
  <c r="BM331" i="11"/>
  <c r="BN331" i="11" s="1"/>
  <c r="BO331" i="11" s="1"/>
  <c r="BC331" i="11"/>
  <c r="BZ331" i="11"/>
  <c r="BH331" i="11"/>
  <c r="BI331" i="11" s="1"/>
  <c r="AX331" i="11"/>
  <c r="V329" i="11"/>
  <c r="W329" i="11" s="1"/>
  <c r="AP329" i="11"/>
  <c r="AA329" i="11"/>
  <c r="AB329" i="11" s="1"/>
  <c r="BU329" i="11"/>
  <c r="BV329" i="11" s="1"/>
  <c r="AK329" i="11"/>
  <c r="AL329" i="11" s="1"/>
  <c r="AF329" i="11"/>
  <c r="AG329" i="11" s="1"/>
  <c r="CD329" i="11"/>
  <c r="BM329" i="11"/>
  <c r="BN329" i="11" s="1"/>
  <c r="BO329" i="11" s="1"/>
  <c r="BC329" i="11"/>
  <c r="BD329" i="11" s="1"/>
  <c r="BZ329" i="11"/>
  <c r="BH329" i="11"/>
  <c r="BI329" i="11" s="1"/>
  <c r="AX329" i="11"/>
  <c r="V327" i="11"/>
  <c r="W327" i="11" s="1"/>
  <c r="AP327" i="11"/>
  <c r="AA327" i="11"/>
  <c r="AB327" i="11" s="1"/>
  <c r="BU327" i="11"/>
  <c r="BV327" i="11" s="1"/>
  <c r="AK327" i="11"/>
  <c r="AL327" i="11" s="1"/>
  <c r="AF327" i="11"/>
  <c r="AG327" i="11" s="1"/>
  <c r="CD327" i="11"/>
  <c r="BM327" i="11"/>
  <c r="BN327" i="11" s="1"/>
  <c r="BO327" i="11" s="1"/>
  <c r="BC327" i="11"/>
  <c r="BD327" i="11" s="1"/>
  <c r="BZ327" i="11"/>
  <c r="BH327" i="11"/>
  <c r="BI327" i="11" s="1"/>
  <c r="AX327" i="11"/>
  <c r="V325" i="11"/>
  <c r="W325" i="11" s="1"/>
  <c r="AP325" i="11"/>
  <c r="AA325" i="11"/>
  <c r="AB325" i="11" s="1"/>
  <c r="BU325" i="11"/>
  <c r="BV325" i="11" s="1"/>
  <c r="AK325" i="11"/>
  <c r="AL325" i="11" s="1"/>
  <c r="AF325" i="11"/>
  <c r="AG325" i="11" s="1"/>
  <c r="CD325" i="11"/>
  <c r="BM325" i="11"/>
  <c r="BN325" i="11" s="1"/>
  <c r="BO325" i="11" s="1"/>
  <c r="BC325" i="11"/>
  <c r="BD325" i="11" s="1"/>
  <c r="BZ325" i="11"/>
  <c r="BH325" i="11"/>
  <c r="BI325" i="11" s="1"/>
  <c r="AX325" i="11"/>
  <c r="V323" i="11"/>
  <c r="W323" i="11" s="1"/>
  <c r="AP323" i="11"/>
  <c r="AA323" i="11"/>
  <c r="AB323" i="11" s="1"/>
  <c r="BU323" i="11"/>
  <c r="BV323" i="11" s="1"/>
  <c r="AK323" i="11"/>
  <c r="AL323" i="11" s="1"/>
  <c r="AF323" i="11"/>
  <c r="AG323" i="11" s="1"/>
  <c r="BS323" i="11"/>
  <c r="CD323" i="11"/>
  <c r="BM323" i="11"/>
  <c r="BC323" i="11"/>
  <c r="BZ323" i="11"/>
  <c r="BH323" i="11"/>
  <c r="BI323" i="11" s="1"/>
  <c r="AX323" i="11"/>
  <c r="V321" i="11"/>
  <c r="W321" i="11" s="1"/>
  <c r="AP321" i="11"/>
  <c r="AA321" i="11"/>
  <c r="AB321" i="11" s="1"/>
  <c r="BU321" i="11"/>
  <c r="BV321" i="11" s="1"/>
  <c r="AK321" i="11"/>
  <c r="AL321" i="11" s="1"/>
  <c r="AF321" i="11"/>
  <c r="AG321" i="11" s="1"/>
  <c r="BS321" i="11"/>
  <c r="CD321" i="11"/>
  <c r="BM321" i="11"/>
  <c r="BN321" i="11" s="1"/>
  <c r="BO321" i="11" s="1"/>
  <c r="BC321" i="11"/>
  <c r="BD321" i="11" s="1"/>
  <c r="BZ321" i="11"/>
  <c r="BH321" i="11"/>
  <c r="BI321" i="11" s="1"/>
  <c r="AX321" i="11"/>
  <c r="V319" i="11"/>
  <c r="W319" i="11" s="1"/>
  <c r="AP319" i="11"/>
  <c r="AA319" i="11"/>
  <c r="AB319" i="11" s="1"/>
  <c r="BU319" i="11"/>
  <c r="BV319" i="11" s="1"/>
  <c r="AK319" i="11"/>
  <c r="AL319" i="11" s="1"/>
  <c r="AF319" i="11"/>
  <c r="AG319" i="11" s="1"/>
  <c r="BS319" i="11"/>
  <c r="CD319" i="11"/>
  <c r="BM319" i="11"/>
  <c r="BN319" i="11" s="1"/>
  <c r="BO319" i="11" s="1"/>
  <c r="BC319" i="11"/>
  <c r="BD319" i="11" s="1"/>
  <c r="BZ319" i="11"/>
  <c r="BH319" i="11"/>
  <c r="BI319" i="11" s="1"/>
  <c r="AX319" i="11"/>
  <c r="V317" i="11"/>
  <c r="W317" i="11" s="1"/>
  <c r="AP317" i="11"/>
  <c r="AA317" i="11"/>
  <c r="AB317" i="11" s="1"/>
  <c r="BU317" i="11"/>
  <c r="BV317" i="11" s="1"/>
  <c r="AK317" i="11"/>
  <c r="AL317" i="11" s="1"/>
  <c r="AF317" i="11"/>
  <c r="AG317" i="11" s="1"/>
  <c r="CD317" i="11"/>
  <c r="BM317" i="11"/>
  <c r="BN317" i="11" s="1"/>
  <c r="BO317" i="11" s="1"/>
  <c r="BC317" i="11"/>
  <c r="BD317" i="11" s="1"/>
  <c r="BZ317" i="11"/>
  <c r="BH317" i="11"/>
  <c r="BI317" i="11" s="1"/>
  <c r="AX317" i="11"/>
  <c r="V315" i="11"/>
  <c r="W315" i="11" s="1"/>
  <c r="AP315" i="11"/>
  <c r="AA315" i="11"/>
  <c r="AB315" i="11" s="1"/>
  <c r="BU315" i="11"/>
  <c r="BV315" i="11" s="1"/>
  <c r="AK315" i="11"/>
  <c r="AL315" i="11" s="1"/>
  <c r="AF315" i="11"/>
  <c r="AG315" i="11" s="1"/>
  <c r="BS315" i="11"/>
  <c r="CD315" i="11"/>
  <c r="BM315" i="11"/>
  <c r="BN315" i="11" s="1"/>
  <c r="BO315" i="11" s="1"/>
  <c r="BC315" i="11"/>
  <c r="BD315" i="11" s="1"/>
  <c r="BZ315" i="11"/>
  <c r="BH315" i="11"/>
  <c r="BI315" i="11" s="1"/>
  <c r="AX315" i="11"/>
  <c r="V313" i="11"/>
  <c r="W313" i="11" s="1"/>
  <c r="AP313" i="11"/>
  <c r="AA313" i="11"/>
  <c r="AB313" i="11" s="1"/>
  <c r="BU313" i="11"/>
  <c r="BV313" i="11" s="1"/>
  <c r="AK313" i="11"/>
  <c r="AL313" i="11" s="1"/>
  <c r="AF313" i="11"/>
  <c r="AG313" i="11" s="1"/>
  <c r="CD313" i="11"/>
  <c r="BM313" i="11"/>
  <c r="BN313" i="11" s="1"/>
  <c r="BO313" i="11" s="1"/>
  <c r="BC313" i="11"/>
  <c r="BD313" i="11" s="1"/>
  <c r="BZ313" i="11"/>
  <c r="BH313" i="11"/>
  <c r="BI313" i="11" s="1"/>
  <c r="AX313" i="11"/>
  <c r="V311" i="11"/>
  <c r="W311" i="11" s="1"/>
  <c r="AP311" i="11"/>
  <c r="AA311" i="11"/>
  <c r="AB311" i="11" s="1"/>
  <c r="BU311" i="11"/>
  <c r="BV311" i="11" s="1"/>
  <c r="AK311" i="11"/>
  <c r="AL311" i="11" s="1"/>
  <c r="AF311" i="11"/>
  <c r="AG311" i="11" s="1"/>
  <c r="BS311" i="11"/>
  <c r="CD311" i="11"/>
  <c r="BM311" i="11"/>
  <c r="BN311" i="11" s="1"/>
  <c r="BO311" i="11" s="1"/>
  <c r="BC311" i="11"/>
  <c r="BD311" i="11" s="1"/>
  <c r="BZ311" i="11"/>
  <c r="BH311" i="11"/>
  <c r="BI311" i="11" s="1"/>
  <c r="AX311" i="11"/>
  <c r="V309" i="11"/>
  <c r="W309" i="11" s="1"/>
  <c r="AP309" i="11"/>
  <c r="AA309" i="11"/>
  <c r="AB309" i="11" s="1"/>
  <c r="BU309" i="11"/>
  <c r="AK309" i="11"/>
  <c r="AL309" i="11" s="1"/>
  <c r="AF309" i="11"/>
  <c r="AG309" i="11" s="1"/>
  <c r="BS309" i="11"/>
  <c r="CD309" i="11"/>
  <c r="BM309" i="11"/>
  <c r="BN309" i="11" s="1"/>
  <c r="BO309" i="11" s="1"/>
  <c r="BC309" i="11"/>
  <c r="BD309" i="11" s="1"/>
  <c r="BZ309" i="11"/>
  <c r="BH309" i="11"/>
  <c r="AX309" i="11"/>
  <c r="V307" i="11"/>
  <c r="W307" i="11" s="1"/>
  <c r="AP307" i="11"/>
  <c r="AA307" i="11"/>
  <c r="AB307" i="11" s="1"/>
  <c r="BU307" i="11"/>
  <c r="BV307" i="11" s="1"/>
  <c r="AK307" i="11"/>
  <c r="AL307" i="11" s="1"/>
  <c r="AF307" i="11"/>
  <c r="AG307" i="11" s="1"/>
  <c r="CD307" i="11"/>
  <c r="BM307" i="11"/>
  <c r="BN307" i="11" s="1"/>
  <c r="BO307" i="11" s="1"/>
  <c r="BC307" i="11"/>
  <c r="BD307" i="11" s="1"/>
  <c r="BZ307" i="11"/>
  <c r="BH307" i="11"/>
  <c r="BI307" i="11" s="1"/>
  <c r="AX307" i="11"/>
  <c r="V305" i="11"/>
  <c r="W305" i="11" s="1"/>
  <c r="AP305" i="11"/>
  <c r="AA305" i="11"/>
  <c r="AB305" i="11" s="1"/>
  <c r="BU305" i="11"/>
  <c r="BV305" i="11" s="1"/>
  <c r="AK305" i="11"/>
  <c r="AL305" i="11" s="1"/>
  <c r="AF305" i="11"/>
  <c r="AG305" i="11" s="1"/>
  <c r="BS305" i="11"/>
  <c r="CD305" i="11"/>
  <c r="BM305" i="11"/>
  <c r="BN305" i="11" s="1"/>
  <c r="BO305" i="11" s="1"/>
  <c r="BC305" i="11"/>
  <c r="BD305" i="11" s="1"/>
  <c r="BZ305" i="11"/>
  <c r="BH305" i="11"/>
  <c r="BI305" i="11" s="1"/>
  <c r="AX305" i="11"/>
  <c r="V303" i="11"/>
  <c r="W303" i="11" s="1"/>
  <c r="AP303" i="11"/>
  <c r="AA303" i="11"/>
  <c r="AB303" i="11" s="1"/>
  <c r="BU303" i="11"/>
  <c r="BV303" i="11" s="1"/>
  <c r="AK303" i="11"/>
  <c r="AL303" i="11" s="1"/>
  <c r="AF303" i="11"/>
  <c r="AG303" i="11" s="1"/>
  <c r="BS303" i="11"/>
  <c r="CD303" i="11"/>
  <c r="BM303" i="11"/>
  <c r="BN303" i="11" s="1"/>
  <c r="BO303" i="11" s="1"/>
  <c r="BC303" i="11"/>
  <c r="BD303" i="11" s="1"/>
  <c r="BZ303" i="11"/>
  <c r="BH303" i="11"/>
  <c r="BI303" i="11" s="1"/>
  <c r="AX303" i="11"/>
  <c r="V301" i="11"/>
  <c r="W301" i="11" s="1"/>
  <c r="AP301" i="11"/>
  <c r="AA301" i="11"/>
  <c r="AB301" i="11" s="1"/>
  <c r="BU301" i="11"/>
  <c r="BV301" i="11" s="1"/>
  <c r="AK301" i="11"/>
  <c r="AL301" i="11" s="1"/>
  <c r="AF301" i="11"/>
  <c r="AG301" i="11" s="1"/>
  <c r="CD301" i="11"/>
  <c r="BM301" i="11"/>
  <c r="BN301" i="11" s="1"/>
  <c r="BO301" i="11" s="1"/>
  <c r="BC301" i="11"/>
  <c r="BD301" i="11" s="1"/>
  <c r="BZ301" i="11"/>
  <c r="BH301" i="11"/>
  <c r="AX301" i="11"/>
  <c r="V299" i="11"/>
  <c r="W299" i="11" s="1"/>
  <c r="AP299" i="11"/>
  <c r="AA299" i="11"/>
  <c r="AB299" i="11" s="1"/>
  <c r="BU299" i="11"/>
  <c r="BV299" i="11" s="1"/>
  <c r="AK299" i="11"/>
  <c r="AL299" i="11" s="1"/>
  <c r="AF299" i="11"/>
  <c r="AG299" i="11" s="1"/>
  <c r="CD299" i="11"/>
  <c r="BM299" i="11"/>
  <c r="BN299" i="11" s="1"/>
  <c r="BO299" i="11" s="1"/>
  <c r="BC299" i="11"/>
  <c r="BD299" i="11" s="1"/>
  <c r="BZ299" i="11"/>
  <c r="BH299" i="11"/>
  <c r="BI299" i="11" s="1"/>
  <c r="AX299" i="11"/>
  <c r="V297" i="11"/>
  <c r="W297" i="11" s="1"/>
  <c r="AP297" i="11"/>
  <c r="AA297" i="11"/>
  <c r="AB297" i="11" s="1"/>
  <c r="BU297" i="11"/>
  <c r="BV297" i="11" s="1"/>
  <c r="AK297" i="11"/>
  <c r="AL297" i="11" s="1"/>
  <c r="AF297" i="11"/>
  <c r="AG297" i="11" s="1"/>
  <c r="CD297" i="11"/>
  <c r="BM297" i="11"/>
  <c r="BN297" i="11" s="1"/>
  <c r="BO297" i="11" s="1"/>
  <c r="BC297" i="11"/>
  <c r="BD297" i="11" s="1"/>
  <c r="BZ297" i="11"/>
  <c r="BH297" i="11"/>
  <c r="BI297" i="11" s="1"/>
  <c r="AX297" i="11"/>
  <c r="V295" i="11"/>
  <c r="W295" i="11" s="1"/>
  <c r="AP295" i="11"/>
  <c r="AA295" i="11"/>
  <c r="AB295" i="11" s="1"/>
  <c r="BU295" i="11"/>
  <c r="BV295" i="11" s="1"/>
  <c r="AK295" i="11"/>
  <c r="AL295" i="11" s="1"/>
  <c r="AF295" i="11"/>
  <c r="AG295" i="11" s="1"/>
  <c r="BS295" i="11"/>
  <c r="CD295" i="11"/>
  <c r="BM295" i="11"/>
  <c r="BN295" i="11" s="1"/>
  <c r="BO295" i="11" s="1"/>
  <c r="BC295" i="11"/>
  <c r="BD295" i="11" s="1"/>
  <c r="BZ295" i="11"/>
  <c r="BH295" i="11"/>
  <c r="BI295" i="11" s="1"/>
  <c r="AX295" i="11"/>
  <c r="V293" i="11"/>
  <c r="W293" i="11" s="1"/>
  <c r="AP293" i="11"/>
  <c r="AA293" i="11"/>
  <c r="AB293" i="11" s="1"/>
  <c r="BU293" i="11"/>
  <c r="BV293" i="11" s="1"/>
  <c r="AK293" i="11"/>
  <c r="AL293" i="11" s="1"/>
  <c r="AF293" i="11"/>
  <c r="AG293" i="11" s="1"/>
  <c r="BS293" i="11"/>
  <c r="CD293" i="11"/>
  <c r="BM293" i="11"/>
  <c r="BN293" i="11" s="1"/>
  <c r="BO293" i="11" s="1"/>
  <c r="BC293" i="11"/>
  <c r="BD293" i="11" s="1"/>
  <c r="BZ293" i="11"/>
  <c r="BH293" i="11"/>
  <c r="BI293" i="11" s="1"/>
  <c r="AX293" i="11"/>
  <c r="V291" i="11"/>
  <c r="W291" i="11" s="1"/>
  <c r="AP291" i="11"/>
  <c r="AA291" i="11"/>
  <c r="AB291" i="11" s="1"/>
  <c r="BU291" i="11"/>
  <c r="BV291" i="11" s="1"/>
  <c r="AK291" i="11"/>
  <c r="AL291" i="11" s="1"/>
  <c r="AF291" i="11"/>
  <c r="AG291" i="11" s="1"/>
  <c r="BS291" i="11"/>
  <c r="CD291" i="11"/>
  <c r="BM291" i="11"/>
  <c r="BN291" i="11" s="1"/>
  <c r="BO291" i="11" s="1"/>
  <c r="BC291" i="11"/>
  <c r="BD291" i="11" s="1"/>
  <c r="BZ291" i="11"/>
  <c r="BH291" i="11"/>
  <c r="BI291" i="11" s="1"/>
  <c r="AX291" i="11"/>
  <c r="V289" i="11"/>
  <c r="W289" i="11" s="1"/>
  <c r="AP289" i="11"/>
  <c r="AA289" i="11"/>
  <c r="AB289" i="11" s="1"/>
  <c r="BU289" i="11"/>
  <c r="BV289" i="11" s="1"/>
  <c r="AK289" i="11"/>
  <c r="AL289" i="11" s="1"/>
  <c r="AF289" i="11"/>
  <c r="AG289" i="11" s="1"/>
  <c r="BS289" i="11"/>
  <c r="CD289" i="11"/>
  <c r="BM289" i="11"/>
  <c r="BN289" i="11" s="1"/>
  <c r="BO289" i="11" s="1"/>
  <c r="BC289" i="11"/>
  <c r="BD289" i="11" s="1"/>
  <c r="BZ289" i="11"/>
  <c r="BH289" i="11"/>
  <c r="BI289" i="11" s="1"/>
  <c r="AX289" i="11"/>
  <c r="V287" i="11"/>
  <c r="W287" i="11" s="1"/>
  <c r="AP287" i="11"/>
  <c r="AA287" i="11"/>
  <c r="AB287" i="11" s="1"/>
  <c r="BU287" i="11"/>
  <c r="BV287" i="11" s="1"/>
  <c r="AK287" i="11"/>
  <c r="AL287" i="11" s="1"/>
  <c r="AF287" i="11"/>
  <c r="AG287" i="11" s="1"/>
  <c r="BS287" i="11"/>
  <c r="CD287" i="11"/>
  <c r="BM287" i="11"/>
  <c r="BN287" i="11" s="1"/>
  <c r="BO287" i="11" s="1"/>
  <c r="BC287" i="11"/>
  <c r="BZ287" i="11"/>
  <c r="BH287" i="11"/>
  <c r="BI287" i="11" s="1"/>
  <c r="AX287" i="11"/>
  <c r="V285" i="11"/>
  <c r="W285" i="11" s="1"/>
  <c r="AP285" i="11"/>
  <c r="AA285" i="11"/>
  <c r="AB285" i="11" s="1"/>
  <c r="BU285" i="11"/>
  <c r="BV285" i="11" s="1"/>
  <c r="AK285" i="11"/>
  <c r="AL285" i="11" s="1"/>
  <c r="AF285" i="11"/>
  <c r="AG285" i="11" s="1"/>
  <c r="BS285" i="11"/>
  <c r="CD285" i="11"/>
  <c r="BM285" i="11"/>
  <c r="BN285" i="11" s="1"/>
  <c r="BO285" i="11" s="1"/>
  <c r="BC285" i="11"/>
  <c r="BD285" i="11" s="1"/>
  <c r="BZ285" i="11"/>
  <c r="BH285" i="11"/>
  <c r="BI285" i="11" s="1"/>
  <c r="AX285" i="11"/>
  <c r="V283" i="11"/>
  <c r="W283" i="11" s="1"/>
  <c r="AP283" i="11"/>
  <c r="AA283" i="11"/>
  <c r="AB283" i="11" s="1"/>
  <c r="BU283" i="11"/>
  <c r="BV283" i="11" s="1"/>
  <c r="AK283" i="11"/>
  <c r="AL283" i="11" s="1"/>
  <c r="AF283" i="11"/>
  <c r="AG283" i="11" s="1"/>
  <c r="BS283" i="11"/>
  <c r="CD283" i="11"/>
  <c r="BM283" i="11"/>
  <c r="BN283" i="11" s="1"/>
  <c r="BO283" i="11" s="1"/>
  <c r="BC283" i="11"/>
  <c r="BD283" i="11" s="1"/>
  <c r="BZ283" i="11"/>
  <c r="BH283" i="11"/>
  <c r="BI283" i="11" s="1"/>
  <c r="AX283" i="11"/>
  <c r="V281" i="11"/>
  <c r="W281" i="11" s="1"/>
  <c r="AP281" i="11"/>
  <c r="AA281" i="11"/>
  <c r="AB281" i="11" s="1"/>
  <c r="BU281" i="11"/>
  <c r="BV281" i="11" s="1"/>
  <c r="AK281" i="11"/>
  <c r="AL281" i="11" s="1"/>
  <c r="AF281" i="11"/>
  <c r="AG281" i="11" s="1"/>
  <c r="CD281" i="11"/>
  <c r="BM281" i="11"/>
  <c r="BN281" i="11" s="1"/>
  <c r="BO281" i="11" s="1"/>
  <c r="BC281" i="11"/>
  <c r="BD281" i="11" s="1"/>
  <c r="BZ281" i="11"/>
  <c r="BH281" i="11"/>
  <c r="BI281" i="11" s="1"/>
  <c r="AX281" i="11"/>
  <c r="V279" i="11"/>
  <c r="W279" i="11" s="1"/>
  <c r="AP279" i="11"/>
  <c r="AA279" i="11"/>
  <c r="AB279" i="11" s="1"/>
  <c r="BU279" i="11"/>
  <c r="BV279" i="11" s="1"/>
  <c r="AK279" i="11"/>
  <c r="AL279" i="11" s="1"/>
  <c r="AF279" i="11"/>
  <c r="AG279" i="11" s="1"/>
  <c r="CD279" i="11"/>
  <c r="BM279" i="11"/>
  <c r="BN279" i="11" s="1"/>
  <c r="BO279" i="11" s="1"/>
  <c r="BC279" i="11"/>
  <c r="BD279" i="11" s="1"/>
  <c r="BZ279" i="11"/>
  <c r="BH279" i="11"/>
  <c r="BI279" i="11" s="1"/>
  <c r="AX279" i="11"/>
  <c r="V277" i="11"/>
  <c r="W277" i="11" s="1"/>
  <c r="AP277" i="11"/>
  <c r="AA277" i="11"/>
  <c r="AB277" i="11" s="1"/>
  <c r="BU277" i="11"/>
  <c r="AK277" i="11"/>
  <c r="AL277" i="11" s="1"/>
  <c r="AF277" i="11"/>
  <c r="AG277" i="11" s="1"/>
  <c r="BS277" i="11"/>
  <c r="CD277" i="11"/>
  <c r="BM277" i="11"/>
  <c r="BN277" i="11" s="1"/>
  <c r="BO277" i="11" s="1"/>
  <c r="BC277" i="11"/>
  <c r="BD277" i="11" s="1"/>
  <c r="BZ277" i="11"/>
  <c r="BH277" i="11"/>
  <c r="BI277" i="11" s="1"/>
  <c r="AX277" i="11"/>
  <c r="V275" i="11"/>
  <c r="W275" i="11" s="1"/>
  <c r="AP275" i="11"/>
  <c r="AA275" i="11"/>
  <c r="AB275" i="11" s="1"/>
  <c r="BU275" i="11"/>
  <c r="BV275" i="11" s="1"/>
  <c r="AK275" i="11"/>
  <c r="AL275" i="11" s="1"/>
  <c r="AF275" i="11"/>
  <c r="AG275" i="11" s="1"/>
  <c r="BS275" i="11"/>
  <c r="CD275" i="11"/>
  <c r="BM275" i="11"/>
  <c r="BN275" i="11" s="1"/>
  <c r="BO275" i="11" s="1"/>
  <c r="BC275" i="11"/>
  <c r="BD275" i="11" s="1"/>
  <c r="BZ275" i="11"/>
  <c r="BH275" i="11"/>
  <c r="BI275" i="11" s="1"/>
  <c r="AX275" i="11"/>
  <c r="V273" i="11"/>
  <c r="W273" i="11" s="1"/>
  <c r="AP273" i="11"/>
  <c r="AA273" i="11"/>
  <c r="AB273" i="11" s="1"/>
  <c r="BU273" i="11"/>
  <c r="BV273" i="11" s="1"/>
  <c r="AK273" i="11"/>
  <c r="AL273" i="11" s="1"/>
  <c r="AF273" i="11"/>
  <c r="AG273" i="11" s="1"/>
  <c r="BS273" i="11"/>
  <c r="CD273" i="11"/>
  <c r="BM273" i="11"/>
  <c r="BN273" i="11" s="1"/>
  <c r="BO273" i="11" s="1"/>
  <c r="BC273" i="11"/>
  <c r="BD273" i="11" s="1"/>
  <c r="BZ273" i="11"/>
  <c r="BH273" i="11"/>
  <c r="BI273" i="11" s="1"/>
  <c r="AX273" i="11"/>
  <c r="V271" i="11"/>
  <c r="W271" i="11" s="1"/>
  <c r="AP271" i="11"/>
  <c r="AA271" i="11"/>
  <c r="AB271" i="11" s="1"/>
  <c r="BU271" i="11"/>
  <c r="BV271" i="11" s="1"/>
  <c r="AK271" i="11"/>
  <c r="AL271" i="11" s="1"/>
  <c r="AF271" i="11"/>
  <c r="AG271" i="11" s="1"/>
  <c r="CD271" i="11"/>
  <c r="BM271" i="11"/>
  <c r="BN271" i="11" s="1"/>
  <c r="BO271" i="11" s="1"/>
  <c r="BC271" i="11"/>
  <c r="BD271" i="11" s="1"/>
  <c r="BZ271" i="11"/>
  <c r="BH271" i="11"/>
  <c r="BI271" i="11" s="1"/>
  <c r="AX271" i="11"/>
  <c r="V269" i="11"/>
  <c r="W269" i="11" s="1"/>
  <c r="AP269" i="11"/>
  <c r="AA269" i="11"/>
  <c r="AB269" i="11" s="1"/>
  <c r="BU269" i="11"/>
  <c r="BV269" i="11" s="1"/>
  <c r="AK269" i="11"/>
  <c r="AL269" i="11" s="1"/>
  <c r="AF269" i="11"/>
  <c r="AG269" i="11" s="1"/>
  <c r="CD269" i="11"/>
  <c r="BM269" i="11"/>
  <c r="BN269" i="11" s="1"/>
  <c r="BO269" i="11" s="1"/>
  <c r="BC269" i="11"/>
  <c r="BD269" i="11" s="1"/>
  <c r="BZ269" i="11"/>
  <c r="BH269" i="11"/>
  <c r="AX269" i="11"/>
  <c r="V267" i="11"/>
  <c r="W267" i="11" s="1"/>
  <c r="AP267" i="11"/>
  <c r="AA267" i="11"/>
  <c r="AB267" i="11" s="1"/>
  <c r="BU267" i="11"/>
  <c r="BV267" i="11" s="1"/>
  <c r="AK267" i="11"/>
  <c r="AL267" i="11" s="1"/>
  <c r="AF267" i="11"/>
  <c r="AG267" i="11" s="1"/>
  <c r="CD267" i="11"/>
  <c r="BM267" i="11"/>
  <c r="BN267" i="11" s="1"/>
  <c r="BO267" i="11" s="1"/>
  <c r="BC267" i="11"/>
  <c r="BD267" i="11" s="1"/>
  <c r="BZ267" i="11"/>
  <c r="BH267" i="11"/>
  <c r="BI267" i="11" s="1"/>
  <c r="AX267" i="11"/>
  <c r="V265" i="11"/>
  <c r="W265" i="11" s="1"/>
  <c r="AP265" i="11"/>
  <c r="AA265" i="11"/>
  <c r="AB265" i="11" s="1"/>
  <c r="BU265" i="11"/>
  <c r="BV265" i="11" s="1"/>
  <c r="AK265" i="11"/>
  <c r="AL265" i="11" s="1"/>
  <c r="AF265" i="11"/>
  <c r="AG265" i="11" s="1"/>
  <c r="CD265" i="11"/>
  <c r="BM265" i="11"/>
  <c r="BN265" i="11" s="1"/>
  <c r="BO265" i="11" s="1"/>
  <c r="BC265" i="11"/>
  <c r="BD265" i="11" s="1"/>
  <c r="BZ265" i="11"/>
  <c r="BH265" i="11"/>
  <c r="BI265" i="11" s="1"/>
  <c r="AX265" i="11"/>
  <c r="V263" i="11"/>
  <c r="W263" i="11" s="1"/>
  <c r="AP263" i="11"/>
  <c r="AA263" i="11"/>
  <c r="AB263" i="11" s="1"/>
  <c r="BU263" i="11"/>
  <c r="BV263" i="11" s="1"/>
  <c r="AK263" i="11"/>
  <c r="AL263" i="11" s="1"/>
  <c r="AF263" i="11"/>
  <c r="AG263" i="11" s="1"/>
  <c r="BS263" i="11"/>
  <c r="CD263" i="11"/>
  <c r="BM263" i="11"/>
  <c r="BN263" i="11" s="1"/>
  <c r="BO263" i="11" s="1"/>
  <c r="BC263" i="11"/>
  <c r="BD263" i="11" s="1"/>
  <c r="BZ263" i="11"/>
  <c r="BH263" i="11"/>
  <c r="BI263" i="11" s="1"/>
  <c r="AX263" i="11"/>
  <c r="V261" i="11"/>
  <c r="W261" i="11" s="1"/>
  <c r="AP261" i="11"/>
  <c r="AA261" i="11"/>
  <c r="AB261" i="11" s="1"/>
  <c r="BU261" i="11"/>
  <c r="BV261" i="11" s="1"/>
  <c r="AK261" i="11"/>
  <c r="AL261" i="11" s="1"/>
  <c r="AF261" i="11"/>
  <c r="AG261" i="11" s="1"/>
  <c r="BS261" i="11"/>
  <c r="CD261" i="11"/>
  <c r="BM261" i="11"/>
  <c r="BN261" i="11" s="1"/>
  <c r="BO261" i="11" s="1"/>
  <c r="BC261" i="11"/>
  <c r="BD261" i="11" s="1"/>
  <c r="BZ261" i="11"/>
  <c r="BH261" i="11"/>
  <c r="BI261" i="11" s="1"/>
  <c r="AX261" i="11"/>
  <c r="V259" i="11"/>
  <c r="W259" i="11" s="1"/>
  <c r="AP259" i="11"/>
  <c r="AA259" i="11"/>
  <c r="AB259" i="11" s="1"/>
  <c r="BU259" i="11"/>
  <c r="BV259" i="11" s="1"/>
  <c r="AK259" i="11"/>
  <c r="AL259" i="11" s="1"/>
  <c r="AF259" i="11"/>
  <c r="AG259" i="11" s="1"/>
  <c r="CD259" i="11"/>
  <c r="BM259" i="11"/>
  <c r="BN259" i="11" s="1"/>
  <c r="BO259" i="11" s="1"/>
  <c r="BC259" i="11"/>
  <c r="BD259" i="11" s="1"/>
  <c r="BZ259" i="11"/>
  <c r="BH259" i="11"/>
  <c r="BI259" i="11" s="1"/>
  <c r="AX259" i="11"/>
  <c r="V257" i="11"/>
  <c r="W257" i="11" s="1"/>
  <c r="AP257" i="11"/>
  <c r="AA257" i="11"/>
  <c r="AB257" i="11" s="1"/>
  <c r="BU257" i="11"/>
  <c r="BV257" i="11" s="1"/>
  <c r="AK257" i="11"/>
  <c r="AL257" i="11" s="1"/>
  <c r="AF257" i="11"/>
  <c r="AG257" i="11" s="1"/>
  <c r="BS257" i="11"/>
  <c r="CD257" i="11"/>
  <c r="BM257" i="11"/>
  <c r="BN257" i="11" s="1"/>
  <c r="BO257" i="11" s="1"/>
  <c r="BC257" i="11"/>
  <c r="BD257" i="11" s="1"/>
  <c r="BZ257" i="11"/>
  <c r="BH257" i="11"/>
  <c r="BI257" i="11" s="1"/>
  <c r="AX257" i="11"/>
  <c r="V255" i="11"/>
  <c r="W255" i="11" s="1"/>
  <c r="AP255" i="11"/>
  <c r="AA255" i="11"/>
  <c r="AB255" i="11" s="1"/>
  <c r="BU255" i="11"/>
  <c r="BV255" i="11" s="1"/>
  <c r="AK255" i="11"/>
  <c r="AL255" i="11" s="1"/>
  <c r="AF255" i="11"/>
  <c r="AG255" i="11" s="1"/>
  <c r="BS255" i="11"/>
  <c r="CD255" i="11"/>
  <c r="BM255" i="11"/>
  <c r="BN255" i="11" s="1"/>
  <c r="BO255" i="11" s="1"/>
  <c r="BC255" i="11"/>
  <c r="BZ255" i="11"/>
  <c r="BH255" i="11"/>
  <c r="BI255" i="11" s="1"/>
  <c r="AX255" i="11"/>
  <c r="V253" i="11"/>
  <c r="W253" i="11" s="1"/>
  <c r="AP253" i="11"/>
  <c r="AA253" i="11"/>
  <c r="AB253" i="11" s="1"/>
  <c r="BU253" i="11"/>
  <c r="BV253" i="11" s="1"/>
  <c r="AK253" i="11"/>
  <c r="AL253" i="11" s="1"/>
  <c r="AF253" i="11"/>
  <c r="AG253" i="11" s="1"/>
  <c r="BS253" i="11"/>
  <c r="CD253" i="11"/>
  <c r="BM253" i="11"/>
  <c r="BN253" i="11" s="1"/>
  <c r="BO253" i="11" s="1"/>
  <c r="BC253" i="11"/>
  <c r="BD253" i="11" s="1"/>
  <c r="BZ253" i="11"/>
  <c r="BH253" i="11"/>
  <c r="BI253" i="11" s="1"/>
  <c r="AX253" i="11"/>
  <c r="V251" i="11"/>
  <c r="W251" i="11" s="1"/>
  <c r="AP251" i="11"/>
  <c r="AA251" i="11"/>
  <c r="AB251" i="11" s="1"/>
  <c r="BU251" i="11"/>
  <c r="BV251" i="11" s="1"/>
  <c r="AK251" i="11"/>
  <c r="AL251" i="11" s="1"/>
  <c r="AF251" i="11"/>
  <c r="AG251" i="11" s="1"/>
  <c r="BS251" i="11"/>
  <c r="CD251" i="11"/>
  <c r="BM251" i="11"/>
  <c r="BN251" i="11" s="1"/>
  <c r="BO251" i="11" s="1"/>
  <c r="BC251" i="11"/>
  <c r="BD251" i="11" s="1"/>
  <c r="BZ251" i="11"/>
  <c r="BH251" i="11"/>
  <c r="BI251" i="11" s="1"/>
  <c r="AX251" i="11"/>
  <c r="V249" i="11"/>
  <c r="W249" i="11" s="1"/>
  <c r="AP249" i="11"/>
  <c r="AA249" i="11"/>
  <c r="AB249" i="11" s="1"/>
  <c r="BU249" i="11"/>
  <c r="BV249" i="11" s="1"/>
  <c r="AK249" i="11"/>
  <c r="AL249" i="11" s="1"/>
  <c r="AF249" i="11"/>
  <c r="AG249" i="11" s="1"/>
  <c r="CD249" i="11"/>
  <c r="BM249" i="11"/>
  <c r="BN249" i="11" s="1"/>
  <c r="BO249" i="11" s="1"/>
  <c r="BC249" i="11"/>
  <c r="BD249" i="11" s="1"/>
  <c r="BZ249" i="11"/>
  <c r="BH249" i="11"/>
  <c r="BI249" i="11" s="1"/>
  <c r="AX249" i="11"/>
  <c r="V247" i="11"/>
  <c r="W247" i="11" s="1"/>
  <c r="AP247" i="11"/>
  <c r="AA247" i="11"/>
  <c r="AB247" i="11" s="1"/>
  <c r="BU247" i="11"/>
  <c r="BV247" i="11" s="1"/>
  <c r="AK247" i="11"/>
  <c r="AL247" i="11" s="1"/>
  <c r="AF247" i="11"/>
  <c r="AG247" i="11" s="1"/>
  <c r="CD247" i="11"/>
  <c r="BM247" i="11"/>
  <c r="BN247" i="11" s="1"/>
  <c r="BO247" i="11" s="1"/>
  <c r="BC247" i="11"/>
  <c r="BD247" i="11" s="1"/>
  <c r="BZ247" i="11"/>
  <c r="BH247" i="11"/>
  <c r="BI247" i="11" s="1"/>
  <c r="AX247" i="11"/>
  <c r="V245" i="11"/>
  <c r="W245" i="11" s="1"/>
  <c r="AP245" i="11"/>
  <c r="AA245" i="11"/>
  <c r="AB245" i="11" s="1"/>
  <c r="BU245" i="11"/>
  <c r="BV245" i="11" s="1"/>
  <c r="AK245" i="11"/>
  <c r="AL245" i="11" s="1"/>
  <c r="AF245" i="11"/>
  <c r="AG245" i="11" s="1"/>
  <c r="BS245" i="11"/>
  <c r="CD245" i="11"/>
  <c r="BM245" i="11"/>
  <c r="BN245" i="11" s="1"/>
  <c r="BO245" i="11" s="1"/>
  <c r="BC245" i="11"/>
  <c r="BD245" i="11" s="1"/>
  <c r="BZ245" i="11"/>
  <c r="BH245" i="11"/>
  <c r="BI245" i="11" s="1"/>
  <c r="AX245" i="11"/>
  <c r="V243" i="11"/>
  <c r="W243" i="11" s="1"/>
  <c r="AP243" i="11"/>
  <c r="AA243" i="11"/>
  <c r="AB243" i="11" s="1"/>
  <c r="BU243" i="11"/>
  <c r="BV243" i="11" s="1"/>
  <c r="AK243" i="11"/>
  <c r="AL243" i="11" s="1"/>
  <c r="AF243" i="11"/>
  <c r="AG243" i="11" s="1"/>
  <c r="BS243" i="11"/>
  <c r="CD243" i="11"/>
  <c r="BM243" i="11"/>
  <c r="BN243" i="11" s="1"/>
  <c r="BO243" i="11" s="1"/>
  <c r="BC243" i="11"/>
  <c r="BD243" i="11" s="1"/>
  <c r="BZ243" i="11"/>
  <c r="BH243" i="11"/>
  <c r="BI243" i="11" s="1"/>
  <c r="AX243" i="11"/>
  <c r="V241" i="11"/>
  <c r="W241" i="11" s="1"/>
  <c r="AP241" i="11"/>
  <c r="AA241" i="11"/>
  <c r="AB241" i="11" s="1"/>
  <c r="BU241" i="11"/>
  <c r="BV241" i="11" s="1"/>
  <c r="AK241" i="11"/>
  <c r="AL241" i="11" s="1"/>
  <c r="AF241" i="11"/>
  <c r="AG241" i="11" s="1"/>
  <c r="BS241" i="11"/>
  <c r="CD241" i="11"/>
  <c r="BM241" i="11"/>
  <c r="BN241" i="11" s="1"/>
  <c r="BO241" i="11" s="1"/>
  <c r="BC241" i="11"/>
  <c r="BD241" i="11" s="1"/>
  <c r="BZ241" i="11"/>
  <c r="BH241" i="11"/>
  <c r="BI241" i="11" s="1"/>
  <c r="AX241" i="11"/>
  <c r="V239" i="11"/>
  <c r="W239" i="11" s="1"/>
  <c r="AP239" i="11"/>
  <c r="AA239" i="11"/>
  <c r="AB239" i="11" s="1"/>
  <c r="BU239" i="11"/>
  <c r="BV239" i="11" s="1"/>
  <c r="AK239" i="11"/>
  <c r="AL239" i="11" s="1"/>
  <c r="AF239" i="11"/>
  <c r="AG239" i="11" s="1"/>
  <c r="CD239" i="11"/>
  <c r="BM239" i="11"/>
  <c r="BN239" i="11" s="1"/>
  <c r="BO239" i="11" s="1"/>
  <c r="BC239" i="11"/>
  <c r="BD239" i="11" s="1"/>
  <c r="BZ239" i="11"/>
  <c r="BH239" i="11"/>
  <c r="BI239" i="11" s="1"/>
  <c r="AX239" i="11"/>
  <c r="V237" i="11"/>
  <c r="W237" i="11" s="1"/>
  <c r="AP237" i="11"/>
  <c r="AA237" i="11"/>
  <c r="AB237" i="11" s="1"/>
  <c r="BU237" i="11"/>
  <c r="BV237" i="11" s="1"/>
  <c r="AK237" i="11"/>
  <c r="AL237" i="11" s="1"/>
  <c r="AF237" i="11"/>
  <c r="AG237" i="11" s="1"/>
  <c r="CD237" i="11"/>
  <c r="BM237" i="11"/>
  <c r="BN237" i="11" s="1"/>
  <c r="BO237" i="11" s="1"/>
  <c r="BC237" i="11"/>
  <c r="BD237" i="11" s="1"/>
  <c r="BZ237" i="11"/>
  <c r="BH237" i="11"/>
  <c r="AX237" i="11"/>
  <c r="V235" i="11"/>
  <c r="W235" i="11" s="1"/>
  <c r="AP235" i="11"/>
  <c r="AA235" i="11"/>
  <c r="AB235" i="11" s="1"/>
  <c r="BU235" i="11"/>
  <c r="BV235" i="11" s="1"/>
  <c r="AK235" i="11"/>
  <c r="AL235" i="11" s="1"/>
  <c r="AF235" i="11"/>
  <c r="AG235" i="11" s="1"/>
  <c r="BS235" i="11"/>
  <c r="CD235" i="11"/>
  <c r="BM235" i="11"/>
  <c r="BN235" i="11" s="1"/>
  <c r="BO235" i="11" s="1"/>
  <c r="BC235" i="11"/>
  <c r="BD235" i="11" s="1"/>
  <c r="BZ235" i="11"/>
  <c r="BH235" i="11"/>
  <c r="BI235" i="11" s="1"/>
  <c r="AX235" i="11"/>
  <c r="V233" i="11"/>
  <c r="W233" i="11" s="1"/>
  <c r="AP233" i="11"/>
  <c r="AA233" i="11"/>
  <c r="AB233" i="11" s="1"/>
  <c r="BU233" i="11"/>
  <c r="BV233" i="11" s="1"/>
  <c r="AK233" i="11"/>
  <c r="AL233" i="11" s="1"/>
  <c r="AF233" i="11"/>
  <c r="AG233" i="11" s="1"/>
  <c r="CD233" i="11"/>
  <c r="BM233" i="11"/>
  <c r="BN233" i="11" s="1"/>
  <c r="BO233" i="11" s="1"/>
  <c r="BC233" i="11"/>
  <c r="BD233" i="11" s="1"/>
  <c r="BZ233" i="11"/>
  <c r="BH233" i="11"/>
  <c r="BI233" i="11" s="1"/>
  <c r="AX233" i="11"/>
  <c r="V231" i="11"/>
  <c r="W231" i="11" s="1"/>
  <c r="AP231" i="11"/>
  <c r="AA231" i="11"/>
  <c r="AB231" i="11" s="1"/>
  <c r="BU231" i="11"/>
  <c r="BV231" i="11" s="1"/>
  <c r="AK231" i="11"/>
  <c r="AL231" i="11" s="1"/>
  <c r="AF231" i="11"/>
  <c r="AG231" i="11" s="1"/>
  <c r="CD231" i="11"/>
  <c r="BM231" i="11"/>
  <c r="BN231" i="11" s="1"/>
  <c r="BO231" i="11" s="1"/>
  <c r="BC231" i="11"/>
  <c r="BD231" i="11" s="1"/>
  <c r="BZ231" i="11"/>
  <c r="BH231" i="11"/>
  <c r="BI231" i="11" s="1"/>
  <c r="AX231" i="11"/>
  <c r="V229" i="11"/>
  <c r="W229" i="11" s="1"/>
  <c r="AP229" i="11"/>
  <c r="AA229" i="11"/>
  <c r="AB229" i="11" s="1"/>
  <c r="BU229" i="11"/>
  <c r="BV229" i="11" s="1"/>
  <c r="AK229" i="11"/>
  <c r="AL229" i="11" s="1"/>
  <c r="AF229" i="11"/>
  <c r="AG229" i="11" s="1"/>
  <c r="BS229" i="11"/>
  <c r="CD229" i="11"/>
  <c r="BM229" i="11"/>
  <c r="BN229" i="11" s="1"/>
  <c r="BO229" i="11" s="1"/>
  <c r="BC229" i="11"/>
  <c r="BD229" i="11" s="1"/>
  <c r="BZ229" i="11"/>
  <c r="BH229" i="11"/>
  <c r="BI229" i="11" s="1"/>
  <c r="AX229" i="11"/>
  <c r="V227" i="11"/>
  <c r="W227" i="11" s="1"/>
  <c r="AP227" i="11"/>
  <c r="AA227" i="11"/>
  <c r="AB227" i="11" s="1"/>
  <c r="BU227" i="11"/>
  <c r="BV227" i="11" s="1"/>
  <c r="AK227" i="11"/>
  <c r="AL227" i="11" s="1"/>
  <c r="AF227" i="11"/>
  <c r="AG227" i="11" s="1"/>
  <c r="BS227" i="11"/>
  <c r="CD227" i="11"/>
  <c r="BM227" i="11"/>
  <c r="BN227" i="11" s="1"/>
  <c r="BO227" i="11" s="1"/>
  <c r="BC227" i="11"/>
  <c r="BZ227" i="11"/>
  <c r="BH227" i="11"/>
  <c r="BI227" i="11" s="1"/>
  <c r="AX227" i="11"/>
  <c r="V225" i="11"/>
  <c r="W225" i="11" s="1"/>
  <c r="AP225" i="11"/>
  <c r="AA225" i="11"/>
  <c r="AB225" i="11" s="1"/>
  <c r="BU225" i="11"/>
  <c r="BV225" i="11" s="1"/>
  <c r="AK225" i="11"/>
  <c r="AL225" i="11" s="1"/>
  <c r="AF225" i="11"/>
  <c r="AG225" i="11" s="1"/>
  <c r="BS225" i="11"/>
  <c r="CD225" i="11"/>
  <c r="BM225" i="11"/>
  <c r="BN225" i="11" s="1"/>
  <c r="BO225" i="11" s="1"/>
  <c r="BC225" i="11"/>
  <c r="BD225" i="11" s="1"/>
  <c r="BZ225" i="11"/>
  <c r="BH225" i="11"/>
  <c r="BI225" i="11" s="1"/>
  <c r="AX225" i="11"/>
  <c r="V223" i="11"/>
  <c r="W223" i="11" s="1"/>
  <c r="AP223" i="11"/>
  <c r="AA223" i="11"/>
  <c r="AB223" i="11" s="1"/>
  <c r="BU223" i="11"/>
  <c r="BV223" i="11" s="1"/>
  <c r="AK223" i="11"/>
  <c r="AL223" i="11" s="1"/>
  <c r="AF223" i="11"/>
  <c r="AG223" i="11" s="1"/>
  <c r="BS223" i="11"/>
  <c r="CD223" i="11"/>
  <c r="BM223" i="11"/>
  <c r="BN223" i="11" s="1"/>
  <c r="BO223" i="11" s="1"/>
  <c r="BC223" i="11"/>
  <c r="BD223" i="11" s="1"/>
  <c r="BZ223" i="11"/>
  <c r="BH223" i="11"/>
  <c r="BI223" i="11" s="1"/>
  <c r="AX223" i="11"/>
  <c r="V221" i="11"/>
  <c r="W221" i="11" s="1"/>
  <c r="AP221" i="11"/>
  <c r="AA221" i="11"/>
  <c r="AB221" i="11" s="1"/>
  <c r="BU221" i="11"/>
  <c r="BV221" i="11" s="1"/>
  <c r="AK221" i="11"/>
  <c r="AL221" i="11" s="1"/>
  <c r="AF221" i="11"/>
  <c r="AG221" i="11" s="1"/>
  <c r="CD221" i="11"/>
  <c r="BM221" i="11"/>
  <c r="BN221" i="11" s="1"/>
  <c r="BO221" i="11" s="1"/>
  <c r="BC221" i="11"/>
  <c r="BD221" i="11" s="1"/>
  <c r="BZ221" i="11"/>
  <c r="BH221" i="11"/>
  <c r="BI221" i="11" s="1"/>
  <c r="AX221" i="11"/>
  <c r="V219" i="11"/>
  <c r="W219" i="11" s="1"/>
  <c r="AP219" i="11"/>
  <c r="AA219" i="11"/>
  <c r="AB219" i="11" s="1"/>
  <c r="BU219" i="11"/>
  <c r="BV219" i="11" s="1"/>
  <c r="AK219" i="11"/>
  <c r="AL219" i="11" s="1"/>
  <c r="AF219" i="11"/>
  <c r="AG219" i="11" s="1"/>
  <c r="BS219" i="11"/>
  <c r="CD219" i="11"/>
  <c r="BM219" i="11"/>
  <c r="BN219" i="11" s="1"/>
  <c r="BO219" i="11" s="1"/>
  <c r="BC219" i="11"/>
  <c r="BD219" i="11" s="1"/>
  <c r="BZ219" i="11"/>
  <c r="BH219" i="11"/>
  <c r="BI219" i="11" s="1"/>
  <c r="AX219" i="11"/>
  <c r="V217" i="11"/>
  <c r="W217" i="11" s="1"/>
  <c r="AP217" i="11"/>
  <c r="AA217" i="11"/>
  <c r="AB217" i="11" s="1"/>
  <c r="BU217" i="11"/>
  <c r="BV217" i="11" s="1"/>
  <c r="AK217" i="11"/>
  <c r="AL217" i="11" s="1"/>
  <c r="AF217" i="11"/>
  <c r="AG217" i="11" s="1"/>
  <c r="CD217" i="11"/>
  <c r="BM217" i="11"/>
  <c r="BN217" i="11" s="1"/>
  <c r="BO217" i="11" s="1"/>
  <c r="BC217" i="11"/>
  <c r="BD217" i="11" s="1"/>
  <c r="BZ217" i="11"/>
  <c r="BH217" i="11"/>
  <c r="BI217" i="11" s="1"/>
  <c r="AX217" i="11"/>
  <c r="V215" i="11"/>
  <c r="W215" i="11" s="1"/>
  <c r="AP215" i="11"/>
  <c r="AA215" i="11"/>
  <c r="AB215" i="11" s="1"/>
  <c r="BU215" i="11"/>
  <c r="BV215" i="11" s="1"/>
  <c r="AK215" i="11"/>
  <c r="AL215" i="11" s="1"/>
  <c r="AF215" i="11"/>
  <c r="AG215" i="11" s="1"/>
  <c r="CD215" i="11"/>
  <c r="BM215" i="11"/>
  <c r="BN215" i="11" s="1"/>
  <c r="BO215" i="11" s="1"/>
  <c r="BC215" i="11"/>
  <c r="BD215" i="11" s="1"/>
  <c r="BZ215" i="11"/>
  <c r="BH215" i="11"/>
  <c r="BI215" i="11" s="1"/>
  <c r="AX215" i="11"/>
  <c r="V213" i="11"/>
  <c r="W213" i="11" s="1"/>
  <c r="AP213" i="11"/>
  <c r="AA213" i="11"/>
  <c r="AB213" i="11" s="1"/>
  <c r="BU213" i="11"/>
  <c r="BV213" i="11" s="1"/>
  <c r="AK213" i="11"/>
  <c r="AL213" i="11" s="1"/>
  <c r="AF213" i="11"/>
  <c r="AG213" i="11" s="1"/>
  <c r="BS213" i="11"/>
  <c r="CD213" i="11"/>
  <c r="BM213" i="11"/>
  <c r="BN213" i="11" s="1"/>
  <c r="BO213" i="11" s="1"/>
  <c r="BC213" i="11"/>
  <c r="BD213" i="11" s="1"/>
  <c r="BZ213" i="11"/>
  <c r="BH213" i="11"/>
  <c r="BI213" i="11" s="1"/>
  <c r="AX213" i="11"/>
  <c r="V211" i="11"/>
  <c r="W211" i="11" s="1"/>
  <c r="AP211" i="11"/>
  <c r="AA211" i="11"/>
  <c r="AB211" i="11" s="1"/>
  <c r="BU211" i="11"/>
  <c r="AK211" i="11"/>
  <c r="AL211" i="11" s="1"/>
  <c r="AF211" i="11"/>
  <c r="AG211" i="11" s="1"/>
  <c r="CD211" i="11"/>
  <c r="BM211" i="11"/>
  <c r="BN211" i="11" s="1"/>
  <c r="BO211" i="11" s="1"/>
  <c r="BC211" i="11"/>
  <c r="BD211" i="11" s="1"/>
  <c r="BZ211" i="11"/>
  <c r="BH211" i="11"/>
  <c r="BI211" i="11" s="1"/>
  <c r="AX211" i="11"/>
  <c r="V209" i="11"/>
  <c r="W209" i="11" s="1"/>
  <c r="AP209" i="11"/>
  <c r="AA209" i="11"/>
  <c r="AB209" i="11" s="1"/>
  <c r="BU209" i="11"/>
  <c r="BV209" i="11" s="1"/>
  <c r="AK209" i="11"/>
  <c r="AL209" i="11" s="1"/>
  <c r="AF209" i="11"/>
  <c r="AG209" i="11" s="1"/>
  <c r="BS209" i="11"/>
  <c r="CD209" i="11"/>
  <c r="BM209" i="11"/>
  <c r="BN209" i="11" s="1"/>
  <c r="BO209" i="11" s="1"/>
  <c r="BC209" i="11"/>
  <c r="BD209" i="11" s="1"/>
  <c r="BZ209" i="11"/>
  <c r="BH209" i="11"/>
  <c r="BI209" i="11" s="1"/>
  <c r="AX209" i="11"/>
  <c r="V207" i="11"/>
  <c r="W207" i="11" s="1"/>
  <c r="AP207" i="11"/>
  <c r="AA207" i="11"/>
  <c r="AB207" i="11" s="1"/>
  <c r="BU207" i="11"/>
  <c r="BV207" i="11" s="1"/>
  <c r="AK207" i="11"/>
  <c r="AL207" i="11" s="1"/>
  <c r="AF207" i="11"/>
  <c r="AG207" i="11" s="1"/>
  <c r="CD207" i="11"/>
  <c r="BM207" i="11"/>
  <c r="BN207" i="11" s="1"/>
  <c r="BO207" i="11" s="1"/>
  <c r="BC207" i="11"/>
  <c r="BD207" i="11" s="1"/>
  <c r="BZ207" i="11"/>
  <c r="BH207" i="11"/>
  <c r="BI207" i="11" s="1"/>
  <c r="AX207" i="11"/>
  <c r="V205" i="11"/>
  <c r="W205" i="11" s="1"/>
  <c r="AP205" i="11"/>
  <c r="AA205" i="11"/>
  <c r="AB205" i="11" s="1"/>
  <c r="BU205" i="11"/>
  <c r="BV205" i="11" s="1"/>
  <c r="AK205" i="11"/>
  <c r="AL205" i="11" s="1"/>
  <c r="AF205" i="11"/>
  <c r="AG205" i="11" s="1"/>
  <c r="CD205" i="11"/>
  <c r="BM205" i="11"/>
  <c r="BN205" i="11" s="1"/>
  <c r="BO205" i="11" s="1"/>
  <c r="BC205" i="11"/>
  <c r="BD205" i="11" s="1"/>
  <c r="BZ205" i="11"/>
  <c r="BH205" i="11"/>
  <c r="BI205" i="11" s="1"/>
  <c r="AX205" i="11"/>
  <c r="V203" i="11"/>
  <c r="W203" i="11" s="1"/>
  <c r="AP203" i="11"/>
  <c r="AA203" i="11"/>
  <c r="AB203" i="11" s="1"/>
  <c r="BU203" i="11"/>
  <c r="BV203" i="11" s="1"/>
  <c r="AK203" i="11"/>
  <c r="AL203" i="11" s="1"/>
  <c r="AF203" i="11"/>
  <c r="AG203" i="11" s="1"/>
  <c r="BS203" i="11"/>
  <c r="CD203" i="11"/>
  <c r="BM203" i="11"/>
  <c r="BN203" i="11" s="1"/>
  <c r="BO203" i="11" s="1"/>
  <c r="BC203" i="11"/>
  <c r="BD203" i="11" s="1"/>
  <c r="BZ203" i="11"/>
  <c r="BH203" i="11"/>
  <c r="BI203" i="11" s="1"/>
  <c r="AX203" i="11"/>
  <c r="V201" i="11"/>
  <c r="W201" i="11" s="1"/>
  <c r="AP201" i="11"/>
  <c r="AA201" i="11"/>
  <c r="AB201" i="11" s="1"/>
  <c r="BU201" i="11"/>
  <c r="BV201" i="11" s="1"/>
  <c r="AK201" i="11"/>
  <c r="AL201" i="11" s="1"/>
  <c r="AF201" i="11"/>
  <c r="AG201" i="11" s="1"/>
  <c r="CD201" i="11"/>
  <c r="BM201" i="11"/>
  <c r="BN201" i="11" s="1"/>
  <c r="BO201" i="11" s="1"/>
  <c r="BC201" i="11"/>
  <c r="BD201" i="11" s="1"/>
  <c r="BZ201" i="11"/>
  <c r="BH201" i="11"/>
  <c r="BI201" i="11" s="1"/>
  <c r="AX201" i="11"/>
  <c r="V199" i="11"/>
  <c r="W199" i="11" s="1"/>
  <c r="AP199" i="11"/>
  <c r="AA199" i="11"/>
  <c r="AB199" i="11" s="1"/>
  <c r="BU199" i="11"/>
  <c r="BV199" i="11" s="1"/>
  <c r="AK199" i="11"/>
  <c r="AL199" i="11" s="1"/>
  <c r="AF199" i="11"/>
  <c r="AG199" i="11" s="1"/>
  <c r="CD199" i="11"/>
  <c r="BM199" i="11"/>
  <c r="BN199" i="11" s="1"/>
  <c r="BO199" i="11" s="1"/>
  <c r="BC199" i="11"/>
  <c r="BD199" i="11" s="1"/>
  <c r="BZ199" i="11"/>
  <c r="BH199" i="11"/>
  <c r="BI199" i="11" s="1"/>
  <c r="AX199" i="11"/>
  <c r="V197" i="11"/>
  <c r="W197" i="11" s="1"/>
  <c r="AP197" i="11"/>
  <c r="AK197" i="11"/>
  <c r="AL197" i="11" s="1"/>
  <c r="V195" i="11"/>
  <c r="W195" i="11" s="1"/>
  <c r="AP195" i="11"/>
  <c r="AK195" i="11"/>
  <c r="AL195" i="11" s="1"/>
  <c r="V193" i="11"/>
  <c r="W193" i="11" s="1"/>
  <c r="AP193" i="11"/>
  <c r="AK193" i="11"/>
  <c r="AL193" i="11" s="1"/>
  <c r="V191" i="11"/>
  <c r="W191" i="11" s="1"/>
  <c r="AP191" i="11"/>
  <c r="AK191" i="11"/>
  <c r="AL191" i="11" s="1"/>
  <c r="V189" i="11"/>
  <c r="W189" i="11" s="1"/>
  <c r="AP189" i="11"/>
  <c r="AK189" i="11"/>
  <c r="AL189" i="11" s="1"/>
  <c r="V187" i="11"/>
  <c r="W187" i="11" s="1"/>
  <c r="AP187" i="11"/>
  <c r="AK187" i="11"/>
  <c r="AL187" i="11" s="1"/>
  <c r="V185" i="11"/>
  <c r="W185" i="11" s="1"/>
  <c r="AP185" i="11"/>
  <c r="AK185" i="11"/>
  <c r="AL185" i="11" s="1"/>
  <c r="V183" i="11"/>
  <c r="W183" i="11" s="1"/>
  <c r="AP183" i="11"/>
  <c r="AK183" i="11"/>
  <c r="AL183" i="11" s="1"/>
  <c r="V181" i="11"/>
  <c r="W181" i="11" s="1"/>
  <c r="AP181" i="11"/>
  <c r="AK181" i="11"/>
  <c r="AL181" i="11" s="1"/>
  <c r="V179" i="11"/>
  <c r="W179" i="11" s="1"/>
  <c r="AP179" i="11"/>
  <c r="AK179" i="11"/>
  <c r="AL179" i="11" s="1"/>
  <c r="V177" i="11"/>
  <c r="W177" i="11" s="1"/>
  <c r="AP177" i="11"/>
  <c r="AK177" i="11"/>
  <c r="AL177" i="11" s="1"/>
  <c r="AP175" i="11"/>
  <c r="V175" i="11"/>
  <c r="W175" i="11" s="1"/>
  <c r="AK175" i="11"/>
  <c r="AL175" i="11" s="1"/>
  <c r="AP173" i="11"/>
  <c r="V173" i="11"/>
  <c r="W173" i="11" s="1"/>
  <c r="AK173" i="11"/>
  <c r="AL173" i="11" s="1"/>
  <c r="AP171" i="11"/>
  <c r="V171" i="11"/>
  <c r="W171" i="11" s="1"/>
  <c r="AK171" i="11"/>
  <c r="AL171" i="11" s="1"/>
  <c r="AP169" i="11"/>
  <c r="V169" i="11"/>
  <c r="W169" i="11" s="1"/>
  <c r="AK169" i="11"/>
  <c r="AL169" i="11" s="1"/>
  <c r="AP167" i="11"/>
  <c r="V167" i="11"/>
  <c r="W167" i="11" s="1"/>
  <c r="AK167" i="11"/>
  <c r="AL167" i="11" s="1"/>
  <c r="AP165" i="11"/>
  <c r="V165" i="11"/>
  <c r="W165" i="11" s="1"/>
  <c r="AK165" i="11"/>
  <c r="AL165" i="11" s="1"/>
  <c r="AP163" i="11"/>
  <c r="V163" i="11"/>
  <c r="W163" i="11" s="1"/>
  <c r="AK163" i="11"/>
  <c r="AL163" i="11" s="1"/>
  <c r="AP161" i="11"/>
  <c r="V161" i="11"/>
  <c r="W161" i="11" s="1"/>
  <c r="AK161" i="11"/>
  <c r="AL161" i="11" s="1"/>
  <c r="AP159" i="11"/>
  <c r="V159" i="11"/>
  <c r="W159" i="11" s="1"/>
  <c r="AK159" i="11"/>
  <c r="AL159" i="11" s="1"/>
  <c r="AP157" i="11"/>
  <c r="V157" i="11"/>
  <c r="W157" i="11" s="1"/>
  <c r="AK157" i="11"/>
  <c r="AL157" i="11" s="1"/>
  <c r="AP155" i="11"/>
  <c r="V155" i="11"/>
  <c r="W155" i="11" s="1"/>
  <c r="AK155" i="11"/>
  <c r="AL155" i="11" s="1"/>
  <c r="AP153" i="11"/>
  <c r="V153" i="11"/>
  <c r="W153" i="11" s="1"/>
  <c r="AK153" i="11"/>
  <c r="AL153" i="11" s="1"/>
  <c r="AP151" i="11"/>
  <c r="V151" i="11"/>
  <c r="W151" i="11" s="1"/>
  <c r="AK151" i="11"/>
  <c r="AL151" i="11" s="1"/>
  <c r="AP149" i="11"/>
  <c r="V149" i="11"/>
  <c r="W149" i="11" s="1"/>
  <c r="AK149" i="11"/>
  <c r="AL149" i="11" s="1"/>
  <c r="AP147" i="11"/>
  <c r="V147" i="11"/>
  <c r="W147" i="11" s="1"/>
  <c r="AK147" i="11"/>
  <c r="AL147" i="11" s="1"/>
  <c r="AP145" i="11"/>
  <c r="V145" i="11"/>
  <c r="W145" i="11" s="1"/>
  <c r="AK145" i="11"/>
  <c r="AL145" i="11" s="1"/>
  <c r="AP143" i="11"/>
  <c r="V143" i="11"/>
  <c r="W143" i="11" s="1"/>
  <c r="AK143" i="11"/>
  <c r="AL143" i="11" s="1"/>
  <c r="AP141" i="11"/>
  <c r="V141" i="11"/>
  <c r="W141" i="11" s="1"/>
  <c r="AK141" i="11"/>
  <c r="AL141" i="11" s="1"/>
  <c r="AP139" i="11"/>
  <c r="V139" i="11"/>
  <c r="W139" i="11" s="1"/>
  <c r="AK139" i="11"/>
  <c r="AL139" i="11" s="1"/>
  <c r="AP137" i="11"/>
  <c r="V137" i="11"/>
  <c r="W137" i="11" s="1"/>
  <c r="AK137" i="11"/>
  <c r="AL137" i="11" s="1"/>
  <c r="AP135" i="11"/>
  <c r="V135" i="11"/>
  <c r="W135" i="11" s="1"/>
  <c r="AK135" i="11"/>
  <c r="AL135" i="11" s="1"/>
  <c r="AP133" i="11"/>
  <c r="V133" i="11"/>
  <c r="W133" i="11" s="1"/>
  <c r="AK133" i="11"/>
  <c r="AL133" i="11" s="1"/>
  <c r="AP131" i="11"/>
  <c r="V131" i="11"/>
  <c r="W131" i="11" s="1"/>
  <c r="AK131" i="11"/>
  <c r="AL131" i="11" s="1"/>
  <c r="AP129" i="11"/>
  <c r="V129" i="11"/>
  <c r="W129" i="11" s="1"/>
  <c r="AK129" i="11"/>
  <c r="AL129" i="11" s="1"/>
  <c r="AP127" i="11"/>
  <c r="V127" i="11"/>
  <c r="W127" i="11" s="1"/>
  <c r="AK127" i="11"/>
  <c r="AL127" i="11" s="1"/>
  <c r="AP125" i="11"/>
  <c r="V125" i="11"/>
  <c r="W125" i="11" s="1"/>
  <c r="AK125" i="11"/>
  <c r="AL125" i="11" s="1"/>
  <c r="AP123" i="11"/>
  <c r="V123" i="11"/>
  <c r="W123" i="11" s="1"/>
  <c r="AK123" i="11"/>
  <c r="AL123" i="11" s="1"/>
  <c r="AP121" i="11"/>
  <c r="V121" i="11"/>
  <c r="W121" i="11" s="1"/>
  <c r="AK121" i="11"/>
  <c r="AL121" i="11" s="1"/>
  <c r="AP119" i="11"/>
  <c r="V119" i="11"/>
  <c r="W119" i="11" s="1"/>
  <c r="AK119" i="11"/>
  <c r="AL119" i="11" s="1"/>
  <c r="AP117" i="11"/>
  <c r="V117" i="11"/>
  <c r="W117" i="11" s="1"/>
  <c r="AK117" i="11"/>
  <c r="AL117" i="11" s="1"/>
  <c r="AP115" i="11"/>
  <c r="V115" i="11"/>
  <c r="W115" i="11" s="1"/>
  <c r="AK115" i="11"/>
  <c r="AL115" i="11" s="1"/>
  <c r="AP113" i="11"/>
  <c r="V113" i="11"/>
  <c r="W113" i="11" s="1"/>
  <c r="AK113" i="11"/>
  <c r="AL113" i="11" s="1"/>
  <c r="AP111" i="11"/>
  <c r="V111" i="11"/>
  <c r="W111" i="11" s="1"/>
  <c r="AK111" i="11"/>
  <c r="AL111" i="11" s="1"/>
  <c r="AP109" i="11"/>
  <c r="V109" i="11"/>
  <c r="W109" i="11" s="1"/>
  <c r="AK109" i="11"/>
  <c r="AL109" i="11" s="1"/>
  <c r="AP107" i="11"/>
  <c r="V107" i="11"/>
  <c r="W107" i="11" s="1"/>
  <c r="AK107" i="11"/>
  <c r="AL107" i="11" s="1"/>
  <c r="AP105" i="11"/>
  <c r="V105" i="11"/>
  <c r="W105" i="11" s="1"/>
  <c r="AK105" i="11"/>
  <c r="AL105" i="11" s="1"/>
  <c r="AP103" i="11"/>
  <c r="V103" i="11"/>
  <c r="W103" i="11" s="1"/>
  <c r="AK103" i="11"/>
  <c r="AL103" i="11" s="1"/>
  <c r="AP101" i="11"/>
  <c r="V101" i="11"/>
  <c r="W101" i="11" s="1"/>
  <c r="AK101" i="11"/>
  <c r="AL101" i="11" s="1"/>
  <c r="AP99" i="11"/>
  <c r="V99" i="11"/>
  <c r="W99" i="11" s="1"/>
  <c r="AK99" i="11"/>
  <c r="AL99" i="11" s="1"/>
  <c r="AP97" i="11"/>
  <c r="V97" i="11"/>
  <c r="W97" i="11" s="1"/>
  <c r="AK97" i="11"/>
  <c r="AL97" i="11" s="1"/>
  <c r="AP95" i="11"/>
  <c r="V95" i="11"/>
  <c r="W95" i="11" s="1"/>
  <c r="AK95" i="11"/>
  <c r="AL95" i="11" s="1"/>
  <c r="AP93" i="11"/>
  <c r="V93" i="11"/>
  <c r="W93" i="11" s="1"/>
  <c r="AK93" i="11"/>
  <c r="AL93" i="11" s="1"/>
  <c r="AP91" i="11"/>
  <c r="V91" i="11"/>
  <c r="W91" i="11" s="1"/>
  <c r="AK91" i="11"/>
  <c r="AL91" i="11" s="1"/>
  <c r="AP89" i="11"/>
  <c r="V89" i="11"/>
  <c r="W89" i="11" s="1"/>
  <c r="AK89" i="11"/>
  <c r="AL89" i="11" s="1"/>
  <c r="AP87" i="11"/>
  <c r="V87" i="11"/>
  <c r="W87" i="11" s="1"/>
  <c r="AK87" i="11"/>
  <c r="AL87" i="11" s="1"/>
  <c r="AP85" i="11"/>
  <c r="V85" i="11"/>
  <c r="W85" i="11" s="1"/>
  <c r="AK85" i="11"/>
  <c r="AL85" i="11" s="1"/>
  <c r="AP83" i="11"/>
  <c r="V83" i="11"/>
  <c r="W83" i="11" s="1"/>
  <c r="AK83" i="11"/>
  <c r="AL83" i="11" s="1"/>
  <c r="AP81" i="11"/>
  <c r="V81" i="11"/>
  <c r="W81" i="11" s="1"/>
  <c r="AK81" i="11"/>
  <c r="AL81" i="11" s="1"/>
  <c r="AP79" i="11"/>
  <c r="V79" i="11"/>
  <c r="W79" i="11" s="1"/>
  <c r="AK79" i="11"/>
  <c r="AL79" i="11" s="1"/>
  <c r="AP77" i="11"/>
  <c r="V77" i="11"/>
  <c r="W77" i="11" s="1"/>
  <c r="AK77" i="11"/>
  <c r="AL77" i="11" s="1"/>
  <c r="AP75" i="11"/>
  <c r="V75" i="11"/>
  <c r="W75" i="11" s="1"/>
  <c r="AK75" i="11"/>
  <c r="AL75" i="11" s="1"/>
  <c r="AP73" i="11"/>
  <c r="V73" i="11"/>
  <c r="W73" i="11" s="1"/>
  <c r="AK73" i="11"/>
  <c r="AL73" i="11" s="1"/>
  <c r="AP71" i="11"/>
  <c r="V71" i="11"/>
  <c r="W71" i="11" s="1"/>
  <c r="AK71" i="11"/>
  <c r="AL71" i="11" s="1"/>
  <c r="AP69" i="11"/>
  <c r="V69" i="11"/>
  <c r="W69" i="11" s="1"/>
  <c r="AK69" i="11"/>
  <c r="AL69" i="11" s="1"/>
  <c r="AP67" i="11"/>
  <c r="V67" i="11"/>
  <c r="W67" i="11" s="1"/>
  <c r="AK67" i="11"/>
  <c r="AL67" i="11" s="1"/>
  <c r="AP65" i="11"/>
  <c r="V65" i="11"/>
  <c r="W65" i="11" s="1"/>
  <c r="AK65" i="11"/>
  <c r="AL65" i="11" s="1"/>
  <c r="AP63" i="11"/>
  <c r="V63" i="11"/>
  <c r="W63" i="11" s="1"/>
  <c r="AK63" i="11"/>
  <c r="AL63" i="11" s="1"/>
  <c r="AP61" i="11"/>
  <c r="V61" i="11"/>
  <c r="W61" i="11" s="1"/>
  <c r="AK61" i="11"/>
  <c r="AL61" i="11" s="1"/>
  <c r="AP59" i="11"/>
  <c r="V59" i="11"/>
  <c r="W59" i="11" s="1"/>
  <c r="AK59" i="11"/>
  <c r="AL59" i="11" s="1"/>
  <c r="AP57" i="11"/>
  <c r="V57" i="11"/>
  <c r="W57" i="11" s="1"/>
  <c r="AK57" i="11"/>
  <c r="AL57" i="11" s="1"/>
  <c r="AP55" i="11"/>
  <c r="V55" i="11"/>
  <c r="W55" i="11" s="1"/>
  <c r="AK55" i="11"/>
  <c r="AL55" i="11" s="1"/>
  <c r="AP53" i="11"/>
  <c r="V53" i="11"/>
  <c r="W53" i="11" s="1"/>
  <c r="AK53" i="11"/>
  <c r="AL53" i="11" s="1"/>
  <c r="AP51" i="11"/>
  <c r="V51" i="11"/>
  <c r="W51" i="11" s="1"/>
  <c r="AK51" i="11"/>
  <c r="AL51" i="11" s="1"/>
  <c r="AP49" i="11"/>
  <c r="V49" i="11"/>
  <c r="W49" i="11" s="1"/>
  <c r="AK49" i="11"/>
  <c r="AL49" i="11" s="1"/>
  <c r="AP47" i="11"/>
  <c r="V47" i="11"/>
  <c r="W47" i="11" s="1"/>
  <c r="AK47" i="11"/>
  <c r="AL47" i="11" s="1"/>
  <c r="AP45" i="11"/>
  <c r="V45" i="11"/>
  <c r="W45" i="11" s="1"/>
  <c r="AK45" i="11"/>
  <c r="AL45" i="11" s="1"/>
  <c r="AP43" i="11"/>
  <c r="V43" i="11"/>
  <c r="W43" i="11" s="1"/>
  <c r="AK43" i="11"/>
  <c r="AL43" i="11" s="1"/>
  <c r="AP33" i="11"/>
  <c r="V33" i="11"/>
  <c r="W33" i="11" s="1"/>
  <c r="AK33" i="11"/>
  <c r="AL33" i="11" s="1"/>
  <c r="AP31" i="11"/>
  <c r="V31" i="11"/>
  <c r="W31" i="11" s="1"/>
  <c r="AK31" i="11"/>
  <c r="AL31" i="11" s="1"/>
  <c r="AP29" i="11"/>
  <c r="V29" i="11"/>
  <c r="W29" i="11" s="1"/>
  <c r="AK29" i="11"/>
  <c r="AL29" i="11" s="1"/>
  <c r="AP27" i="11"/>
  <c r="V27" i="11"/>
  <c r="W27" i="11" s="1"/>
  <c r="AK27" i="11"/>
  <c r="AL27" i="11" s="1"/>
  <c r="AP25" i="11"/>
  <c r="V25" i="11"/>
  <c r="W25" i="11" s="1"/>
  <c r="AK25" i="11"/>
  <c r="AL25" i="11" s="1"/>
  <c r="AP23" i="11"/>
  <c r="V23" i="11"/>
  <c r="W23" i="11" s="1"/>
  <c r="AK23" i="11"/>
  <c r="AL23" i="11" s="1"/>
  <c r="AP21" i="11"/>
  <c r="V21" i="11"/>
  <c r="W21" i="11" s="1"/>
  <c r="AK21" i="11"/>
  <c r="AL21" i="11" s="1"/>
  <c r="AP19" i="11"/>
  <c r="V19" i="11"/>
  <c r="W19" i="11" s="1"/>
  <c r="AK19" i="11"/>
  <c r="AL19" i="11" s="1"/>
  <c r="AP17" i="11"/>
  <c r="V17" i="11"/>
  <c r="W17" i="11" s="1"/>
  <c r="AK17" i="11"/>
  <c r="AL17" i="11" s="1"/>
  <c r="AP15" i="11"/>
  <c r="V15" i="11"/>
  <c r="W15" i="11" s="1"/>
  <c r="AK15" i="11"/>
  <c r="AL15" i="11" s="1"/>
  <c r="AP13" i="11"/>
  <c r="V13" i="11"/>
  <c r="W13" i="11" s="1"/>
  <c r="AK13" i="11"/>
  <c r="AL13" i="11" s="1"/>
  <c r="AP11" i="11"/>
  <c r="AQ11" i="11" s="1"/>
  <c r="R11" i="24" s="1"/>
  <c r="V11" i="11"/>
  <c r="W11" i="11" s="1"/>
  <c r="X11" i="11" s="1"/>
  <c r="Y11" i="11" s="1"/>
  <c r="Z11" i="11" s="1"/>
  <c r="N11" i="24" s="1"/>
  <c r="AK11" i="11"/>
  <c r="AL11" i="11" s="1"/>
  <c r="AM11" i="11" s="1"/>
  <c r="AN11" i="11" s="1"/>
  <c r="AO11" i="11" s="1"/>
  <c r="Q11" i="24" s="1"/>
  <c r="V36" i="11"/>
  <c r="W36" i="11" s="1"/>
  <c r="AP36" i="11"/>
  <c r="AK36" i="11"/>
  <c r="AL36" i="11" s="1"/>
  <c r="V40" i="11"/>
  <c r="W40" i="11" s="1"/>
  <c r="AP40" i="11"/>
  <c r="AK40" i="11"/>
  <c r="AL40" i="11" s="1"/>
  <c r="AP35" i="11"/>
  <c r="V35" i="11"/>
  <c r="W35" i="11" s="1"/>
  <c r="AK35" i="11"/>
  <c r="AL35" i="11" s="1"/>
  <c r="AP39" i="11"/>
  <c r="V39" i="11"/>
  <c r="W39" i="11" s="1"/>
  <c r="AK39" i="11"/>
  <c r="AL39" i="11" s="1"/>
  <c r="V174" i="11"/>
  <c r="W174" i="11" s="1"/>
  <c r="AP174" i="11"/>
  <c r="AK174" i="11"/>
  <c r="AL174" i="11" s="1"/>
  <c r="V172" i="11"/>
  <c r="W172" i="11" s="1"/>
  <c r="AP172" i="11"/>
  <c r="AK172" i="11"/>
  <c r="AL172" i="11" s="1"/>
  <c r="V170" i="11"/>
  <c r="W170" i="11" s="1"/>
  <c r="AP170" i="11"/>
  <c r="AK170" i="11"/>
  <c r="AL170" i="11" s="1"/>
  <c r="V168" i="11"/>
  <c r="W168" i="11" s="1"/>
  <c r="AP168" i="11"/>
  <c r="AK168" i="11"/>
  <c r="AL168" i="11" s="1"/>
  <c r="V166" i="11"/>
  <c r="W166" i="11" s="1"/>
  <c r="AP166" i="11"/>
  <c r="AK166" i="11"/>
  <c r="AL166" i="11" s="1"/>
  <c r="V164" i="11"/>
  <c r="W164" i="11" s="1"/>
  <c r="AP164" i="11"/>
  <c r="AK164" i="11"/>
  <c r="AL164" i="11" s="1"/>
  <c r="V162" i="11"/>
  <c r="W162" i="11" s="1"/>
  <c r="AP162" i="11"/>
  <c r="AK162" i="11"/>
  <c r="AL162" i="11" s="1"/>
  <c r="V160" i="11"/>
  <c r="W160" i="11" s="1"/>
  <c r="AP160" i="11"/>
  <c r="AK160" i="11"/>
  <c r="AL160" i="11" s="1"/>
  <c r="V158" i="11"/>
  <c r="W158" i="11" s="1"/>
  <c r="AP158" i="11"/>
  <c r="AK158" i="11"/>
  <c r="AL158" i="11" s="1"/>
  <c r="V156" i="11"/>
  <c r="W156" i="11" s="1"/>
  <c r="AP156" i="11"/>
  <c r="AK156" i="11"/>
  <c r="AL156" i="11" s="1"/>
  <c r="V154" i="11"/>
  <c r="W154" i="11" s="1"/>
  <c r="AP154" i="11"/>
  <c r="AK154" i="11"/>
  <c r="AL154" i="11" s="1"/>
  <c r="V152" i="11"/>
  <c r="W152" i="11" s="1"/>
  <c r="AP152" i="11"/>
  <c r="AK152" i="11"/>
  <c r="AL152" i="11" s="1"/>
  <c r="V150" i="11"/>
  <c r="W150" i="11" s="1"/>
  <c r="AP150" i="11"/>
  <c r="AK150" i="11"/>
  <c r="AL150" i="11" s="1"/>
  <c r="V148" i="11"/>
  <c r="W148" i="11" s="1"/>
  <c r="AP148" i="11"/>
  <c r="AK148" i="11"/>
  <c r="AL148" i="11" s="1"/>
  <c r="V146" i="11"/>
  <c r="W146" i="11" s="1"/>
  <c r="AP146" i="11"/>
  <c r="AK146" i="11"/>
  <c r="AL146" i="11" s="1"/>
  <c r="V144" i="11"/>
  <c r="W144" i="11" s="1"/>
  <c r="AP144" i="11"/>
  <c r="AK144" i="11"/>
  <c r="AL144" i="11" s="1"/>
  <c r="V142" i="11"/>
  <c r="W142" i="11" s="1"/>
  <c r="AP142" i="11"/>
  <c r="AK142" i="11"/>
  <c r="AL142" i="11" s="1"/>
  <c r="V140" i="11"/>
  <c r="W140" i="11" s="1"/>
  <c r="AP140" i="11"/>
  <c r="AK140" i="11"/>
  <c r="AL140" i="11" s="1"/>
  <c r="V138" i="11"/>
  <c r="W138" i="11" s="1"/>
  <c r="AP138" i="11"/>
  <c r="AK138" i="11"/>
  <c r="AL138" i="11" s="1"/>
  <c r="V136" i="11"/>
  <c r="W136" i="11" s="1"/>
  <c r="AP136" i="11"/>
  <c r="AK136" i="11"/>
  <c r="AL136" i="11" s="1"/>
  <c r="V134" i="11"/>
  <c r="W134" i="11" s="1"/>
  <c r="AP134" i="11"/>
  <c r="AK134" i="11"/>
  <c r="AL134" i="11" s="1"/>
  <c r="V132" i="11"/>
  <c r="W132" i="11" s="1"/>
  <c r="AP132" i="11"/>
  <c r="AK132" i="11"/>
  <c r="AL132" i="11" s="1"/>
  <c r="V130" i="11"/>
  <c r="W130" i="11" s="1"/>
  <c r="AP130" i="11"/>
  <c r="AK130" i="11"/>
  <c r="AL130" i="11" s="1"/>
  <c r="V128" i="11"/>
  <c r="W128" i="11" s="1"/>
  <c r="AP128" i="11"/>
  <c r="AK128" i="11"/>
  <c r="AL128" i="11" s="1"/>
  <c r="V126" i="11"/>
  <c r="W126" i="11" s="1"/>
  <c r="AP126" i="11"/>
  <c r="AK126" i="11"/>
  <c r="AL126" i="11" s="1"/>
  <c r="V124" i="11"/>
  <c r="W124" i="11" s="1"/>
  <c r="AP124" i="11"/>
  <c r="AK124" i="11"/>
  <c r="AL124" i="11" s="1"/>
  <c r="V122" i="11"/>
  <c r="W122" i="11" s="1"/>
  <c r="AP122" i="11"/>
  <c r="AK122" i="11"/>
  <c r="AL122" i="11" s="1"/>
  <c r="V120" i="11"/>
  <c r="W120" i="11" s="1"/>
  <c r="AP120" i="11"/>
  <c r="AK120" i="11"/>
  <c r="AL120" i="11" s="1"/>
  <c r="V118" i="11"/>
  <c r="W118" i="11" s="1"/>
  <c r="AP118" i="11"/>
  <c r="AK118" i="11"/>
  <c r="AL118" i="11" s="1"/>
  <c r="V116" i="11"/>
  <c r="W116" i="11" s="1"/>
  <c r="AP116" i="11"/>
  <c r="AK116" i="11"/>
  <c r="AL116" i="11" s="1"/>
  <c r="V114" i="11"/>
  <c r="W114" i="11" s="1"/>
  <c r="AP114" i="11"/>
  <c r="AK114" i="11"/>
  <c r="AL114" i="11" s="1"/>
  <c r="V112" i="11"/>
  <c r="W112" i="11" s="1"/>
  <c r="AP112" i="11"/>
  <c r="AK112" i="11"/>
  <c r="AL112" i="11" s="1"/>
  <c r="V110" i="11"/>
  <c r="W110" i="11" s="1"/>
  <c r="AP110" i="11"/>
  <c r="AK110" i="11"/>
  <c r="AL110" i="11" s="1"/>
  <c r="V108" i="11"/>
  <c r="W108" i="11" s="1"/>
  <c r="AP108" i="11"/>
  <c r="AK108" i="11"/>
  <c r="AL108" i="11" s="1"/>
  <c r="V106" i="11"/>
  <c r="W106" i="11" s="1"/>
  <c r="AP106" i="11"/>
  <c r="AK106" i="11"/>
  <c r="AL106" i="11" s="1"/>
  <c r="V104" i="11"/>
  <c r="W104" i="11" s="1"/>
  <c r="AP104" i="11"/>
  <c r="AK104" i="11"/>
  <c r="AL104" i="11" s="1"/>
  <c r="V102" i="11"/>
  <c r="W102" i="11" s="1"/>
  <c r="AP102" i="11"/>
  <c r="AK102" i="11"/>
  <c r="AL102" i="11" s="1"/>
  <c r="V100" i="11"/>
  <c r="W100" i="11" s="1"/>
  <c r="AP100" i="11"/>
  <c r="AK100" i="11"/>
  <c r="AL100" i="11" s="1"/>
  <c r="V98" i="11"/>
  <c r="W98" i="11" s="1"/>
  <c r="AP98" i="11"/>
  <c r="AK98" i="11"/>
  <c r="AL98" i="11" s="1"/>
  <c r="V96" i="11"/>
  <c r="W96" i="11" s="1"/>
  <c r="AP96" i="11"/>
  <c r="AK96" i="11"/>
  <c r="AL96" i="11" s="1"/>
  <c r="V94" i="11"/>
  <c r="W94" i="11" s="1"/>
  <c r="AP94" i="11"/>
  <c r="AK94" i="11"/>
  <c r="AL94" i="11" s="1"/>
  <c r="V92" i="11"/>
  <c r="W92" i="11" s="1"/>
  <c r="AP92" i="11"/>
  <c r="AK92" i="11"/>
  <c r="AL92" i="11" s="1"/>
  <c r="V90" i="11"/>
  <c r="W90" i="11" s="1"/>
  <c r="AP90" i="11"/>
  <c r="AK90" i="11"/>
  <c r="AL90" i="11" s="1"/>
  <c r="V88" i="11"/>
  <c r="W88" i="11" s="1"/>
  <c r="AP88" i="11"/>
  <c r="AK88" i="11"/>
  <c r="AL88" i="11" s="1"/>
  <c r="V86" i="11"/>
  <c r="W86" i="11" s="1"/>
  <c r="AP86" i="11"/>
  <c r="AK86" i="11"/>
  <c r="AL86" i="11" s="1"/>
  <c r="V84" i="11"/>
  <c r="W84" i="11" s="1"/>
  <c r="AP84" i="11"/>
  <c r="AK84" i="11"/>
  <c r="AL84" i="11" s="1"/>
  <c r="V82" i="11"/>
  <c r="W82" i="11" s="1"/>
  <c r="AP82" i="11"/>
  <c r="AK82" i="11"/>
  <c r="AL82" i="11" s="1"/>
  <c r="V80" i="11"/>
  <c r="W80" i="11" s="1"/>
  <c r="AP80" i="11"/>
  <c r="AK80" i="11"/>
  <c r="AL80" i="11" s="1"/>
  <c r="V78" i="11"/>
  <c r="W78" i="11" s="1"/>
  <c r="AP78" i="11"/>
  <c r="AK78" i="11"/>
  <c r="AL78" i="11" s="1"/>
  <c r="V76" i="11"/>
  <c r="W76" i="11" s="1"/>
  <c r="AP76" i="11"/>
  <c r="AK76" i="11"/>
  <c r="AL76" i="11" s="1"/>
  <c r="V74" i="11"/>
  <c r="W74" i="11" s="1"/>
  <c r="AP74" i="11"/>
  <c r="AK74" i="11"/>
  <c r="AL74" i="11" s="1"/>
  <c r="V72" i="11"/>
  <c r="W72" i="11" s="1"/>
  <c r="AP72" i="11"/>
  <c r="AK72" i="11"/>
  <c r="AL72" i="11" s="1"/>
  <c r="V70" i="11"/>
  <c r="W70" i="11" s="1"/>
  <c r="AP70" i="11"/>
  <c r="AK70" i="11"/>
  <c r="AL70" i="11" s="1"/>
  <c r="V68" i="11"/>
  <c r="W68" i="11" s="1"/>
  <c r="AP68" i="11"/>
  <c r="AK68" i="11"/>
  <c r="AL68" i="11" s="1"/>
  <c r="V66" i="11"/>
  <c r="W66" i="11" s="1"/>
  <c r="AP66" i="11"/>
  <c r="AK66" i="11"/>
  <c r="AL66" i="11" s="1"/>
  <c r="V64" i="11"/>
  <c r="W64" i="11" s="1"/>
  <c r="AP64" i="11"/>
  <c r="AK64" i="11"/>
  <c r="AL64" i="11" s="1"/>
  <c r="V62" i="11"/>
  <c r="W62" i="11" s="1"/>
  <c r="AP62" i="11"/>
  <c r="AK62" i="11"/>
  <c r="AL62" i="11" s="1"/>
  <c r="V60" i="11"/>
  <c r="W60" i="11" s="1"/>
  <c r="AP60" i="11"/>
  <c r="AK60" i="11"/>
  <c r="AL60" i="11" s="1"/>
  <c r="V58" i="11"/>
  <c r="W58" i="11" s="1"/>
  <c r="AP58" i="11"/>
  <c r="AK58" i="11"/>
  <c r="AL58" i="11" s="1"/>
  <c r="V56" i="11"/>
  <c r="W56" i="11" s="1"/>
  <c r="AP56" i="11"/>
  <c r="AK56" i="11"/>
  <c r="AL56" i="11" s="1"/>
  <c r="V54" i="11"/>
  <c r="W54" i="11" s="1"/>
  <c r="AP54" i="11"/>
  <c r="AK54" i="11"/>
  <c r="AL54" i="11" s="1"/>
  <c r="V52" i="11"/>
  <c r="W52" i="11" s="1"/>
  <c r="AP52" i="11"/>
  <c r="AK52" i="11"/>
  <c r="AL52" i="11" s="1"/>
  <c r="V50" i="11"/>
  <c r="W50" i="11" s="1"/>
  <c r="AP50" i="11"/>
  <c r="AK50" i="11"/>
  <c r="AL50" i="11" s="1"/>
  <c r="V48" i="11"/>
  <c r="W48" i="11" s="1"/>
  <c r="AP48" i="11"/>
  <c r="AK48" i="11"/>
  <c r="AL48" i="11" s="1"/>
  <c r="V46" i="11"/>
  <c r="W46" i="11" s="1"/>
  <c r="AP46" i="11"/>
  <c r="AK46" i="11"/>
  <c r="AL46" i="11" s="1"/>
  <c r="V44" i="11"/>
  <c r="W44" i="11" s="1"/>
  <c r="AP44" i="11"/>
  <c r="AK44" i="11"/>
  <c r="AL44" i="11" s="1"/>
  <c r="V34" i="11"/>
  <c r="W34" i="11" s="1"/>
  <c r="AP34" i="11"/>
  <c r="AK34" i="11"/>
  <c r="AL34" i="11" s="1"/>
  <c r="V32" i="11"/>
  <c r="W32" i="11" s="1"/>
  <c r="AP32" i="11"/>
  <c r="AK32" i="11"/>
  <c r="AL32" i="11" s="1"/>
  <c r="V30" i="11"/>
  <c r="W30" i="11" s="1"/>
  <c r="AP30" i="11"/>
  <c r="AK30" i="11"/>
  <c r="AL30" i="11" s="1"/>
  <c r="V28" i="11"/>
  <c r="W28" i="11" s="1"/>
  <c r="AP28" i="11"/>
  <c r="AK28" i="11"/>
  <c r="AL28" i="11" s="1"/>
  <c r="V26" i="11"/>
  <c r="W26" i="11" s="1"/>
  <c r="AP26" i="11"/>
  <c r="AK26" i="11"/>
  <c r="AL26" i="11" s="1"/>
  <c r="V24" i="11"/>
  <c r="W24" i="11" s="1"/>
  <c r="AP24" i="11"/>
  <c r="AK24" i="11"/>
  <c r="AL24" i="11" s="1"/>
  <c r="V22" i="11"/>
  <c r="W22" i="11" s="1"/>
  <c r="AP22" i="11"/>
  <c r="AK22" i="11"/>
  <c r="AL22" i="11" s="1"/>
  <c r="V20" i="11"/>
  <c r="W20" i="11" s="1"/>
  <c r="AP20" i="11"/>
  <c r="AK20" i="11"/>
  <c r="AL20" i="11" s="1"/>
  <c r="V18" i="11"/>
  <c r="W18" i="11" s="1"/>
  <c r="AP18" i="11"/>
  <c r="AK18" i="11"/>
  <c r="AL18" i="11" s="1"/>
  <c r="V16" i="11"/>
  <c r="W16" i="11" s="1"/>
  <c r="AP16" i="11"/>
  <c r="AK16" i="11"/>
  <c r="AL16" i="11" s="1"/>
  <c r="V14" i="11"/>
  <c r="W14" i="11" s="1"/>
  <c r="AP14" i="11"/>
  <c r="AK14" i="11"/>
  <c r="AL14" i="11" s="1"/>
  <c r="V12" i="11"/>
  <c r="W12" i="11" s="1"/>
  <c r="AP12" i="11"/>
  <c r="AK12" i="11"/>
  <c r="AL12" i="11" s="1"/>
  <c r="V38" i="11"/>
  <c r="W38" i="11" s="1"/>
  <c r="AP38" i="11"/>
  <c r="AK38" i="11"/>
  <c r="AL38" i="11" s="1"/>
  <c r="V42" i="11"/>
  <c r="W42" i="11" s="1"/>
  <c r="AP42" i="11"/>
  <c r="AK42" i="11"/>
  <c r="AL42" i="11" s="1"/>
  <c r="AP37" i="11"/>
  <c r="V37" i="11"/>
  <c r="W37" i="11" s="1"/>
  <c r="AK37" i="11"/>
  <c r="AL37" i="11" s="1"/>
  <c r="AP41" i="11"/>
  <c r="V41" i="11"/>
  <c r="W41" i="11" s="1"/>
  <c r="AK41" i="11"/>
  <c r="AL41" i="11" s="1"/>
  <c r="V5" i="11"/>
  <c r="W5" i="11" s="1"/>
  <c r="V10" i="11"/>
  <c r="W10" i="11" s="1"/>
  <c r="X10" i="11" s="1"/>
  <c r="Y10" i="11" s="1"/>
  <c r="Z10" i="11" s="1"/>
  <c r="N10" i="24" s="1"/>
  <c r="V9" i="11"/>
  <c r="W9" i="11" s="1"/>
  <c r="X9" i="11" s="1"/>
  <c r="Y9" i="11" s="1"/>
  <c r="Z9" i="11" s="1"/>
  <c r="N9" i="24" s="1"/>
  <c r="V7" i="11"/>
  <c r="W7" i="11" s="1"/>
  <c r="X7" i="11" s="1"/>
  <c r="Y7" i="11" s="1"/>
  <c r="Z7" i="11" s="1"/>
  <c r="N7" i="24" s="1"/>
  <c r="AK7" i="11"/>
  <c r="AL7" i="11" s="1"/>
  <c r="AM7" i="11" s="1"/>
  <c r="AN7" i="11" s="1"/>
  <c r="AO7" i="11" s="1"/>
  <c r="Q7" i="24" s="1"/>
  <c r="AF5" i="11"/>
  <c r="AG5" i="11" s="1"/>
  <c r="AH5" i="11" s="1"/>
  <c r="AI5" i="11" s="1"/>
  <c r="AJ5" i="11" s="1"/>
  <c r="P5" i="24" s="1"/>
  <c r="AA5" i="11"/>
  <c r="AB5" i="11" s="1"/>
  <c r="AC5" i="11" s="1"/>
  <c r="AD5" i="11" s="1"/>
  <c r="AE5" i="11" s="1"/>
  <c r="O5" i="24" s="1"/>
  <c r="AK5" i="11"/>
  <c r="AL5" i="11" s="1"/>
  <c r="AM5" i="11" s="1"/>
  <c r="AN5" i="11" s="1"/>
  <c r="AO5" i="11" s="1"/>
  <c r="Q5" i="24" s="1"/>
  <c r="AK8" i="11"/>
  <c r="AL8" i="11" s="1"/>
  <c r="AM8" i="11" s="1"/>
  <c r="AN8" i="11" s="1"/>
  <c r="AO8" i="11" s="1"/>
  <c r="Q8" i="24" s="1"/>
  <c r="V8" i="11"/>
  <c r="W8" i="11" s="1"/>
  <c r="X8" i="11" s="1"/>
  <c r="Y8" i="11" s="1"/>
  <c r="Z8" i="11" s="1"/>
  <c r="N8" i="24" s="1"/>
  <c r="AK6" i="11"/>
  <c r="AL6" i="11" s="1"/>
  <c r="AM6" i="11" s="1"/>
  <c r="AN6" i="11" s="1"/>
  <c r="AO6" i="11" s="1"/>
  <c r="Q6" i="24" s="1"/>
  <c r="V6" i="11"/>
  <c r="W6" i="11" s="1"/>
  <c r="X6" i="11" s="1"/>
  <c r="Y6" i="11" s="1"/>
  <c r="Z6" i="11" s="1"/>
  <c r="N6" i="24" s="1"/>
  <c r="AK9" i="11"/>
  <c r="AL9" i="11" s="1"/>
  <c r="AM9" i="11" s="1"/>
  <c r="AN9" i="11" s="1"/>
  <c r="AO9" i="11" s="1"/>
  <c r="Q9" i="24" s="1"/>
  <c r="AA10" i="11"/>
  <c r="AB10" i="11" s="1"/>
  <c r="AC10" i="11" s="1"/>
  <c r="AD10" i="11" s="1"/>
  <c r="AE10" i="11" s="1"/>
  <c r="O10" i="24" s="1"/>
  <c r="AK10" i="11"/>
  <c r="AL10" i="11" s="1"/>
  <c r="AM10" i="11" s="1"/>
  <c r="AN10" i="11" s="1"/>
  <c r="AO10" i="11" s="1"/>
  <c r="Q10" i="24" s="1"/>
  <c r="AA7" i="11"/>
  <c r="AB7" i="11" s="1"/>
  <c r="AC7" i="11" s="1"/>
  <c r="AD7" i="11" s="1"/>
  <c r="AE7" i="11" s="1"/>
  <c r="O7" i="24" s="1"/>
  <c r="BS196" i="11"/>
  <c r="AA196" i="11"/>
  <c r="AB196" i="11" s="1"/>
  <c r="AF196" i="11"/>
  <c r="AG196" i="11" s="1"/>
  <c r="BS194" i="11"/>
  <c r="AA194" i="11"/>
  <c r="AB194" i="11" s="1"/>
  <c r="AF194" i="11"/>
  <c r="AG194" i="11" s="1"/>
  <c r="AA192" i="11"/>
  <c r="AB192" i="11" s="1"/>
  <c r="AF192" i="11"/>
  <c r="AG192" i="11" s="1"/>
  <c r="BS190" i="11"/>
  <c r="AA190" i="11"/>
  <c r="AB190" i="11" s="1"/>
  <c r="AF190" i="11"/>
  <c r="AG190" i="11" s="1"/>
  <c r="AA188" i="11"/>
  <c r="AB188" i="11" s="1"/>
  <c r="AF188" i="11"/>
  <c r="AG188" i="11" s="1"/>
  <c r="BS186" i="11"/>
  <c r="AA186" i="11"/>
  <c r="AB186" i="11" s="1"/>
  <c r="AF186" i="11"/>
  <c r="AG186" i="11" s="1"/>
  <c r="BS184" i="11"/>
  <c r="AA184" i="11"/>
  <c r="AB184" i="11" s="1"/>
  <c r="AF184" i="11"/>
  <c r="AG184" i="11" s="1"/>
  <c r="AA182" i="11"/>
  <c r="AB182" i="11" s="1"/>
  <c r="AF182" i="11"/>
  <c r="AG182" i="11" s="1"/>
  <c r="BS180" i="11"/>
  <c r="AA180" i="11"/>
  <c r="AB180" i="11" s="1"/>
  <c r="AF180" i="11"/>
  <c r="AG180" i="11" s="1"/>
  <c r="BS178" i="11"/>
  <c r="AA178" i="11"/>
  <c r="AB178" i="11" s="1"/>
  <c r="AF178" i="11"/>
  <c r="AG178" i="11" s="1"/>
  <c r="AA176" i="11"/>
  <c r="AB176" i="11" s="1"/>
  <c r="AF176" i="11"/>
  <c r="AG176" i="11" s="1"/>
  <c r="AA8" i="11"/>
  <c r="AB8" i="11" s="1"/>
  <c r="AC8" i="11" s="1"/>
  <c r="AD8" i="11" s="1"/>
  <c r="AE8" i="11" s="1"/>
  <c r="O8" i="24" s="1"/>
  <c r="AA6" i="11"/>
  <c r="AB6" i="11" s="1"/>
  <c r="AC6" i="11" s="1"/>
  <c r="AD6" i="11" s="1"/>
  <c r="AE6" i="11" s="1"/>
  <c r="O6" i="24" s="1"/>
  <c r="BS197" i="11"/>
  <c r="AF197" i="11"/>
  <c r="AG197" i="11" s="1"/>
  <c r="AA197" i="11"/>
  <c r="AB197" i="11" s="1"/>
  <c r="BS195" i="11"/>
  <c r="AF195" i="11"/>
  <c r="AG195" i="11" s="1"/>
  <c r="AA195" i="11"/>
  <c r="AB195" i="11" s="1"/>
  <c r="BS193" i="11"/>
  <c r="AF193" i="11"/>
  <c r="AG193" i="11" s="1"/>
  <c r="AA193" i="11"/>
  <c r="AB193" i="11" s="1"/>
  <c r="BS191" i="11"/>
  <c r="AF191" i="11"/>
  <c r="AG191" i="11" s="1"/>
  <c r="AA191" i="11"/>
  <c r="AB191" i="11" s="1"/>
  <c r="BS189" i="11"/>
  <c r="AF189" i="11"/>
  <c r="AG189" i="11" s="1"/>
  <c r="AA189" i="11"/>
  <c r="AB189" i="11" s="1"/>
  <c r="BS187" i="11"/>
  <c r="AF187" i="11"/>
  <c r="AG187" i="11" s="1"/>
  <c r="AA187" i="11"/>
  <c r="AB187" i="11" s="1"/>
  <c r="AF185" i="11"/>
  <c r="AG185" i="11" s="1"/>
  <c r="AA185" i="11"/>
  <c r="AB185" i="11" s="1"/>
  <c r="BS183" i="11"/>
  <c r="AF183" i="11"/>
  <c r="AG183" i="11" s="1"/>
  <c r="AA183" i="11"/>
  <c r="AB183" i="11" s="1"/>
  <c r="BS181" i="11"/>
  <c r="AF181" i="11"/>
  <c r="AG181" i="11" s="1"/>
  <c r="AA181" i="11"/>
  <c r="AB181" i="11" s="1"/>
  <c r="AF179" i="11"/>
  <c r="AG179" i="11" s="1"/>
  <c r="AA179" i="11"/>
  <c r="AB179" i="11" s="1"/>
  <c r="BS177" i="11"/>
  <c r="AF177" i="11"/>
  <c r="AG177" i="11" s="1"/>
  <c r="AA177" i="11"/>
  <c r="AB177" i="11" s="1"/>
  <c r="AA9" i="11"/>
  <c r="AB9" i="11" s="1"/>
  <c r="AC9" i="11" s="1"/>
  <c r="AD9" i="11" s="1"/>
  <c r="AE9" i="11" s="1"/>
  <c r="O9" i="24" s="1"/>
  <c r="AF175" i="11"/>
  <c r="AG175" i="11" s="1"/>
  <c r="AA175" i="11"/>
  <c r="AB175" i="11" s="1"/>
  <c r="AF173" i="11"/>
  <c r="AG173" i="11" s="1"/>
  <c r="AA173" i="11"/>
  <c r="AB173" i="11" s="1"/>
  <c r="AF171" i="11"/>
  <c r="AG171" i="11" s="1"/>
  <c r="AA171" i="11"/>
  <c r="AB171" i="11" s="1"/>
  <c r="AF169" i="11"/>
  <c r="AG169" i="11" s="1"/>
  <c r="AA169" i="11"/>
  <c r="AB169" i="11" s="1"/>
  <c r="AF167" i="11"/>
  <c r="AG167" i="11" s="1"/>
  <c r="AA167" i="11"/>
  <c r="AB167" i="11" s="1"/>
  <c r="AF165" i="11"/>
  <c r="AG165" i="11" s="1"/>
  <c r="AA165" i="11"/>
  <c r="AB165" i="11" s="1"/>
  <c r="AF163" i="11"/>
  <c r="AG163" i="11" s="1"/>
  <c r="AA163" i="11"/>
  <c r="AB163" i="11" s="1"/>
  <c r="AF161" i="11"/>
  <c r="AG161" i="11" s="1"/>
  <c r="AA161" i="11"/>
  <c r="AB161" i="11" s="1"/>
  <c r="AF159" i="11"/>
  <c r="AG159" i="11" s="1"/>
  <c r="AA159" i="11"/>
  <c r="AB159" i="11" s="1"/>
  <c r="AF157" i="11"/>
  <c r="AG157" i="11" s="1"/>
  <c r="AA157" i="11"/>
  <c r="AB157" i="11" s="1"/>
  <c r="AF155" i="11"/>
  <c r="AG155" i="11" s="1"/>
  <c r="AA155" i="11"/>
  <c r="AB155" i="11" s="1"/>
  <c r="AF153" i="11"/>
  <c r="AG153" i="11" s="1"/>
  <c r="AA153" i="11"/>
  <c r="AB153" i="11" s="1"/>
  <c r="AF151" i="11"/>
  <c r="AG151" i="11" s="1"/>
  <c r="AA151" i="11"/>
  <c r="AB151" i="11" s="1"/>
  <c r="AF149" i="11"/>
  <c r="AG149" i="11" s="1"/>
  <c r="AA149" i="11"/>
  <c r="AB149" i="11" s="1"/>
  <c r="AF147" i="11"/>
  <c r="AG147" i="11" s="1"/>
  <c r="AA147" i="11"/>
  <c r="AB147" i="11" s="1"/>
  <c r="AF145" i="11"/>
  <c r="AG145" i="11" s="1"/>
  <c r="AA145" i="11"/>
  <c r="AB145" i="11" s="1"/>
  <c r="AF143" i="11"/>
  <c r="AG143" i="11" s="1"/>
  <c r="AA143" i="11"/>
  <c r="AB143" i="11" s="1"/>
  <c r="AF141" i="11"/>
  <c r="AG141" i="11" s="1"/>
  <c r="AA141" i="11"/>
  <c r="AB141" i="11" s="1"/>
  <c r="AF139" i="11"/>
  <c r="AG139" i="11" s="1"/>
  <c r="AA139" i="11"/>
  <c r="AB139" i="11" s="1"/>
  <c r="AF137" i="11"/>
  <c r="AG137" i="11" s="1"/>
  <c r="AA137" i="11"/>
  <c r="AB137" i="11" s="1"/>
  <c r="AF135" i="11"/>
  <c r="AG135" i="11" s="1"/>
  <c r="AA135" i="11"/>
  <c r="AB135" i="11" s="1"/>
  <c r="AF133" i="11"/>
  <c r="AG133" i="11" s="1"/>
  <c r="AA133" i="11"/>
  <c r="AB133" i="11" s="1"/>
  <c r="AF131" i="11"/>
  <c r="AG131" i="11" s="1"/>
  <c r="AA131" i="11"/>
  <c r="AB131" i="11" s="1"/>
  <c r="AF129" i="11"/>
  <c r="AG129" i="11" s="1"/>
  <c r="AA129" i="11"/>
  <c r="AB129" i="11" s="1"/>
  <c r="AF127" i="11"/>
  <c r="AG127" i="11" s="1"/>
  <c r="AA127" i="11"/>
  <c r="AB127" i="11" s="1"/>
  <c r="AF125" i="11"/>
  <c r="AG125" i="11" s="1"/>
  <c r="AA125" i="11"/>
  <c r="AB125" i="11" s="1"/>
  <c r="AF123" i="11"/>
  <c r="AG123" i="11" s="1"/>
  <c r="AA123" i="11"/>
  <c r="AB123" i="11" s="1"/>
  <c r="AF121" i="11"/>
  <c r="AG121" i="11" s="1"/>
  <c r="AA121" i="11"/>
  <c r="AB121" i="11" s="1"/>
  <c r="AF119" i="11"/>
  <c r="AG119" i="11" s="1"/>
  <c r="AA119" i="11"/>
  <c r="AB119" i="11" s="1"/>
  <c r="AF117" i="11"/>
  <c r="AG117" i="11" s="1"/>
  <c r="AA117" i="11"/>
  <c r="AB117" i="11" s="1"/>
  <c r="AF115" i="11"/>
  <c r="AG115" i="11" s="1"/>
  <c r="AA115" i="11"/>
  <c r="AB115" i="11" s="1"/>
  <c r="AF113" i="11"/>
  <c r="AG113" i="11" s="1"/>
  <c r="AA113" i="11"/>
  <c r="AB113" i="11" s="1"/>
  <c r="AF111" i="11"/>
  <c r="AG111" i="11" s="1"/>
  <c r="AA111" i="11"/>
  <c r="AB111" i="11" s="1"/>
  <c r="AF109" i="11"/>
  <c r="AG109" i="11" s="1"/>
  <c r="AA109" i="11"/>
  <c r="AB109" i="11" s="1"/>
  <c r="AF107" i="11"/>
  <c r="AG107" i="11" s="1"/>
  <c r="AA107" i="11"/>
  <c r="AB107" i="11" s="1"/>
  <c r="AF105" i="11"/>
  <c r="AG105" i="11" s="1"/>
  <c r="AA105" i="11"/>
  <c r="AB105" i="11" s="1"/>
  <c r="AF103" i="11"/>
  <c r="AG103" i="11" s="1"/>
  <c r="AA103" i="11"/>
  <c r="AB103" i="11" s="1"/>
  <c r="AF101" i="11"/>
  <c r="AG101" i="11" s="1"/>
  <c r="AA101" i="11"/>
  <c r="AB101" i="11" s="1"/>
  <c r="AF99" i="11"/>
  <c r="AG99" i="11" s="1"/>
  <c r="AA99" i="11"/>
  <c r="AB99" i="11" s="1"/>
  <c r="AF97" i="11"/>
  <c r="AG97" i="11" s="1"/>
  <c r="AA97" i="11"/>
  <c r="AB97" i="11" s="1"/>
  <c r="AF95" i="11"/>
  <c r="AG95" i="11" s="1"/>
  <c r="AA95" i="11"/>
  <c r="AB95" i="11" s="1"/>
  <c r="AF93" i="11"/>
  <c r="AG93" i="11" s="1"/>
  <c r="AA93" i="11"/>
  <c r="AB93" i="11" s="1"/>
  <c r="AF91" i="11"/>
  <c r="AG91" i="11" s="1"/>
  <c r="AA91" i="11"/>
  <c r="AB91" i="11" s="1"/>
  <c r="AF89" i="11"/>
  <c r="AG89" i="11" s="1"/>
  <c r="AA89" i="11"/>
  <c r="AB89" i="11" s="1"/>
  <c r="AF87" i="11"/>
  <c r="AG87" i="11" s="1"/>
  <c r="AA87" i="11"/>
  <c r="AB87" i="11" s="1"/>
  <c r="AF85" i="11"/>
  <c r="AG85" i="11" s="1"/>
  <c r="AA85" i="11"/>
  <c r="AB85" i="11" s="1"/>
  <c r="AF83" i="11"/>
  <c r="AG83" i="11" s="1"/>
  <c r="AA83" i="11"/>
  <c r="AB83" i="11" s="1"/>
  <c r="AF81" i="11"/>
  <c r="AG81" i="11" s="1"/>
  <c r="AA81" i="11"/>
  <c r="AB81" i="11" s="1"/>
  <c r="AF79" i="11"/>
  <c r="AG79" i="11" s="1"/>
  <c r="AA79" i="11"/>
  <c r="AB79" i="11" s="1"/>
  <c r="AF77" i="11"/>
  <c r="AG77" i="11" s="1"/>
  <c r="AA77" i="11"/>
  <c r="AB77" i="11" s="1"/>
  <c r="AF75" i="11"/>
  <c r="AG75" i="11" s="1"/>
  <c r="AA75" i="11"/>
  <c r="AB75" i="11" s="1"/>
  <c r="AF73" i="11"/>
  <c r="AG73" i="11" s="1"/>
  <c r="AA73" i="11"/>
  <c r="AB73" i="11" s="1"/>
  <c r="AF71" i="11"/>
  <c r="AG71" i="11" s="1"/>
  <c r="AA71" i="11"/>
  <c r="AB71" i="11" s="1"/>
  <c r="AF69" i="11"/>
  <c r="AG69" i="11" s="1"/>
  <c r="AA69" i="11"/>
  <c r="AB69" i="11" s="1"/>
  <c r="AF67" i="11"/>
  <c r="AG67" i="11" s="1"/>
  <c r="AA67" i="11"/>
  <c r="AB67" i="11" s="1"/>
  <c r="AF65" i="11"/>
  <c r="AG65" i="11" s="1"/>
  <c r="AA65" i="11"/>
  <c r="AB65" i="11" s="1"/>
  <c r="AF63" i="11"/>
  <c r="AG63" i="11" s="1"/>
  <c r="AA63" i="11"/>
  <c r="AB63" i="11" s="1"/>
  <c r="AF61" i="11"/>
  <c r="AG61" i="11" s="1"/>
  <c r="AA61" i="11"/>
  <c r="AB61" i="11" s="1"/>
  <c r="AF59" i="11"/>
  <c r="AG59" i="11" s="1"/>
  <c r="AA59" i="11"/>
  <c r="AB59" i="11" s="1"/>
  <c r="AF57" i="11"/>
  <c r="AG57" i="11" s="1"/>
  <c r="AA57" i="11"/>
  <c r="AB57" i="11" s="1"/>
  <c r="AF55" i="11"/>
  <c r="AG55" i="11" s="1"/>
  <c r="AA55" i="11"/>
  <c r="AB55" i="11" s="1"/>
  <c r="AF53" i="11"/>
  <c r="AG53" i="11" s="1"/>
  <c r="AA53" i="11"/>
  <c r="AB53" i="11" s="1"/>
  <c r="AF51" i="11"/>
  <c r="AG51" i="11" s="1"/>
  <c r="AA51" i="11"/>
  <c r="AB51" i="11" s="1"/>
  <c r="AF49" i="11"/>
  <c r="AG49" i="11" s="1"/>
  <c r="AA49" i="11"/>
  <c r="AB49" i="11" s="1"/>
  <c r="AF47" i="11"/>
  <c r="AG47" i="11" s="1"/>
  <c r="AA47" i="11"/>
  <c r="AB47" i="11" s="1"/>
  <c r="AF45" i="11"/>
  <c r="AG45" i="11" s="1"/>
  <c r="AA45" i="11"/>
  <c r="AB45" i="11" s="1"/>
  <c r="AF43" i="11"/>
  <c r="AG43" i="11" s="1"/>
  <c r="AA43" i="11"/>
  <c r="AB43" i="11" s="1"/>
  <c r="AF33" i="11"/>
  <c r="AG33" i="11" s="1"/>
  <c r="AA33" i="11"/>
  <c r="AB33" i="11" s="1"/>
  <c r="AF31" i="11"/>
  <c r="AG31" i="11" s="1"/>
  <c r="AA31" i="11"/>
  <c r="AB31" i="11" s="1"/>
  <c r="AF29" i="11"/>
  <c r="AG29" i="11" s="1"/>
  <c r="AA29" i="11"/>
  <c r="AB29" i="11" s="1"/>
  <c r="AF27" i="11"/>
  <c r="AG27" i="11" s="1"/>
  <c r="AA27" i="11"/>
  <c r="AB27" i="11" s="1"/>
  <c r="AF25" i="11"/>
  <c r="AG25" i="11" s="1"/>
  <c r="AA25" i="11"/>
  <c r="AB25" i="11" s="1"/>
  <c r="AF23" i="11"/>
  <c r="AG23" i="11" s="1"/>
  <c r="AA23" i="11"/>
  <c r="AB23" i="11" s="1"/>
  <c r="AF21" i="11"/>
  <c r="AG21" i="11" s="1"/>
  <c r="AA21" i="11"/>
  <c r="AB21" i="11" s="1"/>
  <c r="AF19" i="11"/>
  <c r="AG19" i="11" s="1"/>
  <c r="AA19" i="11"/>
  <c r="AB19" i="11" s="1"/>
  <c r="AF17" i="11"/>
  <c r="AG17" i="11" s="1"/>
  <c r="AA17" i="11"/>
  <c r="AB17" i="11" s="1"/>
  <c r="AF15" i="11"/>
  <c r="AG15" i="11" s="1"/>
  <c r="AA15" i="11"/>
  <c r="AB15" i="11" s="1"/>
  <c r="AF13" i="11"/>
  <c r="AG13" i="11" s="1"/>
  <c r="AA13" i="11"/>
  <c r="AB13" i="11" s="1"/>
  <c r="AF11" i="11"/>
  <c r="AG11" i="11" s="1"/>
  <c r="AH11" i="11" s="1"/>
  <c r="AI11" i="11" s="1"/>
  <c r="AJ11" i="11" s="1"/>
  <c r="P11" i="24" s="1"/>
  <c r="AA11" i="11"/>
  <c r="AB11" i="11" s="1"/>
  <c r="AC11" i="11" s="1"/>
  <c r="AD11" i="11" s="1"/>
  <c r="AE11" i="11" s="1"/>
  <c r="O11" i="24" s="1"/>
  <c r="AF36" i="11"/>
  <c r="AG36" i="11" s="1"/>
  <c r="AA36" i="11"/>
  <c r="AB36" i="11" s="1"/>
  <c r="AF40" i="11"/>
  <c r="AG40" i="11" s="1"/>
  <c r="AA40" i="11"/>
  <c r="AB40" i="11" s="1"/>
  <c r="AF35" i="11"/>
  <c r="AG35" i="11" s="1"/>
  <c r="AA35" i="11"/>
  <c r="AB35" i="11" s="1"/>
  <c r="AF39" i="11"/>
  <c r="AG39" i="11" s="1"/>
  <c r="AA39" i="11"/>
  <c r="AB39" i="11" s="1"/>
  <c r="AF7" i="11"/>
  <c r="AG7" i="11" s="1"/>
  <c r="AH7" i="11" s="1"/>
  <c r="AI7" i="11" s="1"/>
  <c r="AJ7" i="11" s="1"/>
  <c r="P7" i="24" s="1"/>
  <c r="AF9" i="11"/>
  <c r="AG9" i="11" s="1"/>
  <c r="AH9" i="11" s="1"/>
  <c r="AI9" i="11" s="1"/>
  <c r="AJ9" i="11" s="1"/>
  <c r="P9" i="24" s="1"/>
  <c r="AF6" i="11"/>
  <c r="AG6" i="11" s="1"/>
  <c r="AH6" i="11" s="1"/>
  <c r="AI6" i="11" s="1"/>
  <c r="AJ6" i="11" s="1"/>
  <c r="P6" i="24" s="1"/>
  <c r="AF8" i="11"/>
  <c r="AG8" i="11" s="1"/>
  <c r="AH8" i="11" s="1"/>
  <c r="AI8" i="11" s="1"/>
  <c r="AJ8" i="11" s="1"/>
  <c r="P8" i="24" s="1"/>
  <c r="AF10" i="11"/>
  <c r="AG10" i="11" s="1"/>
  <c r="AH10" i="11" s="1"/>
  <c r="AI10" i="11" s="1"/>
  <c r="AJ10" i="11" s="1"/>
  <c r="P10" i="24" s="1"/>
  <c r="AX5" i="11"/>
  <c r="AY5" i="11" s="1"/>
  <c r="AF174" i="11"/>
  <c r="AG174" i="11" s="1"/>
  <c r="AA174" i="11"/>
  <c r="AB174" i="11" s="1"/>
  <c r="AF172" i="11"/>
  <c r="AG172" i="11" s="1"/>
  <c r="AA172" i="11"/>
  <c r="AB172" i="11" s="1"/>
  <c r="AF170" i="11"/>
  <c r="AG170" i="11" s="1"/>
  <c r="AA170" i="11"/>
  <c r="AB170" i="11" s="1"/>
  <c r="AF168" i="11"/>
  <c r="AG168" i="11" s="1"/>
  <c r="AA168" i="11"/>
  <c r="AB168" i="11" s="1"/>
  <c r="AF166" i="11"/>
  <c r="AG166" i="11" s="1"/>
  <c r="AA166" i="11"/>
  <c r="AB166" i="11" s="1"/>
  <c r="AF164" i="11"/>
  <c r="AG164" i="11" s="1"/>
  <c r="AA164" i="11"/>
  <c r="AB164" i="11" s="1"/>
  <c r="AF162" i="11"/>
  <c r="AG162" i="11" s="1"/>
  <c r="AA162" i="11"/>
  <c r="AB162" i="11" s="1"/>
  <c r="AF160" i="11"/>
  <c r="AG160" i="11" s="1"/>
  <c r="AA160" i="11"/>
  <c r="AB160" i="11" s="1"/>
  <c r="AF158" i="11"/>
  <c r="AG158" i="11" s="1"/>
  <c r="AA158" i="11"/>
  <c r="AB158" i="11" s="1"/>
  <c r="AF156" i="11"/>
  <c r="AG156" i="11" s="1"/>
  <c r="AA156" i="11"/>
  <c r="AB156" i="11" s="1"/>
  <c r="AF154" i="11"/>
  <c r="AG154" i="11" s="1"/>
  <c r="AA154" i="11"/>
  <c r="AB154" i="11" s="1"/>
  <c r="AF152" i="11"/>
  <c r="AG152" i="11" s="1"/>
  <c r="AA152" i="11"/>
  <c r="AB152" i="11" s="1"/>
  <c r="AF150" i="11"/>
  <c r="AG150" i="11" s="1"/>
  <c r="AA150" i="11"/>
  <c r="AB150" i="11" s="1"/>
  <c r="AF148" i="11"/>
  <c r="AG148" i="11" s="1"/>
  <c r="AA148" i="11"/>
  <c r="AB148" i="11" s="1"/>
  <c r="AF146" i="11"/>
  <c r="AG146" i="11" s="1"/>
  <c r="AA146" i="11"/>
  <c r="AB146" i="11" s="1"/>
  <c r="AF144" i="11"/>
  <c r="AG144" i="11" s="1"/>
  <c r="AA144" i="11"/>
  <c r="AB144" i="11" s="1"/>
  <c r="AF142" i="11"/>
  <c r="AG142" i="11" s="1"/>
  <c r="AA142" i="11"/>
  <c r="AB142" i="11" s="1"/>
  <c r="AF140" i="11"/>
  <c r="AG140" i="11" s="1"/>
  <c r="AA140" i="11"/>
  <c r="AB140" i="11" s="1"/>
  <c r="AF138" i="11"/>
  <c r="AG138" i="11" s="1"/>
  <c r="AA138" i="11"/>
  <c r="AB138" i="11" s="1"/>
  <c r="AF136" i="11"/>
  <c r="AG136" i="11" s="1"/>
  <c r="AA136" i="11"/>
  <c r="AB136" i="11" s="1"/>
  <c r="AF134" i="11"/>
  <c r="AG134" i="11" s="1"/>
  <c r="AA134" i="11"/>
  <c r="AB134" i="11" s="1"/>
  <c r="AF132" i="11"/>
  <c r="AG132" i="11" s="1"/>
  <c r="AA132" i="11"/>
  <c r="AB132" i="11" s="1"/>
  <c r="AF130" i="11"/>
  <c r="AG130" i="11" s="1"/>
  <c r="AA130" i="11"/>
  <c r="AB130" i="11" s="1"/>
  <c r="AF128" i="11"/>
  <c r="AG128" i="11" s="1"/>
  <c r="AA128" i="11"/>
  <c r="AB128" i="11" s="1"/>
  <c r="AF126" i="11"/>
  <c r="AG126" i="11" s="1"/>
  <c r="AA126" i="11"/>
  <c r="AB126" i="11" s="1"/>
  <c r="AF124" i="11"/>
  <c r="AG124" i="11" s="1"/>
  <c r="AA124" i="11"/>
  <c r="AB124" i="11" s="1"/>
  <c r="AF122" i="11"/>
  <c r="AG122" i="11" s="1"/>
  <c r="AA122" i="11"/>
  <c r="AB122" i="11" s="1"/>
  <c r="AF120" i="11"/>
  <c r="AG120" i="11" s="1"/>
  <c r="AA120" i="11"/>
  <c r="AB120" i="11" s="1"/>
  <c r="AF118" i="11"/>
  <c r="AG118" i="11" s="1"/>
  <c r="AA118" i="11"/>
  <c r="AB118" i="11" s="1"/>
  <c r="AF116" i="11"/>
  <c r="AG116" i="11" s="1"/>
  <c r="AA116" i="11"/>
  <c r="AB116" i="11" s="1"/>
  <c r="AF114" i="11"/>
  <c r="AG114" i="11" s="1"/>
  <c r="AA114" i="11"/>
  <c r="AB114" i="11" s="1"/>
  <c r="AF112" i="11"/>
  <c r="AG112" i="11" s="1"/>
  <c r="AA112" i="11"/>
  <c r="AB112" i="11" s="1"/>
  <c r="AF110" i="11"/>
  <c r="AG110" i="11" s="1"/>
  <c r="AA110" i="11"/>
  <c r="AB110" i="11" s="1"/>
  <c r="AF108" i="11"/>
  <c r="AG108" i="11" s="1"/>
  <c r="AA108" i="11"/>
  <c r="AB108" i="11" s="1"/>
  <c r="AF106" i="11"/>
  <c r="AG106" i="11" s="1"/>
  <c r="AA106" i="11"/>
  <c r="AB106" i="11" s="1"/>
  <c r="AF104" i="11"/>
  <c r="AG104" i="11" s="1"/>
  <c r="AA104" i="11"/>
  <c r="AB104" i="11" s="1"/>
  <c r="AF102" i="11"/>
  <c r="AG102" i="11" s="1"/>
  <c r="AA102" i="11"/>
  <c r="AB102" i="11" s="1"/>
  <c r="AF100" i="11"/>
  <c r="AG100" i="11" s="1"/>
  <c r="AA100" i="11"/>
  <c r="AB100" i="11" s="1"/>
  <c r="AF98" i="11"/>
  <c r="AG98" i="11" s="1"/>
  <c r="AA98" i="11"/>
  <c r="AB98" i="11" s="1"/>
  <c r="AF96" i="11"/>
  <c r="AG96" i="11" s="1"/>
  <c r="AA96" i="11"/>
  <c r="AB96" i="11" s="1"/>
  <c r="AF94" i="11"/>
  <c r="AG94" i="11" s="1"/>
  <c r="AA94" i="11"/>
  <c r="AB94" i="11" s="1"/>
  <c r="AF92" i="11"/>
  <c r="AG92" i="11" s="1"/>
  <c r="AA92" i="11"/>
  <c r="AB92" i="11" s="1"/>
  <c r="AF90" i="11"/>
  <c r="AG90" i="11" s="1"/>
  <c r="AA90" i="11"/>
  <c r="AB90" i="11" s="1"/>
  <c r="AF88" i="11"/>
  <c r="AG88" i="11" s="1"/>
  <c r="AA88" i="11"/>
  <c r="AB88" i="11" s="1"/>
  <c r="AF86" i="11"/>
  <c r="AG86" i="11" s="1"/>
  <c r="AA86" i="11"/>
  <c r="AB86" i="11" s="1"/>
  <c r="AF84" i="11"/>
  <c r="AG84" i="11" s="1"/>
  <c r="AA84" i="11"/>
  <c r="AB84" i="11" s="1"/>
  <c r="AF82" i="11"/>
  <c r="AG82" i="11" s="1"/>
  <c r="AA82" i="11"/>
  <c r="AB82" i="11" s="1"/>
  <c r="AF80" i="11"/>
  <c r="AG80" i="11" s="1"/>
  <c r="AA80" i="11"/>
  <c r="AB80" i="11" s="1"/>
  <c r="AF78" i="11"/>
  <c r="AG78" i="11" s="1"/>
  <c r="AA78" i="11"/>
  <c r="AB78" i="11" s="1"/>
  <c r="AF76" i="11"/>
  <c r="AG76" i="11" s="1"/>
  <c r="AA76" i="11"/>
  <c r="AB76" i="11" s="1"/>
  <c r="AF74" i="11"/>
  <c r="AG74" i="11" s="1"/>
  <c r="AA74" i="11"/>
  <c r="AB74" i="11" s="1"/>
  <c r="AF72" i="11"/>
  <c r="AG72" i="11" s="1"/>
  <c r="AA72" i="11"/>
  <c r="AB72" i="11" s="1"/>
  <c r="AF70" i="11"/>
  <c r="AG70" i="11" s="1"/>
  <c r="AA70" i="11"/>
  <c r="AB70" i="11" s="1"/>
  <c r="AF68" i="11"/>
  <c r="AG68" i="11" s="1"/>
  <c r="AA68" i="11"/>
  <c r="AB68" i="11" s="1"/>
  <c r="AF66" i="11"/>
  <c r="AG66" i="11" s="1"/>
  <c r="AA66" i="11"/>
  <c r="AB66" i="11" s="1"/>
  <c r="AF64" i="11"/>
  <c r="AG64" i="11" s="1"/>
  <c r="AA64" i="11"/>
  <c r="AB64" i="11" s="1"/>
  <c r="AF62" i="11"/>
  <c r="AG62" i="11" s="1"/>
  <c r="AA62" i="11"/>
  <c r="AB62" i="11" s="1"/>
  <c r="AF60" i="11"/>
  <c r="AG60" i="11" s="1"/>
  <c r="AA60" i="11"/>
  <c r="AB60" i="11" s="1"/>
  <c r="AF58" i="11"/>
  <c r="AG58" i="11" s="1"/>
  <c r="AA58" i="11"/>
  <c r="AB58" i="11" s="1"/>
  <c r="AF56" i="11"/>
  <c r="AG56" i="11" s="1"/>
  <c r="AA56" i="11"/>
  <c r="AB56" i="11" s="1"/>
  <c r="AF54" i="11"/>
  <c r="AG54" i="11" s="1"/>
  <c r="AA54" i="11"/>
  <c r="AB54" i="11" s="1"/>
  <c r="AF52" i="11"/>
  <c r="AG52" i="11" s="1"/>
  <c r="AA52" i="11"/>
  <c r="AB52" i="11" s="1"/>
  <c r="AF50" i="11"/>
  <c r="AG50" i="11" s="1"/>
  <c r="AA50" i="11"/>
  <c r="AB50" i="11" s="1"/>
  <c r="AF48" i="11"/>
  <c r="AG48" i="11" s="1"/>
  <c r="AA48" i="11"/>
  <c r="AB48" i="11" s="1"/>
  <c r="AF46" i="11"/>
  <c r="AG46" i="11" s="1"/>
  <c r="AA46" i="11"/>
  <c r="AB46" i="11" s="1"/>
  <c r="AF44" i="11"/>
  <c r="AG44" i="11" s="1"/>
  <c r="AA44" i="11"/>
  <c r="AB44" i="11" s="1"/>
  <c r="AF34" i="11"/>
  <c r="AG34" i="11" s="1"/>
  <c r="AA34" i="11"/>
  <c r="AB34" i="11" s="1"/>
  <c r="AF32" i="11"/>
  <c r="AG32" i="11" s="1"/>
  <c r="AA32" i="11"/>
  <c r="AB32" i="11" s="1"/>
  <c r="AF30" i="11"/>
  <c r="AG30" i="11" s="1"/>
  <c r="AA30" i="11"/>
  <c r="AB30" i="11" s="1"/>
  <c r="AF28" i="11"/>
  <c r="AG28" i="11" s="1"/>
  <c r="AA28" i="11"/>
  <c r="AB28" i="11" s="1"/>
  <c r="AF26" i="11"/>
  <c r="AG26" i="11" s="1"/>
  <c r="AA26" i="11"/>
  <c r="AB26" i="11" s="1"/>
  <c r="AF24" i="11"/>
  <c r="AG24" i="11" s="1"/>
  <c r="AA24" i="11"/>
  <c r="AB24" i="11" s="1"/>
  <c r="AF22" i="11"/>
  <c r="AG22" i="11" s="1"/>
  <c r="AA22" i="11"/>
  <c r="AB22" i="11" s="1"/>
  <c r="AF20" i="11"/>
  <c r="AG20" i="11" s="1"/>
  <c r="AA20" i="11"/>
  <c r="AB20" i="11" s="1"/>
  <c r="AF18" i="11"/>
  <c r="AG18" i="11" s="1"/>
  <c r="AA18" i="11"/>
  <c r="AB18" i="11" s="1"/>
  <c r="AF16" i="11"/>
  <c r="AG16" i="11" s="1"/>
  <c r="AA16" i="11"/>
  <c r="AB16" i="11" s="1"/>
  <c r="AF14" i="11"/>
  <c r="AG14" i="11" s="1"/>
  <c r="AA14" i="11"/>
  <c r="AB14" i="11" s="1"/>
  <c r="AF12" i="11"/>
  <c r="AG12" i="11" s="1"/>
  <c r="AA12" i="11"/>
  <c r="AB12" i="11" s="1"/>
  <c r="AF38" i="11"/>
  <c r="AG38" i="11" s="1"/>
  <c r="AA38" i="11"/>
  <c r="AB38" i="11" s="1"/>
  <c r="AF42" i="11"/>
  <c r="AG42" i="11" s="1"/>
  <c r="AA42" i="11"/>
  <c r="AB42" i="11" s="1"/>
  <c r="AF37" i="11"/>
  <c r="AG37" i="11" s="1"/>
  <c r="AA37" i="11"/>
  <c r="AB37" i="11" s="1"/>
  <c r="AF41" i="11"/>
  <c r="AG41" i="11" s="1"/>
  <c r="AA41" i="11"/>
  <c r="AB41" i="11" s="1"/>
  <c r="BU11" i="11"/>
  <c r="BV11" i="11" s="1"/>
  <c r="BW11" i="11" s="1"/>
  <c r="BX11" i="11" s="1"/>
  <c r="K11" i="24" s="1"/>
  <c r="BU9" i="11"/>
  <c r="BV9" i="11" s="1"/>
  <c r="BW9" i="11" s="1"/>
  <c r="BX9" i="11" s="1"/>
  <c r="K9" i="24" s="1"/>
  <c r="BU5" i="11"/>
  <c r="BU10" i="11"/>
  <c r="BV10" i="11" s="1"/>
  <c r="BW10" i="11" s="1"/>
  <c r="BX10" i="11" s="1"/>
  <c r="K10" i="24" s="1"/>
  <c r="BU8" i="11"/>
  <c r="BV8" i="11" s="1"/>
  <c r="BW8" i="11" s="1"/>
  <c r="BU6" i="11"/>
  <c r="BV6" i="11" s="1"/>
  <c r="BW6" i="11" s="1"/>
  <c r="BX6" i="11" s="1"/>
  <c r="K6" i="24" s="1"/>
  <c r="CD175" i="11"/>
  <c r="BZ175" i="11"/>
  <c r="BM175" i="11"/>
  <c r="BN175" i="11" s="1"/>
  <c r="BO175" i="11" s="1"/>
  <c r="BH175" i="11"/>
  <c r="BI175" i="11" s="1"/>
  <c r="BU175" i="11"/>
  <c r="BV175" i="11" s="1"/>
  <c r="BC175" i="11"/>
  <c r="BD175" i="11" s="1"/>
  <c r="AX175" i="11"/>
  <c r="CD173" i="11"/>
  <c r="BZ173" i="11"/>
  <c r="BM173" i="11"/>
  <c r="BN173" i="11" s="1"/>
  <c r="BO173" i="11" s="1"/>
  <c r="BH173" i="11"/>
  <c r="BI173" i="11" s="1"/>
  <c r="BU173" i="11"/>
  <c r="BV173" i="11" s="1"/>
  <c r="BC173" i="11"/>
  <c r="BD173" i="11" s="1"/>
  <c r="AX173" i="11"/>
  <c r="CD171" i="11"/>
  <c r="BZ171" i="11"/>
  <c r="BM171" i="11"/>
  <c r="BN171" i="11" s="1"/>
  <c r="BO171" i="11" s="1"/>
  <c r="BH171" i="11"/>
  <c r="BI171" i="11" s="1"/>
  <c r="BU171" i="11"/>
  <c r="BV171" i="11" s="1"/>
  <c r="BC171" i="11"/>
  <c r="BD171" i="11" s="1"/>
  <c r="AX171" i="11"/>
  <c r="CD169" i="11"/>
  <c r="BZ169" i="11"/>
  <c r="BM169" i="11"/>
  <c r="BN169" i="11" s="1"/>
  <c r="BO169" i="11" s="1"/>
  <c r="BH169" i="11"/>
  <c r="BI169" i="11" s="1"/>
  <c r="BU169" i="11"/>
  <c r="BV169" i="11" s="1"/>
  <c r="BC169" i="11"/>
  <c r="BD169" i="11" s="1"/>
  <c r="AX169" i="11"/>
  <c r="CD167" i="11"/>
  <c r="BZ167" i="11"/>
  <c r="BM167" i="11"/>
  <c r="BN167" i="11" s="1"/>
  <c r="BO167" i="11" s="1"/>
  <c r="BH167" i="11"/>
  <c r="BI167" i="11" s="1"/>
  <c r="BU167" i="11"/>
  <c r="BV167" i="11" s="1"/>
  <c r="BC167" i="11"/>
  <c r="BD167" i="11" s="1"/>
  <c r="AX167" i="11"/>
  <c r="CD165" i="11"/>
  <c r="BZ165" i="11"/>
  <c r="BM165" i="11"/>
  <c r="BN165" i="11" s="1"/>
  <c r="BO165" i="11" s="1"/>
  <c r="BH165" i="11"/>
  <c r="BI165" i="11" s="1"/>
  <c r="BU165" i="11"/>
  <c r="BV165" i="11" s="1"/>
  <c r="BC165" i="11"/>
  <c r="BD165" i="11" s="1"/>
  <c r="AX165" i="11"/>
  <c r="CD163" i="11"/>
  <c r="BZ163" i="11"/>
  <c r="BM163" i="11"/>
  <c r="BN163" i="11" s="1"/>
  <c r="BO163" i="11" s="1"/>
  <c r="BH163" i="11"/>
  <c r="BI163" i="11" s="1"/>
  <c r="BU163" i="11"/>
  <c r="BV163" i="11" s="1"/>
  <c r="BC163" i="11"/>
  <c r="BD163" i="11" s="1"/>
  <c r="AX163" i="11"/>
  <c r="CD161" i="11"/>
  <c r="BZ161" i="11"/>
  <c r="BM161" i="11"/>
  <c r="BN161" i="11" s="1"/>
  <c r="BO161" i="11" s="1"/>
  <c r="BH161" i="11"/>
  <c r="BI161" i="11" s="1"/>
  <c r="BU161" i="11"/>
  <c r="BV161" i="11" s="1"/>
  <c r="BC161" i="11"/>
  <c r="BD161" i="11" s="1"/>
  <c r="AX161" i="11"/>
  <c r="CD159" i="11"/>
  <c r="BZ159" i="11"/>
  <c r="BM159" i="11"/>
  <c r="BN159" i="11" s="1"/>
  <c r="BO159" i="11" s="1"/>
  <c r="BH159" i="11"/>
  <c r="BI159" i="11" s="1"/>
  <c r="BU159" i="11"/>
  <c r="BV159" i="11" s="1"/>
  <c r="BC159" i="11"/>
  <c r="BD159" i="11" s="1"/>
  <c r="AX159" i="11"/>
  <c r="CD157" i="11"/>
  <c r="BZ157" i="11"/>
  <c r="BM157" i="11"/>
  <c r="BN157" i="11" s="1"/>
  <c r="BO157" i="11" s="1"/>
  <c r="BH157" i="11"/>
  <c r="BI157" i="11" s="1"/>
  <c r="BU157" i="11"/>
  <c r="BV157" i="11" s="1"/>
  <c r="BC157" i="11"/>
  <c r="BD157" i="11" s="1"/>
  <c r="AX157" i="11"/>
  <c r="CD155" i="11"/>
  <c r="BZ155" i="11"/>
  <c r="BM155" i="11"/>
  <c r="BN155" i="11" s="1"/>
  <c r="BO155" i="11" s="1"/>
  <c r="BH155" i="11"/>
  <c r="BI155" i="11" s="1"/>
  <c r="BU155" i="11"/>
  <c r="BV155" i="11" s="1"/>
  <c r="BC155" i="11"/>
  <c r="BD155" i="11" s="1"/>
  <c r="AX155" i="11"/>
  <c r="CD153" i="11"/>
  <c r="BZ153" i="11"/>
  <c r="BM153" i="11"/>
  <c r="BN153" i="11" s="1"/>
  <c r="BO153" i="11" s="1"/>
  <c r="BH153" i="11"/>
  <c r="BI153" i="11" s="1"/>
  <c r="BU153" i="11"/>
  <c r="BV153" i="11" s="1"/>
  <c r="BC153" i="11"/>
  <c r="BD153" i="11" s="1"/>
  <c r="AX153" i="11"/>
  <c r="CD151" i="11"/>
  <c r="BZ151" i="11"/>
  <c r="BM151" i="11"/>
  <c r="BN151" i="11" s="1"/>
  <c r="BO151" i="11" s="1"/>
  <c r="BH151" i="11"/>
  <c r="BI151" i="11" s="1"/>
  <c r="BU151" i="11"/>
  <c r="BV151" i="11" s="1"/>
  <c r="BC151" i="11"/>
  <c r="BD151" i="11" s="1"/>
  <c r="AX151" i="11"/>
  <c r="CD149" i="11"/>
  <c r="BZ149" i="11"/>
  <c r="BM149" i="11"/>
  <c r="BN149" i="11" s="1"/>
  <c r="BO149" i="11" s="1"/>
  <c r="BH149" i="11"/>
  <c r="BI149" i="11" s="1"/>
  <c r="BU149" i="11"/>
  <c r="BV149" i="11" s="1"/>
  <c r="BC149" i="11"/>
  <c r="BD149" i="11" s="1"/>
  <c r="AX149" i="11"/>
  <c r="CD147" i="11"/>
  <c r="BZ147" i="11"/>
  <c r="BM147" i="11"/>
  <c r="BN147" i="11" s="1"/>
  <c r="BO147" i="11" s="1"/>
  <c r="BH147" i="11"/>
  <c r="BI147" i="11" s="1"/>
  <c r="BU147" i="11"/>
  <c r="BC147" i="11"/>
  <c r="BD147" i="11" s="1"/>
  <c r="AX147" i="11"/>
  <c r="CD145" i="11"/>
  <c r="BZ145" i="11"/>
  <c r="BM145" i="11"/>
  <c r="BN145" i="11" s="1"/>
  <c r="BO145" i="11" s="1"/>
  <c r="BH145" i="11"/>
  <c r="BI145" i="11" s="1"/>
  <c r="BU145" i="11"/>
  <c r="BV145" i="11" s="1"/>
  <c r="BC145" i="11"/>
  <c r="BD145" i="11" s="1"/>
  <c r="AX145" i="11"/>
  <c r="CD143" i="11"/>
  <c r="BZ143" i="11"/>
  <c r="BM143" i="11"/>
  <c r="BN143" i="11" s="1"/>
  <c r="BO143" i="11" s="1"/>
  <c r="BH143" i="11"/>
  <c r="BI143" i="11" s="1"/>
  <c r="BU143" i="11"/>
  <c r="BV143" i="11" s="1"/>
  <c r="BC143" i="11"/>
  <c r="BD143" i="11" s="1"/>
  <c r="AX143" i="11"/>
  <c r="CD141" i="11"/>
  <c r="BZ141" i="11"/>
  <c r="BM141" i="11"/>
  <c r="BN141" i="11" s="1"/>
  <c r="BO141" i="11" s="1"/>
  <c r="BH141" i="11"/>
  <c r="BI141" i="11" s="1"/>
  <c r="BU141" i="11"/>
  <c r="BV141" i="11" s="1"/>
  <c r="BC141" i="11"/>
  <c r="BD141" i="11" s="1"/>
  <c r="AX141" i="11"/>
  <c r="CD139" i="11"/>
  <c r="BZ139" i="11"/>
  <c r="BM139" i="11"/>
  <c r="BN139" i="11" s="1"/>
  <c r="BO139" i="11" s="1"/>
  <c r="BH139" i="11"/>
  <c r="BI139" i="11" s="1"/>
  <c r="BU139" i="11"/>
  <c r="BV139" i="11" s="1"/>
  <c r="BC139" i="11"/>
  <c r="BD139" i="11" s="1"/>
  <c r="AX139" i="11"/>
  <c r="CD137" i="11"/>
  <c r="BZ137" i="11"/>
  <c r="BM137" i="11"/>
  <c r="BN137" i="11" s="1"/>
  <c r="BO137" i="11" s="1"/>
  <c r="BH137" i="11"/>
  <c r="BI137" i="11" s="1"/>
  <c r="BU137" i="11"/>
  <c r="BV137" i="11" s="1"/>
  <c r="BC137" i="11"/>
  <c r="BD137" i="11" s="1"/>
  <c r="AX137" i="11"/>
  <c r="CD135" i="11"/>
  <c r="BZ135" i="11"/>
  <c r="BM135" i="11"/>
  <c r="BN135" i="11" s="1"/>
  <c r="BO135" i="11" s="1"/>
  <c r="BH135" i="11"/>
  <c r="BI135" i="11" s="1"/>
  <c r="BU135" i="11"/>
  <c r="BV135" i="11" s="1"/>
  <c r="BC135" i="11"/>
  <c r="BD135" i="11" s="1"/>
  <c r="AX135" i="11"/>
  <c r="CD133" i="11"/>
  <c r="BZ133" i="11"/>
  <c r="BM133" i="11"/>
  <c r="BN133" i="11" s="1"/>
  <c r="BO133" i="11" s="1"/>
  <c r="BH133" i="11"/>
  <c r="BU133" i="11"/>
  <c r="BV133" i="11" s="1"/>
  <c r="BC133" i="11"/>
  <c r="BD133" i="11" s="1"/>
  <c r="AX133" i="11"/>
  <c r="CD131" i="11"/>
  <c r="BZ131" i="11"/>
  <c r="BM131" i="11"/>
  <c r="BN131" i="11" s="1"/>
  <c r="BO131" i="11" s="1"/>
  <c r="BH131" i="11"/>
  <c r="BI131" i="11" s="1"/>
  <c r="BU131" i="11"/>
  <c r="BV131" i="11" s="1"/>
  <c r="BC131" i="11"/>
  <c r="BD131" i="11" s="1"/>
  <c r="AX131" i="11"/>
  <c r="CD129" i="11"/>
  <c r="BZ129" i="11"/>
  <c r="BM129" i="11"/>
  <c r="BN129" i="11" s="1"/>
  <c r="BO129" i="11" s="1"/>
  <c r="BH129" i="11"/>
  <c r="BI129" i="11" s="1"/>
  <c r="BU129" i="11"/>
  <c r="BV129" i="11" s="1"/>
  <c r="BC129" i="11"/>
  <c r="BD129" i="11" s="1"/>
  <c r="AX129" i="11"/>
  <c r="CD127" i="11"/>
  <c r="BZ127" i="11"/>
  <c r="BM127" i="11"/>
  <c r="BN127" i="11" s="1"/>
  <c r="BO127" i="11" s="1"/>
  <c r="BH127" i="11"/>
  <c r="BI127" i="11" s="1"/>
  <c r="BU127" i="11"/>
  <c r="BV127" i="11" s="1"/>
  <c r="BC127" i="11"/>
  <c r="BD127" i="11" s="1"/>
  <c r="AX127" i="11"/>
  <c r="CD125" i="11"/>
  <c r="BZ125" i="11"/>
  <c r="BM125" i="11"/>
  <c r="BN125" i="11" s="1"/>
  <c r="BO125" i="11" s="1"/>
  <c r="BH125" i="11"/>
  <c r="BI125" i="11" s="1"/>
  <c r="BU125" i="11"/>
  <c r="BV125" i="11" s="1"/>
  <c r="BC125" i="11"/>
  <c r="BD125" i="11" s="1"/>
  <c r="AX125" i="11"/>
  <c r="CD123" i="11"/>
  <c r="BZ123" i="11"/>
  <c r="BM123" i="11"/>
  <c r="BN123" i="11" s="1"/>
  <c r="BO123" i="11" s="1"/>
  <c r="BH123" i="11"/>
  <c r="BI123" i="11" s="1"/>
  <c r="BU123" i="11"/>
  <c r="BV123" i="11" s="1"/>
  <c r="BC123" i="11"/>
  <c r="BD123" i="11" s="1"/>
  <c r="AX123" i="11"/>
  <c r="CD121" i="11"/>
  <c r="BZ121" i="11"/>
  <c r="BM121" i="11"/>
  <c r="BN121" i="11" s="1"/>
  <c r="BO121" i="11" s="1"/>
  <c r="BH121" i="11"/>
  <c r="BI121" i="11" s="1"/>
  <c r="BU121" i="11"/>
  <c r="BV121" i="11" s="1"/>
  <c r="BC121" i="11"/>
  <c r="BD121" i="11" s="1"/>
  <c r="AX121" i="11"/>
  <c r="CD119" i="11"/>
  <c r="BZ119" i="11"/>
  <c r="BM119" i="11"/>
  <c r="BN119" i="11" s="1"/>
  <c r="BO119" i="11" s="1"/>
  <c r="BH119" i="11"/>
  <c r="BI119" i="11" s="1"/>
  <c r="BU119" i="11"/>
  <c r="BV119" i="11" s="1"/>
  <c r="BC119" i="11"/>
  <c r="BD119" i="11" s="1"/>
  <c r="AX119" i="11"/>
  <c r="CD117" i="11"/>
  <c r="BZ117" i="11"/>
  <c r="BM117" i="11"/>
  <c r="BN117" i="11" s="1"/>
  <c r="BO117" i="11" s="1"/>
  <c r="BH117" i="11"/>
  <c r="BI117" i="11" s="1"/>
  <c r="BU117" i="11"/>
  <c r="BV117" i="11" s="1"/>
  <c r="BC117" i="11"/>
  <c r="BD117" i="11" s="1"/>
  <c r="AX117" i="11"/>
  <c r="CD115" i="11"/>
  <c r="BZ115" i="11"/>
  <c r="BM115" i="11"/>
  <c r="BN115" i="11" s="1"/>
  <c r="BO115" i="11" s="1"/>
  <c r="BH115" i="11"/>
  <c r="BI115" i="11" s="1"/>
  <c r="BC115" i="11"/>
  <c r="BD115" i="11" s="1"/>
  <c r="BU115" i="11"/>
  <c r="BV115" i="11" s="1"/>
  <c r="AX115" i="11"/>
  <c r="CD113" i="11"/>
  <c r="BZ113" i="11"/>
  <c r="BM113" i="11"/>
  <c r="BN113" i="11" s="1"/>
  <c r="BO113" i="11" s="1"/>
  <c r="BH113" i="11"/>
  <c r="BI113" i="11" s="1"/>
  <c r="BC113" i="11"/>
  <c r="BD113" i="11" s="1"/>
  <c r="BU113" i="11"/>
  <c r="BV113" i="11" s="1"/>
  <c r="AX113" i="11"/>
  <c r="CD111" i="11"/>
  <c r="BZ111" i="11"/>
  <c r="BM111" i="11"/>
  <c r="BN111" i="11" s="1"/>
  <c r="BO111" i="11" s="1"/>
  <c r="BH111" i="11"/>
  <c r="BI111" i="11" s="1"/>
  <c r="BC111" i="11"/>
  <c r="BD111" i="11" s="1"/>
  <c r="BU111" i="11"/>
  <c r="BV111" i="11" s="1"/>
  <c r="AX111" i="11"/>
  <c r="CD109" i="11"/>
  <c r="BZ109" i="11"/>
  <c r="BM109" i="11"/>
  <c r="BN109" i="11" s="1"/>
  <c r="BO109" i="11" s="1"/>
  <c r="BH109" i="11"/>
  <c r="BI109" i="11" s="1"/>
  <c r="BC109" i="11"/>
  <c r="BD109" i="11" s="1"/>
  <c r="BU109" i="11"/>
  <c r="BV109" i="11" s="1"/>
  <c r="AX109" i="11"/>
  <c r="CD107" i="11"/>
  <c r="BZ107" i="11"/>
  <c r="BM107" i="11"/>
  <c r="BN107" i="11" s="1"/>
  <c r="BO107" i="11" s="1"/>
  <c r="BH107" i="11"/>
  <c r="BI107" i="11" s="1"/>
  <c r="BC107" i="11"/>
  <c r="BD107" i="11" s="1"/>
  <c r="BU107" i="11"/>
  <c r="BV107" i="11" s="1"/>
  <c r="AX107" i="11"/>
  <c r="CD105" i="11"/>
  <c r="BZ105" i="11"/>
  <c r="BM105" i="11"/>
  <c r="BN105" i="11" s="1"/>
  <c r="BO105" i="11" s="1"/>
  <c r="BH105" i="11"/>
  <c r="BI105" i="11" s="1"/>
  <c r="BC105" i="11"/>
  <c r="BD105" i="11" s="1"/>
  <c r="BU105" i="11"/>
  <c r="BV105" i="11" s="1"/>
  <c r="AX105" i="11"/>
  <c r="CD103" i="11"/>
  <c r="BZ103" i="11"/>
  <c r="BM103" i="11"/>
  <c r="BN103" i="11" s="1"/>
  <c r="BO103" i="11" s="1"/>
  <c r="BH103" i="11"/>
  <c r="BI103" i="11" s="1"/>
  <c r="BC103" i="11"/>
  <c r="BD103" i="11" s="1"/>
  <c r="BU103" i="11"/>
  <c r="BV103" i="11" s="1"/>
  <c r="AX103" i="11"/>
  <c r="CD101" i="11"/>
  <c r="BZ101" i="11"/>
  <c r="BM101" i="11"/>
  <c r="BN101" i="11" s="1"/>
  <c r="BO101" i="11" s="1"/>
  <c r="BH101" i="11"/>
  <c r="BI101" i="11" s="1"/>
  <c r="BC101" i="11"/>
  <c r="BD101" i="11" s="1"/>
  <c r="BU101" i="11"/>
  <c r="BV101" i="11" s="1"/>
  <c r="AX101" i="11"/>
  <c r="CD99" i="11"/>
  <c r="BZ99" i="11"/>
  <c r="BM99" i="11"/>
  <c r="BN99" i="11" s="1"/>
  <c r="BO99" i="11" s="1"/>
  <c r="BH99" i="11"/>
  <c r="BI99" i="11" s="1"/>
  <c r="BC99" i="11"/>
  <c r="BU99" i="11"/>
  <c r="BV99" i="11" s="1"/>
  <c r="AX99" i="11"/>
  <c r="CD97" i="11"/>
  <c r="BZ97" i="11"/>
  <c r="BM97" i="11"/>
  <c r="BN97" i="11" s="1"/>
  <c r="BO97" i="11" s="1"/>
  <c r="BH97" i="11"/>
  <c r="BI97" i="11" s="1"/>
  <c r="BC97" i="11"/>
  <c r="BD97" i="11" s="1"/>
  <c r="BU97" i="11"/>
  <c r="BV97" i="11" s="1"/>
  <c r="AX97" i="11"/>
  <c r="CD95" i="11"/>
  <c r="BZ95" i="11"/>
  <c r="BM95" i="11"/>
  <c r="BN95" i="11" s="1"/>
  <c r="BO95" i="11" s="1"/>
  <c r="BH95" i="11"/>
  <c r="BI95" i="11" s="1"/>
  <c r="BC95" i="11"/>
  <c r="BD95" i="11" s="1"/>
  <c r="BU95" i="11"/>
  <c r="BV95" i="11" s="1"/>
  <c r="AX95" i="11"/>
  <c r="CD93" i="11"/>
  <c r="BZ93" i="11"/>
  <c r="BM93" i="11"/>
  <c r="BN93" i="11" s="1"/>
  <c r="BO93" i="11" s="1"/>
  <c r="BH93" i="11"/>
  <c r="BI93" i="11" s="1"/>
  <c r="BC93" i="11"/>
  <c r="BD93" i="11" s="1"/>
  <c r="BU93" i="11"/>
  <c r="BV93" i="11" s="1"/>
  <c r="AX93" i="11"/>
  <c r="CD91" i="11"/>
  <c r="BZ91" i="11"/>
  <c r="BM91" i="11"/>
  <c r="BN91" i="11" s="1"/>
  <c r="BO91" i="11" s="1"/>
  <c r="BH91" i="11"/>
  <c r="BI91" i="11" s="1"/>
  <c r="BC91" i="11"/>
  <c r="BD91" i="11" s="1"/>
  <c r="BU91" i="11"/>
  <c r="BV91" i="11" s="1"/>
  <c r="AX91" i="11"/>
  <c r="CD89" i="11"/>
  <c r="BZ89" i="11"/>
  <c r="BM89" i="11"/>
  <c r="BN89" i="11" s="1"/>
  <c r="BO89" i="11" s="1"/>
  <c r="BH89" i="11"/>
  <c r="BI89" i="11" s="1"/>
  <c r="BC89" i="11"/>
  <c r="BD89" i="11" s="1"/>
  <c r="BU89" i="11"/>
  <c r="BV89" i="11" s="1"/>
  <c r="AX89" i="11"/>
  <c r="CD87" i="11"/>
  <c r="BZ87" i="11"/>
  <c r="BM87" i="11"/>
  <c r="BN87" i="11" s="1"/>
  <c r="BO87" i="11" s="1"/>
  <c r="BH87" i="11"/>
  <c r="BI87" i="11" s="1"/>
  <c r="BC87" i="11"/>
  <c r="BD87" i="11" s="1"/>
  <c r="BU87" i="11"/>
  <c r="BV87" i="11" s="1"/>
  <c r="AX87" i="11"/>
  <c r="CD85" i="11"/>
  <c r="BZ85" i="11"/>
  <c r="BM85" i="11"/>
  <c r="BN85" i="11" s="1"/>
  <c r="BO85" i="11" s="1"/>
  <c r="BH85" i="11"/>
  <c r="BI85" i="11" s="1"/>
  <c r="BC85" i="11"/>
  <c r="BD85" i="11" s="1"/>
  <c r="BU85" i="11"/>
  <c r="BV85" i="11" s="1"/>
  <c r="AX85" i="11"/>
  <c r="CD83" i="11"/>
  <c r="BZ83" i="11"/>
  <c r="BM83" i="11"/>
  <c r="BN83" i="11" s="1"/>
  <c r="BO83" i="11" s="1"/>
  <c r="BH83" i="11"/>
  <c r="BI83" i="11" s="1"/>
  <c r="BC83" i="11"/>
  <c r="BD83" i="11" s="1"/>
  <c r="BU83" i="11"/>
  <c r="BV83" i="11" s="1"/>
  <c r="AX83" i="11"/>
  <c r="CD81" i="11"/>
  <c r="BZ81" i="11"/>
  <c r="BM81" i="11"/>
  <c r="BN81" i="11" s="1"/>
  <c r="BO81" i="11" s="1"/>
  <c r="BH81" i="11"/>
  <c r="BI81" i="11" s="1"/>
  <c r="BC81" i="11"/>
  <c r="BD81" i="11" s="1"/>
  <c r="BU81" i="11"/>
  <c r="BV81" i="11" s="1"/>
  <c r="AX81" i="11"/>
  <c r="CD79" i="11"/>
  <c r="BZ79" i="11"/>
  <c r="BM79" i="11"/>
  <c r="BN79" i="11" s="1"/>
  <c r="BO79" i="11" s="1"/>
  <c r="BH79" i="11"/>
  <c r="BI79" i="11" s="1"/>
  <c r="BC79" i="11"/>
  <c r="BD79" i="11" s="1"/>
  <c r="BU79" i="11"/>
  <c r="BV79" i="11" s="1"/>
  <c r="AX79" i="11"/>
  <c r="CD77" i="11"/>
  <c r="BZ77" i="11"/>
  <c r="BM77" i="11"/>
  <c r="BN77" i="11" s="1"/>
  <c r="BO77" i="11" s="1"/>
  <c r="BH77" i="11"/>
  <c r="BI77" i="11" s="1"/>
  <c r="BC77" i="11"/>
  <c r="BD77" i="11" s="1"/>
  <c r="BU77" i="11"/>
  <c r="BV77" i="11" s="1"/>
  <c r="AX77" i="11"/>
  <c r="CD75" i="11"/>
  <c r="BZ75" i="11"/>
  <c r="BM75" i="11"/>
  <c r="BN75" i="11" s="1"/>
  <c r="BO75" i="11" s="1"/>
  <c r="BH75" i="11"/>
  <c r="BI75" i="11" s="1"/>
  <c r="BC75" i="11"/>
  <c r="BD75" i="11" s="1"/>
  <c r="BU75" i="11"/>
  <c r="BV75" i="11" s="1"/>
  <c r="AX75" i="11"/>
  <c r="CD73" i="11"/>
  <c r="BZ73" i="11"/>
  <c r="BM73" i="11"/>
  <c r="BN73" i="11" s="1"/>
  <c r="BO73" i="11" s="1"/>
  <c r="BH73" i="11"/>
  <c r="BI73" i="11" s="1"/>
  <c r="BC73" i="11"/>
  <c r="BD73" i="11" s="1"/>
  <c r="BU73" i="11"/>
  <c r="BV73" i="11" s="1"/>
  <c r="AX73" i="11"/>
  <c r="CD71" i="11"/>
  <c r="BZ71" i="11"/>
  <c r="BM71" i="11"/>
  <c r="BN71" i="11" s="1"/>
  <c r="BO71" i="11" s="1"/>
  <c r="BH71" i="11"/>
  <c r="BI71" i="11" s="1"/>
  <c r="BC71" i="11"/>
  <c r="BD71" i="11" s="1"/>
  <c r="BU71" i="11"/>
  <c r="BV71" i="11" s="1"/>
  <c r="AX71" i="11"/>
  <c r="CD69" i="11"/>
  <c r="BZ69" i="11"/>
  <c r="BM69" i="11"/>
  <c r="BN69" i="11" s="1"/>
  <c r="BO69" i="11" s="1"/>
  <c r="BH69" i="11"/>
  <c r="BI69" i="11" s="1"/>
  <c r="BC69" i="11"/>
  <c r="BD69" i="11" s="1"/>
  <c r="BU69" i="11"/>
  <c r="BV69" i="11" s="1"/>
  <c r="AX69" i="11"/>
  <c r="CD67" i="11"/>
  <c r="BZ67" i="11"/>
  <c r="BM67" i="11"/>
  <c r="BN67" i="11" s="1"/>
  <c r="BO67" i="11" s="1"/>
  <c r="BH67" i="11"/>
  <c r="BI67" i="11" s="1"/>
  <c r="BC67" i="11"/>
  <c r="BD67" i="11" s="1"/>
  <c r="BU67" i="11"/>
  <c r="BV67" i="11" s="1"/>
  <c r="AX67" i="11"/>
  <c r="CD65" i="11"/>
  <c r="BZ65" i="11"/>
  <c r="BM65" i="11"/>
  <c r="BN65" i="11" s="1"/>
  <c r="BO65" i="11" s="1"/>
  <c r="BH65" i="11"/>
  <c r="BI65" i="11" s="1"/>
  <c r="BC65" i="11"/>
  <c r="BD65" i="11" s="1"/>
  <c r="BU65" i="11"/>
  <c r="BV65" i="11" s="1"/>
  <c r="AX65" i="11"/>
  <c r="CD63" i="11"/>
  <c r="BZ63" i="11"/>
  <c r="BM63" i="11"/>
  <c r="BN63" i="11" s="1"/>
  <c r="BO63" i="11" s="1"/>
  <c r="BH63" i="11"/>
  <c r="BI63" i="11" s="1"/>
  <c r="BC63" i="11"/>
  <c r="BD63" i="11" s="1"/>
  <c r="BU63" i="11"/>
  <c r="BV63" i="11" s="1"/>
  <c r="AX63" i="11"/>
  <c r="CD61" i="11"/>
  <c r="BZ61" i="11"/>
  <c r="BM61" i="11"/>
  <c r="BN61" i="11" s="1"/>
  <c r="BO61" i="11" s="1"/>
  <c r="BH61" i="11"/>
  <c r="BI61" i="11" s="1"/>
  <c r="BC61" i="11"/>
  <c r="BD61" i="11" s="1"/>
  <c r="BU61" i="11"/>
  <c r="BV61" i="11" s="1"/>
  <c r="AX61" i="11"/>
  <c r="CD59" i="11"/>
  <c r="BZ59" i="11"/>
  <c r="BM59" i="11"/>
  <c r="BN59" i="11" s="1"/>
  <c r="BO59" i="11" s="1"/>
  <c r="BH59" i="11"/>
  <c r="BI59" i="11" s="1"/>
  <c r="BC59" i="11"/>
  <c r="BD59" i="11" s="1"/>
  <c r="BU59" i="11"/>
  <c r="BV59" i="11" s="1"/>
  <c r="AX59" i="11"/>
  <c r="CD57" i="11"/>
  <c r="BZ57" i="11"/>
  <c r="BM57" i="11"/>
  <c r="BN57" i="11" s="1"/>
  <c r="BO57" i="11" s="1"/>
  <c r="BH57" i="11"/>
  <c r="BI57" i="11" s="1"/>
  <c r="BC57" i="11"/>
  <c r="BD57" i="11" s="1"/>
  <c r="BU57" i="11"/>
  <c r="BV57" i="11" s="1"/>
  <c r="AX57" i="11"/>
  <c r="CD55" i="11"/>
  <c r="BZ55" i="11"/>
  <c r="BM55" i="11"/>
  <c r="BN55" i="11" s="1"/>
  <c r="BO55" i="11" s="1"/>
  <c r="BH55" i="11"/>
  <c r="BI55" i="11" s="1"/>
  <c r="BC55" i="11"/>
  <c r="BD55" i="11" s="1"/>
  <c r="BU55" i="11"/>
  <c r="BV55" i="11" s="1"/>
  <c r="AX55" i="11"/>
  <c r="CD53" i="11"/>
  <c r="BZ53" i="11"/>
  <c r="BM53" i="11"/>
  <c r="BN53" i="11" s="1"/>
  <c r="BO53" i="11" s="1"/>
  <c r="BH53" i="11"/>
  <c r="BI53" i="11" s="1"/>
  <c r="BC53" i="11"/>
  <c r="BD53" i="11" s="1"/>
  <c r="BU53" i="11"/>
  <c r="BV53" i="11" s="1"/>
  <c r="AX53" i="11"/>
  <c r="CD51" i="11"/>
  <c r="BZ51" i="11"/>
  <c r="BM51" i="11"/>
  <c r="BN51" i="11" s="1"/>
  <c r="BO51" i="11" s="1"/>
  <c r="BH51" i="11"/>
  <c r="BI51" i="11" s="1"/>
  <c r="BC51" i="11"/>
  <c r="BD51" i="11" s="1"/>
  <c r="BU51" i="11"/>
  <c r="BV51" i="11" s="1"/>
  <c r="AX51" i="11"/>
  <c r="CD49" i="11"/>
  <c r="BZ49" i="11"/>
  <c r="BM49" i="11"/>
  <c r="BN49" i="11" s="1"/>
  <c r="BO49" i="11" s="1"/>
  <c r="BH49" i="11"/>
  <c r="BI49" i="11" s="1"/>
  <c r="BC49" i="11"/>
  <c r="BD49" i="11" s="1"/>
  <c r="BU49" i="11"/>
  <c r="BV49" i="11" s="1"/>
  <c r="AX49" i="11"/>
  <c r="CD47" i="11"/>
  <c r="BZ47" i="11"/>
  <c r="BM47" i="11"/>
  <c r="BN47" i="11" s="1"/>
  <c r="BO47" i="11" s="1"/>
  <c r="BH47" i="11"/>
  <c r="BI47" i="11" s="1"/>
  <c r="BC47" i="11"/>
  <c r="BD47" i="11" s="1"/>
  <c r="BU47" i="11"/>
  <c r="BV47" i="11" s="1"/>
  <c r="AX47" i="11"/>
  <c r="CD45" i="11"/>
  <c r="BZ45" i="11"/>
  <c r="BM45" i="11"/>
  <c r="BN45" i="11" s="1"/>
  <c r="BO45" i="11" s="1"/>
  <c r="BH45" i="11"/>
  <c r="BI45" i="11" s="1"/>
  <c r="BC45" i="11"/>
  <c r="BD45" i="11" s="1"/>
  <c r="BU45" i="11"/>
  <c r="BV45" i="11" s="1"/>
  <c r="AX45" i="11"/>
  <c r="CD43" i="11"/>
  <c r="BZ43" i="11"/>
  <c r="BM43" i="11"/>
  <c r="BN43" i="11" s="1"/>
  <c r="BO43" i="11" s="1"/>
  <c r="BH43" i="11"/>
  <c r="BI43" i="11" s="1"/>
  <c r="BC43" i="11"/>
  <c r="BD43" i="11" s="1"/>
  <c r="BU43" i="11"/>
  <c r="BV43" i="11" s="1"/>
  <c r="AX43" i="11"/>
  <c r="CD33" i="11"/>
  <c r="BZ33" i="11"/>
  <c r="BM33" i="11"/>
  <c r="BN33" i="11" s="1"/>
  <c r="BO33" i="11" s="1"/>
  <c r="BH33" i="11"/>
  <c r="BI33" i="11" s="1"/>
  <c r="BC33" i="11"/>
  <c r="BD33" i="11" s="1"/>
  <c r="BU33" i="11"/>
  <c r="BV33" i="11" s="1"/>
  <c r="AX33" i="11"/>
  <c r="CD31" i="11"/>
  <c r="BZ31" i="11"/>
  <c r="BM31" i="11"/>
  <c r="BN31" i="11" s="1"/>
  <c r="BO31" i="11" s="1"/>
  <c r="BH31" i="11"/>
  <c r="BI31" i="11" s="1"/>
  <c r="BC31" i="11"/>
  <c r="BD31" i="11" s="1"/>
  <c r="BU31" i="11"/>
  <c r="BV31" i="11" s="1"/>
  <c r="AX31" i="11"/>
  <c r="CD29" i="11"/>
  <c r="BZ29" i="11"/>
  <c r="BM29" i="11"/>
  <c r="BN29" i="11" s="1"/>
  <c r="BO29" i="11" s="1"/>
  <c r="BH29" i="11"/>
  <c r="BI29" i="11" s="1"/>
  <c r="BC29" i="11"/>
  <c r="BD29" i="11" s="1"/>
  <c r="BU29" i="11"/>
  <c r="BV29" i="11" s="1"/>
  <c r="AX29" i="11"/>
  <c r="CD27" i="11"/>
  <c r="BZ27" i="11"/>
  <c r="BM27" i="11"/>
  <c r="BN27" i="11" s="1"/>
  <c r="BO27" i="11" s="1"/>
  <c r="BH27" i="11"/>
  <c r="BI27" i="11" s="1"/>
  <c r="BC27" i="11"/>
  <c r="BD27" i="11" s="1"/>
  <c r="BU27" i="11"/>
  <c r="BV27" i="11" s="1"/>
  <c r="AX27" i="11"/>
  <c r="CD25" i="11"/>
  <c r="BZ25" i="11"/>
  <c r="BM25" i="11"/>
  <c r="BN25" i="11" s="1"/>
  <c r="BO25" i="11" s="1"/>
  <c r="BH25" i="11"/>
  <c r="BI25" i="11" s="1"/>
  <c r="BC25" i="11"/>
  <c r="BD25" i="11" s="1"/>
  <c r="BU25" i="11"/>
  <c r="BV25" i="11" s="1"/>
  <c r="AX25" i="11"/>
  <c r="CD23" i="11"/>
  <c r="BZ23" i="11"/>
  <c r="BM23" i="11"/>
  <c r="BN23" i="11" s="1"/>
  <c r="BO23" i="11" s="1"/>
  <c r="BH23" i="11"/>
  <c r="BI23" i="11" s="1"/>
  <c r="BC23" i="11"/>
  <c r="BD23" i="11" s="1"/>
  <c r="BU23" i="11"/>
  <c r="BV23" i="11" s="1"/>
  <c r="AX23" i="11"/>
  <c r="CD21" i="11"/>
  <c r="BZ21" i="11"/>
  <c r="BM21" i="11"/>
  <c r="BN21" i="11" s="1"/>
  <c r="BO21" i="11" s="1"/>
  <c r="BH21" i="11"/>
  <c r="BI21" i="11" s="1"/>
  <c r="BC21" i="11"/>
  <c r="BD21" i="11" s="1"/>
  <c r="BU21" i="11"/>
  <c r="BV21" i="11" s="1"/>
  <c r="AX21" i="11"/>
  <c r="BU19" i="11"/>
  <c r="BV19" i="11" s="1"/>
  <c r="CD19" i="11"/>
  <c r="BZ19" i="11"/>
  <c r="BM19" i="11"/>
  <c r="BN19" i="11" s="1"/>
  <c r="BO19" i="11" s="1"/>
  <c r="BH19" i="11"/>
  <c r="BI19" i="11" s="1"/>
  <c r="BC19" i="11"/>
  <c r="BD19" i="11" s="1"/>
  <c r="AX19" i="11"/>
  <c r="BU17" i="11"/>
  <c r="BV17" i="11" s="1"/>
  <c r="CD17" i="11"/>
  <c r="BZ17" i="11"/>
  <c r="BM17" i="11"/>
  <c r="BN17" i="11" s="1"/>
  <c r="BO17" i="11" s="1"/>
  <c r="BH17" i="11"/>
  <c r="BI17" i="11" s="1"/>
  <c r="BC17" i="11"/>
  <c r="BD17" i="11" s="1"/>
  <c r="AX17" i="11"/>
  <c r="BU15" i="11"/>
  <c r="BV15" i="11" s="1"/>
  <c r="CD15" i="11"/>
  <c r="BZ15" i="11"/>
  <c r="BM15" i="11"/>
  <c r="BN15" i="11" s="1"/>
  <c r="BO15" i="11" s="1"/>
  <c r="BH15" i="11"/>
  <c r="BI15" i="11" s="1"/>
  <c r="BC15" i="11"/>
  <c r="BD15" i="11" s="1"/>
  <c r="AX15" i="11"/>
  <c r="BU13" i="11"/>
  <c r="BV13" i="11" s="1"/>
  <c r="BW13" i="11" s="1"/>
  <c r="BX13" i="11" s="1"/>
  <c r="K13" i="24" s="1"/>
  <c r="CD13" i="11"/>
  <c r="BZ13" i="11"/>
  <c r="BM13" i="11"/>
  <c r="BN13" i="11" s="1"/>
  <c r="BO13" i="11" s="1"/>
  <c r="BH13" i="11"/>
  <c r="BI13" i="11" s="1"/>
  <c r="BC13" i="11"/>
  <c r="BD13" i="11" s="1"/>
  <c r="AX13" i="11"/>
  <c r="CD7" i="11"/>
  <c r="CF7" i="11" s="1"/>
  <c r="BU7" i="11"/>
  <c r="BV7" i="11" s="1"/>
  <c r="BW7" i="11" s="1"/>
  <c r="BU196" i="11"/>
  <c r="BV196" i="11" s="1"/>
  <c r="CD196" i="11"/>
  <c r="BZ196" i="11"/>
  <c r="BM196" i="11"/>
  <c r="BN196" i="11" s="1"/>
  <c r="BO196" i="11" s="1"/>
  <c r="BH196" i="11"/>
  <c r="BI196" i="11" s="1"/>
  <c r="BC196" i="11"/>
  <c r="BD196" i="11" s="1"/>
  <c r="AX196" i="11"/>
  <c r="BU194" i="11"/>
  <c r="BV194" i="11" s="1"/>
  <c r="CD194" i="11"/>
  <c r="BZ194" i="11"/>
  <c r="BM194" i="11"/>
  <c r="BN194" i="11" s="1"/>
  <c r="BO194" i="11" s="1"/>
  <c r="BH194" i="11"/>
  <c r="BI194" i="11" s="1"/>
  <c r="BC194" i="11"/>
  <c r="BD194" i="11" s="1"/>
  <c r="AX194" i="11"/>
  <c r="BU192" i="11"/>
  <c r="BV192" i="11" s="1"/>
  <c r="CD192" i="11"/>
  <c r="BZ192" i="11"/>
  <c r="BM192" i="11"/>
  <c r="BN192" i="11" s="1"/>
  <c r="BO192" i="11" s="1"/>
  <c r="BH192" i="11"/>
  <c r="BI192" i="11" s="1"/>
  <c r="BC192" i="11"/>
  <c r="BD192" i="11" s="1"/>
  <c r="AX192" i="11"/>
  <c r="BU190" i="11"/>
  <c r="BV190" i="11" s="1"/>
  <c r="CD190" i="11"/>
  <c r="BZ190" i="11"/>
  <c r="BM190" i="11"/>
  <c r="BN190" i="11" s="1"/>
  <c r="BO190" i="11" s="1"/>
  <c r="BH190" i="11"/>
  <c r="BI190" i="11" s="1"/>
  <c r="BC190" i="11"/>
  <c r="BD190" i="11" s="1"/>
  <c r="AX190" i="11"/>
  <c r="BU188" i="11"/>
  <c r="BV188" i="11" s="1"/>
  <c r="CD188" i="11"/>
  <c r="BZ188" i="11"/>
  <c r="BM188" i="11"/>
  <c r="BN188" i="11" s="1"/>
  <c r="BO188" i="11" s="1"/>
  <c r="BH188" i="11"/>
  <c r="BI188" i="11" s="1"/>
  <c r="BC188" i="11"/>
  <c r="BD188" i="11" s="1"/>
  <c r="AX188" i="11"/>
  <c r="BU186" i="11"/>
  <c r="BV186" i="11" s="1"/>
  <c r="CD186" i="11"/>
  <c r="BZ186" i="11"/>
  <c r="BM186" i="11"/>
  <c r="BN186" i="11" s="1"/>
  <c r="BO186" i="11" s="1"/>
  <c r="BH186" i="11"/>
  <c r="BI186" i="11" s="1"/>
  <c r="BC186" i="11"/>
  <c r="BD186" i="11" s="1"/>
  <c r="AX186" i="11"/>
  <c r="BU184" i="11"/>
  <c r="BV184" i="11" s="1"/>
  <c r="CD184" i="11"/>
  <c r="BZ184" i="11"/>
  <c r="BM184" i="11"/>
  <c r="BN184" i="11" s="1"/>
  <c r="BO184" i="11" s="1"/>
  <c r="BH184" i="11"/>
  <c r="BI184" i="11" s="1"/>
  <c r="BC184" i="11"/>
  <c r="BD184" i="11" s="1"/>
  <c r="AX184" i="11"/>
  <c r="BU182" i="11"/>
  <c r="BV182" i="11" s="1"/>
  <c r="CD182" i="11"/>
  <c r="BZ182" i="11"/>
  <c r="BM182" i="11"/>
  <c r="BN182" i="11" s="1"/>
  <c r="BO182" i="11" s="1"/>
  <c r="BH182" i="11"/>
  <c r="BI182" i="11" s="1"/>
  <c r="BC182" i="11"/>
  <c r="BD182" i="11" s="1"/>
  <c r="AX182" i="11"/>
  <c r="BU180" i="11"/>
  <c r="BV180" i="11" s="1"/>
  <c r="CD180" i="11"/>
  <c r="BZ180" i="11"/>
  <c r="BM180" i="11"/>
  <c r="BN180" i="11" s="1"/>
  <c r="BO180" i="11" s="1"/>
  <c r="BH180" i="11"/>
  <c r="BI180" i="11" s="1"/>
  <c r="BC180" i="11"/>
  <c r="BD180" i="11" s="1"/>
  <c r="AX180" i="11"/>
  <c r="BU178" i="11"/>
  <c r="BV178" i="11" s="1"/>
  <c r="CD178" i="11"/>
  <c r="BZ178" i="11"/>
  <c r="BM178" i="11"/>
  <c r="BN178" i="11" s="1"/>
  <c r="BO178" i="11" s="1"/>
  <c r="BH178" i="11"/>
  <c r="BI178" i="11" s="1"/>
  <c r="BC178" i="11"/>
  <c r="BD178" i="11" s="1"/>
  <c r="AX178" i="11"/>
  <c r="BU176" i="11"/>
  <c r="BV176" i="11" s="1"/>
  <c r="CD176" i="11"/>
  <c r="BZ176" i="11"/>
  <c r="BM176" i="11"/>
  <c r="BN176" i="11" s="1"/>
  <c r="BO176" i="11" s="1"/>
  <c r="BH176" i="11"/>
  <c r="BI176" i="11" s="1"/>
  <c r="BC176" i="11"/>
  <c r="BD176" i="11" s="1"/>
  <c r="AX176" i="11"/>
  <c r="BU36" i="11"/>
  <c r="BV36" i="11" s="1"/>
  <c r="CD36" i="11"/>
  <c r="BZ36" i="11"/>
  <c r="BM36" i="11"/>
  <c r="BN36" i="11" s="1"/>
  <c r="BO36" i="11" s="1"/>
  <c r="BH36" i="11"/>
  <c r="BI36" i="11" s="1"/>
  <c r="BC36" i="11"/>
  <c r="BD36" i="11" s="1"/>
  <c r="AX36" i="11"/>
  <c r="BU40" i="11"/>
  <c r="BV40" i="11" s="1"/>
  <c r="CD40" i="11"/>
  <c r="BZ40" i="11"/>
  <c r="BM40" i="11"/>
  <c r="BN40" i="11" s="1"/>
  <c r="BO40" i="11" s="1"/>
  <c r="BH40" i="11"/>
  <c r="BI40" i="11" s="1"/>
  <c r="BC40" i="11"/>
  <c r="BD40" i="11" s="1"/>
  <c r="AX40" i="11"/>
  <c r="CD35" i="11"/>
  <c r="BZ35" i="11"/>
  <c r="BM35" i="11"/>
  <c r="BN35" i="11" s="1"/>
  <c r="BO35" i="11" s="1"/>
  <c r="BH35" i="11"/>
  <c r="BI35" i="11" s="1"/>
  <c r="BC35" i="11"/>
  <c r="BD35" i="11" s="1"/>
  <c r="BU35" i="11"/>
  <c r="BV35" i="11" s="1"/>
  <c r="AX35" i="11"/>
  <c r="CD39" i="11"/>
  <c r="BZ39" i="11"/>
  <c r="BM39" i="11"/>
  <c r="BN39" i="11" s="1"/>
  <c r="BO39" i="11" s="1"/>
  <c r="BH39" i="11"/>
  <c r="BI39" i="11" s="1"/>
  <c r="BC39" i="11"/>
  <c r="BD39" i="11" s="1"/>
  <c r="BU39" i="11"/>
  <c r="BV39" i="11" s="1"/>
  <c r="AX39" i="11"/>
  <c r="BU174" i="11"/>
  <c r="BV174" i="11" s="1"/>
  <c r="CD174" i="11"/>
  <c r="BZ174" i="11"/>
  <c r="BM174" i="11"/>
  <c r="BN174" i="11" s="1"/>
  <c r="BO174" i="11" s="1"/>
  <c r="BH174" i="11"/>
  <c r="BI174" i="11" s="1"/>
  <c r="BC174" i="11"/>
  <c r="BD174" i="11" s="1"/>
  <c r="AX174" i="11"/>
  <c r="BU172" i="11"/>
  <c r="BV172" i="11" s="1"/>
  <c r="CD172" i="11"/>
  <c r="BZ172" i="11"/>
  <c r="BM172" i="11"/>
  <c r="BN172" i="11" s="1"/>
  <c r="BO172" i="11" s="1"/>
  <c r="BH172" i="11"/>
  <c r="BI172" i="11" s="1"/>
  <c r="BC172" i="11"/>
  <c r="BD172" i="11" s="1"/>
  <c r="AX172" i="11"/>
  <c r="BU170" i="11"/>
  <c r="BV170" i="11" s="1"/>
  <c r="CD170" i="11"/>
  <c r="BZ170" i="11"/>
  <c r="BM170" i="11"/>
  <c r="BN170" i="11" s="1"/>
  <c r="BO170" i="11" s="1"/>
  <c r="BH170" i="11"/>
  <c r="BI170" i="11" s="1"/>
  <c r="BC170" i="11"/>
  <c r="BD170" i="11" s="1"/>
  <c r="AX170" i="11"/>
  <c r="BU168" i="11"/>
  <c r="BV168" i="11" s="1"/>
  <c r="CD168" i="11"/>
  <c r="BZ168" i="11"/>
  <c r="BM168" i="11"/>
  <c r="BN168" i="11" s="1"/>
  <c r="BO168" i="11" s="1"/>
  <c r="BH168" i="11"/>
  <c r="BI168" i="11" s="1"/>
  <c r="BC168" i="11"/>
  <c r="BD168" i="11" s="1"/>
  <c r="AX168" i="11"/>
  <c r="BU166" i="11"/>
  <c r="BV166" i="11" s="1"/>
  <c r="CD166" i="11"/>
  <c r="BZ166" i="11"/>
  <c r="BM166" i="11"/>
  <c r="BN166" i="11" s="1"/>
  <c r="BO166" i="11" s="1"/>
  <c r="BH166" i="11"/>
  <c r="BI166" i="11" s="1"/>
  <c r="BC166" i="11"/>
  <c r="BD166" i="11" s="1"/>
  <c r="AX166" i="11"/>
  <c r="BU164" i="11"/>
  <c r="BV164" i="11" s="1"/>
  <c r="CD164" i="11"/>
  <c r="BZ164" i="11"/>
  <c r="BM164" i="11"/>
  <c r="BN164" i="11" s="1"/>
  <c r="BO164" i="11" s="1"/>
  <c r="BH164" i="11"/>
  <c r="BI164" i="11" s="1"/>
  <c r="BC164" i="11"/>
  <c r="BD164" i="11" s="1"/>
  <c r="AX164" i="11"/>
  <c r="BU162" i="11"/>
  <c r="BV162" i="11" s="1"/>
  <c r="CD162" i="11"/>
  <c r="BZ162" i="11"/>
  <c r="BM162" i="11"/>
  <c r="BN162" i="11" s="1"/>
  <c r="BO162" i="11" s="1"/>
  <c r="BH162" i="11"/>
  <c r="BI162" i="11" s="1"/>
  <c r="BC162" i="11"/>
  <c r="BD162" i="11" s="1"/>
  <c r="AX162" i="11"/>
  <c r="BU160" i="11"/>
  <c r="BV160" i="11" s="1"/>
  <c r="CD160" i="11"/>
  <c r="BZ160" i="11"/>
  <c r="BM160" i="11"/>
  <c r="BN160" i="11" s="1"/>
  <c r="BO160" i="11" s="1"/>
  <c r="BH160" i="11"/>
  <c r="BI160" i="11" s="1"/>
  <c r="BC160" i="11"/>
  <c r="BD160" i="11" s="1"/>
  <c r="AX160" i="11"/>
  <c r="BU158" i="11"/>
  <c r="BV158" i="11" s="1"/>
  <c r="CD158" i="11"/>
  <c r="BZ158" i="11"/>
  <c r="BM158" i="11"/>
  <c r="BN158" i="11" s="1"/>
  <c r="BO158" i="11" s="1"/>
  <c r="BH158" i="11"/>
  <c r="BI158" i="11" s="1"/>
  <c r="BC158" i="11"/>
  <c r="AX158" i="11"/>
  <c r="BU156" i="11"/>
  <c r="BV156" i="11" s="1"/>
  <c r="CD156" i="11"/>
  <c r="BZ156" i="11"/>
  <c r="BM156" i="11"/>
  <c r="BN156" i="11" s="1"/>
  <c r="BO156" i="11" s="1"/>
  <c r="BH156" i="11"/>
  <c r="BI156" i="11" s="1"/>
  <c r="BC156" i="11"/>
  <c r="BD156" i="11" s="1"/>
  <c r="AX156" i="11"/>
  <c r="BU154" i="11"/>
  <c r="BV154" i="11" s="1"/>
  <c r="CD154" i="11"/>
  <c r="BZ154" i="11"/>
  <c r="BM154" i="11"/>
  <c r="BN154" i="11" s="1"/>
  <c r="BO154" i="11" s="1"/>
  <c r="BH154" i="11"/>
  <c r="BI154" i="11" s="1"/>
  <c r="BC154" i="11"/>
  <c r="BD154" i="11" s="1"/>
  <c r="AX154" i="11"/>
  <c r="BU152" i="11"/>
  <c r="BV152" i="11" s="1"/>
  <c r="CD152" i="11"/>
  <c r="BZ152" i="11"/>
  <c r="BM152" i="11"/>
  <c r="BN152" i="11" s="1"/>
  <c r="BO152" i="11" s="1"/>
  <c r="BH152" i="11"/>
  <c r="BI152" i="11" s="1"/>
  <c r="BC152" i="11"/>
  <c r="AX152" i="11"/>
  <c r="BU150" i="11"/>
  <c r="BV150" i="11" s="1"/>
  <c r="CD150" i="11"/>
  <c r="BZ150" i="11"/>
  <c r="BM150" i="11"/>
  <c r="BN150" i="11" s="1"/>
  <c r="BO150" i="11" s="1"/>
  <c r="BH150" i="11"/>
  <c r="BI150" i="11" s="1"/>
  <c r="BC150" i="11"/>
  <c r="BD150" i="11" s="1"/>
  <c r="AX150" i="11"/>
  <c r="BU148" i="11"/>
  <c r="BV148" i="11" s="1"/>
  <c r="CD148" i="11"/>
  <c r="BZ148" i="11"/>
  <c r="BM148" i="11"/>
  <c r="BN148" i="11" s="1"/>
  <c r="BO148" i="11" s="1"/>
  <c r="BH148" i="11"/>
  <c r="BI148" i="11" s="1"/>
  <c r="BC148" i="11"/>
  <c r="BD148" i="11" s="1"/>
  <c r="AX148" i="11"/>
  <c r="BU146" i="11"/>
  <c r="BV146" i="11" s="1"/>
  <c r="CD146" i="11"/>
  <c r="BZ146" i="11"/>
  <c r="BM146" i="11"/>
  <c r="BN146" i="11" s="1"/>
  <c r="BO146" i="11" s="1"/>
  <c r="BH146" i="11"/>
  <c r="BI146" i="11" s="1"/>
  <c r="BC146" i="11"/>
  <c r="BD146" i="11" s="1"/>
  <c r="AX146" i="11"/>
  <c r="BU144" i="11"/>
  <c r="BV144" i="11" s="1"/>
  <c r="CD144" i="11"/>
  <c r="BZ144" i="11"/>
  <c r="BM144" i="11"/>
  <c r="BN144" i="11" s="1"/>
  <c r="BO144" i="11" s="1"/>
  <c r="BH144" i="11"/>
  <c r="BI144" i="11" s="1"/>
  <c r="BC144" i="11"/>
  <c r="BD144" i="11" s="1"/>
  <c r="AX144" i="11"/>
  <c r="BU142" i="11"/>
  <c r="BV142" i="11" s="1"/>
  <c r="CD142" i="11"/>
  <c r="BZ142" i="11"/>
  <c r="BM142" i="11"/>
  <c r="BN142" i="11" s="1"/>
  <c r="BO142" i="11" s="1"/>
  <c r="BH142" i="11"/>
  <c r="BI142" i="11" s="1"/>
  <c r="BC142" i="11"/>
  <c r="BD142" i="11" s="1"/>
  <c r="AX142" i="11"/>
  <c r="BU140" i="11"/>
  <c r="BV140" i="11" s="1"/>
  <c r="CD140" i="11"/>
  <c r="BZ140" i="11"/>
  <c r="BM140" i="11"/>
  <c r="BN140" i="11" s="1"/>
  <c r="BO140" i="11" s="1"/>
  <c r="BH140" i="11"/>
  <c r="BI140" i="11" s="1"/>
  <c r="BC140" i="11"/>
  <c r="BD140" i="11" s="1"/>
  <c r="AX140" i="11"/>
  <c r="BU138" i="11"/>
  <c r="BV138" i="11" s="1"/>
  <c r="CD138" i="11"/>
  <c r="BZ138" i="11"/>
  <c r="BM138" i="11"/>
  <c r="BN138" i="11" s="1"/>
  <c r="BO138" i="11" s="1"/>
  <c r="BH138" i="11"/>
  <c r="BI138" i="11" s="1"/>
  <c r="BC138" i="11"/>
  <c r="BD138" i="11" s="1"/>
  <c r="AX138" i="11"/>
  <c r="BU136" i="11"/>
  <c r="BV136" i="11" s="1"/>
  <c r="CD136" i="11"/>
  <c r="BZ136" i="11"/>
  <c r="BM136" i="11"/>
  <c r="BN136" i="11" s="1"/>
  <c r="BO136" i="11" s="1"/>
  <c r="BH136" i="11"/>
  <c r="BI136" i="11" s="1"/>
  <c r="BC136" i="11"/>
  <c r="BD136" i="11" s="1"/>
  <c r="AX136" i="11"/>
  <c r="BU134" i="11"/>
  <c r="BV134" i="11" s="1"/>
  <c r="CD134" i="11"/>
  <c r="BZ134" i="11"/>
  <c r="BM134" i="11"/>
  <c r="BN134" i="11" s="1"/>
  <c r="BO134" i="11" s="1"/>
  <c r="BH134" i="11"/>
  <c r="BI134" i="11" s="1"/>
  <c r="BC134" i="11"/>
  <c r="BD134" i="11" s="1"/>
  <c r="AX134" i="11"/>
  <c r="BU132" i="11"/>
  <c r="BV132" i="11" s="1"/>
  <c r="CD132" i="11"/>
  <c r="BZ132" i="11"/>
  <c r="BM132" i="11"/>
  <c r="BN132" i="11" s="1"/>
  <c r="BO132" i="11" s="1"/>
  <c r="BH132" i="11"/>
  <c r="BI132" i="11" s="1"/>
  <c r="BC132" i="11"/>
  <c r="BD132" i="11" s="1"/>
  <c r="AX132" i="11"/>
  <c r="BU130" i="11"/>
  <c r="BV130" i="11" s="1"/>
  <c r="CD130" i="11"/>
  <c r="BZ130" i="11"/>
  <c r="BM130" i="11"/>
  <c r="BN130" i="11" s="1"/>
  <c r="BO130" i="11" s="1"/>
  <c r="BH130" i="11"/>
  <c r="BI130" i="11" s="1"/>
  <c r="BC130" i="11"/>
  <c r="BD130" i="11" s="1"/>
  <c r="AX130" i="11"/>
  <c r="BU128" i="11"/>
  <c r="BV128" i="11" s="1"/>
  <c r="CD128" i="11"/>
  <c r="BZ128" i="11"/>
  <c r="BM128" i="11"/>
  <c r="BN128" i="11" s="1"/>
  <c r="BO128" i="11" s="1"/>
  <c r="BH128" i="11"/>
  <c r="BI128" i="11" s="1"/>
  <c r="BC128" i="11"/>
  <c r="BD128" i="11" s="1"/>
  <c r="AX128" i="11"/>
  <c r="BU126" i="11"/>
  <c r="BV126" i="11" s="1"/>
  <c r="CD126" i="11"/>
  <c r="BZ126" i="11"/>
  <c r="BM126" i="11"/>
  <c r="BN126" i="11" s="1"/>
  <c r="BO126" i="11" s="1"/>
  <c r="BH126" i="11"/>
  <c r="BI126" i="11" s="1"/>
  <c r="BC126" i="11"/>
  <c r="AX126" i="11"/>
  <c r="BU124" i="11"/>
  <c r="BV124" i="11" s="1"/>
  <c r="CD124" i="11"/>
  <c r="BZ124" i="11"/>
  <c r="BM124" i="11"/>
  <c r="BN124" i="11" s="1"/>
  <c r="BO124" i="11" s="1"/>
  <c r="BH124" i="11"/>
  <c r="BI124" i="11" s="1"/>
  <c r="BC124" i="11"/>
  <c r="BD124" i="11" s="1"/>
  <c r="AX124" i="11"/>
  <c r="BU122" i="11"/>
  <c r="BV122" i="11" s="1"/>
  <c r="CD122" i="11"/>
  <c r="BZ122" i="11"/>
  <c r="BM122" i="11"/>
  <c r="BN122" i="11" s="1"/>
  <c r="BO122" i="11" s="1"/>
  <c r="BH122" i="11"/>
  <c r="BI122" i="11" s="1"/>
  <c r="BC122" i="11"/>
  <c r="BD122" i="11" s="1"/>
  <c r="AX122" i="11"/>
  <c r="BU120" i="11"/>
  <c r="BV120" i="11" s="1"/>
  <c r="CD120" i="11"/>
  <c r="BZ120" i="11"/>
  <c r="BM120" i="11"/>
  <c r="BN120" i="11" s="1"/>
  <c r="BO120" i="11" s="1"/>
  <c r="BH120" i="11"/>
  <c r="BI120" i="11" s="1"/>
  <c r="BC120" i="11"/>
  <c r="BD120" i="11" s="1"/>
  <c r="AX120" i="11"/>
  <c r="BU118" i="11"/>
  <c r="BV118" i="11" s="1"/>
  <c r="CD118" i="11"/>
  <c r="BZ118" i="11"/>
  <c r="BM118" i="11"/>
  <c r="BN118" i="11" s="1"/>
  <c r="BO118" i="11" s="1"/>
  <c r="BH118" i="11"/>
  <c r="BI118" i="11" s="1"/>
  <c r="BC118" i="11"/>
  <c r="BD118" i="11" s="1"/>
  <c r="AX118" i="11"/>
  <c r="BU116" i="11"/>
  <c r="BV116" i="11" s="1"/>
  <c r="CD116" i="11"/>
  <c r="BZ116" i="11"/>
  <c r="BM116" i="11"/>
  <c r="BN116" i="11" s="1"/>
  <c r="BO116" i="11" s="1"/>
  <c r="BH116" i="11"/>
  <c r="BI116" i="11" s="1"/>
  <c r="BC116" i="11"/>
  <c r="BD116" i="11" s="1"/>
  <c r="AX116" i="11"/>
  <c r="BU114" i="11"/>
  <c r="BV114" i="11" s="1"/>
  <c r="CD114" i="11"/>
  <c r="BZ114" i="11"/>
  <c r="BM114" i="11"/>
  <c r="BN114" i="11" s="1"/>
  <c r="BO114" i="11" s="1"/>
  <c r="BH114" i="11"/>
  <c r="BI114" i="11" s="1"/>
  <c r="AX114" i="11"/>
  <c r="BC114" i="11"/>
  <c r="BD114" i="11" s="1"/>
  <c r="BU112" i="11"/>
  <c r="BV112" i="11" s="1"/>
  <c r="CD112" i="11"/>
  <c r="BZ112" i="11"/>
  <c r="BM112" i="11"/>
  <c r="BN112" i="11" s="1"/>
  <c r="BO112" i="11" s="1"/>
  <c r="BH112" i="11"/>
  <c r="BI112" i="11" s="1"/>
  <c r="BC112" i="11"/>
  <c r="BD112" i="11" s="1"/>
  <c r="AX112" i="11"/>
  <c r="BU110" i="11"/>
  <c r="BV110" i="11" s="1"/>
  <c r="CD110" i="11"/>
  <c r="BZ110" i="11"/>
  <c r="BM110" i="11"/>
  <c r="BN110" i="11" s="1"/>
  <c r="BO110" i="11" s="1"/>
  <c r="BH110" i="11"/>
  <c r="BI110" i="11" s="1"/>
  <c r="AX110" i="11"/>
  <c r="BC110" i="11"/>
  <c r="BD110" i="11" s="1"/>
  <c r="BU108" i="11"/>
  <c r="BV108" i="11" s="1"/>
  <c r="CD108" i="11"/>
  <c r="BZ108" i="11"/>
  <c r="BM108" i="11"/>
  <c r="BN108" i="11" s="1"/>
  <c r="BO108" i="11" s="1"/>
  <c r="BH108" i="11"/>
  <c r="BI108" i="11" s="1"/>
  <c r="BC108" i="11"/>
  <c r="BD108" i="11" s="1"/>
  <c r="AX108" i="11"/>
  <c r="BU106" i="11"/>
  <c r="BV106" i="11" s="1"/>
  <c r="CD106" i="11"/>
  <c r="BZ106" i="11"/>
  <c r="BM106" i="11"/>
  <c r="BN106" i="11" s="1"/>
  <c r="BO106" i="11" s="1"/>
  <c r="BH106" i="11"/>
  <c r="BI106" i="11" s="1"/>
  <c r="AX106" i="11"/>
  <c r="BC106" i="11"/>
  <c r="BD106" i="11" s="1"/>
  <c r="BU104" i="11"/>
  <c r="BV104" i="11" s="1"/>
  <c r="CD104" i="11"/>
  <c r="BZ104" i="11"/>
  <c r="BM104" i="11"/>
  <c r="BN104" i="11" s="1"/>
  <c r="BO104" i="11" s="1"/>
  <c r="BH104" i="11"/>
  <c r="BI104" i="11" s="1"/>
  <c r="BC104" i="11"/>
  <c r="BD104" i="11" s="1"/>
  <c r="AX104" i="11"/>
  <c r="BU102" i="11"/>
  <c r="BV102" i="11" s="1"/>
  <c r="CD102" i="11"/>
  <c r="BZ102" i="11"/>
  <c r="BM102" i="11"/>
  <c r="BN102" i="11" s="1"/>
  <c r="BO102" i="11" s="1"/>
  <c r="BH102" i="11"/>
  <c r="BI102" i="11" s="1"/>
  <c r="AX102" i="11"/>
  <c r="BC102" i="11"/>
  <c r="BD102" i="11" s="1"/>
  <c r="BU100" i="11"/>
  <c r="BV100" i="11" s="1"/>
  <c r="CD100" i="11"/>
  <c r="BZ100" i="11"/>
  <c r="BM100" i="11"/>
  <c r="BN100" i="11" s="1"/>
  <c r="BO100" i="11" s="1"/>
  <c r="BH100" i="11"/>
  <c r="BI100" i="11" s="1"/>
  <c r="BC100" i="11"/>
  <c r="BD100" i="11" s="1"/>
  <c r="AX100" i="11"/>
  <c r="BU98" i="11"/>
  <c r="BV98" i="11" s="1"/>
  <c r="CD98" i="11"/>
  <c r="BZ98" i="11"/>
  <c r="BM98" i="11"/>
  <c r="BN98" i="11" s="1"/>
  <c r="BO98" i="11" s="1"/>
  <c r="BH98" i="11"/>
  <c r="BI98" i="11" s="1"/>
  <c r="AX98" i="11"/>
  <c r="BC98" i="11"/>
  <c r="BD98" i="11" s="1"/>
  <c r="BU96" i="11"/>
  <c r="BV96" i="11" s="1"/>
  <c r="CD96" i="11"/>
  <c r="BZ96" i="11"/>
  <c r="BM96" i="11"/>
  <c r="BN96" i="11" s="1"/>
  <c r="BO96" i="11" s="1"/>
  <c r="BH96" i="11"/>
  <c r="BI96" i="11" s="1"/>
  <c r="BC96" i="11"/>
  <c r="BD96" i="11" s="1"/>
  <c r="AX96" i="11"/>
  <c r="BU94" i="11"/>
  <c r="BV94" i="11" s="1"/>
  <c r="CD94" i="11"/>
  <c r="BZ94" i="11"/>
  <c r="BM94" i="11"/>
  <c r="BN94" i="11" s="1"/>
  <c r="BO94" i="11" s="1"/>
  <c r="BH94" i="11"/>
  <c r="BI94" i="11" s="1"/>
  <c r="AX94" i="11"/>
  <c r="BC94" i="11"/>
  <c r="BD94" i="11" s="1"/>
  <c r="BU92" i="11"/>
  <c r="BV92" i="11" s="1"/>
  <c r="CD92" i="11"/>
  <c r="BZ92" i="11"/>
  <c r="BM92" i="11"/>
  <c r="BN92" i="11" s="1"/>
  <c r="BO92" i="11" s="1"/>
  <c r="BH92" i="11"/>
  <c r="BI92" i="11" s="1"/>
  <c r="BC92" i="11"/>
  <c r="BD92" i="11" s="1"/>
  <c r="AX92" i="11"/>
  <c r="BU90" i="11"/>
  <c r="BV90" i="11" s="1"/>
  <c r="CD90" i="11"/>
  <c r="BZ90" i="11"/>
  <c r="BM90" i="11"/>
  <c r="BN90" i="11" s="1"/>
  <c r="BO90" i="11" s="1"/>
  <c r="BH90" i="11"/>
  <c r="BI90" i="11" s="1"/>
  <c r="AX90" i="11"/>
  <c r="BC90" i="11"/>
  <c r="BD90" i="11" s="1"/>
  <c r="BU88" i="11"/>
  <c r="BV88" i="11" s="1"/>
  <c r="CD88" i="11"/>
  <c r="BZ88" i="11"/>
  <c r="BM88" i="11"/>
  <c r="BN88" i="11" s="1"/>
  <c r="BO88" i="11" s="1"/>
  <c r="BH88" i="11"/>
  <c r="BI88" i="11" s="1"/>
  <c r="BC88" i="11"/>
  <c r="BD88" i="11" s="1"/>
  <c r="AX88" i="11"/>
  <c r="BU86" i="11"/>
  <c r="BV86" i="11" s="1"/>
  <c r="CD86" i="11"/>
  <c r="BZ86" i="11"/>
  <c r="BM86" i="11"/>
  <c r="BN86" i="11" s="1"/>
  <c r="BO86" i="11" s="1"/>
  <c r="BH86" i="11"/>
  <c r="BI86" i="11" s="1"/>
  <c r="AX86" i="11"/>
  <c r="BC86" i="11"/>
  <c r="BD86" i="11" s="1"/>
  <c r="BU84" i="11"/>
  <c r="BV84" i="11" s="1"/>
  <c r="CD84" i="11"/>
  <c r="BZ84" i="11"/>
  <c r="BM84" i="11"/>
  <c r="BN84" i="11" s="1"/>
  <c r="BO84" i="11" s="1"/>
  <c r="BH84" i="11"/>
  <c r="BI84" i="11" s="1"/>
  <c r="BC84" i="11"/>
  <c r="BD84" i="11" s="1"/>
  <c r="AX84" i="11"/>
  <c r="BU82" i="11"/>
  <c r="BV82" i="11" s="1"/>
  <c r="CD82" i="11"/>
  <c r="BZ82" i="11"/>
  <c r="BM82" i="11"/>
  <c r="BN82" i="11" s="1"/>
  <c r="BO82" i="11" s="1"/>
  <c r="BH82" i="11"/>
  <c r="BI82" i="11" s="1"/>
  <c r="AX82" i="11"/>
  <c r="BC82" i="11"/>
  <c r="BD82" i="11" s="1"/>
  <c r="BU80" i="11"/>
  <c r="BV80" i="11" s="1"/>
  <c r="CD80" i="11"/>
  <c r="BZ80" i="11"/>
  <c r="BM80" i="11"/>
  <c r="BN80" i="11" s="1"/>
  <c r="BO80" i="11" s="1"/>
  <c r="BH80" i="11"/>
  <c r="BI80" i="11" s="1"/>
  <c r="BC80" i="11"/>
  <c r="BD80" i="11" s="1"/>
  <c r="AX80" i="11"/>
  <c r="BU78" i="11"/>
  <c r="BV78" i="11" s="1"/>
  <c r="CD78" i="11"/>
  <c r="BZ78" i="11"/>
  <c r="BM78" i="11"/>
  <c r="BN78" i="11" s="1"/>
  <c r="BO78" i="11" s="1"/>
  <c r="BH78" i="11"/>
  <c r="BI78" i="11" s="1"/>
  <c r="AX78" i="11"/>
  <c r="BC78" i="11"/>
  <c r="BD78" i="11" s="1"/>
  <c r="BU76" i="11"/>
  <c r="BV76" i="11" s="1"/>
  <c r="CD76" i="11"/>
  <c r="BZ76" i="11"/>
  <c r="BM76" i="11"/>
  <c r="BN76" i="11" s="1"/>
  <c r="BO76" i="11" s="1"/>
  <c r="BH76" i="11"/>
  <c r="BI76" i="11" s="1"/>
  <c r="BC76" i="11"/>
  <c r="BD76" i="11" s="1"/>
  <c r="AX76" i="11"/>
  <c r="BU74" i="11"/>
  <c r="BV74" i="11" s="1"/>
  <c r="CD74" i="11"/>
  <c r="BZ74" i="11"/>
  <c r="BM74" i="11"/>
  <c r="BN74" i="11" s="1"/>
  <c r="BO74" i="11" s="1"/>
  <c r="BH74" i="11"/>
  <c r="BI74" i="11" s="1"/>
  <c r="AX74" i="11"/>
  <c r="BC74" i="11"/>
  <c r="BD74" i="11" s="1"/>
  <c r="BU72" i="11"/>
  <c r="BV72" i="11" s="1"/>
  <c r="CD72" i="11"/>
  <c r="BZ72" i="11"/>
  <c r="BM72" i="11"/>
  <c r="BN72" i="11" s="1"/>
  <c r="BO72" i="11" s="1"/>
  <c r="BH72" i="11"/>
  <c r="BI72" i="11" s="1"/>
  <c r="BC72" i="11"/>
  <c r="BD72" i="11" s="1"/>
  <c r="AX72" i="11"/>
  <c r="BU70" i="11"/>
  <c r="BV70" i="11" s="1"/>
  <c r="CD70" i="11"/>
  <c r="BZ70" i="11"/>
  <c r="BM70" i="11"/>
  <c r="BN70" i="11" s="1"/>
  <c r="BO70" i="11" s="1"/>
  <c r="BH70" i="11"/>
  <c r="BI70" i="11" s="1"/>
  <c r="BC70" i="11"/>
  <c r="BD70" i="11" s="1"/>
  <c r="AX70" i="11"/>
  <c r="BU68" i="11"/>
  <c r="BV68" i="11" s="1"/>
  <c r="CD68" i="11"/>
  <c r="BZ68" i="11"/>
  <c r="BM68" i="11"/>
  <c r="BN68" i="11" s="1"/>
  <c r="BO68" i="11" s="1"/>
  <c r="BH68" i="11"/>
  <c r="BI68" i="11" s="1"/>
  <c r="BC68" i="11"/>
  <c r="BD68" i="11" s="1"/>
  <c r="AX68" i="11"/>
  <c r="BU66" i="11"/>
  <c r="BV66" i="11" s="1"/>
  <c r="CD66" i="11"/>
  <c r="BZ66" i="11"/>
  <c r="BM66" i="11"/>
  <c r="BN66" i="11" s="1"/>
  <c r="BO66" i="11" s="1"/>
  <c r="BH66" i="11"/>
  <c r="BI66" i="11" s="1"/>
  <c r="BC66" i="11"/>
  <c r="BD66" i="11" s="1"/>
  <c r="AX66" i="11"/>
  <c r="BU64" i="11"/>
  <c r="BV64" i="11" s="1"/>
  <c r="CD64" i="11"/>
  <c r="BZ64" i="11"/>
  <c r="BM64" i="11"/>
  <c r="BN64" i="11" s="1"/>
  <c r="BO64" i="11" s="1"/>
  <c r="BH64" i="11"/>
  <c r="BI64" i="11" s="1"/>
  <c r="BC64" i="11"/>
  <c r="BD64" i="11" s="1"/>
  <c r="AX64" i="11"/>
  <c r="BU62" i="11"/>
  <c r="BV62" i="11" s="1"/>
  <c r="CD62" i="11"/>
  <c r="BZ62" i="11"/>
  <c r="BM62" i="11"/>
  <c r="BN62" i="11" s="1"/>
  <c r="BO62" i="11" s="1"/>
  <c r="BH62" i="11"/>
  <c r="BI62" i="11" s="1"/>
  <c r="BC62" i="11"/>
  <c r="BD62" i="11" s="1"/>
  <c r="AX62" i="11"/>
  <c r="BU60" i="11"/>
  <c r="BV60" i="11" s="1"/>
  <c r="CD60" i="11"/>
  <c r="BZ60" i="11"/>
  <c r="BM60" i="11"/>
  <c r="BN60" i="11" s="1"/>
  <c r="BO60" i="11" s="1"/>
  <c r="BH60" i="11"/>
  <c r="BI60" i="11" s="1"/>
  <c r="BC60" i="11"/>
  <c r="BD60" i="11" s="1"/>
  <c r="AX60" i="11"/>
  <c r="BU58" i="11"/>
  <c r="BV58" i="11" s="1"/>
  <c r="CD58" i="11"/>
  <c r="BZ58" i="11"/>
  <c r="BM58" i="11"/>
  <c r="BN58" i="11" s="1"/>
  <c r="BO58" i="11" s="1"/>
  <c r="BH58" i="11"/>
  <c r="BI58" i="11" s="1"/>
  <c r="BC58" i="11"/>
  <c r="BD58" i="11" s="1"/>
  <c r="AX58" i="11"/>
  <c r="BU56" i="11"/>
  <c r="BV56" i="11" s="1"/>
  <c r="CD56" i="11"/>
  <c r="BZ56" i="11"/>
  <c r="BM56" i="11"/>
  <c r="BN56" i="11" s="1"/>
  <c r="BO56" i="11" s="1"/>
  <c r="BH56" i="11"/>
  <c r="BI56" i="11" s="1"/>
  <c r="BC56" i="11"/>
  <c r="BD56" i="11" s="1"/>
  <c r="AX56" i="11"/>
  <c r="BU54" i="11"/>
  <c r="BV54" i="11" s="1"/>
  <c r="CD54" i="11"/>
  <c r="BZ54" i="11"/>
  <c r="BM54" i="11"/>
  <c r="BN54" i="11" s="1"/>
  <c r="BO54" i="11" s="1"/>
  <c r="BH54" i="11"/>
  <c r="BI54" i="11" s="1"/>
  <c r="BC54" i="11"/>
  <c r="BD54" i="11" s="1"/>
  <c r="AX54" i="11"/>
  <c r="BU52" i="11"/>
  <c r="BV52" i="11" s="1"/>
  <c r="CD52" i="11"/>
  <c r="BZ52" i="11"/>
  <c r="BM52" i="11"/>
  <c r="BN52" i="11" s="1"/>
  <c r="BO52" i="11" s="1"/>
  <c r="BH52" i="11"/>
  <c r="BI52" i="11" s="1"/>
  <c r="BC52" i="11"/>
  <c r="BD52" i="11" s="1"/>
  <c r="AX52" i="11"/>
  <c r="BU50" i="11"/>
  <c r="BV50" i="11" s="1"/>
  <c r="CD50" i="11"/>
  <c r="BZ50" i="11"/>
  <c r="BM50" i="11"/>
  <c r="BN50" i="11" s="1"/>
  <c r="BO50" i="11" s="1"/>
  <c r="BH50" i="11"/>
  <c r="BI50" i="11" s="1"/>
  <c r="BC50" i="11"/>
  <c r="BD50" i="11" s="1"/>
  <c r="AX50" i="11"/>
  <c r="BU48" i="11"/>
  <c r="BV48" i="11" s="1"/>
  <c r="CD48" i="11"/>
  <c r="BZ48" i="11"/>
  <c r="BM48" i="11"/>
  <c r="BN48" i="11" s="1"/>
  <c r="BO48" i="11" s="1"/>
  <c r="BH48" i="11"/>
  <c r="BI48" i="11" s="1"/>
  <c r="BC48" i="11"/>
  <c r="BD48" i="11" s="1"/>
  <c r="AX48" i="11"/>
  <c r="BU46" i="11"/>
  <c r="BV46" i="11" s="1"/>
  <c r="CD46" i="11"/>
  <c r="BZ46" i="11"/>
  <c r="BM46" i="11"/>
  <c r="BN46" i="11" s="1"/>
  <c r="BO46" i="11" s="1"/>
  <c r="BH46" i="11"/>
  <c r="BI46" i="11" s="1"/>
  <c r="BC46" i="11"/>
  <c r="BD46" i="11" s="1"/>
  <c r="AX46" i="11"/>
  <c r="BU44" i="11"/>
  <c r="BV44" i="11" s="1"/>
  <c r="CD44" i="11"/>
  <c r="BZ44" i="11"/>
  <c r="BM44" i="11"/>
  <c r="BN44" i="11" s="1"/>
  <c r="BO44" i="11" s="1"/>
  <c r="BH44" i="11"/>
  <c r="BI44" i="11" s="1"/>
  <c r="BC44" i="11"/>
  <c r="BD44" i="11" s="1"/>
  <c r="AX44" i="11"/>
  <c r="BU34" i="11"/>
  <c r="BV34" i="11" s="1"/>
  <c r="CD34" i="11"/>
  <c r="BZ34" i="11"/>
  <c r="BM34" i="11"/>
  <c r="BN34" i="11" s="1"/>
  <c r="BO34" i="11" s="1"/>
  <c r="BH34" i="11"/>
  <c r="BI34" i="11" s="1"/>
  <c r="BC34" i="11"/>
  <c r="BD34" i="11" s="1"/>
  <c r="AX34" i="11"/>
  <c r="BU32" i="11"/>
  <c r="BV32" i="11" s="1"/>
  <c r="CD32" i="11"/>
  <c r="BZ32" i="11"/>
  <c r="BM32" i="11"/>
  <c r="BN32" i="11" s="1"/>
  <c r="BO32" i="11" s="1"/>
  <c r="BH32" i="11"/>
  <c r="BI32" i="11" s="1"/>
  <c r="BC32" i="11"/>
  <c r="BD32" i="11" s="1"/>
  <c r="AX32" i="11"/>
  <c r="BU30" i="11"/>
  <c r="BV30" i="11" s="1"/>
  <c r="CD30" i="11"/>
  <c r="BZ30" i="11"/>
  <c r="BM30" i="11"/>
  <c r="BN30" i="11" s="1"/>
  <c r="BO30" i="11" s="1"/>
  <c r="BH30" i="11"/>
  <c r="BI30" i="11" s="1"/>
  <c r="BC30" i="11"/>
  <c r="BD30" i="11" s="1"/>
  <c r="AX30" i="11"/>
  <c r="BU28" i="11"/>
  <c r="BV28" i="11" s="1"/>
  <c r="CD28" i="11"/>
  <c r="BZ28" i="11"/>
  <c r="BM28" i="11"/>
  <c r="BN28" i="11" s="1"/>
  <c r="BO28" i="11" s="1"/>
  <c r="BH28" i="11"/>
  <c r="BI28" i="11" s="1"/>
  <c r="BC28" i="11"/>
  <c r="BD28" i="11" s="1"/>
  <c r="AX28" i="11"/>
  <c r="BU26" i="11"/>
  <c r="BV26" i="11" s="1"/>
  <c r="CD26" i="11"/>
  <c r="BZ26" i="11"/>
  <c r="BM26" i="11"/>
  <c r="BN26" i="11" s="1"/>
  <c r="BO26" i="11" s="1"/>
  <c r="BH26" i="11"/>
  <c r="BI26" i="11" s="1"/>
  <c r="BC26" i="11"/>
  <c r="BD26" i="11" s="1"/>
  <c r="AX26" i="11"/>
  <c r="BU24" i="11"/>
  <c r="BV24" i="11" s="1"/>
  <c r="CD24" i="11"/>
  <c r="BZ24" i="11"/>
  <c r="BM24" i="11"/>
  <c r="BN24" i="11" s="1"/>
  <c r="BO24" i="11" s="1"/>
  <c r="BH24" i="11"/>
  <c r="BI24" i="11" s="1"/>
  <c r="BC24" i="11"/>
  <c r="BD24" i="11" s="1"/>
  <c r="AX24" i="11"/>
  <c r="BU22" i="11"/>
  <c r="BV22" i="11" s="1"/>
  <c r="CD22" i="11"/>
  <c r="BZ22" i="11"/>
  <c r="BM22" i="11"/>
  <c r="BN22" i="11" s="1"/>
  <c r="BO22" i="11" s="1"/>
  <c r="BH22" i="11"/>
  <c r="BI22" i="11" s="1"/>
  <c r="BC22" i="11"/>
  <c r="BD22" i="11" s="1"/>
  <c r="AX22" i="11"/>
  <c r="BU20" i="11"/>
  <c r="BV20" i="11" s="1"/>
  <c r="CD20" i="11"/>
  <c r="BZ20" i="11"/>
  <c r="BM20" i="11"/>
  <c r="BN20" i="11" s="1"/>
  <c r="BO20" i="11" s="1"/>
  <c r="BH20" i="11"/>
  <c r="BI20" i="11" s="1"/>
  <c r="BC20" i="11"/>
  <c r="BD20" i="11" s="1"/>
  <c r="AX20" i="11"/>
  <c r="BU18" i="11"/>
  <c r="BV18" i="11" s="1"/>
  <c r="CD18" i="11"/>
  <c r="BZ18" i="11"/>
  <c r="BM18" i="11"/>
  <c r="BH18" i="11"/>
  <c r="BI18" i="11" s="1"/>
  <c r="BC18" i="11"/>
  <c r="BD18" i="11" s="1"/>
  <c r="AX18" i="11"/>
  <c r="BU16" i="11"/>
  <c r="BV16" i="11" s="1"/>
  <c r="CD16" i="11"/>
  <c r="BZ16" i="11"/>
  <c r="BM16" i="11"/>
  <c r="BN16" i="11" s="1"/>
  <c r="BO16" i="11" s="1"/>
  <c r="BH16" i="11"/>
  <c r="BI16" i="11" s="1"/>
  <c r="BC16" i="11"/>
  <c r="BD16" i="11" s="1"/>
  <c r="AX16" i="11"/>
  <c r="BU14" i="11"/>
  <c r="BV14" i="11" s="1"/>
  <c r="CD14" i="11"/>
  <c r="BZ14" i="11"/>
  <c r="BM14" i="11"/>
  <c r="BN14" i="11" s="1"/>
  <c r="BO14" i="11" s="1"/>
  <c r="BH14" i="11"/>
  <c r="BI14" i="11" s="1"/>
  <c r="BC14" i="11"/>
  <c r="BD14" i="11" s="1"/>
  <c r="AX14" i="11"/>
  <c r="AX12" i="11"/>
  <c r="BU12" i="11"/>
  <c r="BV12" i="11" s="1"/>
  <c r="BW12" i="11" s="1"/>
  <c r="CD197" i="11"/>
  <c r="BZ197" i="11"/>
  <c r="BM197" i="11"/>
  <c r="BN197" i="11" s="1"/>
  <c r="BO197" i="11" s="1"/>
  <c r="BH197" i="11"/>
  <c r="BI197" i="11" s="1"/>
  <c r="BU197" i="11"/>
  <c r="BV197" i="11" s="1"/>
  <c r="BC197" i="11"/>
  <c r="BD197" i="11" s="1"/>
  <c r="AX197" i="11"/>
  <c r="CD195" i="11"/>
  <c r="BZ195" i="11"/>
  <c r="BM195" i="11"/>
  <c r="BN195" i="11" s="1"/>
  <c r="BO195" i="11" s="1"/>
  <c r="BH195" i="11"/>
  <c r="BI195" i="11" s="1"/>
  <c r="BU195" i="11"/>
  <c r="BV195" i="11" s="1"/>
  <c r="BC195" i="11"/>
  <c r="BD195" i="11" s="1"/>
  <c r="AX195" i="11"/>
  <c r="CD193" i="11"/>
  <c r="BZ193" i="11"/>
  <c r="BM193" i="11"/>
  <c r="BN193" i="11" s="1"/>
  <c r="BO193" i="11" s="1"/>
  <c r="BH193" i="11"/>
  <c r="BI193" i="11" s="1"/>
  <c r="BU193" i="11"/>
  <c r="BV193" i="11" s="1"/>
  <c r="BC193" i="11"/>
  <c r="BD193" i="11" s="1"/>
  <c r="AX193" i="11"/>
  <c r="CD191" i="11"/>
  <c r="BZ191" i="11"/>
  <c r="BM191" i="11"/>
  <c r="BN191" i="11" s="1"/>
  <c r="BO191" i="11" s="1"/>
  <c r="BH191" i="11"/>
  <c r="BI191" i="11" s="1"/>
  <c r="BU191" i="11"/>
  <c r="BV191" i="11" s="1"/>
  <c r="BC191" i="11"/>
  <c r="BD191" i="11" s="1"/>
  <c r="AX191" i="11"/>
  <c r="CD189" i="11"/>
  <c r="BZ189" i="11"/>
  <c r="BM189" i="11"/>
  <c r="BN189" i="11" s="1"/>
  <c r="BO189" i="11" s="1"/>
  <c r="BH189" i="11"/>
  <c r="BI189" i="11" s="1"/>
  <c r="BU189" i="11"/>
  <c r="BV189" i="11" s="1"/>
  <c r="BC189" i="11"/>
  <c r="BD189" i="11" s="1"/>
  <c r="AX189" i="11"/>
  <c r="CD187" i="11"/>
  <c r="BZ187" i="11"/>
  <c r="BM187" i="11"/>
  <c r="BN187" i="11" s="1"/>
  <c r="BO187" i="11" s="1"/>
  <c r="BH187" i="11"/>
  <c r="BI187" i="11" s="1"/>
  <c r="BU187" i="11"/>
  <c r="BV187" i="11" s="1"/>
  <c r="BC187" i="11"/>
  <c r="BD187" i="11" s="1"/>
  <c r="AX187" i="11"/>
  <c r="CD185" i="11"/>
  <c r="BZ185" i="11"/>
  <c r="BM185" i="11"/>
  <c r="BN185" i="11" s="1"/>
  <c r="BO185" i="11" s="1"/>
  <c r="BH185" i="11"/>
  <c r="BI185" i="11" s="1"/>
  <c r="BU185" i="11"/>
  <c r="BV185" i="11" s="1"/>
  <c r="BC185" i="11"/>
  <c r="BD185" i="11" s="1"/>
  <c r="AX185" i="11"/>
  <c r="CD183" i="11"/>
  <c r="BZ183" i="11"/>
  <c r="BM183" i="11"/>
  <c r="BN183" i="11" s="1"/>
  <c r="BO183" i="11" s="1"/>
  <c r="BH183" i="11"/>
  <c r="BI183" i="11" s="1"/>
  <c r="BU183" i="11"/>
  <c r="BV183" i="11" s="1"/>
  <c r="BC183" i="11"/>
  <c r="BD183" i="11" s="1"/>
  <c r="AX183" i="11"/>
  <c r="CD181" i="11"/>
  <c r="BZ181" i="11"/>
  <c r="BM181" i="11"/>
  <c r="BN181" i="11" s="1"/>
  <c r="BO181" i="11" s="1"/>
  <c r="BH181" i="11"/>
  <c r="BI181" i="11" s="1"/>
  <c r="BU181" i="11"/>
  <c r="BV181" i="11" s="1"/>
  <c r="BC181" i="11"/>
  <c r="BD181" i="11" s="1"/>
  <c r="AX181" i="11"/>
  <c r="CD179" i="11"/>
  <c r="BZ179" i="11"/>
  <c r="BM179" i="11"/>
  <c r="BN179" i="11" s="1"/>
  <c r="BO179" i="11" s="1"/>
  <c r="BH179" i="11"/>
  <c r="BU179" i="11"/>
  <c r="BV179" i="11" s="1"/>
  <c r="BC179" i="11"/>
  <c r="BD179" i="11" s="1"/>
  <c r="AX179" i="11"/>
  <c r="CD177" i="11"/>
  <c r="BZ177" i="11"/>
  <c r="BM177" i="11"/>
  <c r="BN177" i="11" s="1"/>
  <c r="BO177" i="11" s="1"/>
  <c r="BH177" i="11"/>
  <c r="BI177" i="11" s="1"/>
  <c r="BU177" i="11"/>
  <c r="BV177" i="11" s="1"/>
  <c r="BC177" i="11"/>
  <c r="BD177" i="11" s="1"/>
  <c r="AX177" i="11"/>
  <c r="BU38" i="11"/>
  <c r="BV38" i="11" s="1"/>
  <c r="CD38" i="11"/>
  <c r="BZ38" i="11"/>
  <c r="BM38" i="11"/>
  <c r="BN38" i="11" s="1"/>
  <c r="BO38" i="11" s="1"/>
  <c r="BH38" i="11"/>
  <c r="BI38" i="11" s="1"/>
  <c r="BC38" i="11"/>
  <c r="BD38" i="11" s="1"/>
  <c r="AX38" i="11"/>
  <c r="BU42" i="11"/>
  <c r="BV42" i="11" s="1"/>
  <c r="CD42" i="11"/>
  <c r="BZ42" i="11"/>
  <c r="BM42" i="11"/>
  <c r="BN42" i="11" s="1"/>
  <c r="BO42" i="11" s="1"/>
  <c r="BH42" i="11"/>
  <c r="BI42" i="11" s="1"/>
  <c r="BC42" i="11"/>
  <c r="BD42" i="11" s="1"/>
  <c r="AX42" i="11"/>
  <c r="CD37" i="11"/>
  <c r="BZ37" i="11"/>
  <c r="BM37" i="11"/>
  <c r="BN37" i="11" s="1"/>
  <c r="BO37" i="11" s="1"/>
  <c r="BH37" i="11"/>
  <c r="BI37" i="11" s="1"/>
  <c r="BC37" i="11"/>
  <c r="BD37" i="11" s="1"/>
  <c r="BU37" i="11"/>
  <c r="BV37" i="11" s="1"/>
  <c r="AX37" i="11"/>
  <c r="CD41" i="11"/>
  <c r="BZ41" i="11"/>
  <c r="BM41" i="11"/>
  <c r="BN41" i="11" s="1"/>
  <c r="BO41" i="11" s="1"/>
  <c r="BH41" i="11"/>
  <c r="BI41" i="11" s="1"/>
  <c r="BC41" i="11"/>
  <c r="BD41" i="11" s="1"/>
  <c r="BU41" i="11"/>
  <c r="BV41" i="11" s="1"/>
  <c r="AX41" i="11"/>
  <c r="BH5" i="11"/>
  <c r="BI5" i="11" s="1"/>
  <c r="BJ5" i="11" s="1"/>
  <c r="BK5" i="11" s="1"/>
  <c r="BL5" i="11" s="1"/>
  <c r="H5" i="24" s="1"/>
  <c r="BM5" i="11"/>
  <c r="BC5" i="11"/>
  <c r="BD5" i="11" s="1"/>
  <c r="BE5" i="11" s="1"/>
  <c r="BF5" i="11" s="1"/>
  <c r="BG5" i="11" s="1"/>
  <c r="G5" i="24" s="1"/>
  <c r="BZ10" i="11"/>
  <c r="BH10" i="11"/>
  <c r="BI10" i="11" s="1"/>
  <c r="BJ10" i="11" s="1"/>
  <c r="AX10" i="11"/>
  <c r="AY10" i="11" s="1"/>
  <c r="CD10" i="11"/>
  <c r="CF10" i="11" s="1"/>
  <c r="BM10" i="11"/>
  <c r="BN10" i="11" s="1"/>
  <c r="BO10" i="11" s="1"/>
  <c r="BC10" i="11"/>
  <c r="BD10" i="11" s="1"/>
  <c r="BE10" i="11" s="1"/>
  <c r="BZ8" i="11"/>
  <c r="BH8" i="11"/>
  <c r="BI8" i="11" s="1"/>
  <c r="BJ8" i="11" s="1"/>
  <c r="AX8" i="11"/>
  <c r="AY8" i="11" s="1"/>
  <c r="CD8" i="11"/>
  <c r="CF8" i="11" s="1"/>
  <c r="BM8" i="11"/>
  <c r="BN8" i="11" s="1"/>
  <c r="BO8" i="11" s="1"/>
  <c r="BC8" i="11"/>
  <c r="BD8" i="11" s="1"/>
  <c r="BE8" i="11" s="1"/>
  <c r="BH6" i="11"/>
  <c r="BI6" i="11" s="1"/>
  <c r="BJ6" i="11" s="1"/>
  <c r="AX6" i="11"/>
  <c r="AY6" i="11" s="1"/>
  <c r="BM6" i="11"/>
  <c r="BN6" i="11" s="1"/>
  <c r="BO6" i="11" s="1"/>
  <c r="BC6" i="11"/>
  <c r="BD6" i="11" s="1"/>
  <c r="BE6" i="11" s="1"/>
  <c r="BZ5" i="11"/>
  <c r="BC12" i="11"/>
  <c r="BD12" i="11" s="1"/>
  <c r="BE12" i="11" s="1"/>
  <c r="BM12" i="11"/>
  <c r="BN12" i="11" s="1"/>
  <c r="BO12" i="11" s="1"/>
  <c r="CD12" i="11"/>
  <c r="BZ12" i="11"/>
  <c r="CD11" i="11"/>
  <c r="BM11" i="11"/>
  <c r="BN11" i="11" s="1"/>
  <c r="BO11" i="11" s="1"/>
  <c r="BC11" i="11"/>
  <c r="BD11" i="11" s="1"/>
  <c r="BE11" i="11" s="1"/>
  <c r="BZ11" i="11"/>
  <c r="BH11" i="11"/>
  <c r="BI11" i="11" s="1"/>
  <c r="BJ11" i="11" s="1"/>
  <c r="AX11" i="11"/>
  <c r="CD9" i="11"/>
  <c r="CF9" i="11" s="1"/>
  <c r="BM9" i="11"/>
  <c r="BN9" i="11" s="1"/>
  <c r="BO9" i="11" s="1"/>
  <c r="BC9" i="11"/>
  <c r="BD9" i="11" s="1"/>
  <c r="BE9" i="11" s="1"/>
  <c r="BZ9" i="11"/>
  <c r="BH9" i="11"/>
  <c r="BI9" i="11" s="1"/>
  <c r="BJ9" i="11" s="1"/>
  <c r="AX9" i="11"/>
  <c r="AY9" i="11" s="1"/>
  <c r="BM7" i="11"/>
  <c r="BN7" i="11" s="1"/>
  <c r="BO7" i="11" s="1"/>
  <c r="BC7" i="11"/>
  <c r="BD7" i="11" s="1"/>
  <c r="BE7" i="11" s="1"/>
  <c r="BZ7" i="11"/>
  <c r="BH7" i="11"/>
  <c r="BI7" i="11" s="1"/>
  <c r="BJ7" i="11" s="1"/>
  <c r="AX7" i="11"/>
  <c r="AY7" i="11" s="1"/>
  <c r="BH12" i="11"/>
  <c r="BI12" i="11" s="1"/>
  <c r="BJ12" i="11" s="1"/>
  <c r="CD5" i="11"/>
  <c r="CF5" i="11" s="1"/>
  <c r="CG5" i="11" s="1"/>
  <c r="CD6" i="11"/>
  <c r="CF6" i="11" s="1"/>
  <c r="BZ6" i="11"/>
  <c r="CG32" i="11"/>
  <c r="CG324" i="11"/>
  <c r="CG20" i="11"/>
  <c r="CG68" i="11"/>
  <c r="CG404" i="11"/>
  <c r="CG212" i="11"/>
  <c r="CG192" i="11"/>
  <c r="CG56" i="11"/>
  <c r="CG132" i="11"/>
  <c r="CG196" i="11"/>
  <c r="CG244" i="11"/>
  <c r="CG292" i="11"/>
  <c r="CG416" i="11"/>
  <c r="CG436" i="11"/>
  <c r="CG100" i="11"/>
  <c r="CG180" i="11"/>
  <c r="CG216" i="11"/>
  <c r="CG320" i="11"/>
  <c r="CG96" i="11"/>
  <c r="CG128" i="11"/>
  <c r="CG256" i="11"/>
  <c r="CG448" i="11"/>
  <c r="CG64" i="11"/>
  <c r="CG384" i="11"/>
  <c r="CG160" i="11"/>
  <c r="CG224" i="11"/>
  <c r="CG288" i="11"/>
  <c r="CG352" i="11"/>
  <c r="CG480" i="11"/>
  <c r="CG16" i="11"/>
  <c r="CG80" i="11"/>
  <c r="CG140" i="11"/>
  <c r="CG204" i="11"/>
  <c r="CG268" i="11"/>
  <c r="CG332" i="11"/>
  <c r="CG400" i="11"/>
  <c r="CG460" i="11"/>
  <c r="CG44" i="11"/>
  <c r="CG108" i="11"/>
  <c r="CG172" i="11"/>
  <c r="CG240" i="11"/>
  <c r="CG304" i="11"/>
  <c r="CG364" i="11"/>
  <c r="CG432" i="11"/>
  <c r="CG496" i="11"/>
  <c r="CG48" i="11"/>
  <c r="CG112" i="11"/>
  <c r="CG176" i="11"/>
  <c r="CG368" i="11"/>
  <c r="CG144" i="11"/>
  <c r="CG208" i="11"/>
  <c r="CG272" i="11"/>
  <c r="CG336" i="11"/>
  <c r="CG464" i="11"/>
  <c r="BX25" i="11"/>
  <c r="BX41" i="11"/>
  <c r="BX49" i="11"/>
  <c r="BX65" i="11"/>
  <c r="BX81" i="11"/>
  <c r="BX97" i="11"/>
  <c r="BX113" i="11"/>
  <c r="BX129" i="11"/>
  <c r="BX145" i="11"/>
  <c r="BX161" i="11"/>
  <c r="BX177" i="11"/>
  <c r="BX193" i="11"/>
  <c r="BX209" i="11"/>
  <c r="BX225" i="11"/>
  <c r="BX241" i="11"/>
  <c r="BX265" i="11"/>
  <c r="BX281" i="11"/>
  <c r="BX297" i="11"/>
  <c r="BX313" i="11"/>
  <c r="BX329" i="11"/>
  <c r="BX337" i="11"/>
  <c r="BX353" i="11"/>
  <c r="BX369" i="11"/>
  <c r="BX385" i="11"/>
  <c r="BX401" i="11"/>
  <c r="BX417" i="11"/>
  <c r="BX433" i="11"/>
  <c r="BX449" i="11"/>
  <c r="BX465" i="11"/>
  <c r="BX481" i="11"/>
  <c r="BX497" i="11"/>
  <c r="BX18" i="11"/>
  <c r="BX34" i="11"/>
  <c r="BX50" i="11"/>
  <c r="BX66" i="11"/>
  <c r="BX82" i="11"/>
  <c r="BX98" i="11"/>
  <c r="BX114" i="11"/>
  <c r="BX130" i="11"/>
  <c r="BX146" i="11"/>
  <c r="BX162" i="11"/>
  <c r="BX178" i="11"/>
  <c r="BX194" i="11"/>
  <c r="BX210" i="11"/>
  <c r="BX226" i="11"/>
  <c r="BX242" i="11"/>
  <c r="BX258" i="11"/>
  <c r="BX274" i="11"/>
  <c r="BX290" i="11"/>
  <c r="BX298" i="11"/>
  <c r="BX314" i="11"/>
  <c r="BX330" i="11"/>
  <c r="BX346" i="11"/>
  <c r="BX362" i="11"/>
  <c r="BX378" i="11"/>
  <c r="BX394" i="11"/>
  <c r="BX410" i="11"/>
  <c r="BX426" i="11"/>
  <c r="BX442" i="11"/>
  <c r="BX458" i="11"/>
  <c r="BX474" i="11"/>
  <c r="BX490" i="11"/>
  <c r="BX23" i="11"/>
  <c r="BX39" i="11"/>
  <c r="BX55" i="11"/>
  <c r="BX71" i="11"/>
  <c r="BX87" i="11"/>
  <c r="BX103" i="11"/>
  <c r="BX119" i="11"/>
  <c r="BX135" i="11"/>
  <c r="BX151" i="11"/>
  <c r="BX167" i="11"/>
  <c r="BX183" i="11"/>
  <c r="BX199" i="11"/>
  <c r="BX215" i="11"/>
  <c r="BX231" i="11"/>
  <c r="BX247" i="11"/>
  <c r="BX263" i="11"/>
  <c r="BX279" i="11"/>
  <c r="BX303" i="11"/>
  <c r="BX319" i="11"/>
  <c r="BX335" i="11"/>
  <c r="BX351" i="11"/>
  <c r="BX367" i="11"/>
  <c r="BX383" i="11"/>
  <c r="BX399" i="11"/>
  <c r="BX415" i="11"/>
  <c r="BX431" i="11"/>
  <c r="BX447" i="11"/>
  <c r="BX463" i="11"/>
  <c r="BX479" i="11"/>
  <c r="BX495" i="11"/>
  <c r="BX16" i="11"/>
  <c r="BX32" i="11"/>
  <c r="BX48" i="11"/>
  <c r="BX64" i="11"/>
  <c r="BX80" i="11"/>
  <c r="BX96" i="11"/>
  <c r="BX112" i="11"/>
  <c r="BX128" i="11"/>
  <c r="BX144" i="11"/>
  <c r="BX160" i="11"/>
  <c r="BX176" i="11"/>
  <c r="BX192" i="11"/>
  <c r="BX208" i="11"/>
  <c r="BX224" i="11"/>
  <c r="BX240" i="11"/>
  <c r="BX256" i="11"/>
  <c r="BX272" i="11"/>
  <c r="BX288" i="11"/>
  <c r="BX304" i="11"/>
  <c r="BX320" i="11"/>
  <c r="BX336" i="11"/>
  <c r="BX344" i="11"/>
  <c r="BX360" i="11"/>
  <c r="BX376" i="11"/>
  <c r="BX392" i="11"/>
  <c r="BX408" i="11"/>
  <c r="BX424" i="11"/>
  <c r="BX440" i="11"/>
  <c r="BX456" i="11"/>
  <c r="BX472" i="11"/>
  <c r="BX488" i="11"/>
  <c r="BX19" i="11"/>
  <c r="BX27" i="11"/>
  <c r="BX35" i="11"/>
  <c r="BX43" i="11"/>
  <c r="BX51" i="11"/>
  <c r="BX59" i="11"/>
  <c r="BX67" i="11"/>
  <c r="BX75" i="11"/>
  <c r="BX83" i="11"/>
  <c r="BX91" i="11"/>
  <c r="BX99" i="11"/>
  <c r="BX107" i="11"/>
  <c r="BX115" i="11"/>
  <c r="BX123" i="11"/>
  <c r="BX131" i="11"/>
  <c r="BX139" i="11"/>
  <c r="BX147" i="11"/>
  <c r="BX155" i="11"/>
  <c r="BX163" i="11"/>
  <c r="BX171" i="11"/>
  <c r="BX179" i="11"/>
  <c r="BX187" i="11"/>
  <c r="BX195" i="11"/>
  <c r="BX203" i="11"/>
  <c r="BX211" i="11"/>
  <c r="BX219" i="11"/>
  <c r="BX227" i="11"/>
  <c r="BX235" i="11"/>
  <c r="BX243" i="11"/>
  <c r="BX251" i="11"/>
  <c r="BX259" i="11"/>
  <c r="BX267" i="11"/>
  <c r="BX275" i="11"/>
  <c r="BX283" i="11"/>
  <c r="BX291" i="11"/>
  <c r="BX299" i="11"/>
  <c r="BX307" i="11"/>
  <c r="BX315" i="11"/>
  <c r="BX323" i="11"/>
  <c r="BX331" i="11"/>
  <c r="BX339" i="11"/>
  <c r="BX347" i="11"/>
  <c r="BX355" i="11"/>
  <c r="BX363" i="11"/>
  <c r="BX371" i="11"/>
  <c r="BX379" i="11"/>
  <c r="BX387" i="11"/>
  <c r="BX395" i="11"/>
  <c r="BX403" i="11"/>
  <c r="BX411" i="11"/>
  <c r="BX419" i="11"/>
  <c r="BX427" i="11"/>
  <c r="BX435" i="11"/>
  <c r="BX443" i="11"/>
  <c r="BX451" i="11"/>
  <c r="BX459" i="11"/>
  <c r="BX467" i="11"/>
  <c r="BX475" i="11"/>
  <c r="BX483" i="11"/>
  <c r="BX491" i="11"/>
  <c r="BX499" i="11"/>
  <c r="BX20" i="11"/>
  <c r="BX28" i="11"/>
  <c r="BX36" i="11"/>
  <c r="BX44" i="11"/>
  <c r="BX52" i="11"/>
  <c r="BX60" i="11"/>
  <c r="BX68" i="11"/>
  <c r="BX76" i="11"/>
  <c r="BX84" i="11"/>
  <c r="BX92" i="11"/>
  <c r="BX100" i="11"/>
  <c r="BX108" i="11"/>
  <c r="BX116" i="11"/>
  <c r="BX124" i="11"/>
  <c r="BX132" i="11"/>
  <c r="BX140" i="11"/>
  <c r="BX148" i="11"/>
  <c r="BX156" i="11"/>
  <c r="BX164" i="11"/>
  <c r="BX172" i="11"/>
  <c r="BX180" i="11"/>
  <c r="BX188" i="11"/>
  <c r="BX196" i="11"/>
  <c r="BX204" i="11"/>
  <c r="BX212" i="11"/>
  <c r="BX220" i="11"/>
  <c r="BX228" i="11"/>
  <c r="BX236" i="11"/>
  <c r="BX244" i="11"/>
  <c r="BX252" i="11"/>
  <c r="BX260" i="11"/>
  <c r="BX268" i="11"/>
  <c r="BX276" i="11"/>
  <c r="BX284" i="11"/>
  <c r="BX292" i="11"/>
  <c r="BX300" i="11"/>
  <c r="BX308" i="11"/>
  <c r="BX316" i="11"/>
  <c r="BX324" i="11"/>
  <c r="BX332" i="11"/>
  <c r="BX340" i="11"/>
  <c r="BX348" i="11"/>
  <c r="BX356" i="11"/>
  <c r="BX364" i="11"/>
  <c r="BX372" i="11"/>
  <c r="BX380" i="11"/>
  <c r="BX388" i="11"/>
  <c r="BX396" i="11"/>
  <c r="BX404" i="11"/>
  <c r="BX412" i="11"/>
  <c r="BX420" i="11"/>
  <c r="BX428" i="11"/>
  <c r="BX436" i="11"/>
  <c r="BX444" i="11"/>
  <c r="BX452" i="11"/>
  <c r="BX460" i="11"/>
  <c r="BX468" i="11"/>
  <c r="BX476" i="11"/>
  <c r="BX484" i="11"/>
  <c r="BX492" i="11"/>
  <c r="BX500" i="11"/>
  <c r="BX17" i="11"/>
  <c r="BX33" i="11"/>
  <c r="BX57" i="11"/>
  <c r="BX73" i="11"/>
  <c r="BX89" i="11"/>
  <c r="BX105" i="11"/>
  <c r="BX121" i="11"/>
  <c r="BX137" i="11"/>
  <c r="BX153" i="11"/>
  <c r="BX169" i="11"/>
  <c r="BX185" i="11"/>
  <c r="BX201" i="11"/>
  <c r="BX217" i="11"/>
  <c r="BX233" i="11"/>
  <c r="BX249" i="11"/>
  <c r="BX257" i="11"/>
  <c r="BX273" i="11"/>
  <c r="BX289" i="11"/>
  <c r="BX305" i="11"/>
  <c r="BX321" i="11"/>
  <c r="BX345" i="11"/>
  <c r="BX361" i="11"/>
  <c r="BX377" i="11"/>
  <c r="BX393" i="11"/>
  <c r="BX409" i="11"/>
  <c r="BX425" i="11"/>
  <c r="BX441" i="11"/>
  <c r="BX457" i="11"/>
  <c r="BX473" i="11"/>
  <c r="BX489" i="11"/>
  <c r="BX26" i="11"/>
  <c r="BX42" i="11"/>
  <c r="BX58" i="11"/>
  <c r="BX74" i="11"/>
  <c r="BX90" i="11"/>
  <c r="BX106" i="11"/>
  <c r="BX122" i="11"/>
  <c r="BX138" i="11"/>
  <c r="BX154" i="11"/>
  <c r="BX170" i="11"/>
  <c r="BX186" i="11"/>
  <c r="BX202" i="11"/>
  <c r="BX218" i="11"/>
  <c r="BX234" i="11"/>
  <c r="BX250" i="11"/>
  <c r="BX266" i="11"/>
  <c r="BX282" i="11"/>
  <c r="BX306" i="11"/>
  <c r="BX322" i="11"/>
  <c r="BX338" i="11"/>
  <c r="BX354" i="11"/>
  <c r="BX370" i="11"/>
  <c r="BX386" i="11"/>
  <c r="BX402" i="11"/>
  <c r="BX418" i="11"/>
  <c r="BX434" i="11"/>
  <c r="BX450" i="11"/>
  <c r="BX466" i="11"/>
  <c r="BX482" i="11"/>
  <c r="BX498" i="11"/>
  <c r="BX15" i="11"/>
  <c r="BX31" i="11"/>
  <c r="BX47" i="11"/>
  <c r="BX63" i="11"/>
  <c r="BX79" i="11"/>
  <c r="BX95" i="11"/>
  <c r="BX111" i="11"/>
  <c r="BX127" i="11"/>
  <c r="BX143" i="11"/>
  <c r="BX159" i="11"/>
  <c r="BX175" i="11"/>
  <c r="BX191" i="11"/>
  <c r="BX207" i="11"/>
  <c r="BX223" i="11"/>
  <c r="BX239" i="11"/>
  <c r="BX255" i="11"/>
  <c r="BX271" i="11"/>
  <c r="BX287" i="11"/>
  <c r="BX295" i="11"/>
  <c r="BX311" i="11"/>
  <c r="BX327" i="11"/>
  <c r="BX343" i="11"/>
  <c r="BX359" i="11"/>
  <c r="BX375" i="11"/>
  <c r="BX391" i="11"/>
  <c r="BX407" i="11"/>
  <c r="BX423" i="11"/>
  <c r="BX439" i="11"/>
  <c r="BX455" i="11"/>
  <c r="BX471" i="11"/>
  <c r="BX487" i="11"/>
  <c r="BX24" i="11"/>
  <c r="BX40" i="11"/>
  <c r="BX56" i="11"/>
  <c r="BX72" i="11"/>
  <c r="BX88" i="11"/>
  <c r="BX104" i="11"/>
  <c r="BX120" i="11"/>
  <c r="BX136" i="11"/>
  <c r="BX152" i="11"/>
  <c r="BX168" i="11"/>
  <c r="BX184" i="11"/>
  <c r="BX200" i="11"/>
  <c r="BX216" i="11"/>
  <c r="BX232" i="11"/>
  <c r="BX248" i="11"/>
  <c r="BX264" i="11"/>
  <c r="BX280" i="11"/>
  <c r="BX296" i="11"/>
  <c r="BX312" i="11"/>
  <c r="BX328" i="11"/>
  <c r="BX352" i="11"/>
  <c r="BX368" i="11"/>
  <c r="BX384" i="11"/>
  <c r="BX400" i="11"/>
  <c r="BX416" i="11"/>
  <c r="BX432" i="11"/>
  <c r="BX448" i="11"/>
  <c r="BX464" i="11"/>
  <c r="BX480" i="11"/>
  <c r="BX496" i="11"/>
  <c r="BX21" i="11"/>
  <c r="BX29" i="11"/>
  <c r="BX37" i="11"/>
  <c r="BX45" i="11"/>
  <c r="BX53" i="11"/>
  <c r="BX61" i="11"/>
  <c r="BX69" i="11"/>
  <c r="BX77" i="11"/>
  <c r="BX85" i="11"/>
  <c r="BX93" i="11"/>
  <c r="BX101" i="11"/>
  <c r="BX109" i="11"/>
  <c r="BX117" i="11"/>
  <c r="BX125" i="11"/>
  <c r="BX133" i="11"/>
  <c r="BX141" i="11"/>
  <c r="BX149" i="11"/>
  <c r="BX157" i="11"/>
  <c r="BX165" i="11"/>
  <c r="BX173" i="11"/>
  <c r="BX181" i="11"/>
  <c r="BX189" i="11"/>
  <c r="BX197" i="11"/>
  <c r="BX205" i="11"/>
  <c r="BX213" i="11"/>
  <c r="BX221" i="11"/>
  <c r="BX229" i="11"/>
  <c r="BX237" i="11"/>
  <c r="BX245" i="11"/>
  <c r="BX253" i="11"/>
  <c r="BX261" i="11"/>
  <c r="BX269" i="11"/>
  <c r="BX277" i="11"/>
  <c r="BX285" i="11"/>
  <c r="BX293" i="11"/>
  <c r="BX301" i="11"/>
  <c r="BX309" i="11"/>
  <c r="BX317" i="11"/>
  <c r="BX325" i="11"/>
  <c r="BX333" i="11"/>
  <c r="BX341" i="11"/>
  <c r="BX349" i="11"/>
  <c r="BX357" i="11"/>
  <c r="BX365" i="11"/>
  <c r="BX373" i="11"/>
  <c r="BX381" i="11"/>
  <c r="BX389" i="11"/>
  <c r="BX397" i="11"/>
  <c r="BX405" i="11"/>
  <c r="BX413" i="11"/>
  <c r="BX421" i="11"/>
  <c r="BX429" i="11"/>
  <c r="BX437" i="11"/>
  <c r="BX445" i="11"/>
  <c r="BX453" i="11"/>
  <c r="BX461" i="11"/>
  <c r="BX469" i="11"/>
  <c r="BX477" i="11"/>
  <c r="BX485" i="11"/>
  <c r="BX493" i="11"/>
  <c r="BX501" i="11"/>
  <c r="BX14" i="11"/>
  <c r="K14" i="24" s="1"/>
  <c r="BX22" i="11"/>
  <c r="BX30" i="11"/>
  <c r="BX38" i="11"/>
  <c r="BX46" i="11"/>
  <c r="BX54" i="11"/>
  <c r="BX62" i="11"/>
  <c r="BX70" i="11"/>
  <c r="BX78" i="11"/>
  <c r="BX86" i="11"/>
  <c r="BX94" i="11"/>
  <c r="BX102" i="11"/>
  <c r="BX110" i="11"/>
  <c r="BX118" i="11"/>
  <c r="BX126" i="11"/>
  <c r="BX134" i="11"/>
  <c r="BX142" i="11"/>
  <c r="BX150" i="11"/>
  <c r="BX158" i="11"/>
  <c r="BX166" i="11"/>
  <c r="BX174" i="11"/>
  <c r="BX182" i="11"/>
  <c r="BX190" i="11"/>
  <c r="BX198" i="11"/>
  <c r="BX206" i="11"/>
  <c r="BX214" i="11"/>
  <c r="BX222" i="11"/>
  <c r="BX230" i="11"/>
  <c r="BX238" i="11"/>
  <c r="BX246" i="11"/>
  <c r="BX254" i="11"/>
  <c r="BX262" i="11"/>
  <c r="BX270" i="11"/>
  <c r="BX278" i="11"/>
  <c r="BX286" i="11"/>
  <c r="BX294" i="11"/>
  <c r="BX302" i="11"/>
  <c r="BX310" i="11"/>
  <c r="BX318" i="11"/>
  <c r="BX326" i="11"/>
  <c r="BX334" i="11"/>
  <c r="BX342" i="11"/>
  <c r="BX350" i="11"/>
  <c r="BX358" i="11"/>
  <c r="BX366" i="11"/>
  <c r="BX374" i="11"/>
  <c r="BX382" i="11"/>
  <c r="BX390" i="11"/>
  <c r="BX398" i="11"/>
  <c r="BX406" i="11"/>
  <c r="BX414" i="11"/>
  <c r="BX422" i="11"/>
  <c r="BX430" i="11"/>
  <c r="BX438" i="11"/>
  <c r="BX446" i="11"/>
  <c r="BX454" i="11"/>
  <c r="BX462" i="11"/>
  <c r="BX470" i="11"/>
  <c r="BX478" i="11"/>
  <c r="BX486" i="11"/>
  <c r="BX494" i="11"/>
  <c r="BX502" i="11"/>
  <c r="CG43" i="11"/>
  <c r="CG75" i="11"/>
  <c r="CG107" i="11"/>
  <c r="CG139" i="11"/>
  <c r="CG171" i="11"/>
  <c r="CG203" i="11"/>
  <c r="CG235" i="11"/>
  <c r="CG267" i="11"/>
  <c r="CG299" i="11"/>
  <c r="CG331" i="11"/>
  <c r="CG363" i="11"/>
  <c r="CG395" i="11"/>
  <c r="CG427" i="11"/>
  <c r="CG459" i="11"/>
  <c r="CG491" i="11"/>
  <c r="CG34" i="11"/>
  <c r="CG66" i="11"/>
  <c r="CG98" i="11"/>
  <c r="CG130" i="11"/>
  <c r="CG162" i="11"/>
  <c r="CG194" i="11"/>
  <c r="CG226" i="11"/>
  <c r="CG258" i="11"/>
  <c r="CG290" i="11"/>
  <c r="CG338" i="11"/>
  <c r="CG370" i="11"/>
  <c r="CG402" i="11"/>
  <c r="CG434" i="11"/>
  <c r="CG466" i="11"/>
  <c r="CG498" i="11"/>
  <c r="CG29" i="11"/>
  <c r="CG61" i="11"/>
  <c r="CG93" i="11"/>
  <c r="CG125" i="11"/>
  <c r="CG157" i="11"/>
  <c r="CG189" i="11"/>
  <c r="CG221" i="11"/>
  <c r="CG269" i="11"/>
  <c r="CG301" i="11"/>
  <c r="CG333" i="11"/>
  <c r="CG365" i="11"/>
  <c r="CG397" i="11"/>
  <c r="CG429" i="11"/>
  <c r="CG461" i="11"/>
  <c r="CG493" i="11"/>
  <c r="CG39" i="11"/>
  <c r="CG71" i="11"/>
  <c r="CG103" i="11"/>
  <c r="CG135" i="11"/>
  <c r="CG167" i="11"/>
  <c r="CG199" i="11"/>
  <c r="CG231" i="11"/>
  <c r="CG263" i="11"/>
  <c r="CG295" i="11"/>
  <c r="CG327" i="11"/>
  <c r="CG359" i="11"/>
  <c r="CG391" i="11"/>
  <c r="CG423" i="11"/>
  <c r="CG439" i="11"/>
  <c r="CG471" i="11"/>
  <c r="CG30" i="11"/>
  <c r="CG62" i="11"/>
  <c r="CG94" i="11"/>
  <c r="CG126" i="11"/>
  <c r="CG158" i="11"/>
  <c r="CG190" i="11"/>
  <c r="CG222" i="11"/>
  <c r="CG254" i="11"/>
  <c r="CG302" i="11"/>
  <c r="CG334" i="11"/>
  <c r="CG366" i="11"/>
  <c r="CG398" i="11"/>
  <c r="CG430" i="11"/>
  <c r="CG462" i="11"/>
  <c r="CG494" i="11"/>
  <c r="CG25" i="11"/>
  <c r="CG57" i="11"/>
  <c r="CG89" i="11"/>
  <c r="CG121" i="11"/>
  <c r="CG153" i="11"/>
  <c r="CG185" i="11"/>
  <c r="CG217" i="11"/>
  <c r="CG249" i="11"/>
  <c r="CG297" i="11"/>
  <c r="CG329" i="11"/>
  <c r="CG361" i="11"/>
  <c r="CG393" i="11"/>
  <c r="CG425" i="11"/>
  <c r="CG457" i="11"/>
  <c r="CG473" i="11"/>
  <c r="CG19" i="11"/>
  <c r="CG35" i="11"/>
  <c r="CG51" i="11"/>
  <c r="CG67" i="11"/>
  <c r="CG83" i="11"/>
  <c r="CG99" i="11"/>
  <c r="CG115" i="11"/>
  <c r="CG131" i="11"/>
  <c r="CG147" i="11"/>
  <c r="CG163" i="11"/>
  <c r="CG179" i="11"/>
  <c r="CG195" i="11"/>
  <c r="CG211" i="11"/>
  <c r="CG227" i="11"/>
  <c r="CG243" i="11"/>
  <c r="CG259" i="11"/>
  <c r="CG275" i="11"/>
  <c r="CG291" i="11"/>
  <c r="CG307" i="11"/>
  <c r="CG323" i="11"/>
  <c r="CG339" i="11"/>
  <c r="CG355" i="11"/>
  <c r="CG371" i="11"/>
  <c r="CG387" i="11"/>
  <c r="CG403" i="11"/>
  <c r="CG419" i="11"/>
  <c r="CG435" i="11"/>
  <c r="CG451" i="11"/>
  <c r="CG467" i="11"/>
  <c r="CG483" i="11"/>
  <c r="CG499" i="11"/>
  <c r="CG26" i="11"/>
  <c r="CG42" i="11"/>
  <c r="CG58" i="11"/>
  <c r="CG74" i="11"/>
  <c r="CG90" i="11"/>
  <c r="CG106" i="11"/>
  <c r="CG122" i="11"/>
  <c r="CG138" i="11"/>
  <c r="CG154" i="11"/>
  <c r="CG170" i="11"/>
  <c r="CG186" i="11"/>
  <c r="CG202" i="11"/>
  <c r="CG218" i="11"/>
  <c r="CG234" i="11"/>
  <c r="CG250" i="11"/>
  <c r="CG266" i="11"/>
  <c r="CG282" i="11"/>
  <c r="CG298" i="11"/>
  <c r="CG314" i="11"/>
  <c r="CG330" i="11"/>
  <c r="CG346" i="11"/>
  <c r="CG362" i="11"/>
  <c r="CG378" i="11"/>
  <c r="CG394" i="11"/>
  <c r="CG410" i="11"/>
  <c r="CG426" i="11"/>
  <c r="CG442" i="11"/>
  <c r="CG458" i="11"/>
  <c r="CG474" i="11"/>
  <c r="CG490" i="11"/>
  <c r="CG21" i="11"/>
  <c r="CG37" i="11"/>
  <c r="CG53" i="11"/>
  <c r="CG69" i="11"/>
  <c r="CG85" i="11"/>
  <c r="CG101" i="11"/>
  <c r="CG117" i="11"/>
  <c r="CG133" i="11"/>
  <c r="CG149" i="11"/>
  <c r="CG165" i="11"/>
  <c r="CG181" i="11"/>
  <c r="CG197" i="11"/>
  <c r="CG213" i="11"/>
  <c r="CG229" i="11"/>
  <c r="CG245" i="11"/>
  <c r="CG261" i="11"/>
  <c r="CG277" i="11"/>
  <c r="CG293" i="11"/>
  <c r="CG309" i="11"/>
  <c r="CG325" i="11"/>
  <c r="CG341" i="11"/>
  <c r="CG357" i="11"/>
  <c r="CG373" i="11"/>
  <c r="CG389" i="11"/>
  <c r="CG405" i="11"/>
  <c r="CG421" i="11"/>
  <c r="CG437" i="11"/>
  <c r="CG453" i="11"/>
  <c r="CG469" i="11"/>
  <c r="CG485" i="11"/>
  <c r="CG501" i="11"/>
  <c r="CG27" i="11"/>
  <c r="CG59" i="11"/>
  <c r="CG91" i="11"/>
  <c r="CG123" i="11"/>
  <c r="CG155" i="11"/>
  <c r="CG187" i="11"/>
  <c r="CG219" i="11"/>
  <c r="CG251" i="11"/>
  <c r="CG283" i="11"/>
  <c r="CG315" i="11"/>
  <c r="CG347" i="11"/>
  <c r="CG379" i="11"/>
  <c r="CG411" i="11"/>
  <c r="CG443" i="11"/>
  <c r="CG475" i="11"/>
  <c r="CG18" i="11"/>
  <c r="CG50" i="11"/>
  <c r="CG82" i="11"/>
  <c r="CG114" i="11"/>
  <c r="CG146" i="11"/>
  <c r="CG178" i="11"/>
  <c r="CG210" i="11"/>
  <c r="CG242" i="11"/>
  <c r="CG274" i="11"/>
  <c r="CG306" i="11"/>
  <c r="CG322" i="11"/>
  <c r="CG354" i="11"/>
  <c r="CG386" i="11"/>
  <c r="CG418" i="11"/>
  <c r="CG450" i="11"/>
  <c r="CG482" i="11"/>
  <c r="CG45" i="11"/>
  <c r="CG77" i="11"/>
  <c r="CG109" i="11"/>
  <c r="CG141" i="11"/>
  <c r="CG173" i="11"/>
  <c r="CG205" i="11"/>
  <c r="CG237" i="11"/>
  <c r="CG253" i="11"/>
  <c r="CG285" i="11"/>
  <c r="CG317" i="11"/>
  <c r="CG349" i="11"/>
  <c r="CG381" i="11"/>
  <c r="CG413" i="11"/>
  <c r="CG445" i="11"/>
  <c r="CG477" i="11"/>
  <c r="CG23" i="11"/>
  <c r="CG55" i="11"/>
  <c r="CG87" i="11"/>
  <c r="CG119" i="11"/>
  <c r="CG151" i="11"/>
  <c r="CG183" i="11"/>
  <c r="CG215" i="11"/>
  <c r="CG247" i="11"/>
  <c r="CG279" i="11"/>
  <c r="CG311" i="11"/>
  <c r="CG343" i="11"/>
  <c r="CG375" i="11"/>
  <c r="CG407" i="11"/>
  <c r="CG455" i="11"/>
  <c r="CG487" i="11"/>
  <c r="CG14" i="11"/>
  <c r="M14" i="24" s="1"/>
  <c r="CG46" i="11"/>
  <c r="CG78" i="11"/>
  <c r="CG110" i="11"/>
  <c r="CG142" i="11"/>
  <c r="CG174" i="11"/>
  <c r="CG206" i="11"/>
  <c r="CG238" i="11"/>
  <c r="CG270" i="11"/>
  <c r="CG286" i="11"/>
  <c r="CG318" i="11"/>
  <c r="CG350" i="11"/>
  <c r="CG382" i="11"/>
  <c r="CG414" i="11"/>
  <c r="CG446" i="11"/>
  <c r="CG478" i="11"/>
  <c r="CG41" i="11"/>
  <c r="CG73" i="11"/>
  <c r="CG105" i="11"/>
  <c r="CG137" i="11"/>
  <c r="CG169" i="11"/>
  <c r="CG201" i="11"/>
  <c r="CG233" i="11"/>
  <c r="CG265" i="11"/>
  <c r="CG281" i="11"/>
  <c r="CG313" i="11"/>
  <c r="CG345" i="11"/>
  <c r="CG377" i="11"/>
  <c r="CG409" i="11"/>
  <c r="CG441" i="11"/>
  <c r="CG489" i="11"/>
  <c r="CG15" i="11"/>
  <c r="CG31" i="11"/>
  <c r="CG47" i="11"/>
  <c r="CG63" i="11"/>
  <c r="CG79" i="11"/>
  <c r="CG95" i="11"/>
  <c r="CG111" i="11"/>
  <c r="CG127" i="11"/>
  <c r="CG143" i="11"/>
  <c r="CG159" i="11"/>
  <c r="CG175" i="11"/>
  <c r="CG191" i="11"/>
  <c r="CG207" i="11"/>
  <c r="CG223" i="11"/>
  <c r="CG239" i="11"/>
  <c r="CG255" i="11"/>
  <c r="CG271" i="11"/>
  <c r="CG287" i="11"/>
  <c r="CG303" i="11"/>
  <c r="CG319" i="11"/>
  <c r="CG335" i="11"/>
  <c r="CG351" i="11"/>
  <c r="CG367" i="11"/>
  <c r="CG383" i="11"/>
  <c r="CG399" i="11"/>
  <c r="CG415" i="11"/>
  <c r="CG431" i="11"/>
  <c r="CG447" i="11"/>
  <c r="CG463" i="11"/>
  <c r="CG479" i="11"/>
  <c r="CG495" i="11"/>
  <c r="CG22" i="11"/>
  <c r="CG38" i="11"/>
  <c r="CG54" i="11"/>
  <c r="CG70" i="11"/>
  <c r="CG86" i="11"/>
  <c r="CG102" i="11"/>
  <c r="CG118" i="11"/>
  <c r="CG134" i="11"/>
  <c r="CG150" i="11"/>
  <c r="CG166" i="11"/>
  <c r="CG182" i="11"/>
  <c r="CG198" i="11"/>
  <c r="CG214" i="11"/>
  <c r="CG230" i="11"/>
  <c r="CG246" i="11"/>
  <c r="CG262" i="11"/>
  <c r="CG278" i="11"/>
  <c r="CG294" i="11"/>
  <c r="CG310" i="11"/>
  <c r="CG326" i="11"/>
  <c r="CG342" i="11"/>
  <c r="CG358" i="11"/>
  <c r="CG374" i="11"/>
  <c r="CG390" i="11"/>
  <c r="CG406" i="11"/>
  <c r="CG422" i="11"/>
  <c r="CG438" i="11"/>
  <c r="CH438" i="11" s="1"/>
  <c r="CG454" i="11"/>
  <c r="CG470" i="11"/>
  <c r="CG486" i="11"/>
  <c r="CG502" i="11"/>
  <c r="CG17" i="11"/>
  <c r="CG33" i="11"/>
  <c r="CG49" i="11"/>
  <c r="CG65" i="11"/>
  <c r="CG81" i="11"/>
  <c r="CG97" i="11"/>
  <c r="CG113" i="11"/>
  <c r="CG129" i="11"/>
  <c r="CG145" i="11"/>
  <c r="CG161" i="11"/>
  <c r="CG177" i="11"/>
  <c r="CG193" i="11"/>
  <c r="CG209" i="11"/>
  <c r="CG225" i="11"/>
  <c r="CG241" i="11"/>
  <c r="CG257" i="11"/>
  <c r="CG273" i="11"/>
  <c r="CG289" i="11"/>
  <c r="CG305" i="11"/>
  <c r="CG321" i="11"/>
  <c r="CG337" i="11"/>
  <c r="CG353" i="11"/>
  <c r="CG369" i="11"/>
  <c r="CG385" i="11"/>
  <c r="CG401" i="11"/>
  <c r="CG417" i="11"/>
  <c r="CG433" i="11"/>
  <c r="CG449" i="11"/>
  <c r="CG465" i="11"/>
  <c r="CG481" i="11"/>
  <c r="CG497" i="11"/>
  <c r="BV5" i="11"/>
  <c r="BW5" i="11" s="1"/>
  <c r="BX5" i="11" s="1"/>
  <c r="K5" i="24" s="1"/>
  <c r="CF13" i="11"/>
  <c r="CF11" i="11"/>
  <c r="CF12" i="11"/>
  <c r="CA12" i="11"/>
  <c r="CB12" i="11" s="1"/>
  <c r="L12" i="24" s="1"/>
  <c r="BV339" i="11"/>
  <c r="BV309" i="11"/>
  <c r="BV277" i="11"/>
  <c r="BV211" i="11"/>
  <c r="BV147" i="11"/>
  <c r="CA11" i="11"/>
  <c r="CB11" i="11" s="1"/>
  <c r="L11" i="24" s="1"/>
  <c r="BV494" i="11"/>
  <c r="BV470" i="11"/>
  <c r="BV458" i="11"/>
  <c r="BV436" i="11"/>
  <c r="BV430" i="11"/>
  <c r="BV394" i="11"/>
  <c r="BV370" i="11"/>
  <c r="BV340" i="11"/>
  <c r="CA5" i="11"/>
  <c r="CB5" i="11" s="1"/>
  <c r="L5" i="24" s="1"/>
  <c r="BS500" i="11"/>
  <c r="BS498" i="11"/>
  <c r="BI488" i="11"/>
  <c r="BS482" i="11"/>
  <c r="BD478" i="11"/>
  <c r="BS476" i="11"/>
  <c r="BS474" i="11"/>
  <c r="BS466" i="11"/>
  <c r="BS450" i="11"/>
  <c r="BS442" i="11"/>
  <c r="BD442" i="11"/>
  <c r="BD438" i="11"/>
  <c r="BS436" i="11"/>
  <c r="BS424" i="11"/>
  <c r="BD416" i="11"/>
  <c r="BS410" i="11"/>
  <c r="BS402" i="11"/>
  <c r="BN402" i="11"/>
  <c r="BO402" i="11" s="1"/>
  <c r="BI400" i="11"/>
  <c r="BD394" i="11"/>
  <c r="BS392" i="11"/>
  <c r="BS386" i="11"/>
  <c r="BN378" i="11"/>
  <c r="BO378" i="11" s="1"/>
  <c r="BS366" i="11"/>
  <c r="BD358" i="11"/>
  <c r="BI344" i="11"/>
  <c r="BS338" i="11"/>
  <c r="BN330" i="11"/>
  <c r="BO330" i="11" s="1"/>
  <c r="BD328" i="11"/>
  <c r="BS322" i="11"/>
  <c r="BS312" i="11"/>
  <c r="BI312" i="11"/>
  <c r="BN306" i="11"/>
  <c r="BO306" i="11" s="1"/>
  <c r="BI302" i="11"/>
  <c r="BI290" i="11"/>
  <c r="BI280" i="11"/>
  <c r="BS274" i="11"/>
  <c r="BD272" i="11"/>
  <c r="BN266" i="11"/>
  <c r="BO266" i="11" s="1"/>
  <c r="BS264" i="11"/>
  <c r="BS256" i="11"/>
  <c r="BI256" i="11"/>
  <c r="BS248" i="11"/>
  <c r="BS234" i="11"/>
  <c r="BN234" i="11"/>
  <c r="BO234" i="11" s="1"/>
  <c r="BS232" i="11"/>
  <c r="BI222" i="11"/>
  <c r="BS216" i="11"/>
  <c r="BN212" i="11"/>
  <c r="BO212" i="11" s="1"/>
  <c r="BN202" i="11"/>
  <c r="BO202" i="11" s="1"/>
  <c r="BS499" i="11"/>
  <c r="BD495" i="11"/>
  <c r="BS491" i="11"/>
  <c r="BN491" i="11"/>
  <c r="BO491" i="11" s="1"/>
  <c r="BS489" i="11"/>
  <c r="BS483" i="11"/>
  <c r="BD483" i="11"/>
  <c r="BN477" i="11"/>
  <c r="BO477" i="11" s="1"/>
  <c r="BS475" i="11"/>
  <c r="BD475" i="11"/>
  <c r="BS467" i="11"/>
  <c r="BS459" i="11"/>
  <c r="BI445" i="11"/>
  <c r="BS443" i="11"/>
  <c r="BI437" i="11"/>
  <c r="BS435" i="11"/>
  <c r="BS427" i="11"/>
  <c r="BS417" i="11"/>
  <c r="BS411" i="11"/>
  <c r="BS403" i="11"/>
  <c r="BS401" i="11"/>
  <c r="BS395" i="11"/>
  <c r="BD391" i="11"/>
  <c r="BN387" i="11"/>
  <c r="BO387" i="11" s="1"/>
  <c r="BD369" i="11"/>
  <c r="BS361" i="11"/>
  <c r="BN361" i="11"/>
  <c r="BO361" i="11" s="1"/>
  <c r="BD347" i="11"/>
  <c r="BS343" i="11"/>
  <c r="BD343" i="11"/>
  <c r="BD339" i="11"/>
  <c r="BD331" i="11"/>
  <c r="BS329" i="11"/>
  <c r="BN323" i="11"/>
  <c r="BO323" i="11" s="1"/>
  <c r="BD323" i="11"/>
  <c r="BI309" i="11"/>
  <c r="BI301" i="11"/>
  <c r="BD287" i="11"/>
  <c r="BI269" i="11"/>
  <c r="BS265" i="11"/>
  <c r="BD255" i="11"/>
  <c r="BS249" i="11"/>
  <c r="BI237" i="11"/>
  <c r="BD227" i="11"/>
  <c r="BS217" i="11"/>
  <c r="BS215" i="11"/>
  <c r="BS201" i="11"/>
  <c r="BI179" i="11"/>
  <c r="BI133" i="11"/>
  <c r="BD99" i="11"/>
  <c r="BD158" i="11"/>
  <c r="BD152" i="11"/>
  <c r="BD126" i="11"/>
  <c r="BN18" i="11"/>
  <c r="BO18" i="11" s="1"/>
  <c r="A7" i="11"/>
  <c r="A7" i="24" s="1"/>
  <c r="AT10" i="11" l="1"/>
  <c r="AT7" i="11"/>
  <c r="AT11" i="11"/>
  <c r="AU11" i="11" s="1"/>
  <c r="AW11" i="11" s="1"/>
  <c r="AT9" i="11"/>
  <c r="AT8" i="11"/>
  <c r="DN5" i="11"/>
  <c r="M5" i="24"/>
  <c r="DC12" i="11"/>
  <c r="DC11" i="11"/>
  <c r="CW11" i="11"/>
  <c r="CH487" i="11"/>
  <c r="CH423" i="11"/>
  <c r="X5" i="11"/>
  <c r="Y5" i="11" s="1"/>
  <c r="Z5" i="11" s="1"/>
  <c r="N5" i="24" s="1"/>
  <c r="AT6" i="11"/>
  <c r="AU6" i="11" s="1"/>
  <c r="AW6" i="11" s="1"/>
  <c r="DS6" i="11" s="1"/>
  <c r="AU8" i="11"/>
  <c r="AW8" i="11" s="1"/>
  <c r="CH183" i="11"/>
  <c r="CH502" i="11"/>
  <c r="CH398" i="11"/>
  <c r="CH454" i="11"/>
  <c r="CH326" i="11"/>
  <c r="CH262" i="11"/>
  <c r="CH198" i="11"/>
  <c r="CH307" i="11"/>
  <c r="CH185" i="11"/>
  <c r="CH430" i="11"/>
  <c r="CH221" i="11"/>
  <c r="CH194" i="11"/>
  <c r="CH299" i="11"/>
  <c r="CH229" i="11"/>
  <c r="CH493" i="11"/>
  <c r="CH416" i="11"/>
  <c r="CH365" i="11"/>
  <c r="CH406" i="11"/>
  <c r="CH191" i="11"/>
  <c r="CH357" i="11"/>
  <c r="CH447" i="11"/>
  <c r="CH373" i="11"/>
  <c r="CH245" i="11"/>
  <c r="CH212" i="11"/>
  <c r="CH494" i="11"/>
  <c r="CH392" i="11"/>
  <c r="CH340" i="11"/>
  <c r="CW9" i="11"/>
  <c r="AU9" i="11"/>
  <c r="AW9" i="11" s="1"/>
  <c r="CH495" i="11"/>
  <c r="CH431" i="11"/>
  <c r="CH414" i="11"/>
  <c r="CH286" i="11"/>
  <c r="CH407" i="11"/>
  <c r="CH381" i="11"/>
  <c r="CH253" i="11"/>
  <c r="CH475" i="11"/>
  <c r="CH347" i="11"/>
  <c r="CH219" i="11"/>
  <c r="CH485" i="11"/>
  <c r="CH421" i="11"/>
  <c r="CH293" i="11"/>
  <c r="CH458" i="11"/>
  <c r="CH394" i="11"/>
  <c r="CH499" i="11"/>
  <c r="CH371" i="11"/>
  <c r="CH243" i="11"/>
  <c r="CH179" i="11"/>
  <c r="CH302" i="11"/>
  <c r="CH466" i="11"/>
  <c r="CH204" i="11"/>
  <c r="CH480" i="11"/>
  <c r="CH216" i="11"/>
  <c r="CH470" i="11"/>
  <c r="CH285" i="11"/>
  <c r="CH309" i="11"/>
  <c r="CH181" i="11"/>
  <c r="CH474" i="11"/>
  <c r="CH462" i="11"/>
  <c r="CH459" i="11"/>
  <c r="CH268" i="11"/>
  <c r="CH367" i="11"/>
  <c r="CH239" i="11"/>
  <c r="CH266" i="11"/>
  <c r="CH263" i="11"/>
  <c r="CH338" i="11"/>
  <c r="CH336" i="11"/>
  <c r="CH342" i="11"/>
  <c r="CH214" i="11"/>
  <c r="CH206" i="11"/>
  <c r="CH379" i="11"/>
  <c r="CH295" i="11"/>
  <c r="CH226" i="11"/>
  <c r="CH331" i="11"/>
  <c r="CH238" i="11"/>
  <c r="CH339" i="11"/>
  <c r="CH275" i="11"/>
  <c r="CH211" i="11"/>
  <c r="CH303" i="11"/>
  <c r="CH279" i="11"/>
  <c r="CH330" i="11"/>
  <c r="CH202" i="11"/>
  <c r="CH435" i="11"/>
  <c r="CH391" i="11"/>
  <c r="CH278" i="11"/>
  <c r="CH311" i="11"/>
  <c r="CH274" i="11"/>
  <c r="CH251" i="11"/>
  <c r="CH346" i="11"/>
  <c r="CH218" i="11"/>
  <c r="CH334" i="11"/>
  <c r="CH498" i="11"/>
  <c r="CH203" i="11"/>
  <c r="CH374" i="11"/>
  <c r="CH310" i="11"/>
  <c r="CH246" i="11"/>
  <c r="CH270" i="11"/>
  <c r="CH315" i="11"/>
  <c r="CH434" i="11"/>
  <c r="CH428" i="11"/>
  <c r="CH200" i="11"/>
  <c r="CH344" i="11"/>
  <c r="CI344" i="11"/>
  <c r="CJ344" i="11" s="1"/>
  <c r="CH465" i="11"/>
  <c r="CH337" i="11"/>
  <c r="CH209" i="11"/>
  <c r="CH441" i="11"/>
  <c r="CH201" i="11"/>
  <c r="CH482" i="11"/>
  <c r="CH242" i="11"/>
  <c r="CH329" i="11"/>
  <c r="CH427" i="11"/>
  <c r="CH368" i="11"/>
  <c r="CH240" i="11"/>
  <c r="CH256" i="11"/>
  <c r="CH404" i="11"/>
  <c r="CH188" i="11"/>
  <c r="CH220" i="11"/>
  <c r="CH500" i="11"/>
  <c r="CH232" i="11"/>
  <c r="CH481" i="11"/>
  <c r="CH353" i="11"/>
  <c r="CH225" i="11"/>
  <c r="CH319" i="11"/>
  <c r="CH345" i="11"/>
  <c r="CH318" i="11"/>
  <c r="CH413" i="11"/>
  <c r="CH386" i="11"/>
  <c r="CH437" i="11"/>
  <c r="CH451" i="11"/>
  <c r="CH323" i="11"/>
  <c r="CH195" i="11"/>
  <c r="CH361" i="11"/>
  <c r="CH397" i="11"/>
  <c r="CH370" i="11"/>
  <c r="CH464" i="11"/>
  <c r="CH448" i="11"/>
  <c r="CH436" i="11"/>
  <c r="CH324" i="11"/>
  <c r="CH449" i="11"/>
  <c r="CH385" i="11"/>
  <c r="CH321" i="11"/>
  <c r="CH257" i="11"/>
  <c r="CH193" i="11"/>
  <c r="CH182" i="11"/>
  <c r="CH479" i="11"/>
  <c r="CH415" i="11"/>
  <c r="CH351" i="11"/>
  <c r="CH287" i="11"/>
  <c r="CH223" i="11"/>
  <c r="CH409" i="11"/>
  <c r="CH281" i="11"/>
  <c r="CH382" i="11"/>
  <c r="CH375" i="11"/>
  <c r="CH247" i="11"/>
  <c r="CH477" i="11"/>
  <c r="CH349" i="11"/>
  <c r="CH237" i="11"/>
  <c r="CH450" i="11"/>
  <c r="CH322" i="11"/>
  <c r="CH210" i="11"/>
  <c r="CH443" i="11"/>
  <c r="CH187" i="11"/>
  <c r="CH469" i="11"/>
  <c r="CH405" i="11"/>
  <c r="CH341" i="11"/>
  <c r="CH277" i="11"/>
  <c r="CH213" i="11"/>
  <c r="CH442" i="11"/>
  <c r="CH378" i="11"/>
  <c r="CH314" i="11"/>
  <c r="CH250" i="11"/>
  <c r="CH186" i="11"/>
  <c r="CH483" i="11"/>
  <c r="CH419" i="11"/>
  <c r="CH355" i="11"/>
  <c r="CH291" i="11"/>
  <c r="CH227" i="11"/>
  <c r="CH425" i="11"/>
  <c r="CH297" i="11"/>
  <c r="CH254" i="11"/>
  <c r="CH471" i="11"/>
  <c r="CH359" i="11"/>
  <c r="CH231" i="11"/>
  <c r="CH461" i="11"/>
  <c r="CH333" i="11"/>
  <c r="CH189" i="11"/>
  <c r="CH290" i="11"/>
  <c r="CH395" i="11"/>
  <c r="CH267" i="11"/>
  <c r="CH272" i="11"/>
  <c r="CH176" i="11"/>
  <c r="CH432" i="11"/>
  <c r="CH400" i="11"/>
  <c r="CH352" i="11"/>
  <c r="CH384" i="11"/>
  <c r="CH180" i="11"/>
  <c r="CH292" i="11"/>
  <c r="CH284" i="11"/>
  <c r="CH488" i="11"/>
  <c r="CH356" i="11"/>
  <c r="CH396" i="11"/>
  <c r="CH300" i="11"/>
  <c r="CH468" i="11"/>
  <c r="CH280" i="11"/>
  <c r="CH328" i="11"/>
  <c r="AU7" i="11"/>
  <c r="AW7" i="11" s="1"/>
  <c r="CH408" i="11"/>
  <c r="CH308" i="11"/>
  <c r="CH380" i="11"/>
  <c r="CH401" i="11"/>
  <c r="CH273" i="11"/>
  <c r="CH390" i="11"/>
  <c r="CH313" i="11"/>
  <c r="CH354" i="11"/>
  <c r="CH457" i="11"/>
  <c r="CH496" i="11"/>
  <c r="CH460" i="11"/>
  <c r="CH264" i="11"/>
  <c r="CH312" i="11"/>
  <c r="CH420" i="11"/>
  <c r="CH412" i="11"/>
  <c r="CH417" i="11"/>
  <c r="CH289" i="11"/>
  <c r="CH383" i="11"/>
  <c r="CH255" i="11"/>
  <c r="CH489" i="11"/>
  <c r="CH233" i="11"/>
  <c r="CH446" i="11"/>
  <c r="CH455" i="11"/>
  <c r="CH501" i="11"/>
  <c r="CH410" i="11"/>
  <c r="CH282" i="11"/>
  <c r="CH387" i="11"/>
  <c r="CH259" i="11"/>
  <c r="CH473" i="11"/>
  <c r="CH217" i="11"/>
  <c r="CH190" i="11"/>
  <c r="CH269" i="11"/>
  <c r="CH304" i="11"/>
  <c r="CH224" i="11"/>
  <c r="CH320" i="11"/>
  <c r="CH196" i="11"/>
  <c r="CH316" i="11"/>
  <c r="CH388" i="11"/>
  <c r="CH424" i="11"/>
  <c r="CH228" i="11"/>
  <c r="CH252" i="11"/>
  <c r="CH184" i="11"/>
  <c r="CH484" i="11"/>
  <c r="CH472" i="11"/>
  <c r="CH276" i="11"/>
  <c r="CH376" i="11"/>
  <c r="CH444" i="11"/>
  <c r="CH497" i="11"/>
  <c r="CH433" i="11"/>
  <c r="CH369" i="11"/>
  <c r="CH305" i="11"/>
  <c r="CH241" i="11"/>
  <c r="CH177" i="11"/>
  <c r="CH486" i="11"/>
  <c r="CH422" i="11"/>
  <c r="CH358" i="11"/>
  <c r="CH294" i="11"/>
  <c r="CH230" i="11"/>
  <c r="CH463" i="11"/>
  <c r="CH399" i="11"/>
  <c r="CH335" i="11"/>
  <c r="CH271" i="11"/>
  <c r="CH207" i="11"/>
  <c r="CH377" i="11"/>
  <c r="CH265" i="11"/>
  <c r="CH478" i="11"/>
  <c r="CH350" i="11"/>
  <c r="CH343" i="11"/>
  <c r="CH215" i="11"/>
  <c r="CH445" i="11"/>
  <c r="CH317" i="11"/>
  <c r="CH205" i="11"/>
  <c r="CH418" i="11"/>
  <c r="CH306" i="11"/>
  <c r="CH178" i="11"/>
  <c r="CH411" i="11"/>
  <c r="CH283" i="11"/>
  <c r="CH453" i="11"/>
  <c r="CH389" i="11"/>
  <c r="CH325" i="11"/>
  <c r="CH261" i="11"/>
  <c r="CH197" i="11"/>
  <c r="CH490" i="11"/>
  <c r="CH426" i="11"/>
  <c r="CH362" i="11"/>
  <c r="CH298" i="11"/>
  <c r="CH234" i="11"/>
  <c r="CH467" i="11"/>
  <c r="CH403" i="11"/>
  <c r="CH393" i="11"/>
  <c r="CH249" i="11"/>
  <c r="CH366" i="11"/>
  <c r="CH222" i="11"/>
  <c r="CH439" i="11"/>
  <c r="CH327" i="11"/>
  <c r="CH199" i="11"/>
  <c r="CH429" i="11"/>
  <c r="CH301" i="11"/>
  <c r="CH402" i="11"/>
  <c r="CH258" i="11"/>
  <c r="CH491" i="11"/>
  <c r="CH363" i="11"/>
  <c r="CH235" i="11"/>
  <c r="CH208" i="11"/>
  <c r="CH364" i="11"/>
  <c r="CH332" i="11"/>
  <c r="CH288" i="11"/>
  <c r="CH244" i="11"/>
  <c r="CH192" i="11"/>
  <c r="CH452" i="11"/>
  <c r="CH456" i="11"/>
  <c r="CH260" i="11"/>
  <c r="CH348" i="11"/>
  <c r="CH236" i="11"/>
  <c r="CH372" i="11"/>
  <c r="CH248" i="11"/>
  <c r="CH296" i="11"/>
  <c r="CH492" i="11"/>
  <c r="CH360" i="11"/>
  <c r="CH440" i="11"/>
  <c r="CH476" i="11"/>
  <c r="CY6" i="11"/>
  <c r="CX6" i="11"/>
  <c r="CI408" i="11"/>
  <c r="CJ408" i="11" s="1"/>
  <c r="CI440" i="11"/>
  <c r="CL440" i="11" s="1"/>
  <c r="CI200" i="11"/>
  <c r="CL200" i="11" s="1"/>
  <c r="CI392" i="11"/>
  <c r="CJ392" i="11" s="1"/>
  <c r="CI264" i="11"/>
  <c r="CJ264" i="11" s="1"/>
  <c r="CI456" i="11"/>
  <c r="CJ456" i="11" s="1"/>
  <c r="CI328" i="11"/>
  <c r="CJ328" i="11" s="1"/>
  <c r="CI248" i="11"/>
  <c r="CJ248" i="11" s="1"/>
  <c r="CI184" i="11"/>
  <c r="CL184" i="11" s="1"/>
  <c r="CI401" i="11"/>
  <c r="CJ401" i="11" s="1"/>
  <c r="CI209" i="11"/>
  <c r="CJ209" i="11" s="1"/>
  <c r="CI326" i="11"/>
  <c r="CL326" i="11" s="1"/>
  <c r="CI198" i="11"/>
  <c r="CL198" i="11" s="1"/>
  <c r="CI495" i="11"/>
  <c r="CJ495" i="11" s="1"/>
  <c r="CI239" i="11"/>
  <c r="CL239" i="11" s="1"/>
  <c r="CI201" i="11"/>
  <c r="CL201" i="11" s="1"/>
  <c r="CI279" i="11"/>
  <c r="CJ279" i="11" s="1"/>
  <c r="CI381" i="11"/>
  <c r="CJ381" i="11" s="1"/>
  <c r="CI482" i="11"/>
  <c r="CL482" i="11" s="1"/>
  <c r="CI475" i="11"/>
  <c r="CL475" i="11" s="1"/>
  <c r="CI293" i="11"/>
  <c r="CJ293" i="11" s="1"/>
  <c r="CI394" i="11"/>
  <c r="CL394" i="11" s="1"/>
  <c r="CI371" i="11"/>
  <c r="CL371" i="11" s="1"/>
  <c r="CI329" i="11"/>
  <c r="CL329" i="11" s="1"/>
  <c r="CI302" i="11"/>
  <c r="CJ302" i="11" s="1"/>
  <c r="CI391" i="11"/>
  <c r="CJ391" i="11" s="1"/>
  <c r="CI221" i="11"/>
  <c r="CJ221" i="11" s="1"/>
  <c r="CI194" i="11"/>
  <c r="CL194" i="11" s="1"/>
  <c r="CI299" i="11"/>
  <c r="CL299" i="11" s="1"/>
  <c r="CI496" i="11"/>
  <c r="CL496" i="11" s="1"/>
  <c r="CI204" i="11"/>
  <c r="CJ204" i="11" s="1"/>
  <c r="CI216" i="11"/>
  <c r="CJ216" i="11" s="1"/>
  <c r="CI404" i="11"/>
  <c r="CJ404" i="11" s="1"/>
  <c r="CI417" i="11"/>
  <c r="CJ417" i="11" s="1"/>
  <c r="CI289" i="11"/>
  <c r="CJ289" i="11" s="1"/>
  <c r="CI470" i="11"/>
  <c r="CL470" i="11" s="1"/>
  <c r="CI278" i="11"/>
  <c r="CL278" i="11" s="1"/>
  <c r="CI447" i="11"/>
  <c r="CL447" i="11" s="1"/>
  <c r="CI255" i="11"/>
  <c r="CL255" i="11" s="1"/>
  <c r="CI233" i="11"/>
  <c r="CL233" i="11" s="1"/>
  <c r="CI318" i="11"/>
  <c r="CL318" i="11" s="1"/>
  <c r="CI183" i="11"/>
  <c r="CJ183" i="11" s="1"/>
  <c r="CI413" i="11"/>
  <c r="CJ413" i="11" s="1"/>
  <c r="CI274" i="11"/>
  <c r="CL274" i="11" s="1"/>
  <c r="CI379" i="11"/>
  <c r="CL379" i="11" s="1"/>
  <c r="CI437" i="11"/>
  <c r="CJ437" i="11" s="1"/>
  <c r="CI245" i="11"/>
  <c r="CJ245" i="11" s="1"/>
  <c r="CI410" i="11"/>
  <c r="CL410" i="11" s="1"/>
  <c r="CI282" i="11"/>
  <c r="CL282" i="11" s="1"/>
  <c r="CI451" i="11"/>
  <c r="CL451" i="11" s="1"/>
  <c r="CI323" i="11"/>
  <c r="CL323" i="11" s="1"/>
  <c r="CI195" i="11"/>
  <c r="CJ195" i="11" s="1"/>
  <c r="CI473" i="11"/>
  <c r="CJ473" i="11" s="1"/>
  <c r="CI217" i="11"/>
  <c r="CJ217" i="11" s="1"/>
  <c r="CI462" i="11"/>
  <c r="CL462" i="11" s="1"/>
  <c r="CI295" i="11"/>
  <c r="CJ295" i="11" s="1"/>
  <c r="CI397" i="11"/>
  <c r="CJ397" i="11" s="1"/>
  <c r="CI226" i="11"/>
  <c r="CL226" i="11" s="1"/>
  <c r="CI459" i="11"/>
  <c r="CL459" i="11" s="1"/>
  <c r="CI224" i="11"/>
  <c r="CL224" i="11" s="1"/>
  <c r="CI320" i="11"/>
  <c r="CL320" i="11" s="1"/>
  <c r="CI212" i="11"/>
  <c r="CJ212" i="11" s="1"/>
  <c r="CI492" i="11"/>
  <c r="CJ492" i="11" s="1"/>
  <c r="CI284" i="11"/>
  <c r="CJ284" i="11" s="1"/>
  <c r="CI428" i="11"/>
  <c r="CJ428" i="11" s="1"/>
  <c r="CI452" i="11"/>
  <c r="CJ452" i="11" s="1"/>
  <c r="CI388" i="11"/>
  <c r="CJ388" i="11" s="1"/>
  <c r="CI308" i="11"/>
  <c r="CJ308" i="11" s="1"/>
  <c r="CI316" i="11"/>
  <c r="CJ316" i="11" s="1"/>
  <c r="CI412" i="11"/>
  <c r="CJ412" i="11" s="1"/>
  <c r="CI220" i="11"/>
  <c r="CJ220" i="11" s="1"/>
  <c r="CI300" i="11"/>
  <c r="CJ300" i="11" s="1"/>
  <c r="CI372" i="11"/>
  <c r="CJ372" i="11" s="1"/>
  <c r="CI260" i="11"/>
  <c r="CJ260" i="11" s="1"/>
  <c r="CI380" i="11"/>
  <c r="CI476" i="11"/>
  <c r="CJ476" i="11" s="1"/>
  <c r="CI465" i="11"/>
  <c r="CJ465" i="11" s="1"/>
  <c r="CI273" i="11"/>
  <c r="CJ273" i="11" s="1"/>
  <c r="CI454" i="11"/>
  <c r="CL454" i="11" s="1"/>
  <c r="CI262" i="11"/>
  <c r="CL262" i="11" s="1"/>
  <c r="CI431" i="11"/>
  <c r="CL431" i="11" s="1"/>
  <c r="CI303" i="11"/>
  <c r="CJ303" i="11" s="1"/>
  <c r="CI313" i="11"/>
  <c r="CJ313" i="11" s="1"/>
  <c r="CI286" i="11"/>
  <c r="CJ286" i="11" s="1"/>
  <c r="CI407" i="11"/>
  <c r="CJ407" i="11" s="1"/>
  <c r="CI253" i="11"/>
  <c r="CJ253" i="11" s="1"/>
  <c r="CI354" i="11"/>
  <c r="CI242" i="11"/>
  <c r="CI347" i="11"/>
  <c r="CL347" i="11" s="1"/>
  <c r="CI485" i="11"/>
  <c r="CJ485" i="11" s="1"/>
  <c r="CI421" i="11"/>
  <c r="CJ421" i="11" s="1"/>
  <c r="CI229" i="11"/>
  <c r="CJ229" i="11" s="1"/>
  <c r="CI458" i="11"/>
  <c r="CL458" i="11" s="1"/>
  <c r="CI266" i="11"/>
  <c r="CL266" i="11" s="1"/>
  <c r="CI202" i="11"/>
  <c r="CL202" i="11" s="1"/>
  <c r="CI499" i="11"/>
  <c r="CL499" i="11" s="1"/>
  <c r="CI435" i="11"/>
  <c r="CL435" i="11" s="1"/>
  <c r="CI243" i="11"/>
  <c r="CL243" i="11" s="1"/>
  <c r="CI179" i="11"/>
  <c r="CJ179" i="11" s="1"/>
  <c r="CI457" i="11"/>
  <c r="CJ457" i="11" s="1"/>
  <c r="CI430" i="11"/>
  <c r="CJ430" i="11" s="1"/>
  <c r="CI493" i="11"/>
  <c r="CJ493" i="11" s="1"/>
  <c r="CI338" i="11"/>
  <c r="CL338" i="11" s="1"/>
  <c r="CI336" i="11"/>
  <c r="CL336" i="11" s="1"/>
  <c r="CI240" i="11"/>
  <c r="CL240" i="11" s="1"/>
  <c r="CI480" i="11"/>
  <c r="CL480" i="11" s="1"/>
  <c r="CI256" i="11"/>
  <c r="CL256" i="11" s="1"/>
  <c r="CI416" i="11"/>
  <c r="CL416" i="11" s="1"/>
  <c r="CI481" i="11"/>
  <c r="CJ481" i="11" s="1"/>
  <c r="CI353" i="11"/>
  <c r="CJ353" i="11" s="1"/>
  <c r="CI225" i="11"/>
  <c r="CJ225" i="11" s="1"/>
  <c r="CI406" i="11"/>
  <c r="CL406" i="11" s="1"/>
  <c r="CI342" i="11"/>
  <c r="CL342" i="11" s="1"/>
  <c r="CI214" i="11"/>
  <c r="CL214" i="11" s="1"/>
  <c r="CI383" i="11"/>
  <c r="CL383" i="11" s="1"/>
  <c r="CI319" i="11"/>
  <c r="CL319" i="11" s="1"/>
  <c r="CI191" i="11"/>
  <c r="CL191" i="11" s="1"/>
  <c r="CI489" i="11"/>
  <c r="CJ489" i="11" s="1"/>
  <c r="CI345" i="11"/>
  <c r="CL345" i="11" s="1"/>
  <c r="CI446" i="11"/>
  <c r="CL446" i="11" s="1"/>
  <c r="CI206" i="11"/>
  <c r="CL206" i="11" s="1"/>
  <c r="CI455" i="11"/>
  <c r="CJ455" i="11" s="1"/>
  <c r="CI311" i="11"/>
  <c r="CJ311" i="11" s="1"/>
  <c r="CI285" i="11"/>
  <c r="CJ285" i="11" s="1"/>
  <c r="CI386" i="11"/>
  <c r="CL386" i="11" s="1"/>
  <c r="CI251" i="11"/>
  <c r="CL251" i="11" s="1"/>
  <c r="CI501" i="11"/>
  <c r="CJ501" i="11" s="1"/>
  <c r="CI373" i="11"/>
  <c r="CJ373" i="11" s="1"/>
  <c r="CI309" i="11"/>
  <c r="CJ309" i="11" s="1"/>
  <c r="CI181" i="11"/>
  <c r="CJ181" i="11" s="1"/>
  <c r="CI474" i="11"/>
  <c r="CL474" i="11" s="1"/>
  <c r="CI346" i="11"/>
  <c r="CL346" i="11" s="1"/>
  <c r="CI218" i="11"/>
  <c r="CL218" i="11" s="1"/>
  <c r="CI387" i="11"/>
  <c r="CL387" i="11" s="1"/>
  <c r="CI259" i="11"/>
  <c r="CL259" i="11" s="1"/>
  <c r="CI361" i="11"/>
  <c r="CJ361" i="11" s="1"/>
  <c r="CI334" i="11"/>
  <c r="CL334" i="11" s="1"/>
  <c r="CI190" i="11"/>
  <c r="CJ190" i="11" s="1"/>
  <c r="CI423" i="11"/>
  <c r="CJ423" i="11" s="1"/>
  <c r="CI269" i="11"/>
  <c r="CJ269" i="11" s="1"/>
  <c r="CI498" i="11"/>
  <c r="CL498" i="11" s="1"/>
  <c r="CI370" i="11"/>
  <c r="CL370" i="11" s="1"/>
  <c r="CI331" i="11"/>
  <c r="CI203" i="11"/>
  <c r="CL203" i="11" s="1"/>
  <c r="CI464" i="11"/>
  <c r="CL464" i="11" s="1"/>
  <c r="CI304" i="11"/>
  <c r="CL304" i="11" s="1"/>
  <c r="CI268" i="11"/>
  <c r="CI448" i="11"/>
  <c r="CL448" i="11" s="1"/>
  <c r="CI436" i="11"/>
  <c r="CJ436" i="11" s="1"/>
  <c r="CI196" i="11"/>
  <c r="CJ196" i="11" s="1"/>
  <c r="CI324" i="11"/>
  <c r="CJ324" i="11" s="1"/>
  <c r="CI497" i="11"/>
  <c r="CJ497" i="11" s="1"/>
  <c r="CI433" i="11"/>
  <c r="CJ433" i="11" s="1"/>
  <c r="CI369" i="11"/>
  <c r="CJ369" i="11" s="1"/>
  <c r="CI305" i="11"/>
  <c r="CJ305" i="11" s="1"/>
  <c r="CI241" i="11"/>
  <c r="CJ241" i="11" s="1"/>
  <c r="CI177" i="11"/>
  <c r="CL177" i="11" s="1"/>
  <c r="CI486" i="11"/>
  <c r="CL486" i="11" s="1"/>
  <c r="CI422" i="11"/>
  <c r="CL422" i="11" s="1"/>
  <c r="CI358" i="11"/>
  <c r="CL358" i="11" s="1"/>
  <c r="CI294" i="11"/>
  <c r="CL294" i="11" s="1"/>
  <c r="CI230" i="11"/>
  <c r="CL230" i="11" s="1"/>
  <c r="CI463" i="11"/>
  <c r="CJ463" i="11" s="1"/>
  <c r="CI399" i="11"/>
  <c r="CL399" i="11" s="1"/>
  <c r="CI335" i="11"/>
  <c r="CL335" i="11" s="1"/>
  <c r="CI271" i="11"/>
  <c r="CJ271" i="11" s="1"/>
  <c r="CI207" i="11"/>
  <c r="CL207" i="11" s="1"/>
  <c r="CI377" i="11"/>
  <c r="CL377" i="11" s="1"/>
  <c r="CI265" i="11"/>
  <c r="CJ265" i="11" s="1"/>
  <c r="CI478" i="11"/>
  <c r="CL478" i="11" s="1"/>
  <c r="CI350" i="11"/>
  <c r="CJ350" i="11" s="1"/>
  <c r="CI238" i="11"/>
  <c r="CJ238" i="11" s="1"/>
  <c r="CI487" i="11"/>
  <c r="CJ487" i="11" s="1"/>
  <c r="CI343" i="11"/>
  <c r="CJ343" i="11" s="1"/>
  <c r="CI215" i="11"/>
  <c r="CJ215" i="11" s="1"/>
  <c r="CI445" i="11"/>
  <c r="CJ445" i="11" s="1"/>
  <c r="CI317" i="11"/>
  <c r="CJ317" i="11" s="1"/>
  <c r="CI205" i="11"/>
  <c r="CJ205" i="11" s="1"/>
  <c r="CI418" i="11"/>
  <c r="CL418" i="11" s="1"/>
  <c r="CI306" i="11"/>
  <c r="CL306" i="11" s="1"/>
  <c r="CI178" i="11"/>
  <c r="CL178" i="11" s="1"/>
  <c r="CI411" i="11"/>
  <c r="CL411" i="11" s="1"/>
  <c r="CI283" i="11"/>
  <c r="CL283" i="11" s="1"/>
  <c r="CI453" i="11"/>
  <c r="CL453" i="11" s="1"/>
  <c r="CI389" i="11"/>
  <c r="CL389" i="11" s="1"/>
  <c r="CI325" i="11"/>
  <c r="CJ325" i="11" s="1"/>
  <c r="CI261" i="11"/>
  <c r="CJ261" i="11" s="1"/>
  <c r="CI197" i="11"/>
  <c r="CJ197" i="11" s="1"/>
  <c r="CI490" i="11"/>
  <c r="CL490" i="11" s="1"/>
  <c r="CI426" i="11"/>
  <c r="CL426" i="11" s="1"/>
  <c r="CI362" i="11"/>
  <c r="CL362" i="11" s="1"/>
  <c r="CI298" i="11"/>
  <c r="CL298" i="11" s="1"/>
  <c r="CI234" i="11"/>
  <c r="CL234" i="11" s="1"/>
  <c r="CI467" i="11"/>
  <c r="CL467" i="11" s="1"/>
  <c r="CI403" i="11"/>
  <c r="CL403" i="11" s="1"/>
  <c r="CI339" i="11"/>
  <c r="CL339" i="11" s="1"/>
  <c r="CI275" i="11"/>
  <c r="CL275" i="11" s="1"/>
  <c r="CI211" i="11"/>
  <c r="CL211" i="11" s="1"/>
  <c r="CI393" i="11"/>
  <c r="CJ393" i="11" s="1"/>
  <c r="CI249" i="11"/>
  <c r="CL249" i="11" s="1"/>
  <c r="CI494" i="11"/>
  <c r="CL494" i="11" s="1"/>
  <c r="CI366" i="11"/>
  <c r="CJ366" i="11" s="1"/>
  <c r="CI222" i="11"/>
  <c r="CL222" i="11" s="1"/>
  <c r="CI439" i="11"/>
  <c r="CJ439" i="11" s="1"/>
  <c r="CI327" i="11"/>
  <c r="CJ327" i="11" s="1"/>
  <c r="CI199" i="11"/>
  <c r="CJ199" i="11" s="1"/>
  <c r="CI429" i="11"/>
  <c r="CJ429" i="11" s="1"/>
  <c r="CI301" i="11"/>
  <c r="CJ301" i="11" s="1"/>
  <c r="CI402" i="11"/>
  <c r="CL402" i="11" s="1"/>
  <c r="CI258" i="11"/>
  <c r="CL258" i="11" s="1"/>
  <c r="CI491" i="11"/>
  <c r="CL491" i="11" s="1"/>
  <c r="CI363" i="11"/>
  <c r="CL363" i="11" s="1"/>
  <c r="CI235" i="11"/>
  <c r="CL235" i="11" s="1"/>
  <c r="CI208" i="11"/>
  <c r="CL208" i="11" s="1"/>
  <c r="CI364" i="11"/>
  <c r="CJ364" i="11" s="1"/>
  <c r="CI332" i="11"/>
  <c r="CJ332" i="11" s="1"/>
  <c r="CI288" i="11"/>
  <c r="CL288" i="11" s="1"/>
  <c r="CI244" i="11"/>
  <c r="CJ244" i="11" s="1"/>
  <c r="CI192" i="11"/>
  <c r="CL192" i="11" s="1"/>
  <c r="CW5" i="11"/>
  <c r="CI472" i="11"/>
  <c r="CL472" i="11" s="1"/>
  <c r="CI360" i="11"/>
  <c r="CJ360" i="11" s="1"/>
  <c r="CI296" i="11"/>
  <c r="CJ296" i="11" s="1"/>
  <c r="CI232" i="11"/>
  <c r="CJ232" i="11" s="1"/>
  <c r="CI376" i="11"/>
  <c r="CJ376" i="11" s="1"/>
  <c r="CI312" i="11"/>
  <c r="CL312" i="11" s="1"/>
  <c r="CI488" i="11"/>
  <c r="CJ488" i="11" s="1"/>
  <c r="CI424" i="11"/>
  <c r="CJ424" i="11" s="1"/>
  <c r="CI280" i="11"/>
  <c r="CJ280" i="11" s="1"/>
  <c r="CI337" i="11"/>
  <c r="CJ337" i="11" s="1"/>
  <c r="CI390" i="11"/>
  <c r="CL390" i="11" s="1"/>
  <c r="CI367" i="11"/>
  <c r="CI441" i="11"/>
  <c r="CL441" i="11" s="1"/>
  <c r="CI414" i="11"/>
  <c r="CJ414" i="11" s="1"/>
  <c r="CI219" i="11"/>
  <c r="CL219" i="11" s="1"/>
  <c r="CI357" i="11"/>
  <c r="CL357" i="11" s="1"/>
  <c r="CI330" i="11"/>
  <c r="CL330" i="11" s="1"/>
  <c r="CI307" i="11"/>
  <c r="CL307" i="11" s="1"/>
  <c r="CI185" i="11"/>
  <c r="CL185" i="11" s="1"/>
  <c r="CI263" i="11"/>
  <c r="CJ263" i="11" s="1"/>
  <c r="CI365" i="11"/>
  <c r="CJ365" i="11" s="1"/>
  <c r="CI466" i="11"/>
  <c r="CL466" i="11" s="1"/>
  <c r="CI427" i="11"/>
  <c r="CL427" i="11" s="1"/>
  <c r="CI368" i="11"/>
  <c r="CL368" i="11" s="1"/>
  <c r="CI460" i="11"/>
  <c r="CJ460" i="11" s="1"/>
  <c r="CI449" i="11"/>
  <c r="CJ449" i="11" s="1"/>
  <c r="CI385" i="11"/>
  <c r="CJ385" i="11" s="1"/>
  <c r="CI321" i="11"/>
  <c r="CJ321" i="11" s="1"/>
  <c r="CI257" i="11"/>
  <c r="CJ257" i="11" s="1"/>
  <c r="CI193" i="11"/>
  <c r="CL193" i="11" s="1"/>
  <c r="CI502" i="11"/>
  <c r="CL502" i="11" s="1"/>
  <c r="CI438" i="11"/>
  <c r="CL438" i="11" s="1"/>
  <c r="CI374" i="11"/>
  <c r="CL374" i="11" s="1"/>
  <c r="CI310" i="11"/>
  <c r="CL310" i="11" s="1"/>
  <c r="CI246" i="11"/>
  <c r="CL246" i="11" s="1"/>
  <c r="CI182" i="11"/>
  <c r="CL182" i="11" s="1"/>
  <c r="CI479" i="11"/>
  <c r="CL479" i="11" s="1"/>
  <c r="CI415" i="11"/>
  <c r="CL415" i="11" s="1"/>
  <c r="CI351" i="11"/>
  <c r="CJ351" i="11" s="1"/>
  <c r="CI287" i="11"/>
  <c r="CL287" i="11" s="1"/>
  <c r="CI223" i="11"/>
  <c r="CL223" i="11" s="1"/>
  <c r="CI409" i="11"/>
  <c r="CJ409" i="11" s="1"/>
  <c r="CI281" i="11"/>
  <c r="CL281" i="11" s="1"/>
  <c r="CI382" i="11"/>
  <c r="CJ382" i="11" s="1"/>
  <c r="CI270" i="11"/>
  <c r="CJ270" i="11" s="1"/>
  <c r="CI375" i="11"/>
  <c r="CL375" i="11" s="1"/>
  <c r="CI247" i="11"/>
  <c r="CI477" i="11"/>
  <c r="CJ477" i="11" s="1"/>
  <c r="CI349" i="11"/>
  <c r="CJ349" i="11" s="1"/>
  <c r="CI237" i="11"/>
  <c r="CJ237" i="11" s="1"/>
  <c r="CI450" i="11"/>
  <c r="CL450" i="11" s="1"/>
  <c r="CI322" i="11"/>
  <c r="CL322" i="11" s="1"/>
  <c r="CI210" i="11"/>
  <c r="CL210" i="11" s="1"/>
  <c r="CI443" i="11"/>
  <c r="CL443" i="11" s="1"/>
  <c r="CI315" i="11"/>
  <c r="CL315" i="11" s="1"/>
  <c r="CI187" i="11"/>
  <c r="CJ187" i="11" s="1"/>
  <c r="CI469" i="11"/>
  <c r="CJ469" i="11" s="1"/>
  <c r="CI405" i="11"/>
  <c r="CL405" i="11" s="1"/>
  <c r="CI341" i="11"/>
  <c r="CJ341" i="11" s="1"/>
  <c r="CI277" i="11"/>
  <c r="CJ277" i="11" s="1"/>
  <c r="CI213" i="11"/>
  <c r="CJ213" i="11" s="1"/>
  <c r="CI442" i="11"/>
  <c r="CL442" i="11" s="1"/>
  <c r="CI378" i="11"/>
  <c r="CL378" i="11" s="1"/>
  <c r="CI314" i="11"/>
  <c r="CL314" i="11" s="1"/>
  <c r="CI250" i="11"/>
  <c r="CL250" i="11" s="1"/>
  <c r="CI186" i="11"/>
  <c r="CL186" i="11" s="1"/>
  <c r="CI483" i="11"/>
  <c r="CL483" i="11" s="1"/>
  <c r="CI419" i="11"/>
  <c r="CL419" i="11" s="1"/>
  <c r="CI355" i="11"/>
  <c r="CL355" i="11" s="1"/>
  <c r="CI291" i="11"/>
  <c r="CL291" i="11" s="1"/>
  <c r="CI227" i="11"/>
  <c r="CL227" i="11" s="1"/>
  <c r="CI425" i="11"/>
  <c r="CL425" i="11" s="1"/>
  <c r="CI297" i="11"/>
  <c r="CJ297" i="11" s="1"/>
  <c r="CI398" i="11"/>
  <c r="CJ398" i="11" s="1"/>
  <c r="CI254" i="11"/>
  <c r="CJ254" i="11" s="1"/>
  <c r="CI471" i="11"/>
  <c r="CJ471" i="11" s="1"/>
  <c r="CI359" i="11"/>
  <c r="CJ359" i="11" s="1"/>
  <c r="CI231" i="11"/>
  <c r="CJ231" i="11" s="1"/>
  <c r="CI461" i="11"/>
  <c r="CJ461" i="11" s="1"/>
  <c r="CI333" i="11"/>
  <c r="CJ333" i="11" s="1"/>
  <c r="CI189" i="11"/>
  <c r="CJ189" i="11" s="1"/>
  <c r="CI434" i="11"/>
  <c r="CL434" i="11" s="1"/>
  <c r="CI290" i="11"/>
  <c r="CL290" i="11" s="1"/>
  <c r="CI395" i="11"/>
  <c r="CL395" i="11" s="1"/>
  <c r="CI267" i="11"/>
  <c r="CL267" i="11" s="1"/>
  <c r="CI272" i="11"/>
  <c r="CL272" i="11" s="1"/>
  <c r="CI176" i="11"/>
  <c r="CJ176" i="11" s="1"/>
  <c r="CI432" i="11"/>
  <c r="CL432" i="11" s="1"/>
  <c r="CI400" i="11"/>
  <c r="CL400" i="11" s="1"/>
  <c r="CI352" i="11"/>
  <c r="CL352" i="11" s="1"/>
  <c r="CI384" i="11"/>
  <c r="CL384" i="11" s="1"/>
  <c r="CI180" i="11"/>
  <c r="CJ180" i="11" s="1"/>
  <c r="CI292" i="11"/>
  <c r="CJ292" i="11" s="1"/>
  <c r="CI396" i="11"/>
  <c r="CJ396" i="11" s="1"/>
  <c r="CI188" i="11"/>
  <c r="CJ188" i="11" s="1"/>
  <c r="CI484" i="11"/>
  <c r="CJ484" i="11" s="1"/>
  <c r="CI420" i="11"/>
  <c r="CJ420" i="11" s="1"/>
  <c r="CI340" i="11"/>
  <c r="CJ340" i="11" s="1"/>
  <c r="CI276" i="11"/>
  <c r="CJ276" i="11" s="1"/>
  <c r="CI444" i="11"/>
  <c r="CJ444" i="11" s="1"/>
  <c r="CI348" i="11"/>
  <c r="CJ348" i="11" s="1"/>
  <c r="CI468" i="11"/>
  <c r="CJ468" i="11" s="1"/>
  <c r="CI356" i="11"/>
  <c r="CJ356" i="11" s="1"/>
  <c r="CI228" i="11"/>
  <c r="CJ228" i="11" s="1"/>
  <c r="CI252" i="11"/>
  <c r="CJ252" i="11" s="1"/>
  <c r="CI236" i="11"/>
  <c r="CJ236" i="11" s="1"/>
  <c r="CI500" i="11"/>
  <c r="CJ500" i="11" s="1"/>
  <c r="DC5" i="11"/>
  <c r="DK5" i="11"/>
  <c r="DD5" i="11"/>
  <c r="DL5" i="11"/>
  <c r="CX5" i="11"/>
  <c r="DF5" i="11"/>
  <c r="CZ5" i="11"/>
  <c r="CX9" i="11"/>
  <c r="CW10" i="11"/>
  <c r="CW6" i="11"/>
  <c r="AU10" i="11"/>
  <c r="AW10" i="11" s="1"/>
  <c r="S10" i="24" s="1"/>
  <c r="DT9" i="11"/>
  <c r="BF6" i="11"/>
  <c r="BG6" i="11" s="1"/>
  <c r="G6" i="24" s="1"/>
  <c r="BK8" i="11"/>
  <c r="BL8" i="11" s="1"/>
  <c r="H8" i="24" s="1"/>
  <c r="BF10" i="11"/>
  <c r="BG10" i="11" s="1"/>
  <c r="G10" i="24" s="1"/>
  <c r="BK10" i="11"/>
  <c r="BL10" i="11" s="1"/>
  <c r="H10" i="24" s="1"/>
  <c r="BF7" i="11"/>
  <c r="BG7" i="11" s="1"/>
  <c r="G7" i="24" s="1"/>
  <c r="BK9" i="11"/>
  <c r="BL9" i="11" s="1"/>
  <c r="H9" i="24" s="1"/>
  <c r="BF11" i="11"/>
  <c r="BG11" i="11" s="1"/>
  <c r="G11" i="24" s="1"/>
  <c r="BK6" i="11"/>
  <c r="BL6" i="11" s="1"/>
  <c r="H6" i="24" s="1"/>
  <c r="BF8" i="11"/>
  <c r="BG8" i="11" s="1"/>
  <c r="G8" i="24" s="1"/>
  <c r="BF12" i="11"/>
  <c r="BG12" i="11" s="1"/>
  <c r="G12" i="24" s="1"/>
  <c r="BK12" i="11"/>
  <c r="BL12" i="11" s="1"/>
  <c r="H12" i="24" s="1"/>
  <c r="BK7" i="11"/>
  <c r="BL7" i="11" s="1"/>
  <c r="H7" i="24" s="1"/>
  <c r="BF9" i="11"/>
  <c r="BG9" i="11" s="1"/>
  <c r="G9" i="24" s="1"/>
  <c r="BK11" i="11"/>
  <c r="BL11" i="11" s="1"/>
  <c r="H11" i="24" s="1"/>
  <c r="BP37" i="11"/>
  <c r="BP18" i="11"/>
  <c r="BP22" i="11"/>
  <c r="BP34" i="11"/>
  <c r="BP50" i="11"/>
  <c r="BP58" i="11"/>
  <c r="BP66" i="11"/>
  <c r="BP74" i="11"/>
  <c r="BP82" i="11"/>
  <c r="BP90" i="11"/>
  <c r="BP98" i="11"/>
  <c r="BP106" i="11"/>
  <c r="BP114" i="11"/>
  <c r="BP122" i="11"/>
  <c r="BP130" i="11"/>
  <c r="BP138" i="11"/>
  <c r="BP146" i="11"/>
  <c r="BP154" i="11"/>
  <c r="BP162" i="11"/>
  <c r="BP170" i="11"/>
  <c r="BP39" i="11"/>
  <c r="BP19" i="11"/>
  <c r="BP27" i="11"/>
  <c r="BP47" i="11"/>
  <c r="BP42" i="11"/>
  <c r="BP14" i="11"/>
  <c r="BP26" i="11"/>
  <c r="BP30" i="11"/>
  <c r="BP46" i="11"/>
  <c r="BP54" i="11"/>
  <c r="BP62" i="11"/>
  <c r="BP70" i="11"/>
  <c r="BP78" i="11"/>
  <c r="BP86" i="11"/>
  <c r="BP94" i="11"/>
  <c r="BP102" i="11"/>
  <c r="BP110" i="11"/>
  <c r="BP118" i="11"/>
  <c r="BP126" i="11"/>
  <c r="BP134" i="11"/>
  <c r="BP142" i="11"/>
  <c r="BP150" i="11"/>
  <c r="BP158" i="11"/>
  <c r="BP166" i="11"/>
  <c r="BP174" i="11"/>
  <c r="BP36" i="11"/>
  <c r="BP15" i="11"/>
  <c r="BP23" i="11"/>
  <c r="BP31" i="11"/>
  <c r="BP43" i="11"/>
  <c r="BP51" i="11"/>
  <c r="BP139" i="11"/>
  <c r="BP147" i="11"/>
  <c r="BP155" i="11"/>
  <c r="BP163" i="11"/>
  <c r="BP175" i="11"/>
  <c r="BP41" i="11"/>
  <c r="BP38" i="11"/>
  <c r="BP16" i="11"/>
  <c r="BP20" i="11"/>
  <c r="BP24" i="11"/>
  <c r="BP28" i="11"/>
  <c r="BP32" i="11"/>
  <c r="BP44" i="11"/>
  <c r="BP48" i="11"/>
  <c r="BP52" i="11"/>
  <c r="BP56" i="11"/>
  <c r="BP60" i="11"/>
  <c r="BP64" i="11"/>
  <c r="BP68" i="11"/>
  <c r="BP72" i="11"/>
  <c r="BP76" i="11"/>
  <c r="BP80" i="11"/>
  <c r="BP84" i="11"/>
  <c r="BP88" i="11"/>
  <c r="BP92" i="11"/>
  <c r="BP96" i="11"/>
  <c r="BP100" i="11"/>
  <c r="BP104" i="11"/>
  <c r="BP108" i="11"/>
  <c r="BP112" i="11"/>
  <c r="BP116" i="11"/>
  <c r="BP120" i="11"/>
  <c r="BP124" i="11"/>
  <c r="BP128" i="11"/>
  <c r="BP132" i="11"/>
  <c r="BP136" i="11"/>
  <c r="BP140" i="11"/>
  <c r="BP144" i="11"/>
  <c r="BP148" i="11"/>
  <c r="BP152" i="11"/>
  <c r="BP156" i="11"/>
  <c r="BP160" i="11"/>
  <c r="BP164" i="11"/>
  <c r="BP168" i="11"/>
  <c r="BP172" i="11"/>
  <c r="BP35" i="11"/>
  <c r="BP40" i="11"/>
  <c r="BP13" i="11"/>
  <c r="BP17" i="11"/>
  <c r="BP21" i="11"/>
  <c r="BP25" i="11"/>
  <c r="BP29" i="11"/>
  <c r="BP33" i="11"/>
  <c r="BP45" i="11"/>
  <c r="BP49" i="11"/>
  <c r="BP53" i="11"/>
  <c r="BP57" i="11"/>
  <c r="BP61" i="11"/>
  <c r="BP65" i="11"/>
  <c r="BP69" i="11"/>
  <c r="BP73" i="11"/>
  <c r="BP77" i="11"/>
  <c r="BP81" i="11"/>
  <c r="BP85" i="11"/>
  <c r="BP89" i="11"/>
  <c r="BP93" i="11"/>
  <c r="BP97" i="11"/>
  <c r="BP101" i="11"/>
  <c r="BP105" i="11"/>
  <c r="BP109" i="11"/>
  <c r="BP113" i="11"/>
  <c r="BP117" i="11"/>
  <c r="BP121" i="11"/>
  <c r="BP125" i="11"/>
  <c r="BP129" i="11"/>
  <c r="BP133" i="11"/>
  <c r="BP137" i="11"/>
  <c r="BP141" i="11"/>
  <c r="BP145" i="11"/>
  <c r="BP149" i="11"/>
  <c r="BP153" i="11"/>
  <c r="BP157" i="11"/>
  <c r="BP161" i="11"/>
  <c r="BP165" i="11"/>
  <c r="BP169" i="11"/>
  <c r="BP173" i="11"/>
  <c r="BP177" i="11"/>
  <c r="BP179" i="11"/>
  <c r="BP181" i="11"/>
  <c r="BP183" i="11"/>
  <c r="BP185" i="11"/>
  <c r="BP187" i="11"/>
  <c r="BP189" i="11"/>
  <c r="BP191" i="11"/>
  <c r="BP193" i="11"/>
  <c r="BP195" i="11"/>
  <c r="BP197" i="11"/>
  <c r="BP199" i="11"/>
  <c r="BP201" i="11"/>
  <c r="BP203" i="11"/>
  <c r="BP205" i="11"/>
  <c r="BP207" i="11"/>
  <c r="BP209" i="11"/>
  <c r="BP211" i="11"/>
  <c r="BP213" i="11"/>
  <c r="BP215" i="11"/>
  <c r="BP217" i="11"/>
  <c r="BP219" i="11"/>
  <c r="BP221" i="11"/>
  <c r="BP223" i="11"/>
  <c r="BP225" i="11"/>
  <c r="BP227" i="11"/>
  <c r="BP229" i="11"/>
  <c r="BP231" i="11"/>
  <c r="BP233" i="11"/>
  <c r="BP235" i="11"/>
  <c r="BP237" i="11"/>
  <c r="BP239" i="11"/>
  <c r="BP241" i="11"/>
  <c r="BP243" i="11"/>
  <c r="BP245" i="11"/>
  <c r="BP247" i="11"/>
  <c r="BP249" i="11"/>
  <c r="BP251" i="11"/>
  <c r="BP253" i="11"/>
  <c r="BP255" i="11"/>
  <c r="BP257" i="11"/>
  <c r="BP259" i="11"/>
  <c r="BP261" i="11"/>
  <c r="BP263" i="11"/>
  <c r="BP265" i="11"/>
  <c r="BP267" i="11"/>
  <c r="BP269" i="11"/>
  <c r="BP271" i="11"/>
  <c r="BP273" i="11"/>
  <c r="BP275" i="11"/>
  <c r="BP277" i="11"/>
  <c r="BP279" i="11"/>
  <c r="BP281" i="11"/>
  <c r="BP283" i="11"/>
  <c r="BP285" i="11"/>
  <c r="BP287" i="11"/>
  <c r="BP289" i="11"/>
  <c r="BP291" i="11"/>
  <c r="BP293" i="11"/>
  <c r="BP295" i="11"/>
  <c r="BP297" i="11"/>
  <c r="BP299" i="11"/>
  <c r="BP301" i="11"/>
  <c r="BP303" i="11"/>
  <c r="BP305" i="11"/>
  <c r="BP307" i="11"/>
  <c r="BP309" i="11"/>
  <c r="BP311" i="11"/>
  <c r="BP313" i="11"/>
  <c r="BP315" i="11"/>
  <c r="BP317" i="11"/>
  <c r="BP319" i="11"/>
  <c r="BP321" i="11"/>
  <c r="BP323" i="11"/>
  <c r="BP325" i="11"/>
  <c r="BP327" i="11"/>
  <c r="BP329" i="11"/>
  <c r="BP331" i="11"/>
  <c r="BP333" i="11"/>
  <c r="BP335" i="11"/>
  <c r="BP337" i="11"/>
  <c r="BP339" i="11"/>
  <c r="BP341" i="11"/>
  <c r="BP343" i="11"/>
  <c r="BP345" i="11"/>
  <c r="BP347" i="11"/>
  <c r="BP349" i="11"/>
  <c r="BP351" i="11"/>
  <c r="BP353" i="11"/>
  <c r="BP355" i="11"/>
  <c r="BP357" i="11"/>
  <c r="BP359" i="11"/>
  <c r="BP361" i="11"/>
  <c r="BP363" i="11"/>
  <c r="BP365" i="11"/>
  <c r="BP367" i="11"/>
  <c r="BP369" i="11"/>
  <c r="BP371" i="11"/>
  <c r="BP373" i="11"/>
  <c r="BP375" i="11"/>
  <c r="BP377" i="11"/>
  <c r="BP379" i="11"/>
  <c r="BP381" i="11"/>
  <c r="BP383" i="11"/>
  <c r="BP385" i="11"/>
  <c r="BP387" i="11"/>
  <c r="BP389" i="11"/>
  <c r="BP391" i="11"/>
  <c r="BP393" i="11"/>
  <c r="BP395" i="11"/>
  <c r="BP397" i="11"/>
  <c r="BP399" i="11"/>
  <c r="BP401" i="11"/>
  <c r="BP403" i="11"/>
  <c r="BP405" i="11"/>
  <c r="BP407" i="11"/>
  <c r="BP409" i="11"/>
  <c r="BP411" i="11"/>
  <c r="BP413" i="11"/>
  <c r="BP415" i="11"/>
  <c r="BP417" i="11"/>
  <c r="BP419" i="11"/>
  <c r="BP421" i="11"/>
  <c r="BP423" i="11"/>
  <c r="BP425" i="11"/>
  <c r="BP427" i="11"/>
  <c r="BP429" i="11"/>
  <c r="BP431" i="11"/>
  <c r="BP433" i="11"/>
  <c r="BP435" i="11"/>
  <c r="BP437" i="11"/>
  <c r="BP439" i="11"/>
  <c r="BP441" i="11"/>
  <c r="BP443" i="11"/>
  <c r="BP445" i="11"/>
  <c r="BP447" i="11"/>
  <c r="BP449" i="11"/>
  <c r="BP451" i="11"/>
  <c r="BP453" i="11"/>
  <c r="BP455" i="11"/>
  <c r="BP457" i="11"/>
  <c r="BP459" i="11"/>
  <c r="BP461" i="11"/>
  <c r="BP463" i="11"/>
  <c r="BP465" i="11"/>
  <c r="BP467" i="11"/>
  <c r="BP469" i="11"/>
  <c r="BP471" i="11"/>
  <c r="BP473" i="11"/>
  <c r="BP475" i="11"/>
  <c r="BP477" i="11"/>
  <c r="BP479" i="11"/>
  <c r="BP481" i="11"/>
  <c r="BP483" i="11"/>
  <c r="BP485" i="11"/>
  <c r="BP487" i="11"/>
  <c r="BP489" i="11"/>
  <c r="BP491" i="11"/>
  <c r="BP493" i="11"/>
  <c r="BP495" i="11"/>
  <c r="BP497" i="11"/>
  <c r="BP499" i="11"/>
  <c r="BP501" i="11"/>
  <c r="BP176" i="11"/>
  <c r="BP178" i="11"/>
  <c r="BP180" i="11"/>
  <c r="BP182" i="11"/>
  <c r="BP184" i="11"/>
  <c r="BP186" i="11"/>
  <c r="BP188" i="11"/>
  <c r="BP55" i="11"/>
  <c r="BP59" i="11"/>
  <c r="BP63" i="11"/>
  <c r="BP67" i="11"/>
  <c r="BP71" i="11"/>
  <c r="BP75" i="11"/>
  <c r="BP79" i="11"/>
  <c r="BP83" i="11"/>
  <c r="BP87" i="11"/>
  <c r="BP91" i="11"/>
  <c r="BP95" i="11"/>
  <c r="BP99" i="11"/>
  <c r="BP103" i="11"/>
  <c r="BP107" i="11"/>
  <c r="BP111" i="11"/>
  <c r="BP115" i="11"/>
  <c r="BP119" i="11"/>
  <c r="BP123" i="11"/>
  <c r="BP127" i="11"/>
  <c r="BP131" i="11"/>
  <c r="BP135" i="11"/>
  <c r="BP143" i="11"/>
  <c r="BP151" i="11"/>
  <c r="BP159" i="11"/>
  <c r="BP167" i="11"/>
  <c r="BP171" i="11"/>
  <c r="BP190" i="11"/>
  <c r="BP192" i="11"/>
  <c r="BP194" i="11"/>
  <c r="BP196" i="11"/>
  <c r="BP198" i="11"/>
  <c r="BP200" i="11"/>
  <c r="BP202" i="11"/>
  <c r="BP204" i="11"/>
  <c r="BP206" i="11"/>
  <c r="BP208" i="11"/>
  <c r="BP210" i="11"/>
  <c r="BP212" i="11"/>
  <c r="BP214" i="11"/>
  <c r="BP216" i="11"/>
  <c r="BP218" i="11"/>
  <c r="BP220" i="11"/>
  <c r="BP222" i="11"/>
  <c r="BP224" i="11"/>
  <c r="BP226" i="11"/>
  <c r="BP228" i="11"/>
  <c r="BP230" i="11"/>
  <c r="BP232" i="11"/>
  <c r="BP234" i="11"/>
  <c r="BP236" i="11"/>
  <c r="BP238" i="11"/>
  <c r="BP240" i="11"/>
  <c r="BP242" i="11"/>
  <c r="BP244" i="11"/>
  <c r="BP246" i="11"/>
  <c r="BP248" i="11"/>
  <c r="BP250" i="11"/>
  <c r="BP252" i="11"/>
  <c r="BP254" i="11"/>
  <c r="BP256" i="11"/>
  <c r="BP258" i="11"/>
  <c r="BP260" i="11"/>
  <c r="BP262" i="11"/>
  <c r="BP264" i="11"/>
  <c r="BP266" i="11"/>
  <c r="BP268" i="11"/>
  <c r="BP270" i="11"/>
  <c r="BP272" i="11"/>
  <c r="BP274" i="11"/>
  <c r="BP276" i="11"/>
  <c r="BP278" i="11"/>
  <c r="BP280" i="11"/>
  <c r="BP282" i="11"/>
  <c r="BP284" i="11"/>
  <c r="BP286" i="11"/>
  <c r="BP288" i="11"/>
  <c r="BP290" i="11"/>
  <c r="BP292" i="11"/>
  <c r="BP294" i="11"/>
  <c r="BP296" i="11"/>
  <c r="BP298" i="11"/>
  <c r="BP300" i="11"/>
  <c r="BP302" i="11"/>
  <c r="BP304" i="11"/>
  <c r="BP306" i="11"/>
  <c r="BP308" i="11"/>
  <c r="BP310" i="11"/>
  <c r="BP312" i="11"/>
  <c r="BP314" i="11"/>
  <c r="BP316" i="11"/>
  <c r="BP318" i="11"/>
  <c r="BP320" i="11"/>
  <c r="BP322" i="11"/>
  <c r="BP324" i="11"/>
  <c r="BP326" i="11"/>
  <c r="BP328" i="11"/>
  <c r="BP330" i="11"/>
  <c r="BP332" i="11"/>
  <c r="BP334" i="11"/>
  <c r="BP336" i="11"/>
  <c r="BP338" i="11"/>
  <c r="BP340" i="11"/>
  <c r="BP342" i="11"/>
  <c r="BP344" i="11"/>
  <c r="BP346" i="11"/>
  <c r="BP348" i="11"/>
  <c r="BP350" i="11"/>
  <c r="BP352" i="11"/>
  <c r="BP354" i="11"/>
  <c r="BP356" i="11"/>
  <c r="BP358" i="11"/>
  <c r="BP360" i="11"/>
  <c r="BP362" i="11"/>
  <c r="BP364" i="11"/>
  <c r="BP366" i="11"/>
  <c r="BP368" i="11"/>
  <c r="BP370" i="11"/>
  <c r="BP372" i="11"/>
  <c r="BP374" i="11"/>
  <c r="BP376" i="11"/>
  <c r="BP378" i="11"/>
  <c r="BP380" i="11"/>
  <c r="BP382" i="11"/>
  <c r="BP384" i="11"/>
  <c r="BP386" i="11"/>
  <c r="BP388" i="11"/>
  <c r="BP390" i="11"/>
  <c r="BP392" i="11"/>
  <c r="BP394" i="11"/>
  <c r="BP396" i="11"/>
  <c r="BP398" i="11"/>
  <c r="BP400" i="11"/>
  <c r="BP402" i="11"/>
  <c r="BP404" i="11"/>
  <c r="BP406" i="11"/>
  <c r="BP408" i="11"/>
  <c r="BP410" i="11"/>
  <c r="BP412" i="11"/>
  <c r="BP414" i="11"/>
  <c r="BP416" i="11"/>
  <c r="BP418" i="11"/>
  <c r="BP420" i="11"/>
  <c r="BP422" i="11"/>
  <c r="BP424" i="11"/>
  <c r="BP426" i="11"/>
  <c r="BP428" i="11"/>
  <c r="BP430" i="11"/>
  <c r="BP432" i="11"/>
  <c r="BP434" i="11"/>
  <c r="BP436" i="11"/>
  <c r="BP438" i="11"/>
  <c r="BP440" i="11"/>
  <c r="BP442" i="11"/>
  <c r="BP444" i="11"/>
  <c r="BP446" i="11"/>
  <c r="BP448" i="11"/>
  <c r="BP450" i="11"/>
  <c r="BP452" i="11"/>
  <c r="BP454" i="11"/>
  <c r="BP456" i="11"/>
  <c r="BP458" i="11"/>
  <c r="BP460" i="11"/>
  <c r="BP462" i="11"/>
  <c r="BP464" i="11"/>
  <c r="BP466" i="11"/>
  <c r="BP468" i="11"/>
  <c r="BP470" i="11"/>
  <c r="BP472" i="11"/>
  <c r="BP474" i="11"/>
  <c r="BP476" i="11"/>
  <c r="BP478" i="11"/>
  <c r="BP480" i="11"/>
  <c r="BP482" i="11"/>
  <c r="BP484" i="11"/>
  <c r="BP486" i="11"/>
  <c r="BP488" i="11"/>
  <c r="BP490" i="11"/>
  <c r="BP492" i="11"/>
  <c r="BP494" i="11"/>
  <c r="BP496" i="11"/>
  <c r="BP498" i="11"/>
  <c r="BP500" i="11"/>
  <c r="BP502" i="11"/>
  <c r="BP6" i="11"/>
  <c r="BQ6" i="11" s="1"/>
  <c r="I6" i="24" s="1"/>
  <c r="BP9" i="11"/>
  <c r="BQ9" i="11" s="1"/>
  <c r="I9" i="24" s="1"/>
  <c r="BP8" i="11"/>
  <c r="BQ8" i="11" s="1"/>
  <c r="I8" i="24" s="1"/>
  <c r="BP10" i="11"/>
  <c r="BQ10" i="11" s="1"/>
  <c r="I10" i="24" s="1"/>
  <c r="BP7" i="11"/>
  <c r="BQ7" i="11" s="1"/>
  <c r="I7" i="24" s="1"/>
  <c r="BP12" i="11"/>
  <c r="BQ12" i="11" s="1"/>
  <c r="I12" i="24" s="1"/>
  <c r="BP11" i="11"/>
  <c r="BQ11" i="11" s="1"/>
  <c r="I11" i="24" s="1"/>
  <c r="BX12" i="11"/>
  <c r="K12" i="24" s="1"/>
  <c r="BE3" i="11"/>
  <c r="BJ3" i="11"/>
  <c r="AY33" i="11"/>
  <c r="AY43" i="11"/>
  <c r="AY45" i="11"/>
  <c r="AY47" i="11"/>
  <c r="AY49" i="11"/>
  <c r="AY51" i="11"/>
  <c r="AY53" i="11"/>
  <c r="AY55" i="11"/>
  <c r="AY57" i="11"/>
  <c r="AY59" i="11"/>
  <c r="AY61" i="11"/>
  <c r="AY63" i="11"/>
  <c r="AY65" i="11"/>
  <c r="AY67" i="11"/>
  <c r="AY69" i="11"/>
  <c r="AY71" i="11"/>
  <c r="AY73" i="11"/>
  <c r="AY75" i="11"/>
  <c r="AY77" i="11"/>
  <c r="AY79" i="11"/>
  <c r="AY81" i="11"/>
  <c r="AY83" i="11"/>
  <c r="AY85" i="11"/>
  <c r="AY87" i="11"/>
  <c r="AY89" i="11"/>
  <c r="AY91" i="11"/>
  <c r="AY93" i="11"/>
  <c r="AY95" i="11"/>
  <c r="AY97" i="11"/>
  <c r="AY99" i="11"/>
  <c r="AY101" i="11"/>
  <c r="AY103" i="11"/>
  <c r="AY105" i="11"/>
  <c r="AY107" i="11"/>
  <c r="AY109" i="11"/>
  <c r="AY111" i="11"/>
  <c r="AY113" i="11"/>
  <c r="AY115" i="11"/>
  <c r="AY117" i="11"/>
  <c r="AY119" i="11"/>
  <c r="AY121" i="11"/>
  <c r="AY123" i="11"/>
  <c r="AY125" i="11"/>
  <c r="AY127" i="11"/>
  <c r="AY129" i="11"/>
  <c r="AY131" i="11"/>
  <c r="AY133" i="11"/>
  <c r="AY135" i="11"/>
  <c r="AY137" i="11"/>
  <c r="AY139" i="11"/>
  <c r="AY141" i="11"/>
  <c r="AY143" i="11"/>
  <c r="AY145" i="11"/>
  <c r="AY147" i="11"/>
  <c r="AY149" i="11"/>
  <c r="AY151" i="11"/>
  <c r="AY153" i="11"/>
  <c r="AY155" i="11"/>
  <c r="AY157" i="11"/>
  <c r="AY159" i="11"/>
  <c r="AY161" i="11"/>
  <c r="AY163" i="11"/>
  <c r="AY165" i="11"/>
  <c r="AY167" i="11"/>
  <c r="AY169" i="11"/>
  <c r="AY171" i="11"/>
  <c r="AY173" i="11"/>
  <c r="AY175" i="11"/>
  <c r="AY177" i="11"/>
  <c r="AY181" i="11"/>
  <c r="AY185" i="11"/>
  <c r="AY189" i="11"/>
  <c r="AY193" i="11"/>
  <c r="AY197" i="11"/>
  <c r="AY201" i="11"/>
  <c r="AY205" i="11"/>
  <c r="AY209" i="11"/>
  <c r="AY213" i="11"/>
  <c r="AY217" i="11"/>
  <c r="AY221" i="11"/>
  <c r="AY225" i="11"/>
  <c r="AY229" i="11"/>
  <c r="AY233" i="11"/>
  <c r="AY237" i="11"/>
  <c r="AY241" i="11"/>
  <c r="AY245" i="11"/>
  <c r="AY249" i="11"/>
  <c r="AY253" i="11"/>
  <c r="AY257" i="11"/>
  <c r="AY261" i="11"/>
  <c r="AY265" i="11"/>
  <c r="AY269" i="11"/>
  <c r="AY273" i="11"/>
  <c r="AY277" i="11"/>
  <c r="AY281" i="11"/>
  <c r="AY285" i="11"/>
  <c r="AY289" i="11"/>
  <c r="AY293" i="11"/>
  <c r="AY297" i="11"/>
  <c r="AY301" i="11"/>
  <c r="AY305" i="11"/>
  <c r="AY309" i="11"/>
  <c r="AY313" i="11"/>
  <c r="AY317" i="11"/>
  <c r="AY321" i="11"/>
  <c r="AY325" i="11"/>
  <c r="AY329" i="11"/>
  <c r="AY333" i="11"/>
  <c r="AY337" i="11"/>
  <c r="AY341" i="11"/>
  <c r="AY345" i="11"/>
  <c r="AY349" i="11"/>
  <c r="AY353" i="11"/>
  <c r="AY357" i="11"/>
  <c r="AY361" i="11"/>
  <c r="AY365" i="11"/>
  <c r="AY369" i="11"/>
  <c r="AY373" i="11"/>
  <c r="AY377" i="11"/>
  <c r="AY381" i="11"/>
  <c r="AY385" i="11"/>
  <c r="AY389" i="11"/>
  <c r="AY393" i="11"/>
  <c r="AY397" i="11"/>
  <c r="AY401" i="11"/>
  <c r="AY405" i="11"/>
  <c r="AY409" i="11"/>
  <c r="AY413" i="11"/>
  <c r="AY417" i="11"/>
  <c r="AY421" i="11"/>
  <c r="AY425" i="11"/>
  <c r="AY429" i="11"/>
  <c r="AY433" i="11"/>
  <c r="AY437" i="11"/>
  <c r="AY441" i="11"/>
  <c r="AY445" i="11"/>
  <c r="AY449" i="11"/>
  <c r="AY453" i="11"/>
  <c r="AY457" i="11"/>
  <c r="AY461" i="11"/>
  <c r="AY465" i="11"/>
  <c r="AY469" i="11"/>
  <c r="AY473" i="11"/>
  <c r="AY477" i="11"/>
  <c r="AY481" i="11"/>
  <c r="AY485" i="11"/>
  <c r="AY489" i="11"/>
  <c r="AY493" i="11"/>
  <c r="AY497" i="11"/>
  <c r="AY501" i="11"/>
  <c r="AY176" i="11"/>
  <c r="AY180" i="11"/>
  <c r="AY184" i="11"/>
  <c r="AY188" i="11"/>
  <c r="AY190" i="11"/>
  <c r="AY194" i="11"/>
  <c r="AY198" i="11"/>
  <c r="AY202" i="11"/>
  <c r="AY206" i="11"/>
  <c r="AY210" i="11"/>
  <c r="AY214" i="11"/>
  <c r="AY218" i="11"/>
  <c r="AY222" i="11"/>
  <c r="AY226" i="11"/>
  <c r="AY230" i="11"/>
  <c r="AY234" i="11"/>
  <c r="AY238" i="11"/>
  <c r="AY242" i="11"/>
  <c r="AY246" i="11"/>
  <c r="AY250" i="11"/>
  <c r="AY254" i="11"/>
  <c r="AY258" i="11"/>
  <c r="AY262" i="11"/>
  <c r="AY266" i="11"/>
  <c r="AY270" i="11"/>
  <c r="AY274" i="11"/>
  <c r="AY278" i="11"/>
  <c r="AY282" i="11"/>
  <c r="AY286" i="11"/>
  <c r="AY290" i="11"/>
  <c r="AY294" i="11"/>
  <c r="AY298" i="11"/>
  <c r="AY302" i="11"/>
  <c r="AY306" i="11"/>
  <c r="AY310" i="11"/>
  <c r="AY314" i="11"/>
  <c r="AY318" i="11"/>
  <c r="AY322" i="11"/>
  <c r="AY326" i="11"/>
  <c r="AY330" i="11"/>
  <c r="AY334" i="11"/>
  <c r="AY338" i="11"/>
  <c r="AY342" i="11"/>
  <c r="AY346" i="11"/>
  <c r="AY350" i="11"/>
  <c r="AY354" i="11"/>
  <c r="AY358" i="11"/>
  <c r="AY362" i="11"/>
  <c r="AY366" i="11"/>
  <c r="AY370" i="11"/>
  <c r="AY374" i="11"/>
  <c r="AY378" i="11"/>
  <c r="AY41" i="11"/>
  <c r="AY37" i="11"/>
  <c r="AY42" i="11"/>
  <c r="AY38" i="11"/>
  <c r="AY34" i="11"/>
  <c r="AY44" i="11"/>
  <c r="AY46" i="11"/>
  <c r="AY48" i="11"/>
  <c r="AY50" i="11"/>
  <c r="AY52" i="11"/>
  <c r="AY54" i="11"/>
  <c r="AY56" i="11"/>
  <c r="AY58" i="11"/>
  <c r="AY60" i="11"/>
  <c r="AY62" i="11"/>
  <c r="AY64" i="11"/>
  <c r="AY66" i="11"/>
  <c r="AY68" i="11"/>
  <c r="AY70" i="11"/>
  <c r="AY72" i="11"/>
  <c r="AY74" i="11"/>
  <c r="AY76" i="11"/>
  <c r="AY78" i="11"/>
  <c r="AY80" i="11"/>
  <c r="AY82" i="11"/>
  <c r="AY84" i="11"/>
  <c r="AY86" i="11"/>
  <c r="AY88" i="11"/>
  <c r="AY90" i="11"/>
  <c r="AY92" i="11"/>
  <c r="AY94" i="11"/>
  <c r="AY96" i="11"/>
  <c r="AY98" i="11"/>
  <c r="AY100" i="11"/>
  <c r="AY102" i="11"/>
  <c r="AY104" i="11"/>
  <c r="AY106" i="11"/>
  <c r="AY108" i="11"/>
  <c r="AY110" i="11"/>
  <c r="AY112" i="11"/>
  <c r="AY114" i="11"/>
  <c r="AY116" i="11"/>
  <c r="AY118" i="11"/>
  <c r="AY120" i="11"/>
  <c r="AY122" i="11"/>
  <c r="AY124" i="11"/>
  <c r="AY126" i="11"/>
  <c r="AY128" i="11"/>
  <c r="AY130" i="11"/>
  <c r="AY132" i="11"/>
  <c r="AY134" i="11"/>
  <c r="AY136" i="11"/>
  <c r="AY138" i="11"/>
  <c r="AY140" i="11"/>
  <c r="AY142" i="11"/>
  <c r="AY144" i="11"/>
  <c r="AY146" i="11"/>
  <c r="AY148" i="11"/>
  <c r="AY150" i="11"/>
  <c r="AY152" i="11"/>
  <c r="AY154" i="11"/>
  <c r="AY156" i="11"/>
  <c r="AY158" i="11"/>
  <c r="AY160" i="11"/>
  <c r="AY162" i="11"/>
  <c r="AY164" i="11"/>
  <c r="AY166" i="11"/>
  <c r="AY168" i="11"/>
  <c r="AY170" i="11"/>
  <c r="AY172" i="11"/>
  <c r="AY174" i="11"/>
  <c r="AZ5" i="11"/>
  <c r="BA5" i="11" s="1"/>
  <c r="BB5" i="11" s="1"/>
  <c r="F5" i="24" s="1"/>
  <c r="AY39" i="11"/>
  <c r="AY35" i="11"/>
  <c r="AY40" i="11"/>
  <c r="AY36" i="11"/>
  <c r="AY179" i="11"/>
  <c r="AY183" i="11"/>
  <c r="AY187" i="11"/>
  <c r="AY191" i="11"/>
  <c r="AY195" i="11"/>
  <c r="AY199" i="11"/>
  <c r="AY203" i="11"/>
  <c r="AY207" i="11"/>
  <c r="AY211" i="11"/>
  <c r="AY215" i="11"/>
  <c r="AY219" i="11"/>
  <c r="AY223" i="11"/>
  <c r="AY227" i="11"/>
  <c r="AY231" i="11"/>
  <c r="AY235" i="11"/>
  <c r="AY239" i="11"/>
  <c r="AY243" i="11"/>
  <c r="AY247" i="11"/>
  <c r="AY251" i="11"/>
  <c r="AY255" i="11"/>
  <c r="AY259" i="11"/>
  <c r="AY263" i="11"/>
  <c r="AY267" i="11"/>
  <c r="AY271" i="11"/>
  <c r="AY275" i="11"/>
  <c r="AY279" i="11"/>
  <c r="AY283" i="11"/>
  <c r="AY287" i="11"/>
  <c r="AY291" i="11"/>
  <c r="AY295" i="11"/>
  <c r="AY299" i="11"/>
  <c r="AY303" i="11"/>
  <c r="AY307" i="11"/>
  <c r="AY311" i="11"/>
  <c r="AY315" i="11"/>
  <c r="AY319" i="11"/>
  <c r="AY323" i="11"/>
  <c r="AY327" i="11"/>
  <c r="AY331" i="11"/>
  <c r="AY335" i="11"/>
  <c r="AY339" i="11"/>
  <c r="AY343" i="11"/>
  <c r="AY347" i="11"/>
  <c r="AY351" i="11"/>
  <c r="AY355" i="11"/>
  <c r="AY359" i="11"/>
  <c r="AY363" i="11"/>
  <c r="AY367" i="11"/>
  <c r="AY371" i="11"/>
  <c r="AY375" i="11"/>
  <c r="AY379" i="11"/>
  <c r="AY383" i="11"/>
  <c r="AY387" i="11"/>
  <c r="AY391" i="11"/>
  <c r="AY395" i="11"/>
  <c r="AY399" i="11"/>
  <c r="AY403" i="11"/>
  <c r="AY407" i="11"/>
  <c r="AY411" i="11"/>
  <c r="AY415" i="11"/>
  <c r="AY419" i="11"/>
  <c r="AY423" i="11"/>
  <c r="AY427" i="11"/>
  <c r="AY431" i="11"/>
  <c r="AY435" i="11"/>
  <c r="AY439" i="11"/>
  <c r="AY443" i="11"/>
  <c r="AY447" i="11"/>
  <c r="AY451" i="11"/>
  <c r="AY455" i="11"/>
  <c r="AY459" i="11"/>
  <c r="AY463" i="11"/>
  <c r="AY467" i="11"/>
  <c r="AY471" i="11"/>
  <c r="AY475" i="11"/>
  <c r="AY479" i="11"/>
  <c r="AY483" i="11"/>
  <c r="AY487" i="11"/>
  <c r="AY491" i="11"/>
  <c r="AY495" i="11"/>
  <c r="AY499" i="11"/>
  <c r="AY178" i="11"/>
  <c r="AY182" i="11"/>
  <c r="AY186" i="11"/>
  <c r="AY192" i="11"/>
  <c r="AY196" i="11"/>
  <c r="AY200" i="11"/>
  <c r="AY204" i="11"/>
  <c r="AY208" i="11"/>
  <c r="AY212" i="11"/>
  <c r="AY216" i="11"/>
  <c r="AY220" i="11"/>
  <c r="AY224" i="11"/>
  <c r="AY228" i="11"/>
  <c r="AY232" i="11"/>
  <c r="AY236" i="11"/>
  <c r="AY240" i="11"/>
  <c r="AY244" i="11"/>
  <c r="AY248" i="11"/>
  <c r="AY252" i="11"/>
  <c r="AY256" i="11"/>
  <c r="AY260" i="11"/>
  <c r="AY264" i="11"/>
  <c r="AY268" i="11"/>
  <c r="AY272" i="11"/>
  <c r="AY276" i="11"/>
  <c r="AY280" i="11"/>
  <c r="AY284" i="11"/>
  <c r="AY288" i="11"/>
  <c r="AY292" i="11"/>
  <c r="AY296" i="11"/>
  <c r="AY300" i="11"/>
  <c r="AY304" i="11"/>
  <c r="AY308" i="11"/>
  <c r="AY312" i="11"/>
  <c r="AY316" i="11"/>
  <c r="AY320" i="11"/>
  <c r="AY324" i="11"/>
  <c r="AY328" i="11"/>
  <c r="AY332" i="11"/>
  <c r="AY336" i="11"/>
  <c r="AY340" i="11"/>
  <c r="AY344" i="11"/>
  <c r="AY348" i="11"/>
  <c r="AY352" i="11"/>
  <c r="AY356" i="11"/>
  <c r="AY360" i="11"/>
  <c r="AY364" i="11"/>
  <c r="AY368" i="11"/>
  <c r="AY372" i="11"/>
  <c r="AY376" i="11"/>
  <c r="AY380" i="11"/>
  <c r="AY384" i="11"/>
  <c r="AY388" i="11"/>
  <c r="AY392" i="11"/>
  <c r="AY396" i="11"/>
  <c r="AY400" i="11"/>
  <c r="AY404" i="11"/>
  <c r="AY408" i="11"/>
  <c r="AY412" i="11"/>
  <c r="AY416" i="11"/>
  <c r="AY420" i="11"/>
  <c r="AY424" i="11"/>
  <c r="AY428" i="11"/>
  <c r="AY432" i="11"/>
  <c r="AY436" i="11"/>
  <c r="AY440" i="11"/>
  <c r="AY444" i="11"/>
  <c r="AY448" i="11"/>
  <c r="AY452" i="11"/>
  <c r="AY456" i="11"/>
  <c r="AY460" i="11"/>
  <c r="AY464" i="11"/>
  <c r="AY468" i="11"/>
  <c r="AY472" i="11"/>
  <c r="AY476" i="11"/>
  <c r="AY480" i="11"/>
  <c r="AY484" i="11"/>
  <c r="AY488" i="11"/>
  <c r="AY492" i="11"/>
  <c r="AY496" i="11"/>
  <c r="AY500" i="11"/>
  <c r="AZ6" i="11"/>
  <c r="BA6" i="11" s="1"/>
  <c r="BB6" i="11" s="1"/>
  <c r="AZ8" i="11"/>
  <c r="BA8" i="11" s="1"/>
  <c r="BB8" i="11" s="1"/>
  <c r="AY14" i="11"/>
  <c r="AY18" i="11"/>
  <c r="AY22" i="11"/>
  <c r="AY26" i="11"/>
  <c r="AY30" i="11"/>
  <c r="AY11" i="11"/>
  <c r="AZ11" i="11" s="1"/>
  <c r="BA11" i="11" s="1"/>
  <c r="BB11" i="11" s="1"/>
  <c r="F11" i="24" s="1"/>
  <c r="AY19" i="11"/>
  <c r="AY27" i="11"/>
  <c r="AZ7" i="11"/>
  <c r="BA7" i="11" s="1"/>
  <c r="BB7" i="11" s="1"/>
  <c r="AY13" i="11"/>
  <c r="AY17" i="11"/>
  <c r="AY25" i="11"/>
  <c r="AY382" i="11"/>
  <c r="AY386" i="11"/>
  <c r="AY390" i="11"/>
  <c r="AY394" i="11"/>
  <c r="AY398" i="11"/>
  <c r="AY402" i="11"/>
  <c r="AY406" i="11"/>
  <c r="AY410" i="11"/>
  <c r="AY414" i="11"/>
  <c r="AY418" i="11"/>
  <c r="AY422" i="11"/>
  <c r="AY426" i="11"/>
  <c r="AY430" i="11"/>
  <c r="AY434" i="11"/>
  <c r="AY438" i="11"/>
  <c r="AY442" i="11"/>
  <c r="AY446" i="11"/>
  <c r="AY450" i="11"/>
  <c r="AY454" i="11"/>
  <c r="AY458" i="11"/>
  <c r="AY462" i="11"/>
  <c r="AY466" i="11"/>
  <c r="AY470" i="11"/>
  <c r="AY474" i="11"/>
  <c r="AY478" i="11"/>
  <c r="AY482" i="11"/>
  <c r="AY486" i="11"/>
  <c r="AY490" i="11"/>
  <c r="AY494" i="11"/>
  <c r="AY498" i="11"/>
  <c r="AY502" i="11"/>
  <c r="AZ10" i="11"/>
  <c r="BA10" i="11" s="1"/>
  <c r="BB10" i="11" s="1"/>
  <c r="AY12" i="11"/>
  <c r="AZ12" i="11" s="1"/>
  <c r="BA12" i="11" s="1"/>
  <c r="BB12" i="11" s="1"/>
  <c r="F12" i="24" s="1"/>
  <c r="AY16" i="11"/>
  <c r="AY20" i="11"/>
  <c r="AY24" i="11"/>
  <c r="AY28" i="11"/>
  <c r="AY32" i="11"/>
  <c r="AZ9" i="11"/>
  <c r="BA9" i="11" s="1"/>
  <c r="BB9" i="11" s="1"/>
  <c r="AY15" i="11"/>
  <c r="AY23" i="11"/>
  <c r="AY31" i="11"/>
  <c r="AY21" i="11"/>
  <c r="AY29" i="11"/>
  <c r="CA9" i="11"/>
  <c r="CA6" i="11"/>
  <c r="CA10" i="11"/>
  <c r="CA7" i="11"/>
  <c r="CA8" i="11"/>
  <c r="CG8" i="11"/>
  <c r="DO2" i="11"/>
  <c r="DO3" i="11"/>
  <c r="DO1" i="11" s="1"/>
  <c r="I9" i="25" s="1"/>
  <c r="DG3" i="11"/>
  <c r="DG2" i="11"/>
  <c r="BX8" i="11"/>
  <c r="K8" i="24" s="1"/>
  <c r="BX7" i="11"/>
  <c r="CW7" i="11" s="1"/>
  <c r="BS65" i="11"/>
  <c r="BS69" i="11"/>
  <c r="BS73" i="11"/>
  <c r="BS77" i="11"/>
  <c r="BS83" i="11"/>
  <c r="BS87" i="11"/>
  <c r="BS91" i="11"/>
  <c r="BS95" i="11"/>
  <c r="BS99" i="11"/>
  <c r="BS103" i="11"/>
  <c r="BS107" i="11"/>
  <c r="BS111" i="11"/>
  <c r="BS115" i="11"/>
  <c r="BS119" i="11"/>
  <c r="BS123" i="11"/>
  <c r="BS127" i="11"/>
  <c r="BS131" i="11"/>
  <c r="BS135" i="11"/>
  <c r="BS139" i="11"/>
  <c r="BS143" i="11"/>
  <c r="BS147" i="11"/>
  <c r="BS151" i="11"/>
  <c r="BS157" i="11"/>
  <c r="BS161" i="11"/>
  <c r="BS165" i="11"/>
  <c r="BS169" i="11"/>
  <c r="BS173" i="11"/>
  <c r="BS175" i="11"/>
  <c r="CG13" i="11"/>
  <c r="M13" i="24" s="1"/>
  <c r="CG10" i="11"/>
  <c r="CG9" i="11"/>
  <c r="M9" i="24" s="1"/>
  <c r="CG7" i="11"/>
  <c r="BS67" i="11"/>
  <c r="BS71" i="11"/>
  <c r="BS75" i="11"/>
  <c r="BS79" i="11"/>
  <c r="BS81" i="11"/>
  <c r="BS85" i="11"/>
  <c r="BS89" i="11"/>
  <c r="BS93" i="11"/>
  <c r="BS97" i="11"/>
  <c r="BS101" i="11"/>
  <c r="BS105" i="11"/>
  <c r="BS109" i="11"/>
  <c r="BS113" i="11"/>
  <c r="BS117" i="11"/>
  <c r="BS121" i="11"/>
  <c r="BS125" i="11"/>
  <c r="BS129" i="11"/>
  <c r="BS133" i="11"/>
  <c r="BS137" i="11"/>
  <c r="BS141" i="11"/>
  <c r="BS145" i="11"/>
  <c r="BS149" i="11"/>
  <c r="BS153" i="11"/>
  <c r="BS155" i="11"/>
  <c r="BS159" i="11"/>
  <c r="BS163" i="11"/>
  <c r="BS167" i="11"/>
  <c r="BS171" i="11"/>
  <c r="BS100" i="11"/>
  <c r="BS66" i="11"/>
  <c r="BS68" i="11"/>
  <c r="BS70" i="11"/>
  <c r="BS72" i="11"/>
  <c r="CH72" i="11" s="1"/>
  <c r="BS74" i="11"/>
  <c r="BS76" i="11"/>
  <c r="BS78" i="11"/>
  <c r="BS80" i="11"/>
  <c r="BS82" i="11"/>
  <c r="BS84" i="11"/>
  <c r="BS86" i="11"/>
  <c r="BS88" i="11"/>
  <c r="CH88" i="11" s="1"/>
  <c r="BS90" i="11"/>
  <c r="BS92" i="11"/>
  <c r="BS94" i="11"/>
  <c r="BS96" i="11"/>
  <c r="BS98" i="11"/>
  <c r="BS102" i="11"/>
  <c r="BS104" i="11"/>
  <c r="BS106" i="11"/>
  <c r="BS108" i="11"/>
  <c r="BS110" i="11"/>
  <c r="BS112" i="11"/>
  <c r="BS114" i="11"/>
  <c r="BS116" i="11"/>
  <c r="CI116" i="11" s="1"/>
  <c r="BS118" i="11"/>
  <c r="BS120" i="11"/>
  <c r="BS122" i="11"/>
  <c r="BS124" i="11"/>
  <c r="BS126" i="11"/>
  <c r="BS128" i="11"/>
  <c r="BS130" i="11"/>
  <c r="BS132" i="11"/>
  <c r="BS134" i="11"/>
  <c r="BS136" i="11"/>
  <c r="CH136" i="11" s="1"/>
  <c r="BS140" i="11"/>
  <c r="BS138" i="11"/>
  <c r="BS146" i="11"/>
  <c r="BS148" i="11"/>
  <c r="BS152" i="11"/>
  <c r="BS156" i="11"/>
  <c r="BS160" i="11"/>
  <c r="BS164" i="11"/>
  <c r="BS168" i="11"/>
  <c r="BS172" i="11"/>
  <c r="BS142" i="11"/>
  <c r="BS144" i="11"/>
  <c r="BS150" i="11"/>
  <c r="BS154" i="11"/>
  <c r="BS158" i="11"/>
  <c r="BS162" i="11"/>
  <c r="BS166" i="11"/>
  <c r="BS170" i="11"/>
  <c r="BS174" i="11"/>
  <c r="CG6" i="11"/>
  <c r="M6" i="24" s="1"/>
  <c r="CG12" i="11"/>
  <c r="CG11" i="11"/>
  <c r="CL242" i="11"/>
  <c r="CL354" i="11"/>
  <c r="CJ247" i="11"/>
  <c r="CL331" i="11"/>
  <c r="CL367" i="11"/>
  <c r="CJ268" i="11"/>
  <c r="CJ380" i="11"/>
  <c r="BW3" i="11"/>
  <c r="CF3" i="11"/>
  <c r="BN5" i="11"/>
  <c r="BO5" i="11" s="1"/>
  <c r="BP5" i="11" s="1"/>
  <c r="BQ5" i="11" s="1"/>
  <c r="I5" i="24" s="1"/>
  <c r="A8" i="11"/>
  <c r="M7" i="24" l="1"/>
  <c r="DK7" i="11"/>
  <c r="F10" i="24"/>
  <c r="BR10" i="11"/>
  <c r="BS10" i="11" s="1"/>
  <c r="F9" i="24"/>
  <c r="BR9" i="11"/>
  <c r="S11" i="24"/>
  <c r="DS11" i="11"/>
  <c r="S7" i="24"/>
  <c r="DS7" i="11"/>
  <c r="F8" i="24"/>
  <c r="BR8" i="11"/>
  <c r="BS8" i="11" s="1"/>
  <c r="J8" i="24" s="1"/>
  <c r="A8" i="24"/>
  <c r="A9" i="11"/>
  <c r="A9" i="24" s="1"/>
  <c r="F7" i="24"/>
  <c r="BR7" i="11"/>
  <c r="BS7" i="11" s="1"/>
  <c r="F6" i="24"/>
  <c r="BR6" i="11"/>
  <c r="DK11" i="11"/>
  <c r="M11" i="24"/>
  <c r="DP10" i="11"/>
  <c r="M10" i="24"/>
  <c r="DK12" i="11"/>
  <c r="M12" i="24"/>
  <c r="CX7" i="11"/>
  <c r="K7" i="24"/>
  <c r="DS9" i="11"/>
  <c r="S9" i="24"/>
  <c r="DV8" i="11"/>
  <c r="S8" i="24"/>
  <c r="DN8" i="11"/>
  <c r="M8" i="24"/>
  <c r="DT6" i="11"/>
  <c r="S6" i="24"/>
  <c r="BR12" i="11"/>
  <c r="CW12" i="11"/>
  <c r="BR11" i="11"/>
  <c r="AT5" i="11"/>
  <c r="AU5" i="11" s="1"/>
  <c r="AW5" i="11" s="1"/>
  <c r="BR5" i="11"/>
  <c r="BS9" i="11"/>
  <c r="J9" i="24" s="1"/>
  <c r="CH159" i="11"/>
  <c r="DP9" i="11"/>
  <c r="DP2" i="11" s="1"/>
  <c r="DK9" i="11"/>
  <c r="CH120" i="11"/>
  <c r="CH104" i="11"/>
  <c r="CH67" i="11"/>
  <c r="CH81" i="11"/>
  <c r="CH143" i="11"/>
  <c r="CH131" i="11"/>
  <c r="CH115" i="11"/>
  <c r="CH141" i="11"/>
  <c r="CH140" i="11"/>
  <c r="CH122" i="11"/>
  <c r="CH109" i="11"/>
  <c r="CH174" i="11"/>
  <c r="CH77" i="11"/>
  <c r="CH166" i="11"/>
  <c r="CH127" i="11"/>
  <c r="CH93" i="11"/>
  <c r="CH91" i="11"/>
  <c r="CH175" i="11"/>
  <c r="CH126" i="11"/>
  <c r="CH99" i="11"/>
  <c r="CH142" i="11"/>
  <c r="CH95" i="11"/>
  <c r="CH78" i="11"/>
  <c r="CH168" i="11"/>
  <c r="CH171" i="11"/>
  <c r="CH111" i="11"/>
  <c r="CH130" i="11"/>
  <c r="CH92" i="11"/>
  <c r="CH150" i="11"/>
  <c r="CH165" i="11"/>
  <c r="CH167" i="11"/>
  <c r="CW8" i="11"/>
  <c r="CW2" i="11" s="1"/>
  <c r="CZ8" i="11"/>
  <c r="CZ2" i="11" s="1"/>
  <c r="CI164" i="11"/>
  <c r="CL164" i="11" s="1"/>
  <c r="CH164" i="11"/>
  <c r="DS10" i="11"/>
  <c r="CH151" i="11"/>
  <c r="CH124" i="11"/>
  <c r="CH103" i="11"/>
  <c r="CH82" i="11"/>
  <c r="CH90" i="11"/>
  <c r="CH116" i="11"/>
  <c r="CH108" i="11"/>
  <c r="CH170" i="11"/>
  <c r="CH117" i="11"/>
  <c r="CH132" i="11"/>
  <c r="CH153" i="11"/>
  <c r="CH149" i="11"/>
  <c r="CH169" i="11"/>
  <c r="CH75" i="11"/>
  <c r="CH101" i="11"/>
  <c r="CI103" i="11"/>
  <c r="CJ103" i="11" s="1"/>
  <c r="CI119" i="11"/>
  <c r="CJ119" i="11" s="1"/>
  <c r="CH84" i="11"/>
  <c r="CH96" i="11"/>
  <c r="CH71" i="11"/>
  <c r="CH94" i="11"/>
  <c r="CH147" i="11"/>
  <c r="CH106" i="11"/>
  <c r="CH133" i="11"/>
  <c r="CH137" i="11"/>
  <c r="CH79" i="11"/>
  <c r="CH102" i="11"/>
  <c r="CH113" i="11"/>
  <c r="CH161" i="11"/>
  <c r="CH158" i="11"/>
  <c r="CH134" i="11"/>
  <c r="CH148" i="11"/>
  <c r="CH172" i="11"/>
  <c r="CH139" i="11"/>
  <c r="CH162" i="11"/>
  <c r="CH85" i="11"/>
  <c r="CH129" i="11"/>
  <c r="CH125" i="11"/>
  <c r="CH89" i="11"/>
  <c r="CH123" i="11"/>
  <c r="CH97" i="11"/>
  <c r="CH74" i="11"/>
  <c r="CI76" i="11"/>
  <c r="CL76" i="11" s="1"/>
  <c r="CH76" i="11"/>
  <c r="CH152" i="11"/>
  <c r="CH156" i="11"/>
  <c r="CH87" i="11"/>
  <c r="CH163" i="11"/>
  <c r="CH119" i="11"/>
  <c r="CH98" i="11"/>
  <c r="CH107" i="11"/>
  <c r="CH157" i="11"/>
  <c r="CH110" i="11"/>
  <c r="CH154" i="11"/>
  <c r="CH66" i="11"/>
  <c r="CH118" i="11"/>
  <c r="CH146" i="11"/>
  <c r="CH100" i="11"/>
  <c r="CH80" i="11"/>
  <c r="CH112" i="11"/>
  <c r="CH121" i="11"/>
  <c r="CH83" i="11"/>
  <c r="CH69" i="11"/>
  <c r="CH155" i="11"/>
  <c r="CH144" i="11"/>
  <c r="CH135" i="11"/>
  <c r="CH138" i="11"/>
  <c r="CH114" i="11"/>
  <c r="CH73" i="11"/>
  <c r="CH70" i="11"/>
  <c r="CH145" i="11"/>
  <c r="CH68" i="11"/>
  <c r="CH128" i="11"/>
  <c r="CH65" i="11"/>
  <c r="CH173" i="11"/>
  <c r="CH105" i="11"/>
  <c r="CH86" i="11"/>
  <c r="CH160" i="11"/>
  <c r="DT7" i="11"/>
  <c r="DL6" i="11"/>
  <c r="DM6" i="11"/>
  <c r="DS8" i="11"/>
  <c r="DK8" i="11"/>
  <c r="CA3" i="11"/>
  <c r="DV5" i="11"/>
  <c r="DV3" i="11" s="1"/>
  <c r="CI94" i="11"/>
  <c r="CL94" i="11" s="1"/>
  <c r="CI144" i="11"/>
  <c r="CL144" i="11" s="1"/>
  <c r="CI86" i="11"/>
  <c r="CJ86" i="11" s="1"/>
  <c r="CI99" i="11"/>
  <c r="CL99" i="11" s="1"/>
  <c r="CI83" i="11"/>
  <c r="CL83" i="11" s="1"/>
  <c r="CI171" i="11"/>
  <c r="CJ171" i="11" s="1"/>
  <c r="CI122" i="11"/>
  <c r="CJ122" i="11" s="1"/>
  <c r="CI82" i="11"/>
  <c r="CL82" i="11" s="1"/>
  <c r="CI95" i="11"/>
  <c r="CL95" i="11" s="1"/>
  <c r="CI96" i="11"/>
  <c r="CJ96" i="11" s="1"/>
  <c r="CI106" i="11"/>
  <c r="CL106" i="11" s="1"/>
  <c r="CI79" i="11"/>
  <c r="CL79" i="11" s="1"/>
  <c r="CI111" i="11"/>
  <c r="CJ111" i="11" s="1"/>
  <c r="CI78" i="11"/>
  <c r="CL78" i="11" s="1"/>
  <c r="CI128" i="11"/>
  <c r="CJ128" i="11" s="1"/>
  <c r="CI138" i="11"/>
  <c r="CL138" i="11" s="1"/>
  <c r="CI71" i="11"/>
  <c r="CL71" i="11" s="1"/>
  <c r="CI87" i="11"/>
  <c r="CJ87" i="11" s="1"/>
  <c r="CI131" i="11"/>
  <c r="CL131" i="11" s="1"/>
  <c r="DL9" i="11"/>
  <c r="DK6" i="11"/>
  <c r="CI136" i="11"/>
  <c r="CL136" i="11" s="1"/>
  <c r="DL7" i="11"/>
  <c r="CI126" i="11"/>
  <c r="CL126" i="11" s="1"/>
  <c r="CI142" i="11"/>
  <c r="CJ142" i="11" s="1"/>
  <c r="CI118" i="11"/>
  <c r="CJ118" i="11" s="1"/>
  <c r="CI158" i="11"/>
  <c r="CL158" i="11" s="1"/>
  <c r="CI110" i="11"/>
  <c r="CL110" i="11" s="1"/>
  <c r="CI102" i="11"/>
  <c r="CL102" i="11" s="1"/>
  <c r="CI98" i="11"/>
  <c r="CJ98" i="11" s="1"/>
  <c r="CI90" i="11"/>
  <c r="CL90" i="11" s="1"/>
  <c r="CI154" i="11"/>
  <c r="CL154" i="11" s="1"/>
  <c r="CI123" i="11"/>
  <c r="CL123" i="11" s="1"/>
  <c r="CI150" i="11"/>
  <c r="CL150" i="11" s="1"/>
  <c r="CI115" i="11"/>
  <c r="CJ115" i="11" s="1"/>
  <c r="CI74" i="11"/>
  <c r="CJ74" i="11" s="1"/>
  <c r="CI91" i="11"/>
  <c r="CL91" i="11" s="1"/>
  <c r="CI124" i="11"/>
  <c r="CL124" i="11" s="1"/>
  <c r="CI148" i="11"/>
  <c r="CL148" i="11" s="1"/>
  <c r="CI92" i="11"/>
  <c r="CJ92" i="11" s="1"/>
  <c r="CI68" i="11"/>
  <c r="CL68" i="11" s="1"/>
  <c r="CI153" i="11"/>
  <c r="CJ153" i="11" s="1"/>
  <c r="CI149" i="11"/>
  <c r="CL149" i="11" s="1"/>
  <c r="CI109" i="11"/>
  <c r="CJ109" i="11" s="1"/>
  <c r="CI169" i="11"/>
  <c r="CJ169" i="11" s="1"/>
  <c r="CI129" i="11"/>
  <c r="CL129" i="11" s="1"/>
  <c r="CI132" i="11"/>
  <c r="CL132" i="11" s="1"/>
  <c r="CI165" i="11"/>
  <c r="CJ165" i="11" s="1"/>
  <c r="CI141" i="11"/>
  <c r="CJ141" i="11" s="1"/>
  <c r="CI121" i="11"/>
  <c r="CL121" i="11" s="1"/>
  <c r="CI133" i="11"/>
  <c r="CL133" i="11" s="1"/>
  <c r="CI77" i="11"/>
  <c r="CJ77" i="11" s="1"/>
  <c r="CI137" i="11"/>
  <c r="CL137" i="11" s="1"/>
  <c r="CI113" i="11"/>
  <c r="CJ113" i="11" s="1"/>
  <c r="CI105" i="11"/>
  <c r="CL105" i="11" s="1"/>
  <c r="CI73" i="11"/>
  <c r="CJ73" i="11" s="1"/>
  <c r="CI81" i="11"/>
  <c r="CL81" i="11" s="1"/>
  <c r="CI125" i="11"/>
  <c r="CJ125" i="11" s="1"/>
  <c r="CI101" i="11"/>
  <c r="CL101" i="11" s="1"/>
  <c r="CI88" i="11"/>
  <c r="CL88" i="11" s="1"/>
  <c r="CI72" i="11"/>
  <c r="CL72" i="11" s="1"/>
  <c r="CI84" i="11"/>
  <c r="CL84" i="11" s="1"/>
  <c r="CI139" i="11"/>
  <c r="CL139" i="11" s="1"/>
  <c r="CI162" i="11"/>
  <c r="CJ162" i="11" s="1"/>
  <c r="CI163" i="11"/>
  <c r="CJ163" i="11" s="1"/>
  <c r="CI159" i="11"/>
  <c r="CL159" i="11" s="1"/>
  <c r="CI160" i="11"/>
  <c r="CL160" i="11" s="1"/>
  <c r="CI114" i="11"/>
  <c r="CL114" i="11" s="1"/>
  <c r="CI175" i="11"/>
  <c r="CJ175" i="11" s="1"/>
  <c r="CI134" i="11"/>
  <c r="CL134" i="11" s="1"/>
  <c r="CI152" i="11"/>
  <c r="CL152" i="11" s="1"/>
  <c r="CI168" i="11"/>
  <c r="CL168" i="11" s="1"/>
  <c r="CI80" i="11"/>
  <c r="CL80" i="11" s="1"/>
  <c r="CI112" i="11"/>
  <c r="CL112" i="11" s="1"/>
  <c r="CI107" i="11"/>
  <c r="CJ107" i="11" s="1"/>
  <c r="CI130" i="11"/>
  <c r="CL130" i="11" s="1"/>
  <c r="CI147" i="11"/>
  <c r="CL147" i="11" s="1"/>
  <c r="CI170" i="11"/>
  <c r="CL170" i="11" s="1"/>
  <c r="CI155" i="11"/>
  <c r="CL155" i="11" s="1"/>
  <c r="CI143" i="11"/>
  <c r="CL143" i="11" s="1"/>
  <c r="CI166" i="11"/>
  <c r="CJ166" i="11" s="1"/>
  <c r="CI167" i="11"/>
  <c r="CJ167" i="11" s="1"/>
  <c r="CI67" i="11"/>
  <c r="CJ67" i="11" s="1"/>
  <c r="CI146" i="11"/>
  <c r="CL146" i="11" s="1"/>
  <c r="CI127" i="11"/>
  <c r="CL127" i="11" s="1"/>
  <c r="CI66" i="11"/>
  <c r="CJ66" i="11" s="1"/>
  <c r="CI135" i="11"/>
  <c r="CJ135" i="11" s="1"/>
  <c r="CI151" i="11"/>
  <c r="CL151" i="11" s="1"/>
  <c r="CI70" i="11"/>
  <c r="CL70" i="11" s="1"/>
  <c r="CI75" i="11"/>
  <c r="CJ75" i="11" s="1"/>
  <c r="CI174" i="11"/>
  <c r="CL174" i="11" s="1"/>
  <c r="DK10" i="11"/>
  <c r="DM8" i="11"/>
  <c r="CI140" i="11"/>
  <c r="CL140" i="11" s="1"/>
  <c r="CI172" i="11"/>
  <c r="CJ172" i="11" s="1"/>
  <c r="CI85" i="11"/>
  <c r="CJ85" i="11" s="1"/>
  <c r="CI65" i="11"/>
  <c r="CJ65" i="11" s="1"/>
  <c r="CI145" i="11"/>
  <c r="CJ145" i="11" s="1"/>
  <c r="CI120" i="11"/>
  <c r="CL120" i="11" s="1"/>
  <c r="CI104" i="11"/>
  <c r="CJ104" i="11" s="1"/>
  <c r="CI100" i="11"/>
  <c r="CL100" i="11" s="1"/>
  <c r="CI108" i="11"/>
  <c r="CJ108" i="11" s="1"/>
  <c r="CI157" i="11"/>
  <c r="CL157" i="11" s="1"/>
  <c r="CI69" i="11"/>
  <c r="CJ69" i="11" s="1"/>
  <c r="CI89" i="11"/>
  <c r="CL89" i="11" s="1"/>
  <c r="CI173" i="11"/>
  <c r="CL173" i="11" s="1"/>
  <c r="CI161" i="11"/>
  <c r="CJ161" i="11" s="1"/>
  <c r="CI93" i="11"/>
  <c r="CJ93" i="11" s="1"/>
  <c r="CI156" i="11"/>
  <c r="CL156" i="11" s="1"/>
  <c r="CI117" i="11"/>
  <c r="CJ117" i="11" s="1"/>
  <c r="CI97" i="11"/>
  <c r="CJ97" i="11" s="1"/>
  <c r="CY8" i="11"/>
  <c r="CY3" i="11" s="1"/>
  <c r="DG1" i="11"/>
  <c r="H9" i="25" s="1"/>
  <c r="BS6" i="11"/>
  <c r="J6" i="24" s="1"/>
  <c r="CB6" i="11"/>
  <c r="L6" i="24" s="1"/>
  <c r="CL269" i="11"/>
  <c r="BO3" i="11"/>
  <c r="AZ3" i="11"/>
  <c r="CB8" i="11"/>
  <c r="L8" i="24" s="1"/>
  <c r="CB10" i="11"/>
  <c r="CB7" i="11"/>
  <c r="BS12" i="11"/>
  <c r="J12" i="24" s="1"/>
  <c r="BS11" i="11"/>
  <c r="J11" i="24" s="1"/>
  <c r="BW2" i="11"/>
  <c r="CB9" i="11"/>
  <c r="CJ441" i="11"/>
  <c r="CK441" i="11" s="1"/>
  <c r="CL205" i="11"/>
  <c r="CF2" i="11"/>
  <c r="CJ406" i="11"/>
  <c r="CK406" i="11" s="1"/>
  <c r="CJ182" i="11"/>
  <c r="CK182" i="11" s="1"/>
  <c r="CJ470" i="11"/>
  <c r="CK470" i="11" s="1"/>
  <c r="CJ342" i="11"/>
  <c r="CK342" i="11" s="1"/>
  <c r="CL199" i="11"/>
  <c r="CL444" i="11"/>
  <c r="CL380" i="11"/>
  <c r="CJ256" i="11"/>
  <c r="CK256" i="11" s="1"/>
  <c r="DN3" i="11"/>
  <c r="DN2" i="11"/>
  <c r="BS13" i="11"/>
  <c r="J13" i="24" s="1"/>
  <c r="CX2" i="11"/>
  <c r="CL461" i="11"/>
  <c r="CL321" i="11"/>
  <c r="CJ486" i="11"/>
  <c r="CJ422" i="11"/>
  <c r="CK422" i="11" s="1"/>
  <c r="CJ358" i="11"/>
  <c r="CK358" i="11" s="1"/>
  <c r="CJ278" i="11"/>
  <c r="CK278" i="11" s="1"/>
  <c r="CL176" i="11"/>
  <c r="CL471" i="11"/>
  <c r="CL397" i="11"/>
  <c r="CL225" i="11"/>
  <c r="CJ294" i="11"/>
  <c r="CK294" i="11" s="1"/>
  <c r="CJ214" i="11"/>
  <c r="CK214" i="11" s="1"/>
  <c r="CX3" i="11"/>
  <c r="CL493" i="11"/>
  <c r="CL407" i="11"/>
  <c r="CL257" i="11"/>
  <c r="CJ448" i="11"/>
  <c r="CK448" i="11" s="1"/>
  <c r="CJ384" i="11"/>
  <c r="CJ320" i="11"/>
  <c r="CK320" i="11" s="1"/>
  <c r="CJ230" i="11"/>
  <c r="CK230" i="11" s="1"/>
  <c r="CL476" i="11"/>
  <c r="CL284" i="11"/>
  <c r="CL220" i="11"/>
  <c r="BX3" i="11"/>
  <c r="CG3" i="11"/>
  <c r="CL353" i="11"/>
  <c r="CL245" i="11"/>
  <c r="CL412" i="11"/>
  <c r="CL316" i="11"/>
  <c r="CL348" i="11"/>
  <c r="CL252" i="11"/>
  <c r="CJ186" i="11"/>
  <c r="CJ483" i="11"/>
  <c r="CK483" i="11" s="1"/>
  <c r="CJ443" i="11"/>
  <c r="CL365" i="11"/>
  <c r="CL325" i="11"/>
  <c r="CL285" i="11"/>
  <c r="CL221" i="11"/>
  <c r="CJ459" i="11"/>
  <c r="CJ419" i="11"/>
  <c r="CJ379" i="11"/>
  <c r="CK379" i="11" s="1"/>
  <c r="CL341" i="11"/>
  <c r="CJ299" i="11"/>
  <c r="CJ259" i="11"/>
  <c r="CL189" i="11"/>
  <c r="CL492" i="11"/>
  <c r="CL460" i="11"/>
  <c r="CL428" i="11"/>
  <c r="CL396" i="11"/>
  <c r="CL364" i="11"/>
  <c r="CL332" i="11"/>
  <c r="CL300" i="11"/>
  <c r="CL268" i="11"/>
  <c r="CL236" i="11"/>
  <c r="CL204" i="11"/>
  <c r="CL497" i="11"/>
  <c r="CL433" i="11"/>
  <c r="CJ395" i="11"/>
  <c r="CL343" i="11"/>
  <c r="CJ315" i="11"/>
  <c r="CL263" i="11"/>
  <c r="CL231" i="11"/>
  <c r="CJ496" i="11"/>
  <c r="CJ432" i="11"/>
  <c r="CJ368" i="11"/>
  <c r="CK368" i="11" s="1"/>
  <c r="CJ304" i="11"/>
  <c r="CJ240" i="11"/>
  <c r="CJ194" i="11"/>
  <c r="CJ435" i="11"/>
  <c r="CL421" i="11"/>
  <c r="CL409" i="11"/>
  <c r="CL317" i="11"/>
  <c r="CL305" i="11"/>
  <c r="CJ275" i="11"/>
  <c r="CL261" i="11"/>
  <c r="CJ251" i="11"/>
  <c r="CJ235" i="11"/>
  <c r="CL197" i="11"/>
  <c r="CJ466" i="11"/>
  <c r="CJ402" i="11"/>
  <c r="CJ274" i="11"/>
  <c r="CJ178" i="11"/>
  <c r="CJ491" i="11"/>
  <c r="CJ475" i="11"/>
  <c r="CL465" i="11"/>
  <c r="CJ451" i="11"/>
  <c r="CL437" i="11"/>
  <c r="CJ427" i="11"/>
  <c r="CJ411" i="11"/>
  <c r="CL401" i="11"/>
  <c r="CJ387" i="11"/>
  <c r="CL361" i="11"/>
  <c r="CJ347" i="11"/>
  <c r="CK347" i="11" s="1"/>
  <c r="CL333" i="11"/>
  <c r="CJ307" i="11"/>
  <c r="CJ291" i="11"/>
  <c r="CL277" i="11"/>
  <c r="CL253" i="11"/>
  <c r="CL237" i="11"/>
  <c r="CJ227" i="11"/>
  <c r="CL213" i="11"/>
  <c r="CJ498" i="11"/>
  <c r="CJ450" i="11"/>
  <c r="CK450" i="11" s="1"/>
  <c r="CJ434" i="11"/>
  <c r="CJ386" i="11"/>
  <c r="CJ370" i="11"/>
  <c r="CJ322" i="11"/>
  <c r="CJ306" i="11"/>
  <c r="CJ258" i="11"/>
  <c r="CJ242" i="11"/>
  <c r="CL188" i="11"/>
  <c r="CL187" i="11"/>
  <c r="CJ499" i="11"/>
  <c r="CL489" i="11"/>
  <c r="CL473" i="11"/>
  <c r="CL449" i="11"/>
  <c r="CL385" i="11"/>
  <c r="CJ371" i="11"/>
  <c r="CJ355" i="11"/>
  <c r="CK355" i="11" s="1"/>
  <c r="CJ331" i="11"/>
  <c r="CL289" i="11"/>
  <c r="CJ211" i="11"/>
  <c r="CJ482" i="11"/>
  <c r="CJ418" i="11"/>
  <c r="CJ354" i="11"/>
  <c r="CJ338" i="11"/>
  <c r="CJ290" i="11"/>
  <c r="CJ226" i="11"/>
  <c r="CJ210" i="11"/>
  <c r="CK210" i="11" s="1"/>
  <c r="CL180" i="11"/>
  <c r="CL179" i="11"/>
  <c r="CL373" i="11"/>
  <c r="CL481" i="11"/>
  <c r="CJ467" i="11"/>
  <c r="CL457" i="11"/>
  <c r="CL429" i="11"/>
  <c r="CL417" i="11"/>
  <c r="CJ403" i="11"/>
  <c r="CL393" i="11"/>
  <c r="CJ377" i="11"/>
  <c r="CJ363" i="11"/>
  <c r="CL349" i="11"/>
  <c r="CJ339" i="11"/>
  <c r="CJ323" i="11"/>
  <c r="CL311" i="11"/>
  <c r="CL297" i="11"/>
  <c r="CJ283" i="11"/>
  <c r="CJ267" i="11"/>
  <c r="CJ243" i="11"/>
  <c r="CL229" i="11"/>
  <c r="CJ219" i="11"/>
  <c r="CJ203" i="11"/>
  <c r="CL181" i="11"/>
  <c r="CJ490" i="11"/>
  <c r="CJ474" i="11"/>
  <c r="CJ458" i="11"/>
  <c r="CJ442" i="11"/>
  <c r="CJ426" i="11"/>
  <c r="CJ410" i="11"/>
  <c r="CK410" i="11" s="1"/>
  <c r="CJ394" i="11"/>
  <c r="CJ378" i="11"/>
  <c r="CJ362" i="11"/>
  <c r="CJ346" i="11"/>
  <c r="CJ330" i="11"/>
  <c r="CJ314" i="11"/>
  <c r="CJ298" i="11"/>
  <c r="CJ282" i="11"/>
  <c r="CJ266" i="11"/>
  <c r="CJ250" i="11"/>
  <c r="CJ234" i="11"/>
  <c r="CJ218" i="11"/>
  <c r="CK218" i="11" s="1"/>
  <c r="CJ202" i="11"/>
  <c r="CL195" i="11"/>
  <c r="CL487" i="11"/>
  <c r="CL455" i="11"/>
  <c r="CL391" i="11"/>
  <c r="CJ367" i="11"/>
  <c r="CL359" i="11"/>
  <c r="CL337" i="11"/>
  <c r="CL301" i="11"/>
  <c r="CL279" i="11"/>
  <c r="CL247" i="11"/>
  <c r="CL215" i="11"/>
  <c r="CJ193" i="11"/>
  <c r="CJ502" i="11"/>
  <c r="CJ464" i="11"/>
  <c r="CJ438" i="11"/>
  <c r="CJ400" i="11"/>
  <c r="CJ374" i="11"/>
  <c r="CJ336" i="11"/>
  <c r="CJ310" i="11"/>
  <c r="CJ272" i="11"/>
  <c r="CJ246" i="11"/>
  <c r="CJ208" i="11"/>
  <c r="CJ191" i="11"/>
  <c r="CL190" i="11"/>
  <c r="CL477" i="11"/>
  <c r="CL445" i="11"/>
  <c r="CJ425" i="11"/>
  <c r="CL413" i="11"/>
  <c r="CL381" i="11"/>
  <c r="CL327" i="11"/>
  <c r="CL295" i="11"/>
  <c r="CL273" i="11"/>
  <c r="CL241" i="11"/>
  <c r="CL209" i="11"/>
  <c r="CJ480" i="11"/>
  <c r="CJ454" i="11"/>
  <c r="CJ416" i="11"/>
  <c r="CJ390" i="11"/>
  <c r="CJ352" i="11"/>
  <c r="CJ326" i="11"/>
  <c r="CJ288" i="11"/>
  <c r="CJ262" i="11"/>
  <c r="CJ224" i="11"/>
  <c r="CJ198" i="11"/>
  <c r="CK198" i="11" s="1"/>
  <c r="CJ479" i="11"/>
  <c r="CK479" i="11" s="1"/>
  <c r="CJ431" i="11"/>
  <c r="CJ405" i="11"/>
  <c r="CJ399" i="11"/>
  <c r="CJ389" i="11"/>
  <c r="CJ357" i="11"/>
  <c r="CJ345" i="11"/>
  <c r="CJ287" i="11"/>
  <c r="CK287" i="11" s="1"/>
  <c r="CJ281" i="11"/>
  <c r="CJ239" i="11"/>
  <c r="CJ233" i="11"/>
  <c r="CJ223" i="11"/>
  <c r="CJ207" i="11"/>
  <c r="CK207" i="11" s="1"/>
  <c r="CJ201" i="11"/>
  <c r="CJ185" i="11"/>
  <c r="CJ192" i="11"/>
  <c r="CL501" i="11"/>
  <c r="CL495" i="11"/>
  <c r="CL485" i="11"/>
  <c r="CL469" i="11"/>
  <c r="CL463" i="11"/>
  <c r="CJ375" i="11"/>
  <c r="CL351" i="11"/>
  <c r="CL313" i="11"/>
  <c r="CL309" i="11"/>
  <c r="CL303" i="11"/>
  <c r="CL293" i="11"/>
  <c r="CL271" i="11"/>
  <c r="CL265" i="11"/>
  <c r="CL217" i="11"/>
  <c r="CJ177" i="11"/>
  <c r="CK177" i="11" s="1"/>
  <c r="CJ494" i="11"/>
  <c r="CJ478" i="11"/>
  <c r="CJ472" i="11"/>
  <c r="CJ462" i="11"/>
  <c r="CK462" i="11" s="1"/>
  <c r="CJ446" i="11"/>
  <c r="CJ440" i="11"/>
  <c r="CJ334" i="11"/>
  <c r="CJ318" i="11"/>
  <c r="CJ312" i="11"/>
  <c r="CJ222" i="11"/>
  <c r="CJ206" i="11"/>
  <c r="CJ200" i="11"/>
  <c r="CJ184" i="11"/>
  <c r="CL183" i="11"/>
  <c r="CL439" i="11"/>
  <c r="CL423" i="11"/>
  <c r="CL369" i="11"/>
  <c r="CL500" i="11"/>
  <c r="CL488" i="11"/>
  <c r="CL484" i="11"/>
  <c r="CL468" i="11"/>
  <c r="CL456" i="11"/>
  <c r="CL452" i="11"/>
  <c r="CL436" i="11"/>
  <c r="CL430" i="11"/>
  <c r="CL424" i="11"/>
  <c r="CL420" i="11"/>
  <c r="CL414" i="11"/>
  <c r="CL408" i="11"/>
  <c r="CL404" i="11"/>
  <c r="CL398" i="11"/>
  <c r="CL392" i="11"/>
  <c r="CL388" i="11"/>
  <c r="CL382" i="11"/>
  <c r="CL376" i="11"/>
  <c r="CL372" i="11"/>
  <c r="CL366" i="11"/>
  <c r="CL360" i="11"/>
  <c r="CL356" i="11"/>
  <c r="CL350" i="11"/>
  <c r="CL344" i="11"/>
  <c r="CL340" i="11"/>
  <c r="CL328" i="11"/>
  <c r="CL324" i="11"/>
  <c r="CL308" i="11"/>
  <c r="CL302" i="11"/>
  <c r="CL296" i="11"/>
  <c r="CL292" i="11"/>
  <c r="CL286" i="11"/>
  <c r="CL280" i="11"/>
  <c r="CL276" i="11"/>
  <c r="CL270" i="11"/>
  <c r="CL264" i="11"/>
  <c r="CL260" i="11"/>
  <c r="CL254" i="11"/>
  <c r="CL248" i="11"/>
  <c r="CL244" i="11"/>
  <c r="CL238" i="11"/>
  <c r="CL232" i="11"/>
  <c r="CL228" i="11"/>
  <c r="CL216" i="11"/>
  <c r="CL212" i="11"/>
  <c r="CL196" i="11"/>
  <c r="CJ453" i="11"/>
  <c r="CJ447" i="11"/>
  <c r="CJ415" i="11"/>
  <c r="CJ383" i="11"/>
  <c r="CJ335" i="11"/>
  <c r="CJ329" i="11"/>
  <c r="CJ319" i="11"/>
  <c r="CJ255" i="11"/>
  <c r="CJ249" i="11"/>
  <c r="CK190" i="11"/>
  <c r="CK178" i="11"/>
  <c r="CK501" i="11"/>
  <c r="CK497" i="11"/>
  <c r="CK495" i="11"/>
  <c r="CK493" i="11"/>
  <c r="CK489" i="11"/>
  <c r="CK487" i="11"/>
  <c r="CK485" i="11"/>
  <c r="CK481" i="11"/>
  <c r="CK477" i="11"/>
  <c r="CK473" i="11"/>
  <c r="CK471" i="11"/>
  <c r="CK469" i="11"/>
  <c r="CK465" i="11"/>
  <c r="CK463" i="11"/>
  <c r="CK461" i="11"/>
  <c r="CK457" i="11"/>
  <c r="CK455" i="11"/>
  <c r="CK449" i="11"/>
  <c r="CK445" i="11"/>
  <c r="CK439" i="11"/>
  <c r="CK437" i="11"/>
  <c r="CK433" i="11"/>
  <c r="CK429" i="11"/>
  <c r="CK423" i="11"/>
  <c r="CK421" i="11"/>
  <c r="CK417" i="11"/>
  <c r="CK413" i="11"/>
  <c r="CK409" i="11"/>
  <c r="CK407" i="11"/>
  <c r="CK401" i="11"/>
  <c r="CK397" i="11"/>
  <c r="CK393" i="11"/>
  <c r="CK391" i="11"/>
  <c r="CK385" i="11"/>
  <c r="CK381" i="11"/>
  <c r="CK373" i="11"/>
  <c r="CK369" i="11"/>
  <c r="CK365" i="11"/>
  <c r="CK361" i="11"/>
  <c r="CK359" i="11"/>
  <c r="CK353" i="11"/>
  <c r="CK351" i="11"/>
  <c r="CK349" i="11"/>
  <c r="CK343" i="11"/>
  <c r="CK341" i="11"/>
  <c r="CK337" i="11"/>
  <c r="CK333" i="11"/>
  <c r="CK327" i="11"/>
  <c r="CK325" i="11"/>
  <c r="CK321" i="11"/>
  <c r="CK317" i="11"/>
  <c r="CK313" i="11"/>
  <c r="CK311" i="11"/>
  <c r="CK309" i="11"/>
  <c r="CK305" i="11"/>
  <c r="CK303" i="11"/>
  <c r="CK301" i="11"/>
  <c r="CK297" i="11"/>
  <c r="CK295" i="11"/>
  <c r="CK293" i="11"/>
  <c r="CK289" i="11"/>
  <c r="CK285" i="11"/>
  <c r="CK279" i="11"/>
  <c r="CK277" i="11"/>
  <c r="CK273" i="11"/>
  <c r="CK271" i="11"/>
  <c r="CK269" i="11"/>
  <c r="CK265" i="11"/>
  <c r="CK263" i="11"/>
  <c r="CK261" i="11"/>
  <c r="CK257" i="11"/>
  <c r="CK253" i="11"/>
  <c r="CK247" i="11"/>
  <c r="CK245" i="11"/>
  <c r="CK241" i="11"/>
  <c r="CK237" i="11"/>
  <c r="CK231" i="11"/>
  <c r="CK229" i="11"/>
  <c r="CK225" i="11"/>
  <c r="CK221" i="11"/>
  <c r="CK217" i="11"/>
  <c r="CK215" i="11"/>
  <c r="CK213" i="11"/>
  <c r="CK209" i="11"/>
  <c r="CK205" i="11"/>
  <c r="CK199" i="11"/>
  <c r="CK197" i="11"/>
  <c r="CK189" i="11"/>
  <c r="CK181" i="11"/>
  <c r="CK500" i="11"/>
  <c r="CK492" i="11"/>
  <c r="CK488" i="11"/>
  <c r="CK484" i="11"/>
  <c r="CK476" i="11"/>
  <c r="CK468" i="11"/>
  <c r="CK460" i="11"/>
  <c r="CK456" i="11"/>
  <c r="CK452" i="11"/>
  <c r="CK444" i="11"/>
  <c r="CK436" i="11"/>
  <c r="CK430" i="11"/>
  <c r="CK428" i="11"/>
  <c r="CK424" i="11"/>
  <c r="CK420" i="11"/>
  <c r="CK414" i="11"/>
  <c r="CK412" i="11"/>
  <c r="CK408" i="11"/>
  <c r="CK404" i="11"/>
  <c r="CK398" i="11"/>
  <c r="CK396" i="11"/>
  <c r="CK392" i="11"/>
  <c r="CK388" i="11"/>
  <c r="CK382" i="11"/>
  <c r="CK380" i="11"/>
  <c r="CK376" i="11"/>
  <c r="CK372" i="11"/>
  <c r="CK366" i="11"/>
  <c r="CK364" i="11"/>
  <c r="CK360" i="11"/>
  <c r="CK356" i="11"/>
  <c r="CK350" i="11"/>
  <c r="CK348" i="11"/>
  <c r="CK344" i="11"/>
  <c r="CK340" i="11"/>
  <c r="CK332" i="11"/>
  <c r="CK328" i="11"/>
  <c r="CK324" i="11"/>
  <c r="CK316" i="11"/>
  <c r="CK308" i="11"/>
  <c r="CK302" i="11"/>
  <c r="CK300" i="11"/>
  <c r="CK296" i="11"/>
  <c r="CK292" i="11"/>
  <c r="CK286" i="11"/>
  <c r="CK284" i="11"/>
  <c r="CK280" i="11"/>
  <c r="CK276" i="11"/>
  <c r="CK270" i="11"/>
  <c r="CK268" i="11"/>
  <c r="CK264" i="11"/>
  <c r="CK260" i="11"/>
  <c r="CK254" i="11"/>
  <c r="CK252" i="11"/>
  <c r="CK248" i="11"/>
  <c r="CK244" i="11"/>
  <c r="CK238" i="11"/>
  <c r="CK236" i="11"/>
  <c r="CK232" i="11"/>
  <c r="CK228" i="11"/>
  <c r="CK220" i="11"/>
  <c r="CK216" i="11"/>
  <c r="CK212" i="11"/>
  <c r="CK204" i="11"/>
  <c r="CK196" i="11"/>
  <c r="CK188" i="11"/>
  <c r="CK180" i="11"/>
  <c r="CK176" i="11"/>
  <c r="CK195" i="11"/>
  <c r="CK187" i="11"/>
  <c r="CK183" i="11"/>
  <c r="CK179" i="11"/>
  <c r="CJ127" i="11"/>
  <c r="CJ99" i="11"/>
  <c r="CJ102" i="11"/>
  <c r="CL141" i="11"/>
  <c r="CJ116" i="11"/>
  <c r="CL116" i="11"/>
  <c r="J7" i="24" l="1"/>
  <c r="CO7" i="11"/>
  <c r="L7" i="24"/>
  <c r="DC7" i="11"/>
  <c r="AT3" i="11"/>
  <c r="AT2" i="11"/>
  <c r="DS5" i="11"/>
  <c r="DS3" i="11" s="1"/>
  <c r="S5" i="24"/>
  <c r="DC9" i="11"/>
  <c r="L9" i="24"/>
  <c r="DH10" i="11"/>
  <c r="L10" i="24"/>
  <c r="CT10" i="11"/>
  <c r="J10" i="24"/>
  <c r="CI12" i="11"/>
  <c r="CO12" i="11"/>
  <c r="CO11" i="11"/>
  <c r="DL3" i="11"/>
  <c r="DL1" i="11" s="1"/>
  <c r="I6" i="25" s="1"/>
  <c r="CW3" i="11"/>
  <c r="CW1" i="11" s="1"/>
  <c r="G5" i="25" s="1"/>
  <c r="CJ91" i="11"/>
  <c r="CK91" i="11" s="1"/>
  <c r="CL69" i="11"/>
  <c r="CJ68" i="11"/>
  <c r="CJ147" i="11"/>
  <c r="CL169" i="11"/>
  <c r="CL93" i="11"/>
  <c r="CJ80" i="11"/>
  <c r="DM2" i="11"/>
  <c r="CL103" i="11"/>
  <c r="CL67" i="11"/>
  <c r="CL75" i="11"/>
  <c r="CL125" i="11"/>
  <c r="CL98" i="11"/>
  <c r="CJ144" i="11"/>
  <c r="CK144" i="11" s="1"/>
  <c r="CJ105" i="11"/>
  <c r="CK105" i="11" s="1"/>
  <c r="CJ76" i="11"/>
  <c r="CJ152" i="11"/>
  <c r="CK152" i="11" s="1"/>
  <c r="CL135" i="11"/>
  <c r="CL65" i="11"/>
  <c r="CJ100" i="11"/>
  <c r="CK100" i="11" s="1"/>
  <c r="CJ138" i="11"/>
  <c r="CK138" i="11" s="1"/>
  <c r="CL153" i="11"/>
  <c r="CL118" i="11"/>
  <c r="CL167" i="11"/>
  <c r="CJ94" i="11"/>
  <c r="CK94" i="11" s="1"/>
  <c r="CJ136" i="11"/>
  <c r="CJ89" i="11"/>
  <c r="CK89" i="11" s="1"/>
  <c r="CJ121" i="11"/>
  <c r="CK121" i="11" s="1"/>
  <c r="CJ134" i="11"/>
  <c r="CK134" i="11" s="1"/>
  <c r="CJ83" i="11"/>
  <c r="CK83" i="11" s="1"/>
  <c r="CJ159" i="11"/>
  <c r="CJ112" i="11"/>
  <c r="CK112" i="11" s="1"/>
  <c r="CJ156" i="11"/>
  <c r="CK156" i="11" s="1"/>
  <c r="CJ150" i="11"/>
  <c r="CK150" i="11" s="1"/>
  <c r="CJ95" i="11"/>
  <c r="CJ129" i="11"/>
  <c r="CK129" i="11" s="1"/>
  <c r="CJ84" i="11"/>
  <c r="CK84" i="11" s="1"/>
  <c r="CL66" i="11"/>
  <c r="CJ124" i="11"/>
  <c r="CK124" i="11" s="1"/>
  <c r="DP3" i="11"/>
  <c r="DP1" i="11" s="1"/>
  <c r="I10" i="25" s="1"/>
  <c r="CT9" i="11"/>
  <c r="CT2" i="11" s="1"/>
  <c r="CO9" i="11"/>
  <c r="CJ82" i="11"/>
  <c r="CK82" i="11" s="1"/>
  <c r="CL104" i="11"/>
  <c r="CL142" i="11"/>
  <c r="CL166" i="11"/>
  <c r="CJ79" i="11"/>
  <c r="CL119" i="11"/>
  <c r="CJ131" i="11"/>
  <c r="CK131" i="11" s="1"/>
  <c r="CL175" i="11"/>
  <c r="CJ81" i="11"/>
  <c r="CK81" i="11" s="1"/>
  <c r="CJ123" i="11"/>
  <c r="CK123" i="11" s="1"/>
  <c r="CJ78" i="11"/>
  <c r="CK78" i="11" s="1"/>
  <c r="CJ101" i="11"/>
  <c r="CK101" i="11" s="1"/>
  <c r="CJ133" i="11"/>
  <c r="CJ149" i="11"/>
  <c r="CK149" i="11" s="1"/>
  <c r="CJ90" i="11"/>
  <c r="CK90" i="11" s="1"/>
  <c r="CJ132" i="11"/>
  <c r="CK132" i="11" s="1"/>
  <c r="CJ148" i="11"/>
  <c r="CJ164" i="11"/>
  <c r="CK164" i="11" s="1"/>
  <c r="CL161" i="11"/>
  <c r="CJ158" i="11"/>
  <c r="CK158" i="11" s="1"/>
  <c r="CJ71" i="11"/>
  <c r="CK71" i="11" s="1"/>
  <c r="CL115" i="11"/>
  <c r="CH7" i="11"/>
  <c r="CL97" i="11"/>
  <c r="CL96" i="11"/>
  <c r="CJ151" i="11"/>
  <c r="CH13" i="11"/>
  <c r="CL77" i="11"/>
  <c r="CJ110" i="11"/>
  <c r="CJ154" i="11"/>
  <c r="CK154" i="11" s="1"/>
  <c r="CJ126" i="11"/>
  <c r="CK126" i="11" s="1"/>
  <c r="CJ157" i="11"/>
  <c r="CK157" i="11" s="1"/>
  <c r="CL92" i="11"/>
  <c r="CJ143" i="11"/>
  <c r="CK143" i="11" s="1"/>
  <c r="CL109" i="11"/>
  <c r="CH10" i="11"/>
  <c r="DL2" i="11"/>
  <c r="CZ3" i="11"/>
  <c r="CZ1" i="11" s="1"/>
  <c r="G8" i="25" s="1"/>
  <c r="CY2" i="11"/>
  <c r="CY1" i="11" s="1"/>
  <c r="G7" i="25" s="1"/>
  <c r="DC8" i="11"/>
  <c r="DF8" i="11"/>
  <c r="DF3" i="11" s="1"/>
  <c r="CO8" i="11"/>
  <c r="CR8" i="11"/>
  <c r="CL108" i="11"/>
  <c r="CJ173" i="11"/>
  <c r="CK173" i="11" s="1"/>
  <c r="CJ174" i="11"/>
  <c r="CK174" i="11" s="1"/>
  <c r="CL74" i="11"/>
  <c r="CJ137" i="11"/>
  <c r="CK137" i="11" s="1"/>
  <c r="CL165" i="11"/>
  <c r="CJ106" i="11"/>
  <c r="CK106" i="11" s="1"/>
  <c r="CJ114" i="11"/>
  <c r="CK114" i="11" s="1"/>
  <c r="CJ130" i="11"/>
  <c r="CK130" i="11" s="1"/>
  <c r="CJ140" i="11"/>
  <c r="CK140" i="11" s="1"/>
  <c r="CJ168" i="11"/>
  <c r="CK168" i="11" s="1"/>
  <c r="CL128" i="11"/>
  <c r="CL162" i="11"/>
  <c r="CL117" i="11"/>
  <c r="CL145" i="11"/>
  <c r="CL122" i="11"/>
  <c r="CJ155" i="11"/>
  <c r="CK155" i="11" s="1"/>
  <c r="DK2" i="11"/>
  <c r="CH12" i="11"/>
  <c r="CH11" i="11"/>
  <c r="CL73" i="11"/>
  <c r="CJ88" i="11"/>
  <c r="CK88" i="11" s="1"/>
  <c r="CL107" i="11"/>
  <c r="CJ139" i="11"/>
  <c r="CK139" i="11" s="1"/>
  <c r="CI9" i="11"/>
  <c r="DH9" i="11"/>
  <c r="DH2" i="11" s="1"/>
  <c r="CH9" i="11"/>
  <c r="DU6" i="11"/>
  <c r="DD6" i="11"/>
  <c r="DE6" i="11"/>
  <c r="CP6" i="11"/>
  <c r="CQ6" i="11"/>
  <c r="AV2" i="11"/>
  <c r="CH8" i="11"/>
  <c r="AW3" i="11"/>
  <c r="CH6" i="11"/>
  <c r="CB3" i="11"/>
  <c r="DK3" i="11"/>
  <c r="DS2" i="11"/>
  <c r="CJ146" i="11"/>
  <c r="CK146" i="11" s="1"/>
  <c r="CJ160" i="11"/>
  <c r="CK160" i="11" s="1"/>
  <c r="CL86" i="11"/>
  <c r="CL172" i="11"/>
  <c r="CL85" i="11"/>
  <c r="CL111" i="11"/>
  <c r="CL171" i="11"/>
  <c r="CJ70" i="11"/>
  <c r="CK70" i="11" s="1"/>
  <c r="CJ170" i="11"/>
  <c r="CK170" i="11" s="1"/>
  <c r="CJ120" i="11"/>
  <c r="CK120" i="11" s="1"/>
  <c r="CL113" i="11"/>
  <c r="CL87" i="11"/>
  <c r="CL163" i="11"/>
  <c r="CG2" i="11"/>
  <c r="D7" i="23" s="1"/>
  <c r="CJ72" i="11"/>
  <c r="CK72" i="11" s="1"/>
  <c r="CI10" i="11"/>
  <c r="DV2" i="11"/>
  <c r="DV1" i="11" s="1"/>
  <c r="J8" i="25" s="1"/>
  <c r="DT3" i="11"/>
  <c r="CI8" i="11"/>
  <c r="CI11" i="11"/>
  <c r="CI7" i="11"/>
  <c r="DM3" i="11"/>
  <c r="DM1" i="11" s="1"/>
  <c r="I7" i="25" s="1"/>
  <c r="CI13" i="11"/>
  <c r="CJ13" i="11" s="1"/>
  <c r="CI6" i="11"/>
  <c r="DT2" i="11"/>
  <c r="DD7" i="11"/>
  <c r="DE8" i="11"/>
  <c r="DD9" i="11"/>
  <c r="DC10" i="11"/>
  <c r="DC6" i="11"/>
  <c r="CQ8" i="11"/>
  <c r="CO6" i="11"/>
  <c r="CP9" i="11"/>
  <c r="CP7" i="11"/>
  <c r="CO10" i="11"/>
  <c r="CA2" i="11"/>
  <c r="BS5" i="11"/>
  <c r="J5" i="24" s="1"/>
  <c r="BR3" i="11"/>
  <c r="BX2" i="11"/>
  <c r="D5" i="23" s="1"/>
  <c r="BS34" i="11"/>
  <c r="CH34" i="11" s="1"/>
  <c r="BS46" i="11"/>
  <c r="CH46" i="11" s="1"/>
  <c r="BS50" i="11"/>
  <c r="CH50" i="11" s="1"/>
  <c r="BS52" i="11"/>
  <c r="CH52" i="11" s="1"/>
  <c r="BS54" i="11"/>
  <c r="CH54" i="11" s="1"/>
  <c r="BS56" i="11"/>
  <c r="CH56" i="11" s="1"/>
  <c r="BS58" i="11"/>
  <c r="CH58" i="11" s="1"/>
  <c r="BS60" i="11"/>
  <c r="CH60" i="11" s="1"/>
  <c r="BS62" i="11"/>
  <c r="CH62" i="11" s="1"/>
  <c r="BS64" i="11"/>
  <c r="CH64" i="11" s="1"/>
  <c r="BS39" i="11"/>
  <c r="CH39" i="11" s="1"/>
  <c r="BS35" i="11"/>
  <c r="CH35" i="11" s="1"/>
  <c r="BS40" i="11"/>
  <c r="CH40" i="11" s="1"/>
  <c r="BS36" i="11"/>
  <c r="CH36" i="11" s="1"/>
  <c r="BS18" i="11"/>
  <c r="CH18" i="11" s="1"/>
  <c r="BS26" i="11"/>
  <c r="CH26" i="11" s="1"/>
  <c r="BS27" i="11"/>
  <c r="CH27" i="11" s="1"/>
  <c r="BS25" i="11"/>
  <c r="CH25" i="11" s="1"/>
  <c r="BS16" i="11"/>
  <c r="CH16" i="11" s="1"/>
  <c r="BS24" i="11"/>
  <c r="CH24" i="11" s="1"/>
  <c r="BS32" i="11"/>
  <c r="CH32" i="11" s="1"/>
  <c r="BS15" i="11"/>
  <c r="CH15" i="11" s="1"/>
  <c r="BS31" i="11"/>
  <c r="CH31" i="11" s="1"/>
  <c r="BS29" i="11"/>
  <c r="CH29" i="11" s="1"/>
  <c r="BS33" i="11"/>
  <c r="CH33" i="11" s="1"/>
  <c r="BS43" i="11"/>
  <c r="CH43" i="11" s="1"/>
  <c r="BS45" i="11"/>
  <c r="CH45" i="11" s="1"/>
  <c r="BS47" i="11"/>
  <c r="CH47" i="11" s="1"/>
  <c r="BS49" i="11"/>
  <c r="CH49" i="11" s="1"/>
  <c r="BS51" i="11"/>
  <c r="CH51" i="11" s="1"/>
  <c r="BS53" i="11"/>
  <c r="CH53" i="11" s="1"/>
  <c r="BS55" i="11"/>
  <c r="CH55" i="11" s="1"/>
  <c r="BS57" i="11"/>
  <c r="CH57" i="11" s="1"/>
  <c r="BS59" i="11"/>
  <c r="CH59" i="11" s="1"/>
  <c r="BS61" i="11"/>
  <c r="CH61" i="11" s="1"/>
  <c r="BS63" i="11"/>
  <c r="CH63" i="11" s="1"/>
  <c r="BS41" i="11"/>
  <c r="CH41" i="11" s="1"/>
  <c r="BS37" i="11"/>
  <c r="CH37" i="11" s="1"/>
  <c r="BS42" i="11"/>
  <c r="CH42" i="11" s="1"/>
  <c r="BS38" i="11"/>
  <c r="CH38" i="11" s="1"/>
  <c r="BS44" i="11"/>
  <c r="CH44" i="11" s="1"/>
  <c r="BS48" i="11"/>
  <c r="CH48" i="11" s="1"/>
  <c r="BS14" i="11"/>
  <c r="BS22" i="11"/>
  <c r="CH22" i="11" s="1"/>
  <c r="BS30" i="11"/>
  <c r="CH30" i="11" s="1"/>
  <c r="BS19" i="11"/>
  <c r="CH19" i="11" s="1"/>
  <c r="BS17" i="11"/>
  <c r="CH17" i="11" s="1"/>
  <c r="BS20" i="11"/>
  <c r="CH20" i="11" s="1"/>
  <c r="BS28" i="11"/>
  <c r="CH28" i="11" s="1"/>
  <c r="BS23" i="11"/>
  <c r="CH23" i="11" s="1"/>
  <c r="BS21" i="11"/>
  <c r="CH21" i="11" s="1"/>
  <c r="CM287" i="11"/>
  <c r="CM218" i="11"/>
  <c r="CM410" i="11"/>
  <c r="CM210" i="11"/>
  <c r="CM368" i="11"/>
  <c r="CM483" i="11"/>
  <c r="CM214" i="11"/>
  <c r="CM358" i="11"/>
  <c r="CM195" i="11"/>
  <c r="CM180" i="11"/>
  <c r="CM204" i="11"/>
  <c r="CM220" i="11"/>
  <c r="CM236" i="11"/>
  <c r="CM244" i="11"/>
  <c r="CM256" i="11"/>
  <c r="CM270" i="11"/>
  <c r="CM292" i="11"/>
  <c r="CM302" i="11"/>
  <c r="CM332" i="11"/>
  <c r="CM348" i="11"/>
  <c r="CM360" i="11"/>
  <c r="CM380" i="11"/>
  <c r="CM396" i="11"/>
  <c r="CM408" i="11"/>
  <c r="CM420" i="11"/>
  <c r="CM444" i="11"/>
  <c r="CM456" i="11"/>
  <c r="CM470" i="11"/>
  <c r="CM484" i="11"/>
  <c r="CM181" i="11"/>
  <c r="CM205" i="11"/>
  <c r="CM215" i="11"/>
  <c r="CM229" i="11"/>
  <c r="CM245" i="11"/>
  <c r="CM261" i="11"/>
  <c r="CM271" i="11"/>
  <c r="CM277" i="11"/>
  <c r="CM289" i="11"/>
  <c r="CM301" i="11"/>
  <c r="CM317" i="11"/>
  <c r="CM333" i="11"/>
  <c r="CM347" i="11"/>
  <c r="CM355" i="11"/>
  <c r="CM369" i="11"/>
  <c r="CM385" i="11"/>
  <c r="CM393" i="11"/>
  <c r="CM409" i="11"/>
  <c r="CM423" i="11"/>
  <c r="CM439" i="11"/>
  <c r="CM461" i="11"/>
  <c r="CM471" i="11"/>
  <c r="CM481" i="11"/>
  <c r="CM489" i="11"/>
  <c r="CM182" i="11"/>
  <c r="CM183" i="11"/>
  <c r="CM196" i="11"/>
  <c r="CM212" i="11"/>
  <c r="CM216" i="11"/>
  <c r="CM230" i="11"/>
  <c r="CM252" i="11"/>
  <c r="CM264" i="11"/>
  <c r="CM278" i="11"/>
  <c r="CM284" i="11"/>
  <c r="CM296" i="11"/>
  <c r="CM316" i="11"/>
  <c r="CM324" i="11"/>
  <c r="CM342" i="11"/>
  <c r="CM356" i="11"/>
  <c r="CM366" i="11"/>
  <c r="CM372" i="11"/>
  <c r="CM388" i="11"/>
  <c r="CM404" i="11"/>
  <c r="CM412" i="11"/>
  <c r="CM424" i="11"/>
  <c r="CM430" i="11"/>
  <c r="CM450" i="11"/>
  <c r="CM462" i="11"/>
  <c r="CM492" i="11"/>
  <c r="CM197" i="11"/>
  <c r="CM209" i="11"/>
  <c r="CM221" i="11"/>
  <c r="CM237" i="11"/>
  <c r="CM253" i="11"/>
  <c r="CM265" i="11"/>
  <c r="CM285" i="11"/>
  <c r="CM295" i="11"/>
  <c r="CM305" i="11"/>
  <c r="CM311" i="11"/>
  <c r="CM325" i="11"/>
  <c r="CM341" i="11"/>
  <c r="CM351" i="11"/>
  <c r="CM361" i="11"/>
  <c r="CM379" i="11"/>
  <c r="CM401" i="11"/>
  <c r="CM417" i="11"/>
  <c r="CM433" i="11"/>
  <c r="CM445" i="11"/>
  <c r="CM455" i="11"/>
  <c r="CM465" i="11"/>
  <c r="CM477" i="11"/>
  <c r="CM485" i="11"/>
  <c r="CM495" i="11"/>
  <c r="CM501" i="11"/>
  <c r="CM179" i="11"/>
  <c r="CM187" i="11"/>
  <c r="CM176" i="11"/>
  <c r="CM188" i="11"/>
  <c r="CM198" i="11"/>
  <c r="CM228" i="11"/>
  <c r="CM232" i="11"/>
  <c r="CM238" i="11"/>
  <c r="CM248" i="11"/>
  <c r="CM254" i="11"/>
  <c r="CM260" i="11"/>
  <c r="CM268" i="11"/>
  <c r="CM276" i="11"/>
  <c r="CM280" i="11"/>
  <c r="CM286" i="11"/>
  <c r="CM294" i="11"/>
  <c r="CM300" i="11"/>
  <c r="CM308" i="11"/>
  <c r="CM320" i="11"/>
  <c r="CM328" i="11"/>
  <c r="CM340" i="11"/>
  <c r="CM344" i="11"/>
  <c r="CM350" i="11"/>
  <c r="CM364" i="11"/>
  <c r="CM376" i="11"/>
  <c r="CM382" i="11"/>
  <c r="CM392" i="11"/>
  <c r="CM398" i="11"/>
  <c r="CM406" i="11"/>
  <c r="CM414" i="11"/>
  <c r="CM422" i="11"/>
  <c r="CM428" i="11"/>
  <c r="CM436" i="11"/>
  <c r="CM448" i="11"/>
  <c r="CM452" i="11"/>
  <c r="CM460" i="11"/>
  <c r="CM468" i="11"/>
  <c r="CM476" i="11"/>
  <c r="CM488" i="11"/>
  <c r="CM500" i="11"/>
  <c r="CM177" i="11"/>
  <c r="CM189" i="11"/>
  <c r="CM199" i="11"/>
  <c r="CM207" i="11"/>
  <c r="CM213" i="11"/>
  <c r="CM217" i="11"/>
  <c r="CM225" i="11"/>
  <c r="CM231" i="11"/>
  <c r="CM241" i="11"/>
  <c r="CM247" i="11"/>
  <c r="CM257" i="11"/>
  <c r="CM263" i="11"/>
  <c r="CM269" i="11"/>
  <c r="CM273" i="11"/>
  <c r="CM279" i="11"/>
  <c r="CM293" i="11"/>
  <c r="CM297" i="11"/>
  <c r="CM303" i="11"/>
  <c r="CM309" i="11"/>
  <c r="CM313" i="11"/>
  <c r="CM321" i="11"/>
  <c r="CM327" i="11"/>
  <c r="CM337" i="11"/>
  <c r="CM343" i="11"/>
  <c r="CM349" i="11"/>
  <c r="CM353" i="11"/>
  <c r="CM359" i="11"/>
  <c r="CM365" i="11"/>
  <c r="CM373" i="11"/>
  <c r="CM381" i="11"/>
  <c r="CM391" i="11"/>
  <c r="CM397" i="11"/>
  <c r="CM407" i="11"/>
  <c r="CM413" i="11"/>
  <c r="CM421" i="11"/>
  <c r="CM429" i="11"/>
  <c r="CM437" i="11"/>
  <c r="CM441" i="11"/>
  <c r="CM449" i="11"/>
  <c r="CM457" i="11"/>
  <c r="CM463" i="11"/>
  <c r="CM469" i="11"/>
  <c r="CM473" i="11"/>
  <c r="CM479" i="11"/>
  <c r="CM487" i="11"/>
  <c r="CM493" i="11"/>
  <c r="CM497" i="11"/>
  <c r="CM178" i="11"/>
  <c r="CM190" i="11"/>
  <c r="DN1" i="11"/>
  <c r="I8" i="25" s="1"/>
  <c r="CK200" i="11"/>
  <c r="CK222" i="11"/>
  <c r="CK201" i="11"/>
  <c r="CK326" i="11"/>
  <c r="CK454" i="11"/>
  <c r="CK191" i="11"/>
  <c r="CK246" i="11"/>
  <c r="CK310" i="11"/>
  <c r="CK438" i="11"/>
  <c r="CK502" i="11"/>
  <c r="CK202" i="11"/>
  <c r="CK234" i="11"/>
  <c r="CK298" i="11"/>
  <c r="CK362" i="11"/>
  <c r="CK394" i="11"/>
  <c r="CK490" i="11"/>
  <c r="CK267" i="11"/>
  <c r="CK403" i="11"/>
  <c r="CK226" i="11"/>
  <c r="CK338" i="11"/>
  <c r="CK331" i="11"/>
  <c r="CK242" i="11"/>
  <c r="CK306" i="11"/>
  <c r="CK370" i="11"/>
  <c r="CK434" i="11"/>
  <c r="CK451" i="11"/>
  <c r="CK475" i="11"/>
  <c r="CK402" i="11"/>
  <c r="CK275" i="11"/>
  <c r="CK304" i="11"/>
  <c r="CK395" i="11"/>
  <c r="CK259" i="11"/>
  <c r="CK419" i="11"/>
  <c r="CK443" i="11"/>
  <c r="CK312" i="11"/>
  <c r="CK472" i="11"/>
  <c r="CK281" i="11"/>
  <c r="CK345" i="11"/>
  <c r="CK389" i="11"/>
  <c r="CK405" i="11"/>
  <c r="CK288" i="11"/>
  <c r="CK425" i="11"/>
  <c r="CK208" i="11"/>
  <c r="CK272" i="11"/>
  <c r="CK400" i="11"/>
  <c r="CK464" i="11"/>
  <c r="CK367" i="11"/>
  <c r="CK250" i="11"/>
  <c r="CK314" i="11"/>
  <c r="CK346" i="11"/>
  <c r="CK378" i="11"/>
  <c r="CK442" i="11"/>
  <c r="CK474" i="11"/>
  <c r="CK339" i="11"/>
  <c r="CK290" i="11"/>
  <c r="CK354" i="11"/>
  <c r="CK258" i="11"/>
  <c r="CK307" i="11"/>
  <c r="CK466" i="11"/>
  <c r="CK235" i="11"/>
  <c r="CK435" i="11"/>
  <c r="CK299" i="11"/>
  <c r="CX1" i="11"/>
  <c r="G6" i="25" s="1"/>
  <c r="CK486" i="11"/>
  <c r="CK211" i="11"/>
  <c r="CK384" i="11"/>
  <c r="CK390" i="11"/>
  <c r="CK251" i="11"/>
  <c r="CK377" i="11"/>
  <c r="CK227" i="11"/>
  <c r="CK203" i="11"/>
  <c r="CK329" i="11"/>
  <c r="CK266" i="11"/>
  <c r="CK318" i="11"/>
  <c r="CK496" i="11"/>
  <c r="CK283" i="11"/>
  <c r="CK499" i="11"/>
  <c r="CK352" i="11"/>
  <c r="CK491" i="11"/>
  <c r="CK240" i="11"/>
  <c r="CK482" i="11"/>
  <c r="CK219" i="11"/>
  <c r="CK459" i="11"/>
  <c r="CK374" i="11"/>
  <c r="CK386" i="11"/>
  <c r="CK426" i="11"/>
  <c r="CK315" i="11"/>
  <c r="CK371" i="11"/>
  <c r="CK387" i="11"/>
  <c r="CK194" i="11"/>
  <c r="CK184" i="11"/>
  <c r="CK418" i="11"/>
  <c r="CK432" i="11"/>
  <c r="CK446" i="11"/>
  <c r="CK494" i="11"/>
  <c r="CK249" i="11"/>
  <c r="CK255" i="11"/>
  <c r="CK291" i="11"/>
  <c r="CK323" i="11"/>
  <c r="CK357" i="11"/>
  <c r="CK186" i="11"/>
  <c r="CK192" i="11"/>
  <c r="CK330" i="11"/>
  <c r="CK458" i="11"/>
  <c r="CK498" i="11"/>
  <c r="CK427" i="11"/>
  <c r="CK467" i="11"/>
  <c r="CK453" i="11"/>
  <c r="CK224" i="11"/>
  <c r="CK193" i="11"/>
  <c r="CK415" i="11"/>
  <c r="CK262" i="11"/>
  <c r="CK274" i="11"/>
  <c r="CK334" i="11"/>
  <c r="CK185" i="11"/>
  <c r="CK243" i="11"/>
  <c r="CK363" i="11"/>
  <c r="CK206" i="11"/>
  <c r="CK480" i="11"/>
  <c r="CK223" i="11"/>
  <c r="CK383" i="11"/>
  <c r="CK411" i="11"/>
  <c r="CK282" i="11"/>
  <c r="CK322" i="11"/>
  <c r="CK233" i="11"/>
  <c r="CK319" i="11"/>
  <c r="CK399" i="11"/>
  <c r="CK478" i="11"/>
  <c r="CK336" i="11"/>
  <c r="CK416" i="11"/>
  <c r="CK440" i="11"/>
  <c r="CK239" i="11"/>
  <c r="CK335" i="11"/>
  <c r="CK375" i="11"/>
  <c r="CK431" i="11"/>
  <c r="CK447" i="11"/>
  <c r="CK66" i="11"/>
  <c r="CK74" i="11"/>
  <c r="CK86" i="11"/>
  <c r="CK98" i="11"/>
  <c r="CK104" i="11"/>
  <c r="CK108" i="11"/>
  <c r="CK116" i="11"/>
  <c r="CK128" i="11"/>
  <c r="CK136" i="11"/>
  <c r="CK148" i="11"/>
  <c r="CK172" i="11"/>
  <c r="CK162" i="11"/>
  <c r="CK65" i="11"/>
  <c r="CK69" i="11"/>
  <c r="CK73" i="11"/>
  <c r="CK77" i="11"/>
  <c r="CK85" i="11"/>
  <c r="CK93" i="11"/>
  <c r="CK97" i="11"/>
  <c r="CK109" i="11"/>
  <c r="CK113" i="11"/>
  <c r="CK117" i="11"/>
  <c r="CK125" i="11"/>
  <c r="CK133" i="11"/>
  <c r="CK141" i="11"/>
  <c r="CK145" i="11"/>
  <c r="CK153" i="11"/>
  <c r="CK161" i="11"/>
  <c r="CK165" i="11"/>
  <c r="CK169" i="11"/>
  <c r="CK68" i="11"/>
  <c r="CK76" i="11"/>
  <c r="CK80" i="11"/>
  <c r="CK92" i="11"/>
  <c r="CK96" i="11"/>
  <c r="CK102" i="11"/>
  <c r="CK110" i="11"/>
  <c r="CK118" i="11"/>
  <c r="CK122" i="11"/>
  <c r="CK142" i="11"/>
  <c r="CK166" i="11"/>
  <c r="CK67" i="11"/>
  <c r="CK75" i="11"/>
  <c r="CK79" i="11"/>
  <c r="CK87" i="11"/>
  <c r="CK95" i="11"/>
  <c r="CK99" i="11"/>
  <c r="CK103" i="11"/>
  <c r="CK107" i="11"/>
  <c r="CK111" i="11"/>
  <c r="CK115" i="11"/>
  <c r="CK119" i="11"/>
  <c r="CK127" i="11"/>
  <c r="CK135" i="11"/>
  <c r="CK147" i="11"/>
  <c r="CK151" i="11"/>
  <c r="CK159" i="11"/>
  <c r="CK163" i="11"/>
  <c r="CK167" i="11"/>
  <c r="CK171" i="11"/>
  <c r="CK175" i="11"/>
  <c r="CJ12" i="11"/>
  <c r="A10" i="11"/>
  <c r="A10" i="24" s="1"/>
  <c r="CJ11" i="11" l="1"/>
  <c r="CH14" i="11"/>
  <c r="J14" i="24"/>
  <c r="DQ2" i="11"/>
  <c r="DF2" i="11"/>
  <c r="DF1" i="11" s="1"/>
  <c r="H8" i="25" s="1"/>
  <c r="CT3" i="11"/>
  <c r="CT1" i="11" s="1"/>
  <c r="F10" i="25" s="1"/>
  <c r="CJ10" i="11"/>
  <c r="CL10" i="11" s="1"/>
  <c r="U10" i="24" s="1"/>
  <c r="CJ7" i="11"/>
  <c r="CK7" i="11" s="1"/>
  <c r="T7" i="24" s="1"/>
  <c r="DA2" i="11"/>
  <c r="CJ9" i="11"/>
  <c r="CK9" i="11" s="1"/>
  <c r="T9" i="24" s="1"/>
  <c r="DK1" i="11"/>
  <c r="I5" i="25" s="1"/>
  <c r="CJ8" i="11"/>
  <c r="CK8" i="11" s="1"/>
  <c r="T8" i="24" s="1"/>
  <c r="DH3" i="11"/>
  <c r="DH1" i="11" s="1"/>
  <c r="H10" i="25" s="1"/>
  <c r="AW2" i="11"/>
  <c r="D8" i="23" s="1"/>
  <c r="DU3" i="11"/>
  <c r="DU2" i="11"/>
  <c r="CQ3" i="11"/>
  <c r="CJ6" i="11"/>
  <c r="CK6" i="11" s="1"/>
  <c r="T6" i="24" s="1"/>
  <c r="CB2" i="11"/>
  <c r="D6" i="23" s="1"/>
  <c r="DT1" i="11"/>
  <c r="J6" i="25" s="1"/>
  <c r="CH5" i="11"/>
  <c r="DS1" i="11"/>
  <c r="J5" i="25" s="1"/>
  <c r="CQ2" i="11"/>
  <c r="CI28" i="11"/>
  <c r="CJ28" i="11" s="1"/>
  <c r="CK28" i="11" s="1"/>
  <c r="CI30" i="11"/>
  <c r="CJ30" i="11" s="1"/>
  <c r="CI44" i="11"/>
  <c r="CJ44" i="11" s="1"/>
  <c r="CI41" i="11"/>
  <c r="CJ41" i="11" s="1"/>
  <c r="CK41" i="11" s="1"/>
  <c r="CI57" i="11"/>
  <c r="CJ57" i="11" s="1"/>
  <c r="CK57" i="11" s="1"/>
  <c r="CI49" i="11"/>
  <c r="CJ49" i="11" s="1"/>
  <c r="CK49" i="11" s="1"/>
  <c r="CM49" i="11" s="1"/>
  <c r="CI33" i="11"/>
  <c r="CJ33" i="11" s="1"/>
  <c r="CK33" i="11" s="1"/>
  <c r="CI32" i="11"/>
  <c r="CJ32" i="11" s="1"/>
  <c r="CK32" i="11" s="1"/>
  <c r="CI27" i="11"/>
  <c r="CJ27" i="11" s="1"/>
  <c r="CI40" i="11"/>
  <c r="CJ40" i="11" s="1"/>
  <c r="CI62" i="11"/>
  <c r="CJ62" i="11" s="1"/>
  <c r="CK62" i="11" s="1"/>
  <c r="CI54" i="11"/>
  <c r="CJ54" i="11" s="1"/>
  <c r="CK54" i="11" s="1"/>
  <c r="CI34" i="11"/>
  <c r="CJ34" i="11" s="1"/>
  <c r="CK34" i="11" s="1"/>
  <c r="CI23" i="11"/>
  <c r="CJ23" i="11" s="1"/>
  <c r="CI19" i="11"/>
  <c r="CJ19" i="11" s="1"/>
  <c r="CK19" i="11" s="1"/>
  <c r="CI48" i="11"/>
  <c r="CJ48" i="11" s="1"/>
  <c r="CI37" i="11"/>
  <c r="CJ37" i="11" s="1"/>
  <c r="CI59" i="11"/>
  <c r="CJ59" i="11" s="1"/>
  <c r="CI51" i="11"/>
  <c r="CJ51" i="11" s="1"/>
  <c r="CK51" i="11" s="1"/>
  <c r="CI43" i="11"/>
  <c r="CJ43" i="11" s="1"/>
  <c r="CK43" i="11" s="1"/>
  <c r="CI15" i="11"/>
  <c r="CJ15" i="11" s="1"/>
  <c r="CI25" i="11"/>
  <c r="CJ25" i="11" s="1"/>
  <c r="CI36" i="11"/>
  <c r="CJ36" i="11" s="1"/>
  <c r="CK36" i="11" s="1"/>
  <c r="CI64" i="11"/>
  <c r="CJ64" i="11" s="1"/>
  <c r="CI56" i="11"/>
  <c r="CJ56" i="11" s="1"/>
  <c r="CI46" i="11"/>
  <c r="CJ46" i="11" s="1"/>
  <c r="BS3" i="11"/>
  <c r="CI21" i="11"/>
  <c r="CJ21" i="11" s="1"/>
  <c r="CK21" i="11" s="1"/>
  <c r="CM21" i="11" s="1"/>
  <c r="CI17" i="11"/>
  <c r="CJ17" i="11" s="1"/>
  <c r="CI14" i="11"/>
  <c r="CJ14" i="11" s="1"/>
  <c r="CI42" i="11"/>
  <c r="CJ42" i="11" s="1"/>
  <c r="CI61" i="11"/>
  <c r="CL61" i="11" s="1"/>
  <c r="CI53" i="11"/>
  <c r="CJ53" i="11" s="1"/>
  <c r="CK53" i="11" s="1"/>
  <c r="CI45" i="11"/>
  <c r="CL45" i="11" s="1"/>
  <c r="CI31" i="11"/>
  <c r="CJ31" i="11" s="1"/>
  <c r="CI16" i="11"/>
  <c r="CJ16" i="11" s="1"/>
  <c r="CI18" i="11"/>
  <c r="CJ18" i="11" s="1"/>
  <c r="CI39" i="11"/>
  <c r="CJ39" i="11" s="1"/>
  <c r="CK39" i="11" s="1"/>
  <c r="CI58" i="11"/>
  <c r="CJ58" i="11" s="1"/>
  <c r="CK58" i="11" s="1"/>
  <c r="CI50" i="11"/>
  <c r="CJ50" i="11" s="1"/>
  <c r="CK50" i="11" s="1"/>
  <c r="CI20" i="11"/>
  <c r="CJ20" i="11" s="1"/>
  <c r="CK20" i="11" s="1"/>
  <c r="CI22" i="11"/>
  <c r="CJ22" i="11" s="1"/>
  <c r="CK22" i="11" s="1"/>
  <c r="CI38" i="11"/>
  <c r="CJ38" i="11" s="1"/>
  <c r="CI63" i="11"/>
  <c r="CJ63" i="11" s="1"/>
  <c r="CK63" i="11" s="1"/>
  <c r="CI55" i="11"/>
  <c r="CJ55" i="11" s="1"/>
  <c r="CK55" i="11" s="1"/>
  <c r="CI47" i="11"/>
  <c r="CJ47" i="11" s="1"/>
  <c r="CK47" i="11" s="1"/>
  <c r="CI29" i="11"/>
  <c r="CJ29" i="11" s="1"/>
  <c r="CI24" i="11"/>
  <c r="CJ24" i="11" s="1"/>
  <c r="CI26" i="11"/>
  <c r="CL26" i="11" s="1"/>
  <c r="CI35" i="11"/>
  <c r="CJ35" i="11" s="1"/>
  <c r="CK35" i="11" s="1"/>
  <c r="CI60" i="11"/>
  <c r="CJ60" i="11" s="1"/>
  <c r="CI52" i="11"/>
  <c r="CJ52" i="11" s="1"/>
  <c r="BR2" i="11"/>
  <c r="CO5" i="11"/>
  <c r="CI5" i="11"/>
  <c r="CR5" i="11"/>
  <c r="CP5" i="11"/>
  <c r="DE2" i="11"/>
  <c r="DE3" i="11"/>
  <c r="DD2" i="11"/>
  <c r="DD3" i="11"/>
  <c r="DC2" i="11"/>
  <c r="DC3" i="11"/>
  <c r="CS3" i="11"/>
  <c r="CS1" i="11" s="1"/>
  <c r="CS2" i="11"/>
  <c r="CK13" i="11"/>
  <c r="T13" i="24" s="1"/>
  <c r="CL13" i="11"/>
  <c r="U13" i="24" s="1"/>
  <c r="CM171" i="11"/>
  <c r="CM155" i="11"/>
  <c r="CM131" i="11"/>
  <c r="CM115" i="11"/>
  <c r="CM99" i="11"/>
  <c r="CM83" i="11"/>
  <c r="CM67" i="11"/>
  <c r="CM166" i="11"/>
  <c r="CM150" i="11"/>
  <c r="CM152" i="11"/>
  <c r="CM130" i="11"/>
  <c r="CM122" i="11"/>
  <c r="CM106" i="11"/>
  <c r="CM96" i="11"/>
  <c r="CM88" i="11"/>
  <c r="CM80" i="11"/>
  <c r="CM72" i="11"/>
  <c r="CM173" i="11"/>
  <c r="CM165" i="11"/>
  <c r="CM157" i="11"/>
  <c r="CM149" i="11"/>
  <c r="CM141" i="11"/>
  <c r="CM133" i="11"/>
  <c r="CM125" i="11"/>
  <c r="CM117" i="11"/>
  <c r="CM109" i="11"/>
  <c r="CM101" i="11"/>
  <c r="CM93" i="11"/>
  <c r="CM85" i="11"/>
  <c r="CM77" i="11"/>
  <c r="CM69" i="11"/>
  <c r="CM162" i="11"/>
  <c r="CM144" i="11"/>
  <c r="CM164" i="11"/>
  <c r="CM148" i="11"/>
  <c r="CM136" i="11"/>
  <c r="CM128" i="11"/>
  <c r="CM120" i="11"/>
  <c r="CM112" i="11"/>
  <c r="CM104" i="11"/>
  <c r="CM94" i="11"/>
  <c r="CM86" i="11"/>
  <c r="CM78" i="11"/>
  <c r="CM70" i="11"/>
  <c r="CM431" i="11"/>
  <c r="CM335" i="11"/>
  <c r="CM440" i="11"/>
  <c r="CM336" i="11"/>
  <c r="CM399" i="11"/>
  <c r="CM233" i="11"/>
  <c r="CM282" i="11"/>
  <c r="CM383" i="11"/>
  <c r="CM480" i="11"/>
  <c r="CM363" i="11"/>
  <c r="CM185" i="11"/>
  <c r="CM274" i="11"/>
  <c r="CM415" i="11"/>
  <c r="CM224" i="11"/>
  <c r="CM467" i="11"/>
  <c r="CM498" i="11"/>
  <c r="CM330" i="11"/>
  <c r="CM186" i="11"/>
  <c r="CM323" i="11"/>
  <c r="CM255" i="11"/>
  <c r="CM494" i="11"/>
  <c r="CM432" i="11"/>
  <c r="CM184" i="11"/>
  <c r="CM387" i="11"/>
  <c r="CM315" i="11"/>
  <c r="CM386" i="11"/>
  <c r="CM459" i="11"/>
  <c r="CM482" i="11"/>
  <c r="CM491" i="11"/>
  <c r="CM499" i="11"/>
  <c r="CM496" i="11"/>
  <c r="CM266" i="11"/>
  <c r="CM203" i="11"/>
  <c r="CM377" i="11"/>
  <c r="CM390" i="11"/>
  <c r="CM486" i="11"/>
  <c r="CM299" i="11"/>
  <c r="CM235" i="11"/>
  <c r="CM307" i="11"/>
  <c r="CM354" i="11"/>
  <c r="CM339" i="11"/>
  <c r="CM442" i="11"/>
  <c r="CM346" i="11"/>
  <c r="CM250" i="11"/>
  <c r="CM464" i="11"/>
  <c r="CM272" i="11"/>
  <c r="CM425" i="11"/>
  <c r="CM405" i="11"/>
  <c r="CM345" i="11"/>
  <c r="CM472" i="11"/>
  <c r="CM443" i="11"/>
  <c r="CM259" i="11"/>
  <c r="CM304" i="11"/>
  <c r="CM402" i="11"/>
  <c r="CM451" i="11"/>
  <c r="CM370" i="11"/>
  <c r="CM242" i="11"/>
  <c r="CM338" i="11"/>
  <c r="CM403" i="11"/>
  <c r="CM490" i="11"/>
  <c r="CM362" i="11"/>
  <c r="CM234" i="11"/>
  <c r="CM502" i="11"/>
  <c r="CM310" i="11"/>
  <c r="CM191" i="11"/>
  <c r="CM326" i="11"/>
  <c r="CM222" i="11"/>
  <c r="CM163" i="11"/>
  <c r="CM147" i="11"/>
  <c r="CM139" i="11"/>
  <c r="CM123" i="11"/>
  <c r="CM107" i="11"/>
  <c r="CM91" i="11"/>
  <c r="CM75" i="11"/>
  <c r="CM168" i="11"/>
  <c r="CM140" i="11"/>
  <c r="CM114" i="11"/>
  <c r="CM175" i="11"/>
  <c r="CM167" i="11"/>
  <c r="CM159" i="11"/>
  <c r="CM151" i="11"/>
  <c r="CM143" i="11"/>
  <c r="CM135" i="11"/>
  <c r="CM127" i="11"/>
  <c r="CM119" i="11"/>
  <c r="CM111" i="11"/>
  <c r="CM103" i="11"/>
  <c r="CM95" i="11"/>
  <c r="CM87" i="11"/>
  <c r="CM79" i="11"/>
  <c r="CM71" i="11"/>
  <c r="CM174" i="11"/>
  <c r="CM158" i="11"/>
  <c r="CM142" i="11"/>
  <c r="CM160" i="11"/>
  <c r="CM146" i="11"/>
  <c r="CM134" i="11"/>
  <c r="CM126" i="11"/>
  <c r="CM118" i="11"/>
  <c r="CM110" i="11"/>
  <c r="CM102" i="11"/>
  <c r="CM92" i="11"/>
  <c r="CM84" i="11"/>
  <c r="CM76" i="11"/>
  <c r="CM68" i="11"/>
  <c r="CM100" i="11"/>
  <c r="CM169" i="11"/>
  <c r="CM161" i="11"/>
  <c r="CM153" i="11"/>
  <c r="CM145" i="11"/>
  <c r="CM137" i="11"/>
  <c r="CM129" i="11"/>
  <c r="CM121" i="11"/>
  <c r="CM113" i="11"/>
  <c r="CM105" i="11"/>
  <c r="CM97" i="11"/>
  <c r="CM89" i="11"/>
  <c r="CM81" i="11"/>
  <c r="CM73" i="11"/>
  <c r="CM65" i="11"/>
  <c r="CM170" i="11"/>
  <c r="CM154" i="11"/>
  <c r="CM172" i="11"/>
  <c r="CM156" i="11"/>
  <c r="CM138" i="11"/>
  <c r="CM132" i="11"/>
  <c r="CM124" i="11"/>
  <c r="CM116" i="11"/>
  <c r="CM108" i="11"/>
  <c r="CM98" i="11"/>
  <c r="CM90" i="11"/>
  <c r="CM82" i="11"/>
  <c r="CM74" i="11"/>
  <c r="CM66" i="11"/>
  <c r="CM447" i="11"/>
  <c r="CM375" i="11"/>
  <c r="CM239" i="11"/>
  <c r="CM416" i="11"/>
  <c r="CM478" i="11"/>
  <c r="CM319" i="11"/>
  <c r="CM322" i="11"/>
  <c r="CM411" i="11"/>
  <c r="CM223" i="11"/>
  <c r="CM206" i="11"/>
  <c r="CM243" i="11"/>
  <c r="CM334" i="11"/>
  <c r="CM262" i="11"/>
  <c r="CM193" i="11"/>
  <c r="CM453" i="11"/>
  <c r="CM427" i="11"/>
  <c r="CM458" i="11"/>
  <c r="CM192" i="11"/>
  <c r="CM357" i="11"/>
  <c r="CM291" i="11"/>
  <c r="CM249" i="11"/>
  <c r="CM446" i="11"/>
  <c r="CM418" i="11"/>
  <c r="CM194" i="11"/>
  <c r="CM371" i="11"/>
  <c r="CM426" i="11"/>
  <c r="CM374" i="11"/>
  <c r="CM219" i="11"/>
  <c r="CM240" i="11"/>
  <c r="CM352" i="11"/>
  <c r="CM283" i="11"/>
  <c r="CM318" i="11"/>
  <c r="CM329" i="11"/>
  <c r="CM227" i="11"/>
  <c r="CM251" i="11"/>
  <c r="CM384" i="11"/>
  <c r="CM211" i="11"/>
  <c r="CM435" i="11"/>
  <c r="CM466" i="11"/>
  <c r="CM258" i="11"/>
  <c r="CM290" i="11"/>
  <c r="CM474" i="11"/>
  <c r="CM378" i="11"/>
  <c r="CM314" i="11"/>
  <c r="CM367" i="11"/>
  <c r="CM400" i="11"/>
  <c r="CM208" i="11"/>
  <c r="CM288" i="11"/>
  <c r="CM389" i="11"/>
  <c r="CM281" i="11"/>
  <c r="CM312" i="11"/>
  <c r="CM419" i="11"/>
  <c r="CM395" i="11"/>
  <c r="CM275" i="11"/>
  <c r="CM475" i="11"/>
  <c r="CM434" i="11"/>
  <c r="CM306" i="11"/>
  <c r="CM331" i="11"/>
  <c r="CM226" i="11"/>
  <c r="CM267" i="11"/>
  <c r="CM394" i="11"/>
  <c r="CM298" i="11"/>
  <c r="CM202" i="11"/>
  <c r="CM438" i="11"/>
  <c r="CM246" i="11"/>
  <c r="CM454" i="11"/>
  <c r="CM201" i="11"/>
  <c r="CM200" i="11"/>
  <c r="CK11" i="11"/>
  <c r="T11" i="24" s="1"/>
  <c r="CK12" i="11"/>
  <c r="T12" i="24" s="1"/>
  <c r="CL11" i="11"/>
  <c r="U11" i="24" s="1"/>
  <c r="CL12" i="11"/>
  <c r="U12" i="24" s="1"/>
  <c r="DA1" i="11"/>
  <c r="A11" i="11"/>
  <c r="A11" i="24" s="1"/>
  <c r="CL8" i="11" l="1"/>
  <c r="U8" i="24" s="1"/>
  <c r="DA3" i="11"/>
  <c r="CJ45" i="11"/>
  <c r="CK45" i="11" s="1"/>
  <c r="CL9" i="11"/>
  <c r="U9" i="24" s="1"/>
  <c r="CM13" i="11"/>
  <c r="DQ1" i="11"/>
  <c r="DQ3" i="11" s="1"/>
  <c r="I11" i="25" s="1"/>
  <c r="CL51" i="11"/>
  <c r="CM36" i="11"/>
  <c r="CK10" i="11"/>
  <c r="CL7" i="11"/>
  <c r="U7" i="24" s="1"/>
  <c r="CJ26" i="11"/>
  <c r="CK26" i="11" s="1"/>
  <c r="CL53" i="11"/>
  <c r="CJ61" i="11"/>
  <c r="CK61" i="11" s="1"/>
  <c r="CM19" i="11"/>
  <c r="CL6" i="11"/>
  <c r="U6" i="24" s="1"/>
  <c r="CQ1" i="11"/>
  <c r="F7" i="25" s="1"/>
  <c r="DU1" i="11"/>
  <c r="J7" i="25" s="1"/>
  <c r="DW3" i="11"/>
  <c r="CM41" i="11"/>
  <c r="BS2" i="11"/>
  <c r="D4" i="23" s="1"/>
  <c r="CM47" i="11"/>
  <c r="CL32" i="11"/>
  <c r="CM39" i="11"/>
  <c r="CM57" i="11"/>
  <c r="CM55" i="11"/>
  <c r="CM58" i="11"/>
  <c r="DI2" i="11"/>
  <c r="CJ5" i="11"/>
  <c r="CK5" i="11" s="1"/>
  <c r="T5" i="24" s="1"/>
  <c r="CM33" i="11"/>
  <c r="CM63" i="11"/>
  <c r="DD1" i="11"/>
  <c r="H6" i="25" s="1"/>
  <c r="DC1" i="11"/>
  <c r="DE1" i="11"/>
  <c r="H7" i="25" s="1"/>
  <c r="CO3" i="11"/>
  <c r="CO2" i="11"/>
  <c r="CM20" i="11"/>
  <c r="CM43" i="11"/>
  <c r="CM53" i="11"/>
  <c r="CM51" i="11"/>
  <c r="CR3" i="11"/>
  <c r="CR2" i="11"/>
  <c r="CP2" i="11"/>
  <c r="CP3" i="11"/>
  <c r="EC2" i="11"/>
  <c r="F9" i="25"/>
  <c r="CM62" i="11"/>
  <c r="CL19" i="11"/>
  <c r="CL20" i="11"/>
  <c r="CL28" i="11"/>
  <c r="CL21" i="11"/>
  <c r="CM54" i="11"/>
  <c r="CM35" i="11"/>
  <c r="CL34" i="11"/>
  <c r="CL50" i="11"/>
  <c r="CL39" i="11"/>
  <c r="CL41" i="11"/>
  <c r="CL58" i="11"/>
  <c r="EC3" i="11"/>
  <c r="EC4" i="11" s="1"/>
  <c r="K9" i="25" s="1"/>
  <c r="CK46" i="11"/>
  <c r="CL46" i="11"/>
  <c r="CK52" i="11"/>
  <c r="CL52" i="11"/>
  <c r="CK56" i="11"/>
  <c r="CL56" i="11"/>
  <c r="CK60" i="11"/>
  <c r="CL60" i="11"/>
  <c r="CK64" i="11"/>
  <c r="CL64" i="11"/>
  <c r="CK40" i="11"/>
  <c r="CL40" i="11"/>
  <c r="CK37" i="11"/>
  <c r="CL37" i="11"/>
  <c r="CK42" i="11"/>
  <c r="CL42" i="11"/>
  <c r="CK38" i="11"/>
  <c r="CL38" i="11"/>
  <c r="CK48" i="11"/>
  <c r="CL48" i="11"/>
  <c r="CK18" i="11"/>
  <c r="CL18" i="11"/>
  <c r="CK27" i="11"/>
  <c r="CL27" i="11"/>
  <c r="CK24" i="11"/>
  <c r="CL24" i="11"/>
  <c r="CK31" i="11"/>
  <c r="CL31" i="11"/>
  <c r="CK29" i="11"/>
  <c r="CL29" i="11"/>
  <c r="CK59" i="11"/>
  <c r="CL59" i="11"/>
  <c r="CK30" i="11"/>
  <c r="CL30" i="11"/>
  <c r="CK25" i="11"/>
  <c r="CL25" i="11"/>
  <c r="CK23" i="11"/>
  <c r="CL23" i="11"/>
  <c r="CL16" i="11"/>
  <c r="CK16" i="11"/>
  <c r="CL14" i="11"/>
  <c r="U14" i="24" s="1"/>
  <c r="CK14" i="11"/>
  <c r="T14" i="24" s="1"/>
  <c r="CM22" i="11"/>
  <c r="CL15" i="11"/>
  <c r="CK15" i="11"/>
  <c r="CK44" i="11"/>
  <c r="CL44" i="11"/>
  <c r="CK17" i="11"/>
  <c r="CL17" i="11"/>
  <c r="CM34" i="11"/>
  <c r="CM50" i="11"/>
  <c r="CM32" i="11"/>
  <c r="CM28" i="11"/>
  <c r="CL36" i="11"/>
  <c r="CL33" i="11"/>
  <c r="CL43" i="11"/>
  <c r="CL47" i="11"/>
  <c r="CL49" i="11"/>
  <c r="CL55" i="11"/>
  <c r="CL57" i="11"/>
  <c r="CL63" i="11"/>
  <c r="CL22" i="11"/>
  <c r="CL54" i="11"/>
  <c r="CL62" i="11"/>
  <c r="CL35" i="11"/>
  <c r="CM7" i="11"/>
  <c r="CM11" i="11"/>
  <c r="CM8" i="11"/>
  <c r="CM9" i="11"/>
  <c r="CM6" i="11"/>
  <c r="CM12" i="11"/>
  <c r="ED3" i="11"/>
  <c r="ED2" i="11"/>
  <c r="A12" i="11"/>
  <c r="A12" i="24" s="1"/>
  <c r="CM10" i="11" l="1"/>
  <c r="T10" i="24"/>
  <c r="CM45" i="11"/>
  <c r="CM26" i="11"/>
  <c r="CM61" i="11"/>
  <c r="CL5" i="11"/>
  <c r="U5" i="24" s="1"/>
  <c r="DW1" i="11"/>
  <c r="DW2" i="11" s="1"/>
  <c r="J11" i="25" s="1"/>
  <c r="CR1" i="11"/>
  <c r="EB2" i="11" s="1"/>
  <c r="CO1" i="11"/>
  <c r="F5" i="25" s="1"/>
  <c r="CM5" i="11"/>
  <c r="CP1" i="11"/>
  <c r="F6" i="25" s="1"/>
  <c r="EA3" i="11"/>
  <c r="H5" i="25"/>
  <c r="DI1" i="11"/>
  <c r="DI3" i="11" s="1"/>
  <c r="EA2" i="11"/>
  <c r="CU2" i="11"/>
  <c r="CK3" i="11"/>
  <c r="D3" i="23" s="1"/>
  <c r="ED4" i="11"/>
  <c r="K10" i="25" s="1"/>
  <c r="CM17" i="11"/>
  <c r="CM44" i="11"/>
  <c r="CM23" i="11"/>
  <c r="CM25" i="11"/>
  <c r="CM30" i="11"/>
  <c r="CM59" i="11"/>
  <c r="CM29" i="11"/>
  <c r="CM31" i="11"/>
  <c r="CM24" i="11"/>
  <c r="CM27" i="11"/>
  <c r="CM18" i="11"/>
  <c r="CM48" i="11"/>
  <c r="CM38" i="11"/>
  <c r="CM42" i="11"/>
  <c r="CM37" i="11"/>
  <c r="CM40" i="11"/>
  <c r="CM64" i="11"/>
  <c r="CM60" i="11"/>
  <c r="CM56" i="11"/>
  <c r="CM52" i="11"/>
  <c r="CM46" i="11"/>
  <c r="CM15" i="11"/>
  <c r="CM14" i="11"/>
  <c r="CM16" i="11"/>
  <c r="A13" i="11"/>
  <c r="A13" i="24" s="1"/>
  <c r="DY3" i="11" l="1"/>
  <c r="DZ3" i="11"/>
  <c r="EB3" i="11"/>
  <c r="EB4" i="11" s="1"/>
  <c r="K8" i="25" s="1"/>
  <c r="DY2" i="11"/>
  <c r="F8" i="25"/>
  <c r="DZ2" i="11"/>
  <c r="CU1" i="11"/>
  <c r="CU3" i="11" s="1"/>
  <c r="F11" i="25" s="1"/>
  <c r="EA4" i="11"/>
  <c r="K7" i="25" s="1"/>
  <c r="H11" i="25"/>
  <c r="G11" i="25"/>
  <c r="CM4" i="11"/>
  <c r="A14" i="11"/>
  <c r="A14" i="24" s="1"/>
  <c r="DY4" i="11" l="1"/>
  <c r="K5" i="25" s="1"/>
  <c r="DZ4" i="11"/>
  <c r="K6" i="25" s="1"/>
  <c r="C6" i="25"/>
  <c r="C27" i="23"/>
  <c r="A15" i="11"/>
  <c r="A15" i="24" s="1"/>
  <c r="EE4" i="11" l="1"/>
  <c r="K11" i="25" s="1"/>
  <c r="A16" i="11"/>
  <c r="A16" i="24" s="1"/>
  <c r="A17" i="11" l="1"/>
  <c r="A17" i="24" s="1"/>
  <c r="A18" i="11" l="1"/>
  <c r="A18" i="24" s="1"/>
  <c r="A19" i="11" l="1"/>
  <c r="A19" i="24" s="1"/>
  <c r="A20" i="11" l="1"/>
  <c r="A20" i="24" s="1"/>
  <c r="A21" i="11" l="1"/>
  <c r="A21" i="24" s="1"/>
  <c r="A22" i="11" l="1"/>
  <c r="A22" i="24" s="1"/>
  <c r="A23" i="11" l="1"/>
  <c r="A23" i="24" s="1"/>
  <c r="A24" i="11" l="1"/>
  <c r="A24" i="24" s="1"/>
  <c r="A25" i="11" l="1"/>
  <c r="A25" i="24" s="1"/>
  <c r="A26" i="11" l="1"/>
  <c r="A26" i="24" s="1"/>
  <c r="A27" i="11" l="1"/>
  <c r="A27" i="24" s="1"/>
  <c r="A28" i="11" l="1"/>
  <c r="A28" i="24" s="1"/>
  <c r="A29" i="11" l="1"/>
  <c r="A29" i="24" s="1"/>
  <c r="A30" i="11" l="1"/>
  <c r="A30" i="24" s="1"/>
  <c r="A65" i="11" l="1"/>
  <c r="A65" i="24" s="1"/>
  <c r="A31" i="11"/>
  <c r="A31" i="24" s="1"/>
  <c r="A66" i="11" l="1"/>
  <c r="A66" i="24" s="1"/>
  <c r="A32" i="11"/>
  <c r="A32" i="24" s="1"/>
  <c r="A67" i="11" l="1"/>
  <c r="A67" i="24" s="1"/>
  <c r="A33" i="11"/>
  <c r="A33" i="24" s="1"/>
  <c r="A68" i="11" l="1"/>
  <c r="A68" i="24" s="1"/>
  <c r="A34" i="11"/>
  <c r="A34" i="24" s="1"/>
  <c r="A69" i="11" l="1"/>
  <c r="A69" i="24" s="1"/>
  <c r="A35" i="11"/>
  <c r="A35" i="24" s="1"/>
  <c r="A70" i="11" l="1"/>
  <c r="A70" i="24" s="1"/>
  <c r="A36" i="11"/>
  <c r="A36" i="24" s="1"/>
  <c r="A71" i="11" l="1"/>
  <c r="A71" i="24" s="1"/>
  <c r="A37" i="11"/>
  <c r="A37" i="24" s="1"/>
  <c r="A72" i="11" l="1"/>
  <c r="A72" i="24" s="1"/>
  <c r="A38" i="11"/>
  <c r="A38" i="24" s="1"/>
  <c r="A73" i="11" l="1"/>
  <c r="A73" i="24" s="1"/>
  <c r="A39" i="11"/>
  <c r="A39" i="24" s="1"/>
  <c r="A40" i="11" l="1"/>
  <c r="A40" i="24" s="1"/>
  <c r="A74" i="11"/>
  <c r="A74" i="24" s="1"/>
  <c r="A41" i="11" l="1"/>
  <c r="A41" i="24" s="1"/>
  <c r="A75" i="11"/>
  <c r="A75" i="24" s="1"/>
  <c r="A42" i="11" l="1"/>
  <c r="A42" i="24" s="1"/>
  <c r="A43" i="11"/>
  <c r="A43" i="24" s="1"/>
  <c r="A76" i="11"/>
  <c r="A76" i="24" s="1"/>
  <c r="A44" i="11" l="1"/>
  <c r="A44" i="24" s="1"/>
  <c r="A77" i="11"/>
  <c r="A77" i="24" s="1"/>
  <c r="A45" i="11" l="1"/>
  <c r="A45" i="24" s="1"/>
  <c r="A78" i="11"/>
  <c r="A78" i="24" s="1"/>
  <c r="A46" i="11" l="1"/>
  <c r="A46" i="24" s="1"/>
  <c r="A79" i="11"/>
  <c r="A79" i="24" s="1"/>
  <c r="A47" i="11" l="1"/>
  <c r="A47" i="24" s="1"/>
  <c r="A80" i="11"/>
  <c r="A80" i="24" s="1"/>
  <c r="A48" i="11" l="1"/>
  <c r="A48" i="24" s="1"/>
  <c r="A81" i="11"/>
  <c r="A81" i="24" s="1"/>
  <c r="A49" i="11" l="1"/>
  <c r="A49" i="24" s="1"/>
  <c r="A82" i="11"/>
  <c r="A82" i="24" s="1"/>
  <c r="A50" i="11" l="1"/>
  <c r="A50" i="24" s="1"/>
  <c r="A83" i="11"/>
  <c r="A83" i="24" s="1"/>
  <c r="A51" i="11" l="1"/>
  <c r="A51" i="24" s="1"/>
  <c r="A84" i="11"/>
  <c r="A84" i="24" s="1"/>
  <c r="A52" i="11" l="1"/>
  <c r="A52" i="24" s="1"/>
  <c r="A85" i="11"/>
  <c r="A85" i="24" s="1"/>
  <c r="A53" i="11" l="1"/>
  <c r="A53" i="24" s="1"/>
  <c r="A86" i="11"/>
  <c r="A86" i="24" s="1"/>
  <c r="A54" i="11" l="1"/>
  <c r="A54" i="24" s="1"/>
  <c r="A87" i="11"/>
  <c r="A87" i="24" s="1"/>
  <c r="A55" i="11" l="1"/>
  <c r="A55" i="24" s="1"/>
  <c r="A88" i="11"/>
  <c r="A88" i="24" s="1"/>
  <c r="A56" i="11" l="1"/>
  <c r="A56" i="24" s="1"/>
  <c r="A89" i="11"/>
  <c r="A89" i="24" s="1"/>
  <c r="A57" i="11" l="1"/>
  <c r="A57" i="24" s="1"/>
  <c r="A90" i="11"/>
  <c r="A90" i="24" s="1"/>
  <c r="A58" i="11" l="1"/>
  <c r="A58" i="24" s="1"/>
  <c r="A91" i="11"/>
  <c r="A91" i="24" s="1"/>
  <c r="A59" i="11" l="1"/>
  <c r="A59" i="24" s="1"/>
  <c r="A92" i="11"/>
  <c r="A92" i="24" s="1"/>
  <c r="A60" i="11" l="1"/>
  <c r="A60" i="24" s="1"/>
  <c r="A93" i="11"/>
  <c r="A93" i="24" s="1"/>
  <c r="A61" i="11" l="1"/>
  <c r="A61" i="24" s="1"/>
  <c r="A94" i="11"/>
  <c r="A94" i="24" s="1"/>
  <c r="A62" i="11" l="1"/>
  <c r="A62" i="24" s="1"/>
  <c r="A95" i="11"/>
  <c r="A95" i="24" s="1"/>
  <c r="A63" i="11" l="1"/>
  <c r="A63" i="24" s="1"/>
  <c r="A96" i="11"/>
  <c r="A96" i="24" s="1"/>
  <c r="A64" i="11" l="1"/>
  <c r="A64" i="24" s="1"/>
  <c r="A97" i="11"/>
  <c r="A97" i="24" s="1"/>
  <c r="A98" i="11" l="1"/>
  <c r="A98" i="24" s="1"/>
  <c r="A99" i="11" l="1"/>
  <c r="A99" i="24" s="1"/>
  <c r="A100" i="11" l="1"/>
  <c r="A100" i="24" s="1"/>
  <c r="A101" i="11" l="1"/>
  <c r="A101" i="24" s="1"/>
  <c r="A102" i="11" l="1"/>
  <c r="A102" i="24" s="1"/>
  <c r="A103" i="11" l="1"/>
  <c r="A103" i="24" s="1"/>
  <c r="A104" i="11" l="1"/>
  <c r="A104" i="24" s="1"/>
  <c r="A105" i="11" l="1"/>
  <c r="A105" i="24" s="1"/>
  <c r="A106" i="11" l="1"/>
  <c r="A106" i="24" s="1"/>
  <c r="A107" i="11" l="1"/>
  <c r="A107" i="24" s="1"/>
  <c r="A108" i="11" l="1"/>
  <c r="A108" i="24" s="1"/>
  <c r="A109" i="11" l="1"/>
  <c r="A109" i="24" s="1"/>
  <c r="A110" i="11" l="1"/>
  <c r="A110" i="24" s="1"/>
  <c r="A111" i="11" l="1"/>
  <c r="A111" i="24" s="1"/>
  <c r="A112" i="11" l="1"/>
  <c r="A112" i="24" s="1"/>
  <c r="A113" i="11" l="1"/>
  <c r="A113" i="24" s="1"/>
  <c r="A114" i="11" l="1"/>
  <c r="A114" i="24" s="1"/>
  <c r="A115" i="11" l="1"/>
  <c r="A115" i="24" s="1"/>
  <c r="A116" i="11" l="1"/>
  <c r="A116" i="24" s="1"/>
  <c r="A117" i="11" l="1"/>
  <c r="A117" i="24" s="1"/>
  <c r="A118" i="11" l="1"/>
  <c r="A118" i="24" s="1"/>
  <c r="A119" i="11" l="1"/>
  <c r="A119" i="24" s="1"/>
  <c r="A120" i="11" l="1"/>
  <c r="A120" i="24" s="1"/>
  <c r="A121" i="11" l="1"/>
  <c r="A121" i="24" s="1"/>
  <c r="A122" i="11" l="1"/>
  <c r="A122" i="24" s="1"/>
  <c r="A123" i="11" l="1"/>
  <c r="A123" i="24" s="1"/>
  <c r="A124" i="11" l="1"/>
  <c r="A124" i="24" s="1"/>
  <c r="A125" i="11" l="1"/>
  <c r="A125" i="24" s="1"/>
  <c r="A126" i="11" l="1"/>
  <c r="A126" i="24" s="1"/>
  <c r="A127" i="11" l="1"/>
  <c r="A127" i="24" s="1"/>
  <c r="A128" i="11" l="1"/>
  <c r="A128" i="24" s="1"/>
  <c r="A129" i="11" l="1"/>
  <c r="A129" i="24" s="1"/>
  <c r="A130" i="11" l="1"/>
  <c r="A130" i="24" s="1"/>
  <c r="A131" i="11" l="1"/>
  <c r="A131" i="24" s="1"/>
  <c r="A132" i="11" l="1"/>
  <c r="A132" i="24" s="1"/>
  <c r="A133" i="11" l="1"/>
  <c r="A133" i="24" s="1"/>
  <c r="A134" i="11" l="1"/>
  <c r="A134" i="24" s="1"/>
  <c r="A135" i="11" l="1"/>
  <c r="A135" i="24" s="1"/>
  <c r="A136" i="11" l="1"/>
  <c r="A136" i="24" s="1"/>
  <c r="A137" i="11" l="1"/>
  <c r="A137" i="24" s="1"/>
  <c r="A138" i="11" l="1"/>
  <c r="A138" i="24" s="1"/>
  <c r="A139" i="11" l="1"/>
  <c r="A139" i="24" s="1"/>
  <c r="A140" i="11" l="1"/>
  <c r="A140" i="24" s="1"/>
  <c r="A141" i="11" l="1"/>
  <c r="A141" i="24" s="1"/>
  <c r="A142" i="11" l="1"/>
  <c r="A142" i="24" s="1"/>
  <c r="A143" i="11" l="1"/>
  <c r="A143" i="24" s="1"/>
  <c r="A144" i="11" l="1"/>
  <c r="A144" i="24" s="1"/>
  <c r="A145" i="11" l="1"/>
  <c r="A145" i="24" s="1"/>
  <c r="A146" i="11" l="1"/>
  <c r="A146" i="24" s="1"/>
  <c r="A147" i="11" l="1"/>
  <c r="A147" i="24" s="1"/>
  <c r="A148" i="11" l="1"/>
  <c r="A148" i="24" s="1"/>
  <c r="A149" i="11" l="1"/>
  <c r="A149" i="24" s="1"/>
  <c r="A150" i="11" l="1"/>
  <c r="A150" i="24" s="1"/>
  <c r="A151" i="11" l="1"/>
  <c r="A151" i="24" s="1"/>
  <c r="A152" i="11" l="1"/>
  <c r="A152" i="24" s="1"/>
  <c r="A153" i="11" l="1"/>
  <c r="A153" i="24" s="1"/>
  <c r="A154" i="11" l="1"/>
  <c r="A154" i="24" s="1"/>
  <c r="A155" i="11" l="1"/>
  <c r="A155" i="24" s="1"/>
  <c r="A156" i="11" l="1"/>
  <c r="A156" i="24" s="1"/>
  <c r="A157" i="11" l="1"/>
  <c r="A157" i="24" s="1"/>
  <c r="A158" i="11" l="1"/>
  <c r="A158" i="24" s="1"/>
  <c r="A159" i="11" l="1"/>
  <c r="A159" i="24" s="1"/>
  <c r="A160" i="11" l="1"/>
  <c r="A160" i="24" s="1"/>
  <c r="A161" i="11" l="1"/>
  <c r="A161" i="24" s="1"/>
  <c r="A162" i="11" l="1"/>
  <c r="A162" i="24" s="1"/>
  <c r="A163" i="11" l="1"/>
  <c r="A163" i="24" s="1"/>
  <c r="A164" i="11" l="1"/>
  <c r="A164" i="24" s="1"/>
  <c r="A165" i="11" l="1"/>
  <c r="A165" i="24" s="1"/>
  <c r="A166" i="11" l="1"/>
  <c r="A166" i="24" s="1"/>
  <c r="A167" i="11" l="1"/>
  <c r="A167" i="24" s="1"/>
  <c r="A168" i="11" l="1"/>
  <c r="A168" i="24" s="1"/>
  <c r="A169" i="11" l="1"/>
  <c r="A169" i="24" s="1"/>
  <c r="A170" i="11" l="1"/>
  <c r="A170" i="24" s="1"/>
  <c r="A171" i="11" l="1"/>
  <c r="A171" i="24" s="1"/>
  <c r="A172" i="11" l="1"/>
  <c r="A172" i="24" s="1"/>
  <c r="A173" i="11" l="1"/>
  <c r="A173" i="24" s="1"/>
  <c r="A174" i="11" l="1"/>
  <c r="A174" i="24" s="1"/>
  <c r="A175" i="11" l="1"/>
  <c r="A175" i="24" s="1"/>
  <c r="A176" i="11" l="1"/>
  <c r="A176" i="24" s="1"/>
  <c r="A177" i="11" l="1"/>
  <c r="A177" i="24" s="1"/>
  <c r="A178" i="11" l="1"/>
  <c r="A178" i="24" s="1"/>
  <c r="A179" i="11" l="1"/>
  <c r="A179" i="24" s="1"/>
  <c r="A180" i="11" l="1"/>
  <c r="A180" i="24" s="1"/>
  <c r="A181" i="11" l="1"/>
  <c r="A181" i="24" s="1"/>
  <c r="A182" i="11" l="1"/>
  <c r="A182" i="24" s="1"/>
  <c r="A183" i="11" l="1"/>
  <c r="A183" i="24" s="1"/>
  <c r="A184" i="11" l="1"/>
  <c r="A184" i="24" s="1"/>
  <c r="A185" i="11" l="1"/>
  <c r="A185" i="24" s="1"/>
  <c r="A186" i="11" l="1"/>
  <c r="A186" i="24" s="1"/>
  <c r="A187" i="11" l="1"/>
  <c r="A187" i="24" s="1"/>
  <c r="A188" i="11" l="1"/>
  <c r="A188" i="24" s="1"/>
  <c r="A189" i="11" l="1"/>
  <c r="A189" i="24" s="1"/>
  <c r="A190" i="11" l="1"/>
  <c r="A190" i="24" s="1"/>
  <c r="A191" i="11" l="1"/>
  <c r="A191" i="24" s="1"/>
  <c r="A192" i="11" l="1"/>
  <c r="A192" i="24" s="1"/>
  <c r="A193" i="11" l="1"/>
  <c r="A193" i="24" s="1"/>
  <c r="A194" i="11" l="1"/>
  <c r="A194" i="24" s="1"/>
  <c r="A195" i="11" l="1"/>
  <c r="A195" i="24" s="1"/>
  <c r="A196" i="11" l="1"/>
  <c r="A196" i="24" s="1"/>
  <c r="A197" i="11" l="1"/>
  <c r="A197" i="24" s="1"/>
  <c r="A198" i="11" l="1"/>
  <c r="A198" i="24" s="1"/>
  <c r="A199" i="11" l="1"/>
  <c r="A199" i="24" s="1"/>
  <c r="A200" i="11" l="1"/>
  <c r="A200" i="24" s="1"/>
  <c r="A201" i="11" l="1"/>
  <c r="A201" i="24" s="1"/>
  <c r="A202" i="11" l="1"/>
  <c r="A202" i="24" s="1"/>
  <c r="A203" i="11" l="1"/>
  <c r="A203" i="24" s="1"/>
  <c r="A204" i="11" l="1"/>
  <c r="A204" i="24" s="1"/>
  <c r="A205" i="11" l="1"/>
  <c r="A205" i="24" s="1"/>
  <c r="A206" i="11" l="1"/>
  <c r="A206" i="24" s="1"/>
  <c r="A207" i="11" l="1"/>
  <c r="A207" i="24" s="1"/>
  <c r="A208" i="11" l="1"/>
  <c r="A208" i="24" s="1"/>
  <c r="A209" i="11" l="1"/>
  <c r="A209" i="24" s="1"/>
  <c r="A210" i="11" l="1"/>
  <c r="A210" i="24" s="1"/>
  <c r="A211" i="11" l="1"/>
  <c r="A211" i="24" s="1"/>
  <c r="A212" i="11" l="1"/>
  <c r="A212" i="24" s="1"/>
  <c r="A213" i="11" l="1"/>
  <c r="A213" i="24" s="1"/>
  <c r="A214" i="11" l="1"/>
  <c r="A214" i="24" s="1"/>
  <c r="A215" i="11" l="1"/>
  <c r="A215" i="24" s="1"/>
  <c r="A216" i="11" l="1"/>
  <c r="A216" i="24" s="1"/>
  <c r="A217" i="11" l="1"/>
  <c r="A217" i="24" s="1"/>
  <c r="A218" i="11" l="1"/>
  <c r="A218" i="24" s="1"/>
  <c r="A219" i="11" l="1"/>
  <c r="A219" i="24" s="1"/>
  <c r="A220" i="11" l="1"/>
  <c r="A220" i="24" s="1"/>
  <c r="A221" i="11" l="1"/>
  <c r="A221" i="24" s="1"/>
  <c r="A222" i="11" l="1"/>
  <c r="A222" i="24" s="1"/>
  <c r="A223" i="11" l="1"/>
  <c r="A223" i="24" s="1"/>
  <c r="A224" i="11" l="1"/>
  <c r="A224" i="24" s="1"/>
  <c r="A225" i="11" l="1"/>
  <c r="A225" i="24" s="1"/>
  <c r="A226" i="11" l="1"/>
  <c r="A226" i="24" s="1"/>
  <c r="A227" i="11" l="1"/>
  <c r="A227" i="24" s="1"/>
  <c r="A228" i="11" l="1"/>
  <c r="A228" i="24" s="1"/>
  <c r="A229" i="11" l="1"/>
  <c r="A229" i="24" s="1"/>
  <c r="A230" i="11" l="1"/>
  <c r="A230" i="24" s="1"/>
  <c r="A231" i="11" l="1"/>
  <c r="A231" i="24" s="1"/>
  <c r="A232" i="11" l="1"/>
  <c r="A232" i="24" s="1"/>
  <c r="A233" i="11" l="1"/>
  <c r="A233" i="24" s="1"/>
  <c r="A234" i="11" l="1"/>
  <c r="A234" i="24" s="1"/>
  <c r="A235" i="11" l="1"/>
  <c r="A235" i="24" s="1"/>
  <c r="A236" i="11" l="1"/>
  <c r="A236" i="24" s="1"/>
  <c r="A237" i="11" l="1"/>
  <c r="A237" i="24" s="1"/>
  <c r="A238" i="11" l="1"/>
  <c r="A238" i="24" s="1"/>
  <c r="A239" i="11" l="1"/>
  <c r="A239" i="24" s="1"/>
  <c r="A240" i="11" l="1"/>
  <c r="A240" i="24" s="1"/>
  <c r="A241" i="11" l="1"/>
  <c r="A241" i="24" s="1"/>
  <c r="A242" i="11" l="1"/>
  <c r="A242" i="24" s="1"/>
  <c r="A243" i="11" l="1"/>
  <c r="A243" i="24" s="1"/>
  <c r="A244" i="11" l="1"/>
  <c r="A244" i="24" s="1"/>
  <c r="A245" i="11" l="1"/>
  <c r="A245" i="24" s="1"/>
  <c r="A246" i="11" l="1"/>
  <c r="A246" i="24" s="1"/>
  <c r="A247" i="11" l="1"/>
  <c r="A247" i="24" s="1"/>
  <c r="A248" i="11" l="1"/>
  <c r="A248" i="24" s="1"/>
  <c r="A249" i="11" l="1"/>
  <c r="A249" i="24" s="1"/>
  <c r="A250" i="11" l="1"/>
  <c r="A250" i="24" s="1"/>
  <c r="A251" i="11" l="1"/>
  <c r="A251" i="24" s="1"/>
  <c r="A252" i="11" l="1"/>
  <c r="A252" i="24" s="1"/>
  <c r="A253" i="11" l="1"/>
  <c r="A253" i="24" s="1"/>
  <c r="A254" i="11" l="1"/>
  <c r="A254" i="24" s="1"/>
  <c r="A255" i="11" l="1"/>
  <c r="A255" i="24" s="1"/>
  <c r="A256" i="11" l="1"/>
  <c r="A256" i="24" s="1"/>
  <c r="A257" i="11" l="1"/>
  <c r="A257" i="24" s="1"/>
  <c r="A258" i="11" l="1"/>
  <c r="A258" i="24" s="1"/>
  <c r="A259" i="11" l="1"/>
  <c r="A259" i="24" s="1"/>
  <c r="A260" i="11" l="1"/>
  <c r="A260" i="24" s="1"/>
  <c r="A261" i="11" l="1"/>
  <c r="A261" i="24" s="1"/>
  <c r="A262" i="11" l="1"/>
  <c r="A262" i="24" s="1"/>
  <c r="A263" i="11" l="1"/>
  <c r="A263" i="24" s="1"/>
  <c r="A264" i="11" l="1"/>
  <c r="A264" i="24" s="1"/>
  <c r="A265" i="11" l="1"/>
  <c r="A265" i="24" s="1"/>
  <c r="A266" i="11" l="1"/>
  <c r="A266" i="24" s="1"/>
  <c r="A267" i="11" l="1"/>
  <c r="A267" i="24" s="1"/>
  <c r="A268" i="11" l="1"/>
  <c r="A268" i="24" s="1"/>
  <c r="A269" i="11" l="1"/>
  <c r="A269" i="24" s="1"/>
  <c r="A270" i="11" l="1"/>
  <c r="A270" i="24" s="1"/>
  <c r="A271" i="11" l="1"/>
  <c r="A271" i="24" s="1"/>
  <c r="A272" i="11" l="1"/>
  <c r="A272" i="24" s="1"/>
  <c r="A273" i="11" l="1"/>
  <c r="A273" i="24" s="1"/>
  <c r="A274" i="11" l="1"/>
  <c r="A274" i="24" s="1"/>
  <c r="A275" i="11" l="1"/>
  <c r="A275" i="24" s="1"/>
  <c r="A276" i="11" l="1"/>
  <c r="A276" i="24" s="1"/>
  <c r="A277" i="11" l="1"/>
  <c r="A277" i="24" s="1"/>
  <c r="A278" i="11" l="1"/>
  <c r="A278" i="24" s="1"/>
  <c r="A279" i="11" l="1"/>
  <c r="A279" i="24" s="1"/>
  <c r="A280" i="11" l="1"/>
  <c r="A280" i="24" s="1"/>
  <c r="A281" i="11" l="1"/>
  <c r="A281" i="24" s="1"/>
  <c r="A282" i="11" l="1"/>
  <c r="A282" i="24" s="1"/>
  <c r="A283" i="11" l="1"/>
  <c r="A283" i="24" s="1"/>
  <c r="A284" i="11" l="1"/>
  <c r="A284" i="24" s="1"/>
  <c r="A285" i="11" l="1"/>
  <c r="A285" i="24" s="1"/>
  <c r="A286" i="11" l="1"/>
  <c r="A286" i="24" s="1"/>
  <c r="A287" i="11" l="1"/>
  <c r="A287" i="24" s="1"/>
  <c r="A288" i="11" l="1"/>
  <c r="A288" i="24" s="1"/>
  <c r="A289" i="11" l="1"/>
  <c r="A289" i="24" s="1"/>
  <c r="A290" i="11" l="1"/>
  <c r="A290" i="24" s="1"/>
  <c r="A291" i="11" l="1"/>
  <c r="A291" i="24" s="1"/>
  <c r="A292" i="11" l="1"/>
  <c r="A292" i="24" s="1"/>
  <c r="A293" i="11" l="1"/>
  <c r="A293" i="24" s="1"/>
  <c r="A294" i="11" l="1"/>
  <c r="A294" i="24" s="1"/>
  <c r="A295" i="11" l="1"/>
  <c r="A295" i="24" s="1"/>
  <c r="A296" i="11" l="1"/>
  <c r="A296" i="24" s="1"/>
  <c r="A297" i="11" l="1"/>
  <c r="A297" i="24" s="1"/>
  <c r="A298" i="11" l="1"/>
  <c r="A298" i="24" s="1"/>
  <c r="A299" i="11" l="1"/>
  <c r="A299" i="24" s="1"/>
  <c r="A300" i="11" l="1"/>
  <c r="A300" i="24" s="1"/>
  <c r="A301" i="11" l="1"/>
  <c r="A301" i="24" s="1"/>
  <c r="A302" i="11" l="1"/>
  <c r="A302" i="24" s="1"/>
  <c r="A303" i="11" l="1"/>
  <c r="A303" i="24" s="1"/>
  <c r="A304" i="11" l="1"/>
  <c r="A304" i="24" s="1"/>
  <c r="A305" i="11" l="1"/>
  <c r="A305" i="24" s="1"/>
  <c r="A306" i="11" l="1"/>
  <c r="A306" i="24" s="1"/>
  <c r="A307" i="11" l="1"/>
  <c r="A307" i="24" s="1"/>
  <c r="A308" i="11" l="1"/>
  <c r="A308" i="24" s="1"/>
  <c r="A309" i="11" l="1"/>
  <c r="A309" i="24" s="1"/>
  <c r="A310" i="11" l="1"/>
  <c r="A310" i="24" s="1"/>
  <c r="A311" i="11" l="1"/>
  <c r="A311" i="24" s="1"/>
  <c r="A312" i="11" l="1"/>
  <c r="A312" i="24" s="1"/>
  <c r="A313" i="11" l="1"/>
  <c r="A313" i="24" s="1"/>
  <c r="A314" i="11" l="1"/>
  <c r="A314" i="24" s="1"/>
  <c r="A315" i="11" l="1"/>
  <c r="A315" i="24" s="1"/>
  <c r="A316" i="11" l="1"/>
  <c r="A316" i="24" s="1"/>
  <c r="A317" i="11" l="1"/>
  <c r="A317" i="24" s="1"/>
  <c r="A318" i="11" l="1"/>
  <c r="A318" i="24" s="1"/>
  <c r="A319" i="11" l="1"/>
  <c r="A319" i="24" s="1"/>
  <c r="A320" i="11" l="1"/>
  <c r="A320" i="24" s="1"/>
  <c r="A321" i="11" l="1"/>
  <c r="A321" i="24" s="1"/>
  <c r="A322" i="11" l="1"/>
  <c r="A322" i="24" s="1"/>
  <c r="A323" i="11" l="1"/>
  <c r="A323" i="24" s="1"/>
  <c r="A324" i="11" l="1"/>
  <c r="A324" i="24" s="1"/>
  <c r="A325" i="11" l="1"/>
  <c r="A325" i="24" s="1"/>
  <c r="A326" i="11" l="1"/>
  <c r="A326" i="24" s="1"/>
  <c r="A327" i="11" l="1"/>
  <c r="A327" i="24" s="1"/>
  <c r="A328" i="11" l="1"/>
  <c r="A328" i="24" s="1"/>
  <c r="A329" i="11" l="1"/>
  <c r="A329" i="24" s="1"/>
  <c r="A330" i="11" l="1"/>
  <c r="A330" i="24" s="1"/>
  <c r="A331" i="11" l="1"/>
  <c r="A331" i="24" s="1"/>
  <c r="A332" i="11" l="1"/>
  <c r="A332" i="24" s="1"/>
  <c r="A333" i="11" l="1"/>
  <c r="A333" i="24" s="1"/>
  <c r="A334" i="11" l="1"/>
  <c r="A334" i="24" s="1"/>
  <c r="A335" i="11" l="1"/>
  <c r="A335" i="24" s="1"/>
  <c r="A336" i="11" l="1"/>
  <c r="A336" i="24" s="1"/>
  <c r="A337" i="11" l="1"/>
  <c r="A337" i="24" s="1"/>
  <c r="A338" i="11" l="1"/>
  <c r="A338" i="24" s="1"/>
  <c r="A339" i="11" l="1"/>
  <c r="A339" i="24" s="1"/>
  <c r="A340" i="11" l="1"/>
  <c r="A340" i="24" s="1"/>
  <c r="A341" i="11" l="1"/>
  <c r="A341" i="24" s="1"/>
  <c r="A342" i="11" l="1"/>
  <c r="A342" i="24" s="1"/>
  <c r="A343" i="11" l="1"/>
  <c r="A343" i="24" s="1"/>
  <c r="A344" i="11" l="1"/>
  <c r="A344" i="24" s="1"/>
  <c r="A345" i="11" l="1"/>
  <c r="A345" i="24" s="1"/>
  <c r="A346" i="11" l="1"/>
  <c r="A346" i="24" s="1"/>
  <c r="A347" i="11" l="1"/>
  <c r="A347" i="24" s="1"/>
  <c r="A348" i="11" l="1"/>
  <c r="A348" i="24" s="1"/>
  <c r="A349" i="11" l="1"/>
  <c r="A349" i="24" s="1"/>
  <c r="A350" i="11" l="1"/>
  <c r="A350" i="24" s="1"/>
  <c r="A351" i="11" l="1"/>
  <c r="A351" i="24" s="1"/>
  <c r="A352" i="11" l="1"/>
  <c r="A352" i="24" s="1"/>
  <c r="A353" i="11" l="1"/>
  <c r="A353" i="24" s="1"/>
  <c r="A354" i="11" l="1"/>
  <c r="A354" i="24" s="1"/>
  <c r="A355" i="11" l="1"/>
  <c r="A355" i="24" s="1"/>
  <c r="A356" i="11" l="1"/>
  <c r="A356" i="24" s="1"/>
  <c r="A357" i="11" l="1"/>
  <c r="A357" i="24" s="1"/>
  <c r="A358" i="11" l="1"/>
  <c r="A358" i="24" s="1"/>
  <c r="A359" i="11" l="1"/>
  <c r="A359" i="24" s="1"/>
  <c r="A360" i="11" l="1"/>
  <c r="A360" i="24" s="1"/>
  <c r="A361" i="11" l="1"/>
  <c r="A361" i="24" s="1"/>
  <c r="A362" i="11" l="1"/>
  <c r="A362" i="24" s="1"/>
  <c r="A363" i="11" l="1"/>
  <c r="A363" i="24" s="1"/>
  <c r="A364" i="11" l="1"/>
  <c r="A364" i="24" s="1"/>
  <c r="A365" i="11" l="1"/>
  <c r="A365" i="24" s="1"/>
  <c r="A366" i="11" l="1"/>
  <c r="A366" i="24" s="1"/>
  <c r="A367" i="11" l="1"/>
  <c r="A367" i="24" s="1"/>
  <c r="A368" i="11" l="1"/>
  <c r="A368" i="24" s="1"/>
  <c r="A369" i="11" l="1"/>
  <c r="A369" i="24" s="1"/>
  <c r="A370" i="11" l="1"/>
  <c r="A370" i="24" s="1"/>
  <c r="A371" i="11" l="1"/>
  <c r="A371" i="24" s="1"/>
  <c r="A372" i="11" l="1"/>
  <c r="A372" i="24" s="1"/>
  <c r="A373" i="11" l="1"/>
  <c r="A373" i="24" s="1"/>
  <c r="A374" i="11" l="1"/>
  <c r="A374" i="24" s="1"/>
  <c r="A375" i="11" l="1"/>
  <c r="A375" i="24" s="1"/>
  <c r="A376" i="11" l="1"/>
  <c r="A376" i="24" s="1"/>
  <c r="A377" i="11" l="1"/>
  <c r="A377" i="24" s="1"/>
  <c r="A378" i="11" l="1"/>
  <c r="A378" i="24" s="1"/>
  <c r="A379" i="11" l="1"/>
  <c r="A379" i="24" s="1"/>
  <c r="A380" i="11" l="1"/>
  <c r="A380" i="24" s="1"/>
  <c r="A381" i="11" l="1"/>
  <c r="A381" i="24" s="1"/>
  <c r="A382" i="11" l="1"/>
  <c r="A382" i="24" s="1"/>
  <c r="A383" i="11" l="1"/>
  <c r="A383" i="24" s="1"/>
  <c r="A384" i="11" l="1"/>
  <c r="A384" i="24" s="1"/>
  <c r="A385" i="11" l="1"/>
  <c r="A385" i="24" s="1"/>
  <c r="A386" i="11" l="1"/>
  <c r="A386" i="24" s="1"/>
  <c r="A387" i="11" l="1"/>
  <c r="A387" i="24" s="1"/>
  <c r="A388" i="11" l="1"/>
  <c r="A388" i="24" s="1"/>
  <c r="A389" i="11" l="1"/>
  <c r="A389" i="24" s="1"/>
  <c r="A390" i="11" l="1"/>
  <c r="A390" i="24" s="1"/>
  <c r="A391" i="11" l="1"/>
  <c r="A391" i="24" s="1"/>
  <c r="A392" i="11" l="1"/>
  <c r="A392" i="24" s="1"/>
  <c r="A393" i="11" l="1"/>
  <c r="A393" i="24" s="1"/>
  <c r="A394" i="11" l="1"/>
  <c r="A394" i="24" s="1"/>
  <c r="A395" i="11" l="1"/>
  <c r="A395" i="24" s="1"/>
  <c r="A396" i="11" l="1"/>
  <c r="A396" i="24" s="1"/>
  <c r="A397" i="11" l="1"/>
  <c r="A397" i="24" s="1"/>
  <c r="A398" i="11" l="1"/>
  <c r="A398" i="24" s="1"/>
  <c r="A399" i="11" l="1"/>
  <c r="A399" i="24" s="1"/>
  <c r="A400" i="11" l="1"/>
  <c r="A400" i="24" s="1"/>
  <c r="A401" i="11" l="1"/>
  <c r="A401" i="24" s="1"/>
  <c r="A402" i="11" l="1"/>
  <c r="A402" i="24" s="1"/>
  <c r="A403" i="11" l="1"/>
  <c r="A403" i="24" s="1"/>
  <c r="A404" i="11" l="1"/>
  <c r="A404" i="24" s="1"/>
  <c r="A405" i="11" l="1"/>
  <c r="A405" i="24" s="1"/>
  <c r="A406" i="11" l="1"/>
  <c r="A406" i="24" s="1"/>
  <c r="A407" i="11" l="1"/>
  <c r="A407" i="24" s="1"/>
  <c r="A408" i="11" l="1"/>
  <c r="A408" i="24" s="1"/>
  <c r="A409" i="11" l="1"/>
  <c r="A409" i="24" s="1"/>
  <c r="A410" i="11" l="1"/>
  <c r="A410" i="24" s="1"/>
  <c r="A411" i="11" l="1"/>
  <c r="A411" i="24" s="1"/>
  <c r="A412" i="11" l="1"/>
  <c r="A412" i="24" s="1"/>
  <c r="A413" i="11" l="1"/>
  <c r="A413" i="24" s="1"/>
  <c r="A414" i="11" l="1"/>
  <c r="A414" i="24" s="1"/>
  <c r="A415" i="11" l="1"/>
  <c r="A415" i="24" s="1"/>
  <c r="A416" i="11" l="1"/>
  <c r="A416" i="24" s="1"/>
  <c r="A417" i="11" l="1"/>
  <c r="A417" i="24" s="1"/>
  <c r="A418" i="11" l="1"/>
  <c r="A418" i="24" s="1"/>
  <c r="A419" i="11" l="1"/>
  <c r="A419" i="24" s="1"/>
  <c r="A420" i="11" l="1"/>
  <c r="A420" i="24" s="1"/>
  <c r="A421" i="11" l="1"/>
  <c r="A421" i="24" s="1"/>
  <c r="A422" i="11" l="1"/>
  <c r="A422" i="24" s="1"/>
  <c r="A423" i="11" l="1"/>
  <c r="A423" i="24" s="1"/>
  <c r="A424" i="11" l="1"/>
  <c r="A424" i="24" s="1"/>
  <c r="A425" i="11" l="1"/>
  <c r="A425" i="24" s="1"/>
  <c r="A426" i="11" l="1"/>
  <c r="A426" i="24" s="1"/>
  <c r="A427" i="11" l="1"/>
  <c r="A427" i="24" s="1"/>
  <c r="A428" i="11" l="1"/>
  <c r="A428" i="24" s="1"/>
  <c r="A429" i="11" l="1"/>
  <c r="A429" i="24" s="1"/>
  <c r="A430" i="11" l="1"/>
  <c r="A430" i="24" s="1"/>
  <c r="A431" i="11" l="1"/>
  <c r="A431" i="24" s="1"/>
  <c r="A432" i="11" l="1"/>
  <c r="A432" i="24" s="1"/>
  <c r="A433" i="11" l="1"/>
  <c r="A433" i="24" s="1"/>
  <c r="A434" i="11" l="1"/>
  <c r="A434" i="24" s="1"/>
  <c r="A435" i="11" l="1"/>
  <c r="A435" i="24" s="1"/>
  <c r="A436" i="11" l="1"/>
  <c r="A436" i="24" s="1"/>
  <c r="A437" i="11" l="1"/>
  <c r="A437" i="24" s="1"/>
  <c r="A438" i="11" l="1"/>
  <c r="A438" i="24" s="1"/>
  <c r="A439" i="11" l="1"/>
  <c r="A439" i="24" s="1"/>
  <c r="A440" i="11" l="1"/>
  <c r="A440" i="24" s="1"/>
  <c r="A441" i="11" l="1"/>
  <c r="A441" i="24" s="1"/>
  <c r="A442" i="11" l="1"/>
  <c r="A442" i="24" s="1"/>
  <c r="A443" i="11" l="1"/>
  <c r="A443" i="24" s="1"/>
  <c r="A444" i="11" l="1"/>
  <c r="A444" i="24" s="1"/>
  <c r="A445" i="11" l="1"/>
  <c r="A445" i="24" s="1"/>
  <c r="A446" i="11" l="1"/>
  <c r="A446" i="24" s="1"/>
  <c r="A447" i="11" l="1"/>
  <c r="A447" i="24" s="1"/>
  <c r="A448" i="11" l="1"/>
  <c r="A448" i="24" s="1"/>
  <c r="A449" i="11" l="1"/>
  <c r="A449" i="24" s="1"/>
  <c r="A450" i="11" l="1"/>
  <c r="A450" i="24" s="1"/>
  <c r="A451" i="11" l="1"/>
  <c r="A451" i="24" s="1"/>
  <c r="A452" i="11" l="1"/>
  <c r="A452" i="24" s="1"/>
  <c r="A453" i="11" l="1"/>
  <c r="A453" i="24" s="1"/>
  <c r="A454" i="11" l="1"/>
  <c r="A454" i="24" s="1"/>
  <c r="A455" i="11" l="1"/>
  <c r="A455" i="24" s="1"/>
  <c r="A456" i="11" l="1"/>
  <c r="A456" i="24" s="1"/>
  <c r="A457" i="11" l="1"/>
  <c r="A457" i="24" s="1"/>
  <c r="A458" i="11" l="1"/>
  <c r="A458" i="24" s="1"/>
  <c r="A459" i="11" l="1"/>
  <c r="A459" i="24" s="1"/>
  <c r="A460" i="11" l="1"/>
  <c r="A460" i="24" s="1"/>
  <c r="A461" i="11" l="1"/>
  <c r="A461" i="24" s="1"/>
  <c r="A462" i="11" l="1"/>
  <c r="A462" i="24" s="1"/>
  <c r="A463" i="11" l="1"/>
  <c r="A463" i="24" s="1"/>
  <c r="A464" i="11" l="1"/>
  <c r="A464" i="24" s="1"/>
  <c r="A465" i="11" l="1"/>
  <c r="A465" i="24" s="1"/>
  <c r="A466" i="11" l="1"/>
  <c r="A466" i="24" s="1"/>
  <c r="A467" i="11" l="1"/>
  <c r="A467" i="24" s="1"/>
  <c r="A468" i="11" l="1"/>
  <c r="A468" i="24" s="1"/>
  <c r="A469" i="11" l="1"/>
  <c r="A469" i="24" s="1"/>
  <c r="A470" i="11" l="1"/>
  <c r="A470" i="24" s="1"/>
  <c r="A471" i="11" l="1"/>
  <c r="A471" i="24" s="1"/>
  <c r="A472" i="11" l="1"/>
  <c r="A472" i="24" s="1"/>
  <c r="A473" i="11" l="1"/>
  <c r="A473" i="24" s="1"/>
  <c r="A474" i="11" l="1"/>
  <c r="A474" i="24" s="1"/>
  <c r="A475" i="11" l="1"/>
  <c r="A475" i="24" s="1"/>
  <c r="A476" i="11" l="1"/>
  <c r="A476" i="24" s="1"/>
  <c r="A477" i="11" l="1"/>
  <c r="A477" i="24" s="1"/>
  <c r="A478" i="11" l="1"/>
  <c r="A478" i="24" s="1"/>
  <c r="A479" i="11" l="1"/>
  <c r="A479" i="24" s="1"/>
  <c r="A480" i="11" l="1"/>
  <c r="A480" i="24" s="1"/>
  <c r="A481" i="11" l="1"/>
  <c r="A481" i="24" s="1"/>
  <c r="A482" i="11" l="1"/>
  <c r="A482" i="24" s="1"/>
  <c r="A483" i="11" l="1"/>
  <c r="A483" i="24" s="1"/>
  <c r="A484" i="11" l="1"/>
  <c r="A484" i="24" s="1"/>
  <c r="A485" i="11" l="1"/>
  <c r="A485" i="24" s="1"/>
  <c r="A486" i="11" l="1"/>
  <c r="A486" i="24" s="1"/>
  <c r="A487" i="11" l="1"/>
  <c r="A487" i="24" s="1"/>
  <c r="A488" i="11" l="1"/>
  <c r="A488" i="24" s="1"/>
  <c r="A3" i="11" l="1"/>
  <c r="CM3" i="11" l="1"/>
  <c r="C7" i="25" s="1"/>
  <c r="C5" i="25"/>
  <c r="C26" i="23"/>
  <c r="C28" i="23" l="1"/>
</calcChain>
</file>

<file path=xl/sharedStrings.xml><?xml version="1.0" encoding="utf-8"?>
<sst xmlns="http://schemas.openxmlformats.org/spreadsheetml/2006/main" count="209" uniqueCount="156">
  <si>
    <t>م</t>
  </si>
  <si>
    <t>الإسم</t>
  </si>
  <si>
    <t>السن</t>
  </si>
  <si>
    <t>المرحلة السنية</t>
  </si>
  <si>
    <t>عقلة</t>
  </si>
  <si>
    <t>بطن</t>
  </si>
  <si>
    <t>رتبة</t>
  </si>
  <si>
    <t>الإجمالى</t>
  </si>
  <si>
    <t>ضغط</t>
  </si>
  <si>
    <t>جرى معدل</t>
  </si>
  <si>
    <t>ثانية موانع</t>
  </si>
  <si>
    <t>دقيقة موانع</t>
  </si>
  <si>
    <t>ضاحية</t>
  </si>
  <si>
    <t>جندى</t>
  </si>
  <si>
    <t xml:space="preserve"> التمرينات</t>
  </si>
  <si>
    <t xml:space="preserve"> الموانع</t>
  </si>
  <si>
    <t xml:space="preserve"> الضاحية</t>
  </si>
  <si>
    <t xml:space="preserve"> طابور السير </t>
  </si>
  <si>
    <t xml:space="preserve">النتيجة الإجمالية </t>
  </si>
  <si>
    <t xml:space="preserve"> التمرينات </t>
  </si>
  <si>
    <t xml:space="preserve"> طابور السير</t>
  </si>
  <si>
    <t>النسبة المئوية</t>
  </si>
  <si>
    <t>مضى / قصر</t>
  </si>
  <si>
    <t>عريف</t>
  </si>
  <si>
    <t>رقيب</t>
  </si>
  <si>
    <t>رقيب أول</t>
  </si>
  <si>
    <t>مساعد</t>
  </si>
  <si>
    <t>مساعد أول</t>
  </si>
  <si>
    <t>ملازم</t>
  </si>
  <si>
    <t>ملازم أول</t>
  </si>
  <si>
    <t>نقيب</t>
  </si>
  <si>
    <t>رائد</t>
  </si>
  <si>
    <t>مقدم</t>
  </si>
  <si>
    <t>عقيد</t>
  </si>
  <si>
    <t>عميد</t>
  </si>
  <si>
    <t>الأولى</t>
  </si>
  <si>
    <t xml:space="preserve">الثانية </t>
  </si>
  <si>
    <t>الثالثة</t>
  </si>
  <si>
    <t>الرابعة</t>
  </si>
  <si>
    <t>الخامسة</t>
  </si>
  <si>
    <t>السادسة</t>
  </si>
  <si>
    <t>المعدل العام</t>
  </si>
  <si>
    <t>التمرينات</t>
  </si>
  <si>
    <t>الموانع</t>
  </si>
  <si>
    <t>الضاحية</t>
  </si>
  <si>
    <t>طابور السير</t>
  </si>
  <si>
    <t>القوة</t>
  </si>
  <si>
    <t>مضى</t>
  </si>
  <si>
    <t>قصر</t>
  </si>
  <si>
    <r>
      <t>ثا</t>
    </r>
    <r>
      <rPr>
        <b/>
        <sz val="11"/>
        <rFont val="Calibri"/>
        <family val="2"/>
        <scheme val="minor"/>
      </rPr>
      <t>نية الضاحية</t>
    </r>
  </si>
  <si>
    <t>البيان</t>
  </si>
  <si>
    <t xml:space="preserve">ضغط </t>
  </si>
  <si>
    <t xml:space="preserve">بطن </t>
  </si>
  <si>
    <t xml:space="preserve">جرى </t>
  </si>
  <si>
    <t xml:space="preserve">عقلة </t>
  </si>
  <si>
    <t xml:space="preserve">نتيجة التمرينات </t>
  </si>
  <si>
    <t>مجموع الموانع</t>
  </si>
  <si>
    <t>نتيجة الموانع</t>
  </si>
  <si>
    <t>مجموع الضاحية</t>
  </si>
  <si>
    <t>نتيجة الضاحية</t>
  </si>
  <si>
    <t>نتيجة الفرد</t>
  </si>
  <si>
    <t>مجموع طابور السير</t>
  </si>
  <si>
    <t>نتيجة طابور السير</t>
  </si>
  <si>
    <t>مضى /قصر</t>
  </si>
  <si>
    <t>1 تمرينات</t>
  </si>
  <si>
    <t>2تمرينات</t>
  </si>
  <si>
    <t>1موانع</t>
  </si>
  <si>
    <t>2موانع</t>
  </si>
  <si>
    <t>3موانع</t>
  </si>
  <si>
    <t>4موانع</t>
  </si>
  <si>
    <t>1 ضاحية</t>
  </si>
  <si>
    <t>2 ضاحية</t>
  </si>
  <si>
    <t>3 ضاحية</t>
  </si>
  <si>
    <t>4 ضاحية</t>
  </si>
  <si>
    <t>5ضاحية</t>
  </si>
  <si>
    <t>6 ضاحية</t>
  </si>
  <si>
    <t xml:space="preserve">النتيجة الإجمالية للوحدة </t>
  </si>
  <si>
    <t>لا يكن</t>
  </si>
  <si>
    <t xml:space="preserve"> تمرينات3</t>
  </si>
  <si>
    <t xml:space="preserve"> 4 تمرينات</t>
  </si>
  <si>
    <t>تمرينات5</t>
  </si>
  <si>
    <t xml:space="preserve"> تمرينات6</t>
  </si>
  <si>
    <t>سير1</t>
  </si>
  <si>
    <t>سير2</t>
  </si>
  <si>
    <t>سير3</t>
  </si>
  <si>
    <t>سير4</t>
  </si>
  <si>
    <t>سير5</t>
  </si>
  <si>
    <t>سير6</t>
  </si>
  <si>
    <t>إجمالى  الأولى</t>
  </si>
  <si>
    <t>إجمالى2</t>
  </si>
  <si>
    <t>إجمالى معدلات المراحل</t>
  </si>
  <si>
    <t xml:space="preserve">دقيقة  سير </t>
  </si>
  <si>
    <t xml:space="preserve">ساعة  سير </t>
  </si>
  <si>
    <t>المعادلة</t>
  </si>
  <si>
    <t xml:space="preserve">ثانية </t>
  </si>
  <si>
    <t xml:space="preserve">دقيقة </t>
  </si>
  <si>
    <t>المـــــــوانـــــــــع</t>
  </si>
  <si>
    <t>الـــتـــــــمـــــــريــــــنـــــــات</t>
  </si>
  <si>
    <t>الضــــــــاحيــــــة</t>
  </si>
  <si>
    <t>طـــــــابــــور السيـــر</t>
  </si>
  <si>
    <t xml:space="preserve">ساعة </t>
  </si>
  <si>
    <t xml:space="preserve">المرحلة السنية </t>
  </si>
  <si>
    <t>الإســـــــــــــــــــــــــم</t>
  </si>
  <si>
    <t>الرتبة</t>
  </si>
  <si>
    <t>التمرينات دون 100</t>
  </si>
  <si>
    <t>الضاحية دون 100</t>
  </si>
  <si>
    <t>الموانع دون 100</t>
  </si>
  <si>
    <t>السير دون 100</t>
  </si>
  <si>
    <t>مجموع التمرينات</t>
  </si>
  <si>
    <t>حذف السوالب العقلة</t>
  </si>
  <si>
    <t>حذف سوالب الضفط</t>
  </si>
  <si>
    <t>حذف سوالب البطن</t>
  </si>
  <si>
    <t>حذف سوالب الجرى</t>
  </si>
  <si>
    <t>حذف أصفار الضغط</t>
  </si>
  <si>
    <t>حذف أصفار البطن</t>
  </si>
  <si>
    <t>حذف أصفار الجرى</t>
  </si>
  <si>
    <t>حذف أصفار العقلة</t>
  </si>
  <si>
    <t>الضغط دون 100</t>
  </si>
  <si>
    <t>البطن دون 100</t>
  </si>
  <si>
    <t>الجرى دون 100</t>
  </si>
  <si>
    <t>العقلة دون 100</t>
  </si>
  <si>
    <t>حمل الزميل</t>
  </si>
  <si>
    <t>الزجزاجى</t>
  </si>
  <si>
    <t>وثب طويل</t>
  </si>
  <si>
    <t>قذف قنابل</t>
  </si>
  <si>
    <t>المهارات العسكرية</t>
  </si>
  <si>
    <t>المـــــهــــــــارات الـــــعــــسكـــــريـــــــــــــة</t>
  </si>
  <si>
    <t xml:space="preserve">100متر (ثانية) </t>
  </si>
  <si>
    <r>
      <rPr>
        <b/>
        <sz val="9"/>
        <color theme="1"/>
        <rFont val="Calibri"/>
        <family val="2"/>
        <scheme val="minor"/>
      </rPr>
      <t xml:space="preserve">حمل الزميل </t>
    </r>
    <r>
      <rPr>
        <b/>
        <sz val="10"/>
        <color theme="1"/>
        <rFont val="Calibri"/>
        <family val="2"/>
        <scheme val="minor"/>
      </rPr>
      <t>(ثانية)</t>
    </r>
  </si>
  <si>
    <r>
      <rPr>
        <b/>
        <sz val="9"/>
        <color theme="1"/>
        <rFont val="Calibri"/>
        <family val="2"/>
        <scheme val="minor"/>
      </rPr>
      <t xml:space="preserve">وثب طويل </t>
    </r>
    <r>
      <rPr>
        <b/>
        <sz val="10"/>
        <color theme="1"/>
        <rFont val="Calibri"/>
        <family val="2"/>
        <scheme val="minor"/>
      </rPr>
      <t>(متر)</t>
    </r>
  </si>
  <si>
    <r>
      <rPr>
        <b/>
        <sz val="9"/>
        <color theme="1"/>
        <rFont val="Calibri"/>
        <family val="2"/>
        <scheme val="minor"/>
      </rPr>
      <t>قذف قنابل</t>
    </r>
    <r>
      <rPr>
        <b/>
        <sz val="10"/>
        <color theme="1"/>
        <rFont val="Calibri"/>
        <family val="2"/>
        <scheme val="minor"/>
      </rPr>
      <t xml:space="preserve"> (متر)</t>
    </r>
  </si>
  <si>
    <r>
      <t>ا</t>
    </r>
    <r>
      <rPr>
        <b/>
        <sz val="9"/>
        <color theme="1"/>
        <rFont val="Calibri"/>
        <family val="2"/>
        <scheme val="minor"/>
      </rPr>
      <t xml:space="preserve">لزجزاجى </t>
    </r>
    <r>
      <rPr>
        <b/>
        <sz val="10"/>
        <color theme="1"/>
        <rFont val="Calibri"/>
        <family val="2"/>
        <scheme val="minor"/>
      </rPr>
      <t>(ثانية)</t>
    </r>
  </si>
  <si>
    <t>مجموع المهارات</t>
  </si>
  <si>
    <t>100متر</t>
  </si>
  <si>
    <t xml:space="preserve">المهارات </t>
  </si>
  <si>
    <t>حذف السوالب</t>
  </si>
  <si>
    <t>خذف الأصفار</t>
  </si>
  <si>
    <t>حمل الزميل دون 100</t>
  </si>
  <si>
    <t>الزجزاج</t>
  </si>
  <si>
    <t>زجزاج دون100</t>
  </si>
  <si>
    <t>100متر دون 100</t>
  </si>
  <si>
    <t>وثب طويل دون 100</t>
  </si>
  <si>
    <t>قذق قنابل</t>
  </si>
  <si>
    <t>نتيجة المهارات</t>
  </si>
  <si>
    <t>مهارات 1</t>
  </si>
  <si>
    <t>مهارات2</t>
  </si>
  <si>
    <t>مهارات3</t>
  </si>
  <si>
    <t>مهارات4</t>
  </si>
  <si>
    <t>حذف المهارات عند عدم الإختبار</t>
  </si>
  <si>
    <t xml:space="preserve">حذف المراحل 5 و6 </t>
  </si>
  <si>
    <t>عند عدم الإختبار</t>
  </si>
  <si>
    <t>العقلة عند عدم الإختبار</t>
  </si>
  <si>
    <t>الجرى عند عدم الإختبار</t>
  </si>
  <si>
    <t>البطن عند عدم الإختيار</t>
  </si>
  <si>
    <t>الضغط عند عدم الإختبار</t>
  </si>
  <si>
    <t>أبانوب يعقوب كامل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</si>
</sst>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charset val="178"/>
      <scheme val="minor"/>
    </font>
    <font>
      <sz val="11"/>
      <color rgb="FF006100"/>
      <name val="Calibri"/>
      <family val="2"/>
      <charset val="178"/>
      <scheme val="minor"/>
    </font>
    <font>
      <sz val="11"/>
      <color rgb="FF9C0006"/>
      <name val="Calibri"/>
      <family val="2"/>
      <charset val="178"/>
      <scheme val="minor"/>
    </font>
    <font>
      <sz val="11"/>
      <color rgb="FF9C6500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  <charset val="178"/>
      <scheme val="minor"/>
    </font>
    <font>
      <sz val="10"/>
      <color rgb="FF9C0006"/>
      <name val="Calibri"/>
      <family val="2"/>
      <charset val="178"/>
      <scheme val="minor"/>
    </font>
    <font>
      <b/>
      <sz val="10"/>
      <color theme="1"/>
      <name val="Calibri"/>
      <family val="2"/>
      <charset val="178"/>
      <scheme val="minor"/>
    </font>
    <font>
      <b/>
      <sz val="10"/>
      <name val="Calibri"/>
      <family val="2"/>
      <charset val="178"/>
      <scheme val="minor"/>
    </font>
    <font>
      <b/>
      <sz val="11"/>
      <color theme="0"/>
      <name val="Calibri"/>
      <family val="2"/>
      <charset val="178"/>
      <scheme val="minor"/>
    </font>
    <font>
      <b/>
      <sz val="2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006100"/>
      <name val="Calibri"/>
      <family val="2"/>
      <scheme val="minor"/>
    </font>
    <font>
      <b/>
      <sz val="16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9C000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6100"/>
      <name val="Calibri"/>
      <family val="2"/>
      <charset val="178"/>
      <scheme val="minor"/>
    </font>
    <font>
      <b/>
      <sz val="28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double">
        <color indexed="64"/>
      </right>
      <top/>
      <bottom style="thick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thick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rgb="FF3F3F3F"/>
      </bottom>
      <diagonal/>
    </border>
    <border>
      <left/>
      <right/>
      <top style="thick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/>
      <diagonal/>
    </border>
    <border>
      <left style="double">
        <color indexed="64"/>
      </left>
      <right/>
      <top/>
      <bottom style="thick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rgb="FF3F3F3F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11" fillId="7" borderId="4" applyNumberFormat="0" applyAlignment="0" applyProtection="0"/>
  </cellStyleXfs>
  <cellXfs count="231">
    <xf numFmtId="0" fontId="0" fillId="0" borderId="0" xfId="0"/>
    <xf numFmtId="0" fontId="2" fillId="3" borderId="0" xfId="2"/>
    <xf numFmtId="0" fontId="0" fillId="0" borderId="1" xfId="0" applyBorder="1"/>
    <xf numFmtId="0" fontId="4" fillId="0" borderId="1" xfId="0" applyFont="1" applyBorder="1"/>
    <xf numFmtId="0" fontId="1" fillId="2" borderId="1" xfId="1" applyBorder="1"/>
    <xf numFmtId="0" fontId="4" fillId="0" borderId="1" xfId="0" applyFont="1" applyFill="1" applyBorder="1"/>
    <xf numFmtId="0" fontId="5" fillId="5" borderId="0" xfId="0" applyFont="1" applyFill="1"/>
    <xf numFmtId="0" fontId="5" fillId="5" borderId="1" xfId="1" applyFont="1" applyFill="1" applyBorder="1"/>
    <xf numFmtId="0" fontId="5" fillId="5" borderId="2" xfId="1" applyFont="1" applyFill="1" applyBorder="1"/>
    <xf numFmtId="0" fontId="7" fillId="5" borderId="0" xfId="0" applyFont="1" applyFill="1"/>
    <xf numFmtId="0" fontId="7" fillId="5" borderId="0" xfId="0" applyFont="1" applyFill="1" applyAlignment="1">
      <alignment horizontal="right"/>
    </xf>
    <xf numFmtId="0" fontId="7" fillId="0" borderId="0" xfId="0" applyFont="1"/>
    <xf numFmtId="0" fontId="8" fillId="3" borderId="0" xfId="2" applyFont="1"/>
    <xf numFmtId="0" fontId="10" fillId="5" borderId="1" xfId="1" applyFont="1" applyFill="1" applyBorder="1" applyAlignment="1">
      <alignment horizontal="center"/>
    </xf>
    <xf numFmtId="0" fontId="10" fillId="5" borderId="1" xfId="1" applyFont="1" applyFill="1" applyBorder="1" applyAlignment="1">
      <alignment horizontal="right"/>
    </xf>
    <xf numFmtId="0" fontId="10" fillId="5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7" borderId="4" xfId="4"/>
    <xf numFmtId="0" fontId="6" fillId="0" borderId="5" xfId="0" applyFont="1" applyFill="1" applyBorder="1"/>
    <xf numFmtId="0" fontId="0" fillId="0" borderId="0" xfId="0" applyBorder="1"/>
    <xf numFmtId="0" fontId="12" fillId="6" borderId="7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/>
    </xf>
    <xf numFmtId="0" fontId="5" fillId="5" borderId="1" xfId="3" applyFont="1" applyFill="1" applyBorder="1" applyAlignment="1">
      <alignment horizontal="center"/>
    </xf>
    <xf numFmtId="0" fontId="5" fillId="5" borderId="0" xfId="3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1" xfId="1" applyFont="1" applyFill="1" applyBorder="1" applyAlignment="1">
      <alignment horizontal="center"/>
    </xf>
    <xf numFmtId="0" fontId="5" fillId="5" borderId="2" xfId="1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5" fillId="5" borderId="0" xfId="1" applyFont="1" applyFill="1" applyBorder="1" applyAlignment="1">
      <alignment horizontal="center"/>
    </xf>
    <xf numFmtId="2" fontId="0" fillId="0" borderId="0" xfId="0" applyNumberFormat="1"/>
    <xf numFmtId="1" fontId="0" fillId="0" borderId="0" xfId="0" applyNumberFormat="1" applyBorder="1"/>
    <xf numFmtId="0" fontId="0" fillId="0" borderId="0" xfId="0" applyNumberFormat="1" applyBorder="1"/>
    <xf numFmtId="1" fontId="5" fillId="5" borderId="1" xfId="3" applyNumberFormat="1" applyFont="1" applyFill="1" applyBorder="1" applyAlignment="1">
      <alignment horizontal="center"/>
    </xf>
    <xf numFmtId="0" fontId="2" fillId="3" borderId="0" xfId="2" applyNumberFormat="1" applyBorder="1"/>
    <xf numFmtId="1" fontId="2" fillId="3" borderId="0" xfId="2" applyNumberFormat="1" applyBorder="1"/>
    <xf numFmtId="1" fontId="14" fillId="2" borderId="6" xfId="1" applyNumberFormat="1" applyFont="1" applyBorder="1" applyAlignment="1">
      <alignment horizontal="center"/>
    </xf>
    <xf numFmtId="1" fontId="15" fillId="3" borderId="6" xfId="2" applyNumberFormat="1" applyFont="1" applyBorder="1" applyAlignment="1">
      <alignment horizontal="center"/>
    </xf>
    <xf numFmtId="0" fontId="0" fillId="11" borderId="0" xfId="0" applyNumberFormat="1" applyFill="1" applyBorder="1"/>
    <xf numFmtId="0" fontId="11" fillId="7" borderId="4" xfId="4" applyNumberFormat="1"/>
    <xf numFmtId="0" fontId="11" fillId="7" borderId="13" xfId="4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2" fontId="6" fillId="17" borderId="10" xfId="0" applyNumberFormat="1" applyFont="1" applyFill="1" applyBorder="1" applyAlignment="1">
      <alignment horizontal="center"/>
    </xf>
    <xf numFmtId="1" fontId="1" fillId="2" borderId="0" xfId="1" applyNumberFormat="1" applyBorder="1"/>
    <xf numFmtId="0" fontId="16" fillId="17" borderId="0" xfId="0" applyNumberFormat="1" applyFont="1" applyFill="1" applyBorder="1"/>
    <xf numFmtId="0" fontId="16" fillId="17" borderId="0" xfId="0" applyFont="1" applyFill="1" applyBorder="1"/>
    <xf numFmtId="0" fontId="0" fillId="17" borderId="1" xfId="0" applyNumberFormat="1" applyFill="1" applyBorder="1"/>
    <xf numFmtId="0" fontId="17" fillId="11" borderId="14" xfId="0" applyNumberFormat="1" applyFont="1" applyFill="1" applyBorder="1"/>
    <xf numFmtId="0" fontId="2" fillId="3" borderId="1" xfId="2" applyBorder="1"/>
    <xf numFmtId="0" fontId="0" fillId="17" borderId="1" xfId="0" applyFill="1" applyBorder="1"/>
    <xf numFmtId="0" fontId="0" fillId="15" borderId="15" xfId="0" applyFill="1" applyBorder="1"/>
    <xf numFmtId="0" fontId="2" fillId="17" borderId="1" xfId="2" applyFill="1" applyBorder="1"/>
    <xf numFmtId="0" fontId="0" fillId="0" borderId="0" xfId="0" applyNumberFormat="1"/>
    <xf numFmtId="0" fontId="18" fillId="3" borderId="1" xfId="2" applyFont="1" applyBorder="1"/>
    <xf numFmtId="0" fontId="6" fillId="6" borderId="1" xfId="0" applyFont="1" applyFill="1" applyBorder="1" applyAlignment="1">
      <alignment horizontal="center"/>
    </xf>
    <xf numFmtId="0" fontId="5" fillId="5" borderId="1" xfId="3" applyFont="1" applyFill="1" applyBorder="1" applyAlignment="1"/>
    <xf numFmtId="0" fontId="5" fillId="5" borderId="0" xfId="0" applyNumberFormat="1" applyFont="1" applyFill="1" applyAlignment="1">
      <alignment horizontal="center"/>
    </xf>
    <xf numFmtId="0" fontId="5" fillId="5" borderId="1" xfId="3" applyNumberFormat="1" applyFont="1" applyFill="1" applyBorder="1" applyAlignment="1">
      <alignment horizontal="center"/>
    </xf>
    <xf numFmtId="0" fontId="5" fillId="5" borderId="1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16" fillId="18" borderId="0" xfId="0" applyNumberFormat="1" applyFont="1" applyFill="1" applyBorder="1" applyAlignment="1">
      <alignment horizontal="center"/>
    </xf>
    <xf numFmtId="0" fontId="16" fillId="0" borderId="1" xfId="0" applyNumberFormat="1" applyFont="1" applyBorder="1" applyAlignment="1">
      <alignment horizontal="center"/>
    </xf>
    <xf numFmtId="0" fontId="11" fillId="7" borderId="4" xfId="4" applyNumberFormat="1" applyAlignment="1">
      <alignment horizontal="center"/>
    </xf>
    <xf numFmtId="0" fontId="0" fillId="16" borderId="1" xfId="0" applyNumberFormat="1" applyFill="1" applyBorder="1" applyAlignment="1">
      <alignment horizontal="center"/>
    </xf>
    <xf numFmtId="0" fontId="0" fillId="12" borderId="1" xfId="0" applyNumberFormat="1" applyFill="1" applyBorder="1" applyAlignment="1">
      <alignment horizontal="center"/>
    </xf>
    <xf numFmtId="0" fontId="0" fillId="18" borderId="1" xfId="0" applyNumberFormat="1" applyFill="1" applyBorder="1" applyAlignment="1">
      <alignment horizontal="center"/>
    </xf>
    <xf numFmtId="0" fontId="16" fillId="12" borderId="3" xfId="0" applyNumberFormat="1" applyFont="1" applyFill="1" applyBorder="1" applyAlignment="1">
      <alignment horizontal="center"/>
    </xf>
    <xf numFmtId="0" fontId="16" fillId="12" borderId="0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16" fillId="0" borderId="0" xfId="0" applyNumberFormat="1" applyFont="1" applyBorder="1" applyAlignment="1">
      <alignment horizontal="center"/>
    </xf>
    <xf numFmtId="0" fontId="4" fillId="0" borderId="1" xfId="0" applyFont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9" fillId="6" borderId="14" xfId="0" applyFont="1" applyFill="1" applyBorder="1" applyAlignment="1">
      <alignment horizontal="center" vertical="center" wrapText="1"/>
    </xf>
    <xf numFmtId="0" fontId="10" fillId="5" borderId="14" xfId="1" applyFont="1" applyFill="1" applyBorder="1" applyAlignment="1">
      <alignment horizontal="center"/>
    </xf>
    <xf numFmtId="0" fontId="9" fillId="6" borderId="20" xfId="0" applyFont="1" applyFill="1" applyBorder="1" applyAlignment="1">
      <alignment horizontal="center" vertical="center"/>
    </xf>
    <xf numFmtId="0" fontId="10" fillId="5" borderId="20" xfId="1" applyFont="1" applyFill="1" applyBorder="1" applyAlignment="1">
      <alignment horizontal="center"/>
    </xf>
    <xf numFmtId="0" fontId="10" fillId="5" borderId="14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9" fillId="6" borderId="14" xfId="0" applyFont="1" applyFill="1" applyBorder="1" applyAlignment="1">
      <alignment horizontal="center" vertical="center"/>
    </xf>
    <xf numFmtId="0" fontId="10" fillId="5" borderId="20" xfId="1" applyFont="1" applyFill="1" applyBorder="1" applyAlignment="1" applyProtection="1">
      <alignment horizontal="center"/>
      <protection locked="0"/>
    </xf>
    <xf numFmtId="0" fontId="1" fillId="2" borderId="1" xfId="1" applyBorder="1" applyAlignment="1">
      <alignment wrapText="1"/>
    </xf>
    <xf numFmtId="0" fontId="0" fillId="12" borderId="0" xfId="0" applyNumberFormat="1" applyFill="1" applyBorder="1" applyAlignment="1">
      <alignment horizontal="center" wrapText="1"/>
    </xf>
    <xf numFmtId="0" fontId="16" fillId="12" borderId="1" xfId="0" applyNumberFormat="1" applyFont="1" applyFill="1" applyBorder="1" applyAlignment="1">
      <alignment horizontal="center" wrapText="1"/>
    </xf>
    <xf numFmtId="0" fontId="16" fillId="18" borderId="0" xfId="0" applyNumberFormat="1" applyFont="1" applyFill="1" applyBorder="1" applyAlignment="1">
      <alignment horizontal="center" wrapText="1"/>
    </xf>
    <xf numFmtId="0" fontId="16" fillId="18" borderId="1" xfId="0" applyNumberFormat="1" applyFont="1" applyFill="1" applyBorder="1" applyAlignment="1">
      <alignment horizontal="center" wrapText="1"/>
    </xf>
    <xf numFmtId="0" fontId="16" fillId="17" borderId="0" xfId="0" applyNumberFormat="1" applyFont="1" applyFill="1" applyBorder="1" applyAlignment="1">
      <alignment horizontal="center" wrapText="1"/>
    </xf>
    <xf numFmtId="0" fontId="16" fillId="17" borderId="1" xfId="0" applyNumberFormat="1" applyFont="1" applyFill="1" applyBorder="1" applyAlignment="1">
      <alignment wrapText="1"/>
    </xf>
    <xf numFmtId="0" fontId="1" fillId="2" borderId="0" xfId="1" applyNumberFormat="1" applyBorder="1" applyAlignment="1">
      <alignment wrapText="1"/>
    </xf>
    <xf numFmtId="0" fontId="0" fillId="0" borderId="0" xfId="0" applyNumberFormat="1" applyBorder="1" applyAlignment="1">
      <alignment horizontal="center" wrapText="1"/>
    </xf>
    <xf numFmtId="0" fontId="16" fillId="0" borderId="0" xfId="0" applyNumberFormat="1" applyFont="1" applyBorder="1" applyAlignment="1">
      <alignment horizontal="center" wrapText="1"/>
    </xf>
    <xf numFmtId="0" fontId="0" fillId="5" borderId="1" xfId="0" applyFill="1" applyBorder="1"/>
    <xf numFmtId="0" fontId="2" fillId="5" borderId="1" xfId="2" applyFill="1" applyBorder="1"/>
    <xf numFmtId="0" fontId="0" fillId="19" borderId="0" xfId="0" applyFill="1"/>
    <xf numFmtId="0" fontId="11" fillId="7" borderId="22" xfId="4" applyBorder="1"/>
    <xf numFmtId="0" fontId="11" fillId="7" borderId="1" xfId="4" applyBorder="1"/>
    <xf numFmtId="0" fontId="11" fillId="5" borderId="1" xfId="4" applyFill="1" applyBorder="1"/>
    <xf numFmtId="0" fontId="6" fillId="6" borderId="9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17" borderId="9" xfId="0" applyFont="1" applyFill="1" applyBorder="1" applyAlignment="1">
      <alignment horizontal="center"/>
    </xf>
    <xf numFmtId="0" fontId="6" fillId="12" borderId="9" xfId="0" applyFont="1" applyFill="1" applyBorder="1" applyAlignment="1">
      <alignment horizontal="center"/>
    </xf>
    <xf numFmtId="2" fontId="6" fillId="12" borderId="10" xfId="0" applyNumberFormat="1" applyFont="1" applyFill="1" applyBorder="1" applyAlignment="1">
      <alignment horizontal="center"/>
    </xf>
    <xf numFmtId="0" fontId="6" fillId="21" borderId="9" xfId="0" applyFont="1" applyFill="1" applyBorder="1" applyAlignment="1">
      <alignment horizontal="center"/>
    </xf>
    <xf numFmtId="2" fontId="6" fillId="21" borderId="10" xfId="0" applyNumberFormat="1" applyFont="1" applyFill="1" applyBorder="1" applyAlignment="1">
      <alignment horizontal="center"/>
    </xf>
    <xf numFmtId="0" fontId="6" fillId="16" borderId="11" xfId="0" applyFont="1" applyFill="1" applyBorder="1" applyAlignment="1">
      <alignment horizontal="center"/>
    </xf>
    <xf numFmtId="2" fontId="6" fillId="16" borderId="12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wrapText="1"/>
    </xf>
    <xf numFmtId="0" fontId="5" fillId="5" borderId="0" xfId="1" applyFont="1" applyFill="1" applyBorder="1"/>
    <xf numFmtId="2" fontId="6" fillId="22" borderId="1" xfId="0" applyNumberFormat="1" applyFont="1" applyFill="1" applyBorder="1" applyAlignment="1">
      <alignment horizontal="center"/>
    </xf>
    <xf numFmtId="2" fontId="6" fillId="13" borderId="1" xfId="0" applyNumberFormat="1" applyFont="1" applyFill="1" applyBorder="1" applyAlignment="1">
      <alignment horizontal="center"/>
    </xf>
    <xf numFmtId="2" fontId="6" fillId="23" borderId="1" xfId="0" applyNumberFormat="1" applyFont="1" applyFill="1" applyBorder="1" applyAlignment="1">
      <alignment horizontal="center"/>
    </xf>
    <xf numFmtId="2" fontId="6" fillId="14" borderId="1" xfId="0" applyNumberFormat="1" applyFont="1" applyFill="1" applyBorder="1" applyAlignment="1">
      <alignment horizontal="center"/>
    </xf>
    <xf numFmtId="2" fontId="6" fillId="24" borderId="1" xfId="0" applyNumberFormat="1" applyFont="1" applyFill="1" applyBorder="1" applyAlignment="1">
      <alignment horizontal="center"/>
    </xf>
    <xf numFmtId="0" fontId="6" fillId="22" borderId="1" xfId="0" applyNumberFormat="1" applyFont="1" applyFill="1" applyBorder="1" applyAlignment="1">
      <alignment horizontal="center"/>
    </xf>
    <xf numFmtId="0" fontId="19" fillId="11" borderId="1" xfId="0" applyNumberFormat="1" applyFont="1" applyFill="1" applyBorder="1" applyAlignment="1">
      <alignment wrapText="1"/>
    </xf>
    <xf numFmtId="0" fontId="11" fillId="7" borderId="4" xfId="4" applyAlignment="1">
      <alignment horizontal="center"/>
    </xf>
    <xf numFmtId="1" fontId="11" fillId="7" borderId="4" xfId="4" applyNumberFormat="1" applyAlignment="1">
      <alignment horizontal="center"/>
    </xf>
    <xf numFmtId="0" fontId="24" fillId="5" borderId="2" xfId="1" applyFont="1" applyFill="1" applyBorder="1" applyAlignment="1">
      <alignment horizontal="center"/>
    </xf>
    <xf numFmtId="0" fontId="24" fillId="6" borderId="30" xfId="0" applyFont="1" applyFill="1" applyBorder="1" applyAlignment="1">
      <alignment horizontal="center" vertical="center" wrapText="1"/>
    </xf>
    <xf numFmtId="0" fontId="5" fillId="5" borderId="34" xfId="1" applyFont="1" applyFill="1" applyBorder="1" applyAlignment="1">
      <alignment horizontal="center"/>
    </xf>
    <xf numFmtId="0" fontId="5" fillId="5" borderId="15" xfId="1" applyFont="1" applyFill="1" applyBorder="1" applyAlignment="1">
      <alignment horizontal="center"/>
    </xf>
    <xf numFmtId="0" fontId="11" fillId="7" borderId="35" xfId="4" applyBorder="1" applyAlignment="1">
      <alignment horizontal="center"/>
    </xf>
    <xf numFmtId="0" fontId="11" fillId="7" borderId="35" xfId="4" applyBorder="1" applyAlignment="1"/>
    <xf numFmtId="0" fontId="24" fillId="6" borderId="38" xfId="0" applyFont="1" applyFill="1" applyBorder="1" applyAlignment="1">
      <alignment horizontal="center" vertical="center" wrapText="1"/>
    </xf>
    <xf numFmtId="0" fontId="24" fillId="5" borderId="40" xfId="1" applyFont="1" applyFill="1" applyBorder="1" applyAlignment="1">
      <alignment horizontal="center"/>
    </xf>
    <xf numFmtId="2" fontId="5" fillId="5" borderId="41" xfId="3" applyNumberFormat="1" applyFont="1" applyFill="1" applyBorder="1" applyAlignment="1"/>
    <xf numFmtId="2" fontId="5" fillId="5" borderId="20" xfId="3" applyNumberFormat="1" applyFont="1" applyFill="1" applyBorder="1" applyAlignment="1"/>
    <xf numFmtId="2" fontId="5" fillId="5" borderId="42" xfId="3" applyNumberFormat="1" applyFont="1" applyFill="1" applyBorder="1" applyAlignment="1"/>
    <xf numFmtId="0" fontId="5" fillId="5" borderId="45" xfId="3" applyNumberFormat="1" applyFont="1" applyFill="1" applyBorder="1" applyAlignment="1">
      <alignment horizontal="center"/>
    </xf>
    <xf numFmtId="0" fontId="5" fillId="5" borderId="46" xfId="3" applyNumberFormat="1" applyFont="1" applyFill="1" applyBorder="1" applyAlignment="1">
      <alignment horizontal="center"/>
    </xf>
    <xf numFmtId="0" fontId="5" fillId="5" borderId="47" xfId="3" applyNumberFormat="1" applyFont="1" applyFill="1" applyBorder="1" applyAlignment="1">
      <alignment horizontal="center"/>
    </xf>
    <xf numFmtId="0" fontId="5" fillId="5" borderId="23" xfId="3" applyNumberFormat="1" applyFont="1" applyFill="1" applyBorder="1" applyAlignment="1">
      <alignment horizontal="center"/>
    </xf>
    <xf numFmtId="0" fontId="5" fillId="5" borderId="24" xfId="3" applyNumberFormat="1" applyFont="1" applyFill="1" applyBorder="1" applyAlignment="1">
      <alignment horizontal="center"/>
    </xf>
    <xf numFmtId="1" fontId="5" fillId="5" borderId="45" xfId="3" applyNumberFormat="1" applyFont="1" applyFill="1" applyBorder="1" applyAlignment="1">
      <alignment horizontal="center"/>
    </xf>
    <xf numFmtId="0" fontId="16" fillId="16" borderId="14" xfId="0" applyNumberFormat="1" applyFont="1" applyFill="1" applyBorder="1" applyAlignment="1">
      <alignment horizontal="center" wrapText="1"/>
    </xf>
    <xf numFmtId="0" fontId="16" fillId="0" borderId="2" xfId="0" applyNumberFormat="1" applyFont="1" applyBorder="1" applyAlignment="1">
      <alignment horizontal="center"/>
    </xf>
    <xf numFmtId="0" fontId="16" fillId="11" borderId="49" xfId="0" applyNumberFormat="1" applyFont="1" applyFill="1" applyBorder="1" applyAlignment="1">
      <alignment horizontal="center"/>
    </xf>
    <xf numFmtId="0" fontId="16" fillId="11" borderId="50" xfId="0" applyNumberFormat="1" applyFont="1" applyFill="1" applyBorder="1" applyAlignment="1">
      <alignment horizontal="center" wrapText="1"/>
    </xf>
    <xf numFmtId="0" fontId="16" fillId="11" borderId="51" xfId="0" applyNumberFormat="1" applyFont="1" applyFill="1" applyBorder="1" applyAlignment="1">
      <alignment horizontal="center"/>
    </xf>
    <xf numFmtId="0" fontId="16" fillId="11" borderId="52" xfId="0" applyNumberFormat="1" applyFont="1" applyFill="1" applyBorder="1" applyAlignment="1">
      <alignment horizontal="center" wrapText="1"/>
    </xf>
    <xf numFmtId="0" fontId="16" fillId="11" borderId="0" xfId="0" applyNumberFormat="1" applyFont="1" applyFill="1" applyBorder="1" applyAlignment="1">
      <alignment horizontal="center" wrapText="1"/>
    </xf>
    <xf numFmtId="0" fontId="9" fillId="6" borderId="15" xfId="0" applyFont="1" applyFill="1" applyBorder="1" applyAlignment="1">
      <alignment horizontal="center" vertical="center"/>
    </xf>
    <xf numFmtId="0" fontId="10" fillId="5" borderId="15" xfId="1" applyFont="1" applyFill="1" applyBorder="1" applyAlignment="1">
      <alignment horizontal="center"/>
    </xf>
    <xf numFmtId="0" fontId="10" fillId="5" borderId="15" xfId="0" applyFont="1" applyFill="1" applyBorder="1" applyAlignment="1">
      <alignment horizontal="center"/>
    </xf>
    <xf numFmtId="0" fontId="7" fillId="0" borderId="31" xfId="0" applyFont="1" applyBorder="1"/>
    <xf numFmtId="0" fontId="7" fillId="0" borderId="2" xfId="0" applyFont="1" applyBorder="1"/>
    <xf numFmtId="0" fontId="25" fillId="6" borderId="55" xfId="0" applyFont="1" applyFill="1" applyBorder="1" applyAlignment="1">
      <alignment horizontal="center" vertical="center" wrapText="1"/>
    </xf>
    <xf numFmtId="0" fontId="25" fillId="6" borderId="1" xfId="0" applyFont="1" applyFill="1" applyBorder="1" applyAlignment="1">
      <alignment horizontal="center" vertical="center" wrapText="1"/>
    </xf>
    <xf numFmtId="0" fontId="25" fillId="6" borderId="20" xfId="0" applyFont="1" applyFill="1" applyBorder="1" applyAlignment="1">
      <alignment horizontal="center" vertical="center" wrapText="1"/>
    </xf>
    <xf numFmtId="0" fontId="5" fillId="5" borderId="58" xfId="3" applyFont="1" applyFill="1" applyBorder="1" applyAlignment="1">
      <alignment horizontal="center"/>
    </xf>
    <xf numFmtId="0" fontId="5" fillId="5" borderId="59" xfId="3" applyFont="1" applyFill="1" applyBorder="1" applyAlignment="1">
      <alignment horizontal="center"/>
    </xf>
    <xf numFmtId="0" fontId="5" fillId="5" borderId="60" xfId="3" applyFont="1" applyFill="1" applyBorder="1" applyAlignment="1">
      <alignment horizontal="center"/>
    </xf>
    <xf numFmtId="0" fontId="5" fillId="5" borderId="41" xfId="3" applyFont="1" applyFill="1" applyBorder="1" applyAlignment="1">
      <alignment horizontal="center"/>
    </xf>
    <xf numFmtId="0" fontId="25" fillId="6" borderId="61" xfId="0" applyFont="1" applyFill="1" applyBorder="1" applyAlignment="1">
      <alignment horizontal="center" vertical="center" wrapText="1"/>
    </xf>
    <xf numFmtId="0" fontId="25" fillId="6" borderId="62" xfId="0" applyFont="1" applyFill="1" applyBorder="1" applyAlignment="1">
      <alignment horizontal="center" vertical="center" wrapText="1"/>
    </xf>
    <xf numFmtId="0" fontId="4" fillId="6" borderId="63" xfId="0" applyFont="1" applyFill="1" applyBorder="1" applyAlignment="1">
      <alignment horizontal="center" vertical="center" wrapText="1"/>
    </xf>
    <xf numFmtId="0" fontId="20" fillId="6" borderId="39" xfId="0" applyFont="1" applyFill="1" applyBorder="1" applyAlignment="1">
      <alignment horizontal="center" wrapText="1"/>
    </xf>
    <xf numFmtId="0" fontId="11" fillId="7" borderId="35" xfId="4" applyBorder="1"/>
    <xf numFmtId="0" fontId="6" fillId="25" borderId="11" xfId="0" applyFont="1" applyFill="1" applyBorder="1" applyAlignment="1">
      <alignment horizontal="center" vertical="center"/>
    </xf>
    <xf numFmtId="0" fontId="1" fillId="2" borderId="64" xfId="1" applyBorder="1" applyAlignment="1">
      <alignment horizontal="center" vertical="center" wrapText="1"/>
    </xf>
    <xf numFmtId="0" fontId="1" fillId="2" borderId="65" xfId="1" applyBorder="1" applyAlignment="1">
      <alignment horizontal="center" vertical="center" wrapText="1"/>
    </xf>
    <xf numFmtId="0" fontId="0" fillId="0" borderId="3" xfId="0" applyBorder="1"/>
    <xf numFmtId="0" fontId="0" fillId="0" borderId="67" xfId="0" applyBorder="1"/>
    <xf numFmtId="0" fontId="0" fillId="0" borderId="34" xfId="0" applyBorder="1"/>
    <xf numFmtId="0" fontId="0" fillId="0" borderId="23" xfId="0" applyBorder="1"/>
    <xf numFmtId="0" fontId="0" fillId="0" borderId="68" xfId="0" applyBorder="1"/>
    <xf numFmtId="0" fontId="1" fillId="25" borderId="67" xfId="1" applyFill="1" applyBorder="1" applyAlignment="1">
      <alignment horizontal="center" vertical="center" wrapText="1"/>
    </xf>
    <xf numFmtId="0" fontId="1" fillId="25" borderId="66" xfId="1" applyFill="1" applyBorder="1" applyAlignment="1">
      <alignment horizontal="center" vertical="center" wrapText="1"/>
    </xf>
    <xf numFmtId="0" fontId="1" fillId="25" borderId="65" xfId="1" applyFill="1" applyBorder="1" applyAlignment="1">
      <alignment horizontal="center" vertical="center" wrapText="1"/>
    </xf>
    <xf numFmtId="0" fontId="25" fillId="25" borderId="66" xfId="0" applyFont="1" applyFill="1" applyBorder="1" applyAlignment="1">
      <alignment horizontal="center" vertical="center" wrapText="1"/>
    </xf>
    <xf numFmtId="0" fontId="27" fillId="25" borderId="66" xfId="1" applyFont="1" applyFill="1" applyBorder="1" applyAlignment="1">
      <alignment horizontal="center" vertical="center" wrapText="1"/>
    </xf>
    <xf numFmtId="0" fontId="16" fillId="11" borderId="69" xfId="0" applyNumberFormat="1" applyFont="1" applyFill="1" applyBorder="1" applyAlignment="1">
      <alignment horizontal="center"/>
    </xf>
    <xf numFmtId="0" fontId="0" fillId="25" borderId="1" xfId="0" applyFill="1" applyBorder="1"/>
    <xf numFmtId="0" fontId="1" fillId="25" borderId="1" xfId="1" applyFill="1" applyBorder="1" applyAlignment="1">
      <alignment horizontal="center" vertical="center" wrapText="1"/>
    </xf>
    <xf numFmtId="2" fontId="6" fillId="25" borderId="12" xfId="0" applyNumberFormat="1" applyFont="1" applyFill="1" applyBorder="1" applyAlignment="1">
      <alignment horizontal="center"/>
    </xf>
    <xf numFmtId="0" fontId="11" fillId="19" borderId="70" xfId="4" applyFill="1" applyBorder="1"/>
    <xf numFmtId="0" fontId="2" fillId="26" borderId="1" xfId="2" applyFill="1" applyBorder="1"/>
    <xf numFmtId="0" fontId="2" fillId="9" borderId="1" xfId="2" applyFill="1" applyBorder="1"/>
    <xf numFmtId="0" fontId="2" fillId="8" borderId="1" xfId="2" applyFill="1" applyBorder="1"/>
    <xf numFmtId="0" fontId="12" fillId="10" borderId="6" xfId="0" applyFont="1" applyFill="1" applyBorder="1" applyAlignment="1">
      <alignment horizontal="center" vertical="center"/>
    </xf>
    <xf numFmtId="1" fontId="12" fillId="9" borderId="6" xfId="0" applyNumberFormat="1" applyFont="1" applyFill="1" applyBorder="1" applyAlignment="1">
      <alignment horizontal="center" vertical="center"/>
    </xf>
    <xf numFmtId="1" fontId="12" fillId="8" borderId="6" xfId="0" applyNumberFormat="1" applyFont="1" applyFill="1" applyBorder="1" applyAlignment="1">
      <alignment horizontal="center" vertical="center"/>
    </xf>
    <xf numFmtId="0" fontId="0" fillId="25" borderId="0" xfId="0" applyFill="1" applyBorder="1"/>
    <xf numFmtId="0" fontId="0" fillId="25" borderId="67" xfId="0" applyFill="1" applyBorder="1"/>
    <xf numFmtId="0" fontId="0" fillId="25" borderId="67" xfId="0" applyFill="1" applyBorder="1" applyAlignment="1">
      <alignment wrapText="1"/>
    </xf>
    <xf numFmtId="0" fontId="0" fillId="25" borderId="1" xfId="0" applyFill="1" applyBorder="1" applyAlignment="1">
      <alignment wrapText="1"/>
    </xf>
    <xf numFmtId="0" fontId="0" fillId="20" borderId="0" xfId="0" applyFill="1"/>
    <xf numFmtId="0" fontId="0" fillId="20" borderId="0" xfId="0" applyNumberFormat="1" applyFill="1" applyBorder="1" applyAlignment="1">
      <alignment horizontal="center"/>
    </xf>
    <xf numFmtId="0" fontId="1" fillId="25" borderId="71" xfId="1" applyFill="1" applyBorder="1" applyAlignment="1">
      <alignment horizontal="center" vertical="center" wrapText="1"/>
    </xf>
    <xf numFmtId="0" fontId="0" fillId="0" borderId="72" xfId="0" applyBorder="1"/>
    <xf numFmtId="0" fontId="24" fillId="5" borderId="40" xfId="3" applyFont="1" applyFill="1" applyBorder="1" applyAlignment="1">
      <alignment horizontal="center"/>
    </xf>
    <xf numFmtId="0" fontId="24" fillId="5" borderId="2" xfId="3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 vertical="center"/>
    </xf>
    <xf numFmtId="2" fontId="28" fillId="20" borderId="10" xfId="0" applyNumberFormat="1" applyFont="1" applyFill="1" applyBorder="1" applyAlignment="1">
      <alignment horizontal="center" vertical="center"/>
    </xf>
    <xf numFmtId="0" fontId="4" fillId="6" borderId="54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21" xfId="0" applyFont="1" applyFill="1" applyBorder="1" applyAlignment="1">
      <alignment horizontal="center" vertical="center"/>
    </xf>
    <xf numFmtId="0" fontId="9" fillId="6" borderId="17" xfId="0" applyFont="1" applyFill="1" applyBorder="1" applyAlignment="1" applyProtection="1">
      <alignment horizontal="center" vertical="center"/>
    </xf>
    <xf numFmtId="0" fontId="0" fillId="0" borderId="1" xfId="0" applyBorder="1" applyAlignment="1"/>
    <xf numFmtId="0" fontId="9" fillId="6" borderId="16" xfId="0" applyFont="1" applyFill="1" applyBorder="1" applyAlignment="1">
      <alignment horizontal="center" vertical="center"/>
    </xf>
    <xf numFmtId="0" fontId="0" fillId="0" borderId="18" xfId="0" applyBorder="1" applyAlignment="1"/>
    <xf numFmtId="0" fontId="4" fillId="6" borderId="19" xfId="0" applyFont="1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4" fillId="6" borderId="53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9" fillId="6" borderId="21" xfId="0" applyFont="1" applyFill="1" applyBorder="1" applyAlignment="1">
      <alignment horizontal="center" vertical="center"/>
    </xf>
    <xf numFmtId="0" fontId="0" fillId="0" borderId="20" xfId="0" applyBorder="1" applyAlignment="1"/>
    <xf numFmtId="0" fontId="9" fillId="6" borderId="17" xfId="0" applyFont="1" applyFill="1" applyBorder="1" applyAlignment="1">
      <alignment horizontal="center" vertical="center"/>
    </xf>
    <xf numFmtId="0" fontId="5" fillId="6" borderId="43" xfId="3" applyNumberFormat="1" applyFont="1" applyFill="1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5" fillId="6" borderId="48" xfId="3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5" fillId="6" borderId="56" xfId="3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/>
    </xf>
    <xf numFmtId="0" fontId="22" fillId="6" borderId="48" xfId="3" applyNumberFormat="1" applyFont="1" applyFill="1" applyBorder="1" applyAlignment="1">
      <alignment horizontal="center" vertical="center"/>
    </xf>
    <xf numFmtId="0" fontId="23" fillId="0" borderId="31" xfId="0" applyFont="1" applyBorder="1" applyAlignment="1">
      <alignment horizontal="center"/>
    </xf>
    <xf numFmtId="0" fontId="5" fillId="6" borderId="43" xfId="3" applyFont="1" applyFill="1" applyBorder="1" applyAlignment="1">
      <alignment horizontal="center" vertical="center" wrapText="1"/>
    </xf>
    <xf numFmtId="0" fontId="4" fillId="6" borderId="54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5" fillId="6" borderId="36" xfId="3" applyFont="1" applyFill="1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37" xfId="0" applyBorder="1" applyAlignment="1">
      <alignment horizontal="center"/>
    </xf>
    <xf numFmtId="0" fontId="5" fillId="6" borderId="25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5" fillId="6" borderId="26" xfId="0" applyFont="1" applyFill="1" applyBorder="1" applyAlignment="1">
      <alignment horizontal="center" vertical="center"/>
    </xf>
    <xf numFmtId="0" fontId="0" fillId="0" borderId="29" xfId="0" applyBorder="1" applyAlignment="1"/>
    <xf numFmtId="0" fontId="20" fillId="6" borderId="32" xfId="0" applyFont="1" applyFill="1" applyBorder="1" applyAlignment="1">
      <alignment horizontal="center" vertical="center" wrapText="1"/>
    </xf>
    <xf numFmtId="0" fontId="21" fillId="0" borderId="33" xfId="0" applyFont="1" applyBorder="1" applyAlignment="1">
      <alignment horizontal="center"/>
    </xf>
  </cellXfs>
  <cellStyles count="5">
    <cellStyle name="Bad" xfId="2" builtinId="27"/>
    <cellStyle name="Check Cell" xfId="4" builtinId="23"/>
    <cellStyle name="Good" xfId="1" builtinId="26"/>
    <cellStyle name="Neutral" xfId="3" builtinId="2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0" cmpd="sng">
              <a:prstDash val="dash"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292100" h="25400" prst="coolSlant"/>
              <a:bevelB w="368300" h="266700" prst="artDeco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 w="0" cmpd="sng">
                <a:prstDash val="dash"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292100" h="25400" prst="coolSlant"/>
                <a:bevelB w="368300" h="266700" prst="artDeco"/>
              </a:sp3d>
            </c:spPr>
            <c:extLst>
              <c:ext xmlns:c16="http://schemas.microsoft.com/office/drawing/2014/chart" uri="{C3380CC4-5D6E-409C-BE32-E72D297353CC}">
                <c16:uniqueId val="{00000000-CE11-4E1E-9170-BFFCCE88361A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 w="0" cmpd="sng">
                <a:prstDash val="dash"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292100" h="25400" prst="coolSlant"/>
                <a:bevelB w="368300" h="266700" prst="artDeco"/>
              </a:sp3d>
            </c:spPr>
            <c:extLst>
              <c:ext xmlns:c16="http://schemas.microsoft.com/office/drawing/2014/chart" uri="{C3380CC4-5D6E-409C-BE32-E72D297353CC}">
                <c16:uniqueId val="{00000001-CE11-4E1E-9170-BFFCCE88361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0" cmpd="sng">
                <a:prstDash val="dash"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292100" h="25400" prst="coolSlant"/>
                <a:bevelB w="368300" h="266700" prst="artDeco"/>
              </a:sp3d>
            </c:spPr>
            <c:extLst>
              <c:ext xmlns:c16="http://schemas.microsoft.com/office/drawing/2014/chart" uri="{C3380CC4-5D6E-409C-BE32-E72D297353CC}">
                <c16:uniqueId val="{00000002-CE11-4E1E-9170-BFFCCE88361A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 w="0" cmpd="sng">
                <a:prstDash val="dash"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292100" h="25400" prst="coolSlant"/>
                <a:bevelB w="368300" h="266700" prst="artDeco"/>
              </a:sp3d>
            </c:spPr>
            <c:extLst>
              <c:ext xmlns:c16="http://schemas.microsoft.com/office/drawing/2014/chart" uri="{C3380CC4-5D6E-409C-BE32-E72D297353CC}">
                <c16:uniqueId val="{00000003-CE11-4E1E-9170-BFFCCE88361A}"/>
              </c:ext>
            </c:extLst>
          </c:dPt>
          <c:dPt>
            <c:idx val="4"/>
            <c:invertIfNegative val="0"/>
            <c:bubble3D val="0"/>
            <c:spPr>
              <a:solidFill>
                <a:srgbClr val="0070C0"/>
              </a:solidFill>
              <a:ln w="0" cmpd="sng">
                <a:prstDash val="dash"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292100" h="25400" prst="coolSlant"/>
                <a:bevelB w="368300" h="266700" prst="artDeco"/>
              </a:sp3d>
            </c:spPr>
            <c:extLst>
              <c:ext xmlns:c16="http://schemas.microsoft.com/office/drawing/2014/chart" uri="{C3380CC4-5D6E-409C-BE32-E72D297353CC}">
                <c16:uniqueId val="{00000004-CE11-4E1E-9170-BFFCCE88361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 w="0" cmpd="sng">
                <a:prstDash val="dash"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292100" h="25400" prst="coolSlant"/>
                <a:bevelB w="368300" h="266700" prst="artDeco"/>
              </a:sp3d>
            </c:spPr>
            <c:extLst>
              <c:ext xmlns:c16="http://schemas.microsoft.com/office/drawing/2014/chart" uri="{C3380CC4-5D6E-409C-BE32-E72D297353CC}">
                <c16:uniqueId val="{00000005-50CC-4D3C-A5E0-8478FB620B65}"/>
              </c:ext>
            </c:extLst>
          </c:dPt>
          <c:cat>
            <c:strRef>
              <c:f>'Total result'!$C$3:$C$8</c:f>
              <c:strCache>
                <c:ptCount val="6"/>
                <c:pt idx="0">
                  <c:v>النتيجة الإجمالية </c:v>
                </c:pt>
                <c:pt idx="1">
                  <c:v> التمرينات </c:v>
                </c:pt>
                <c:pt idx="2">
                  <c:v> الموانع</c:v>
                </c:pt>
                <c:pt idx="3">
                  <c:v> الضاحية</c:v>
                </c:pt>
                <c:pt idx="4">
                  <c:v> طابور السير</c:v>
                </c:pt>
                <c:pt idx="5">
                  <c:v>المهارات العسكرية</c:v>
                </c:pt>
              </c:strCache>
            </c:strRef>
          </c:cat>
          <c:val>
            <c:numRef>
              <c:f>'Total result'!$D$3:$D$8</c:f>
              <c:numCache>
                <c:formatCode>0.00</c:formatCode>
                <c:ptCount val="6"/>
                <c:pt idx="0">
                  <c:v>26.25</c:v>
                </c:pt>
                <c:pt idx="1">
                  <c:v>11.25</c:v>
                </c:pt>
                <c:pt idx="2">
                  <c:v>0</c:v>
                </c:pt>
                <c:pt idx="3">
                  <c:v>0</c:v>
                </c:pt>
                <c:pt idx="4">
                  <c:v>100</c:v>
                </c:pt>
                <c:pt idx="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1-4E1E-9170-BFFCCE883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013824"/>
        <c:axId val="84015360"/>
      </c:barChart>
      <c:catAx>
        <c:axId val="840138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 sz="1400" b="1"/>
            </a:pPr>
            <a:endParaRPr lang="en-US"/>
          </a:p>
        </c:txPr>
        <c:crossAx val="84015360"/>
        <c:crosses val="autoZero"/>
        <c:auto val="1"/>
        <c:lblAlgn val="ctr"/>
        <c:lblOffset val="100"/>
        <c:noMultiLvlLbl val="0"/>
      </c:catAx>
      <c:valAx>
        <c:axId val="84015360"/>
        <c:scaling>
          <c:orientation val="minMax"/>
          <c:max val="1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4013824"/>
        <c:crosses val="autoZero"/>
        <c:crossBetween val="between"/>
      </c:valAx>
      <c:spPr>
        <a:ln cmpd="dbl">
          <a:prstDash val="sysDot"/>
        </a:ln>
      </c:spPr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solidFill>
              <a:srgbClr val="00B050"/>
            </a:solidFill>
          </c:spPr>
          <c:explosion val="25"/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0-146D-4443-A649-2EDE8F61A532}"/>
              </c:ext>
            </c:extLst>
          </c:dPt>
          <c:cat>
            <c:strRef>
              <c:f>'Total result'!$B$27:$B$28</c:f>
              <c:strCache>
                <c:ptCount val="2"/>
                <c:pt idx="0">
                  <c:v>مضى</c:v>
                </c:pt>
                <c:pt idx="1">
                  <c:v>قصر</c:v>
                </c:pt>
              </c:strCache>
            </c:strRef>
          </c:cat>
          <c:val>
            <c:numRef>
              <c:f>'Total result'!$C$27:$C$28</c:f>
              <c:numCache>
                <c:formatCode>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6D-4443-A649-2EDE8F61A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2499535995326572"/>
          <c:y val="0.24534404667020951"/>
          <c:w val="0.34643320076235501"/>
          <c:h val="0.50931103176818182"/>
        </c:manualLayout>
      </c:layout>
      <c:overlay val="0"/>
      <c:txPr>
        <a:bodyPr/>
        <a:lstStyle/>
        <a:p>
          <a:pPr>
            <a:defRPr lang="en-US" sz="2000" b="1"/>
          </a:pPr>
          <a:endParaRPr lang="en-US"/>
        </a:p>
      </c:txPr>
    </c:legend>
    <c:plotVisOnly val="1"/>
    <c:dispBlanksAs val="zero"/>
    <c:showDLblsOverMax val="0"/>
  </c:chart>
  <c:spPr>
    <a:ln>
      <a:solidFill>
        <a:schemeClr val="bg1"/>
      </a:solidFill>
    </a:ln>
  </c:spPr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'Age Rate'!$F$4</c:f>
              <c:strCache>
                <c:ptCount val="1"/>
                <c:pt idx="0">
                  <c:v>التمرينات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254000"/>
            </a:sp3d>
          </c:spPr>
          <c:invertIfNegative val="0"/>
          <c:cat>
            <c:strRef>
              <c:f>'Age Rate'!$E$5:$E$11</c:f>
              <c:strCache>
                <c:ptCount val="7"/>
                <c:pt idx="0">
                  <c:v>الأولى</c:v>
                </c:pt>
                <c:pt idx="1">
                  <c:v>الثانية </c:v>
                </c:pt>
                <c:pt idx="2">
                  <c:v>الثالثة</c:v>
                </c:pt>
                <c:pt idx="3">
                  <c:v>الرابعة</c:v>
                </c:pt>
                <c:pt idx="4">
                  <c:v>الخامسة</c:v>
                </c:pt>
                <c:pt idx="5">
                  <c:v>السادسة</c:v>
                </c:pt>
                <c:pt idx="6">
                  <c:v>المعدل العام</c:v>
                </c:pt>
              </c:strCache>
            </c:strRef>
          </c:cat>
          <c:val>
            <c:numRef>
              <c:f>'Age Rate'!$F$5:$F$11</c:f>
              <c:numCache>
                <c:formatCode>0.00</c:formatCode>
                <c:ptCount val="7"/>
                <c:pt idx="0">
                  <c:v>11.25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4A-4903-97A5-FE5E2E8D395A}"/>
            </c:ext>
          </c:extLst>
        </c:ser>
        <c:ser>
          <c:idx val="1"/>
          <c:order val="1"/>
          <c:tx>
            <c:strRef>
              <c:f>'Age Rate'!$G$4</c:f>
              <c:strCache>
                <c:ptCount val="1"/>
                <c:pt idx="0">
                  <c:v>الموانع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254000"/>
            </a:sp3d>
          </c:spPr>
          <c:invertIfNegative val="0"/>
          <c:cat>
            <c:strRef>
              <c:f>'Age Rate'!$E$5:$E$11</c:f>
              <c:strCache>
                <c:ptCount val="7"/>
                <c:pt idx="0">
                  <c:v>الأولى</c:v>
                </c:pt>
                <c:pt idx="1">
                  <c:v>الثانية </c:v>
                </c:pt>
                <c:pt idx="2">
                  <c:v>الثالثة</c:v>
                </c:pt>
                <c:pt idx="3">
                  <c:v>الرابعة</c:v>
                </c:pt>
                <c:pt idx="4">
                  <c:v>الخامسة</c:v>
                </c:pt>
                <c:pt idx="5">
                  <c:v>السادسة</c:v>
                </c:pt>
                <c:pt idx="6">
                  <c:v>المعدل العام</c:v>
                </c:pt>
              </c:strCache>
            </c:strRef>
          </c:cat>
          <c:val>
            <c:numRef>
              <c:f>'Age Rate'!$G$5:$G$11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4A-4903-97A5-FE5E2E8D395A}"/>
            </c:ext>
          </c:extLst>
        </c:ser>
        <c:ser>
          <c:idx val="2"/>
          <c:order val="2"/>
          <c:tx>
            <c:strRef>
              <c:f>'Age Rate'!$H$4</c:f>
              <c:strCache>
                <c:ptCount val="1"/>
                <c:pt idx="0">
                  <c:v>الضاحية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254000"/>
            </a:sp3d>
          </c:spPr>
          <c:invertIfNegative val="0"/>
          <c:cat>
            <c:strRef>
              <c:f>'Age Rate'!$E$5:$E$11</c:f>
              <c:strCache>
                <c:ptCount val="7"/>
                <c:pt idx="0">
                  <c:v>الأولى</c:v>
                </c:pt>
                <c:pt idx="1">
                  <c:v>الثانية </c:v>
                </c:pt>
                <c:pt idx="2">
                  <c:v>الثالثة</c:v>
                </c:pt>
                <c:pt idx="3">
                  <c:v>الرابعة</c:v>
                </c:pt>
                <c:pt idx="4">
                  <c:v>الخامسة</c:v>
                </c:pt>
                <c:pt idx="5">
                  <c:v>السادسة</c:v>
                </c:pt>
                <c:pt idx="6">
                  <c:v>المعدل العام</c:v>
                </c:pt>
              </c:strCache>
            </c:strRef>
          </c:cat>
          <c:val>
            <c:numRef>
              <c:f>'Age Rate'!$H$5:$H$11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4A-4903-97A5-FE5E2E8D395A}"/>
            </c:ext>
          </c:extLst>
        </c:ser>
        <c:ser>
          <c:idx val="3"/>
          <c:order val="3"/>
          <c:tx>
            <c:strRef>
              <c:f>'Age Rate'!$I$4</c:f>
              <c:strCache>
                <c:ptCount val="1"/>
                <c:pt idx="0">
                  <c:v>طابور السير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254000"/>
            </a:sp3d>
          </c:spPr>
          <c:invertIfNegative val="0"/>
          <c:cat>
            <c:strRef>
              <c:f>'Age Rate'!$E$5:$E$11</c:f>
              <c:strCache>
                <c:ptCount val="7"/>
                <c:pt idx="0">
                  <c:v>الأولى</c:v>
                </c:pt>
                <c:pt idx="1">
                  <c:v>الثانية </c:v>
                </c:pt>
                <c:pt idx="2">
                  <c:v>الثالثة</c:v>
                </c:pt>
                <c:pt idx="3">
                  <c:v>الرابعة</c:v>
                </c:pt>
                <c:pt idx="4">
                  <c:v>الخامسة</c:v>
                </c:pt>
                <c:pt idx="5">
                  <c:v>السادسة</c:v>
                </c:pt>
                <c:pt idx="6">
                  <c:v>المعدل العام</c:v>
                </c:pt>
              </c:strCache>
            </c:strRef>
          </c:cat>
          <c:val>
            <c:numRef>
              <c:f>'Age Rate'!$I$5:$I$11</c:f>
              <c:numCache>
                <c:formatCode>0.00</c:formatCode>
                <c:ptCount val="7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4A-4903-97A5-FE5E2E8D395A}"/>
            </c:ext>
          </c:extLst>
        </c:ser>
        <c:ser>
          <c:idx val="4"/>
          <c:order val="4"/>
          <c:tx>
            <c:strRef>
              <c:f>'Age Rate'!$J$4</c:f>
              <c:strCache>
                <c:ptCount val="1"/>
                <c:pt idx="0">
                  <c:v>المهارات 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scene3d>
              <a:camera prst="orthographicFront"/>
              <a:lightRig rig="threePt" dir="t"/>
            </a:scene3d>
            <a:sp3d>
              <a:bevelT w="254000"/>
            </a:sp3d>
          </c:spPr>
          <c:invertIfNegative val="0"/>
          <c:cat>
            <c:strRef>
              <c:f>'Age Rate'!$E$5:$E$11</c:f>
              <c:strCache>
                <c:ptCount val="7"/>
                <c:pt idx="0">
                  <c:v>الأولى</c:v>
                </c:pt>
                <c:pt idx="1">
                  <c:v>الثانية </c:v>
                </c:pt>
                <c:pt idx="2">
                  <c:v>الثالثة</c:v>
                </c:pt>
                <c:pt idx="3">
                  <c:v>الرابعة</c:v>
                </c:pt>
                <c:pt idx="4">
                  <c:v>الخامسة</c:v>
                </c:pt>
                <c:pt idx="5">
                  <c:v>السادسة</c:v>
                </c:pt>
                <c:pt idx="6">
                  <c:v>المعدل العام</c:v>
                </c:pt>
              </c:strCache>
            </c:strRef>
          </c:cat>
          <c:val>
            <c:numRef>
              <c:f>'Age Rate'!$J$5:$J$11</c:f>
              <c:numCache>
                <c:formatCode>0.00</c:formatCode>
                <c:ptCount val="7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84A-4903-97A5-FE5E2E8D395A}"/>
            </c:ext>
          </c:extLst>
        </c:ser>
        <c:ser>
          <c:idx val="5"/>
          <c:order val="5"/>
          <c:tx>
            <c:strRef>
              <c:f>'Age Rate'!$K$4</c:f>
              <c:strCache>
                <c:ptCount val="1"/>
                <c:pt idx="0">
                  <c:v>الإجمالى</c:v>
                </c:pt>
              </c:strCache>
            </c:strRef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  <a:sp3d>
              <a:bevelT w="254000"/>
            </a:sp3d>
          </c:spPr>
          <c:invertIfNegative val="0"/>
          <c:cat>
            <c:strRef>
              <c:f>'Age Rate'!$E$5:$E$11</c:f>
              <c:strCache>
                <c:ptCount val="7"/>
                <c:pt idx="0">
                  <c:v>الأولى</c:v>
                </c:pt>
                <c:pt idx="1">
                  <c:v>الثانية </c:v>
                </c:pt>
                <c:pt idx="2">
                  <c:v>الثالثة</c:v>
                </c:pt>
                <c:pt idx="3">
                  <c:v>الرابعة</c:v>
                </c:pt>
                <c:pt idx="4">
                  <c:v>الخامسة</c:v>
                </c:pt>
                <c:pt idx="5">
                  <c:v>السادسة</c:v>
                </c:pt>
                <c:pt idx="6">
                  <c:v>المعدل العام</c:v>
                </c:pt>
              </c:strCache>
            </c:strRef>
          </c:cat>
          <c:val>
            <c:numRef>
              <c:f>'Age Rate'!$K$5:$K$11</c:f>
              <c:numCache>
                <c:formatCode>0.00</c:formatCode>
                <c:ptCount val="7"/>
                <c:pt idx="0">
                  <c:v>26.25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82-4233-B9FD-FF3AD5D4E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316864"/>
        <c:axId val="97318400"/>
      </c:barChart>
      <c:catAx>
        <c:axId val="973168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 sz="1800" b="1"/>
            </a:pPr>
            <a:endParaRPr lang="en-US"/>
          </a:p>
        </c:txPr>
        <c:crossAx val="97318400"/>
        <c:crosses val="autoZero"/>
        <c:auto val="1"/>
        <c:lblAlgn val="ctr"/>
        <c:lblOffset val="100"/>
        <c:noMultiLvlLbl val="0"/>
      </c:catAx>
      <c:valAx>
        <c:axId val="97318400"/>
        <c:scaling>
          <c:orientation val="minMax"/>
          <c:max val="1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7316864"/>
        <c:crosses val="autoZero"/>
        <c:crossBetween val="between"/>
      </c:valAx>
      <c:spPr>
        <a:scene3d>
          <a:camera prst="orthographicFront"/>
          <a:lightRig rig="threePt" dir="t"/>
        </a:scene3d>
        <a:sp3d>
          <a:bevelT/>
        </a:sp3d>
      </c:spPr>
    </c:plotArea>
    <c:legend>
      <c:legendPos val="r"/>
      <c:layout>
        <c:manualLayout>
          <c:xMode val="edge"/>
          <c:yMode val="edge"/>
          <c:x val="0.8911118355273665"/>
          <c:y val="0.10430460230755242"/>
          <c:w val="0.10557368297843109"/>
          <c:h val="0.86737731250070615"/>
        </c:manualLayout>
      </c:layout>
      <c:overlay val="0"/>
      <c:txPr>
        <a:bodyPr/>
        <a:lstStyle/>
        <a:p>
          <a:pPr>
            <a:defRPr lang="en-US" sz="12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explosion val="25"/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0-CC8B-4FE4-A8B9-B3F470CF62D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CC8B-4FE4-A8B9-B3F470CF62D0}"/>
              </c:ext>
            </c:extLst>
          </c:dPt>
          <c:cat>
            <c:strRef>
              <c:f>'Age Rate'!$B$6:$B$7</c:f>
              <c:strCache>
                <c:ptCount val="2"/>
                <c:pt idx="0">
                  <c:v>مضى</c:v>
                </c:pt>
                <c:pt idx="1">
                  <c:v>قصر</c:v>
                </c:pt>
              </c:strCache>
            </c:strRef>
          </c:cat>
          <c:val>
            <c:numRef>
              <c:f>'Age Rate'!$C$6:$C$7</c:f>
              <c:numCache>
                <c:formatCode>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8B-4FE4-A8B9-B3F470CF6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3.jpe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jpe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28577</xdr:colOff>
      <xdr:row>1</xdr:row>
      <xdr:rowOff>197827</xdr:rowOff>
    </xdr:from>
    <xdr:to>
      <xdr:col>17</xdr:col>
      <xdr:colOff>207818</xdr:colOff>
      <xdr:row>1</xdr:row>
      <xdr:rowOff>666750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832867316" y="666750"/>
          <a:ext cx="8114299" cy="468923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EG" sz="1800" b="1">
              <a:solidFill>
                <a:sysClr val="windowText" lastClr="000000"/>
              </a:solidFill>
            </a:rPr>
            <a:t>البيانات </a:t>
          </a:r>
          <a:r>
            <a:rPr lang="ar-EG" sz="1800" b="1" baseline="0">
              <a:solidFill>
                <a:sysClr val="windowText" lastClr="000000"/>
              </a:solidFill>
            </a:rPr>
            <a:t>التفصيلية للتربية البدنية  .....................(       )[</a:t>
          </a:r>
          <a:r>
            <a:rPr lang="ar-EG" sz="12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الوحدات </a:t>
          </a:r>
          <a:r>
            <a:rPr lang="ar-EG" sz="11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المقاتلة</a:t>
          </a:r>
          <a:r>
            <a:rPr lang="ar-EG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ar-EG" sz="11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والمعاونة</a:t>
          </a:r>
          <a:r>
            <a:rPr lang="ar-EG" sz="1800" b="1" baseline="0">
              <a:solidFill>
                <a:sysClr val="windowText" lastClr="000000"/>
              </a:solidFill>
            </a:rPr>
            <a:t>]</a:t>
          </a:r>
          <a:endParaRPr lang="en-US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129648</xdr:colOff>
      <xdr:row>0</xdr:row>
      <xdr:rowOff>27976</xdr:rowOff>
    </xdr:from>
    <xdr:to>
      <xdr:col>18</xdr:col>
      <xdr:colOff>248234</xdr:colOff>
      <xdr:row>1</xdr:row>
      <xdr:rowOff>174515</xdr:rowOff>
    </xdr:to>
    <xdr:pic>
      <xdr:nvPicPr>
        <xdr:cNvPr id="3073" name="Picture 1" descr="Presentation1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4173" t="14278" r="23149" b="16798"/>
        <a:stretch>
          <a:fillRect/>
        </a:stretch>
      </xdr:blipFill>
      <xdr:spPr bwMode="auto">
        <a:xfrm>
          <a:off x="11257899600" y="27976"/>
          <a:ext cx="626586" cy="6122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38101</xdr:colOff>
      <xdr:row>0</xdr:row>
      <xdr:rowOff>19050</xdr:rowOff>
    </xdr:from>
    <xdr:to>
      <xdr:col>2</xdr:col>
      <xdr:colOff>1131095</xdr:colOff>
      <xdr:row>1</xdr:row>
      <xdr:rowOff>178594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1210603530" y="19050"/>
          <a:ext cx="1985963" cy="623888"/>
        </a:xfrm>
        <a:prstGeom prst="rect">
          <a:avLst/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 rtl="1"/>
          <a:r>
            <a:rPr lang="ar-EG" sz="1100" b="1" u="sng"/>
            <a:t>وزارة</a:t>
          </a:r>
          <a:r>
            <a:rPr lang="ar-EG" sz="1100" b="1" u="sng" baseline="0"/>
            <a:t> الدفاع</a:t>
          </a:r>
        </a:p>
        <a:p>
          <a:pPr algn="ctr" rtl="1"/>
          <a:r>
            <a:rPr lang="ar-EG" sz="1100" b="1" u="sng" baseline="0"/>
            <a:t>هيئة التفتيش للقوات المسلحة</a:t>
          </a:r>
          <a:endParaRPr lang="en-US" sz="1100" b="1" u="sng" baseline="0"/>
        </a:p>
        <a:p>
          <a:pPr algn="ctr" rtl="1"/>
          <a:r>
            <a:rPr lang="ar-EG" sz="1100" b="1" u="sng" baseline="0"/>
            <a:t>فرع التربية</a:t>
          </a:r>
          <a:endParaRPr lang="en-US" sz="1100" b="1" u="sng"/>
        </a:p>
      </xdr:txBody>
    </xdr:sp>
    <xdr:clientData/>
  </xdr:twoCellAnchor>
  <xdr:twoCellAnchor>
    <xdr:from>
      <xdr:col>12</xdr:col>
      <xdr:colOff>275227</xdr:colOff>
      <xdr:row>0</xdr:row>
      <xdr:rowOff>105830</xdr:rowOff>
    </xdr:from>
    <xdr:to>
      <xdr:col>17</xdr:col>
      <xdr:colOff>19600</xdr:colOff>
      <xdr:row>1</xdr:row>
      <xdr:rowOff>197011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258636234" y="105830"/>
          <a:ext cx="2432539" cy="556848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EG" sz="1100" b="1">
              <a:solidFill>
                <a:sysClr val="windowText" lastClr="000000"/>
              </a:solidFill>
            </a:rPr>
            <a:t>إنتاج</a:t>
          </a:r>
          <a:r>
            <a:rPr lang="ar-EG" sz="1100" b="1" baseline="0">
              <a:solidFill>
                <a:sysClr val="windowText" lastClr="000000"/>
              </a:solidFill>
            </a:rPr>
            <a:t> فرع نظم هيئة التفتيش للقوات المسلحة</a:t>
          </a:r>
        </a:p>
        <a:p>
          <a:pPr algn="ctr" rtl="1"/>
          <a:r>
            <a:rPr lang="ar-EG" sz="1100" b="1" baseline="0">
              <a:solidFill>
                <a:sysClr val="windowText" lastClr="000000"/>
              </a:solidFill>
            </a:rPr>
            <a:t>رائد / عمرو يسرى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19</xdr:col>
      <xdr:colOff>105834</xdr:colOff>
      <xdr:row>0</xdr:row>
      <xdr:rowOff>211666</xdr:rowOff>
    </xdr:from>
    <xdr:to>
      <xdr:col>29</xdr:col>
      <xdr:colOff>127001</xdr:colOff>
      <xdr:row>1</xdr:row>
      <xdr:rowOff>296332</xdr:rowOff>
    </xdr:to>
    <xdr:sp macro="[0]!showResul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679012A-F3AF-455C-A5FA-A963E7CC8A9C}"/>
            </a:ext>
          </a:extLst>
        </xdr:cNvPr>
        <xdr:cNvSpPr/>
      </xdr:nvSpPr>
      <xdr:spPr>
        <a:xfrm>
          <a:off x="9868863083" y="211666"/>
          <a:ext cx="3206750" cy="550333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ar-EG" sz="28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Arial" panose="020B0604020202020204" pitchFamily="34" charset="0"/>
            </a:rPr>
            <a:t>مشاهدة النتيجة التفصيلية</a:t>
          </a:r>
          <a:endParaRPr kumimoji="0" lang="en-US" sz="280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42335</xdr:colOff>
      <xdr:row>1</xdr:row>
      <xdr:rowOff>296334</xdr:rowOff>
    </xdr:from>
    <xdr:to>
      <xdr:col>30</xdr:col>
      <xdr:colOff>285749</xdr:colOff>
      <xdr:row>2</xdr:row>
      <xdr:rowOff>105834</xdr:rowOff>
    </xdr:to>
    <xdr:sp macro="[0]!showTotalResul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92D093E-8012-4999-B786-FDE12B4207C2}"/>
            </a:ext>
          </a:extLst>
        </xdr:cNvPr>
        <xdr:cNvSpPr/>
      </xdr:nvSpPr>
      <xdr:spPr>
        <a:xfrm>
          <a:off x="9868408001" y="762001"/>
          <a:ext cx="3143248" cy="550333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ar-EG" sz="28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Arial" panose="020B0604020202020204" pitchFamily="34" charset="0"/>
            </a:rPr>
            <a:t>مشاهدة النتيجة الإجمالية</a:t>
          </a:r>
          <a:endParaRPr kumimoji="0" lang="en-US" sz="280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384014</xdr:colOff>
      <xdr:row>0</xdr:row>
      <xdr:rowOff>128521</xdr:rowOff>
    </xdr:from>
    <xdr:to>
      <xdr:col>80</xdr:col>
      <xdr:colOff>432593</xdr:colOff>
      <xdr:row>0</xdr:row>
      <xdr:rowOff>1239309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005198907" y="128521"/>
          <a:ext cx="28062662" cy="11107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r>
            <a:rPr lang="ar-EG" sz="6600" b="1">
              <a:solidFill>
                <a:srgbClr val="FF0000"/>
              </a:solidFill>
            </a:rPr>
            <a:t>لا</a:t>
          </a:r>
          <a:r>
            <a:rPr lang="ar-EG" sz="6600" b="1" baseline="0">
              <a:solidFill>
                <a:srgbClr val="FF0000"/>
              </a:solidFill>
            </a:rPr>
            <a:t> يتم إدخال أى بيانات على هذه الشريحة</a:t>
          </a:r>
          <a:endParaRPr lang="en-US" sz="6600" b="1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206949</xdr:colOff>
      <xdr:row>1</xdr:row>
      <xdr:rowOff>243318</xdr:rowOff>
    </xdr:from>
    <xdr:to>
      <xdr:col>20</xdr:col>
      <xdr:colOff>165385</xdr:colOff>
      <xdr:row>1</xdr:row>
      <xdr:rowOff>762000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258882032" y="761901"/>
          <a:ext cx="9906769" cy="51868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EG" sz="2000" b="1">
              <a:solidFill>
                <a:sysClr val="windowText" lastClr="000000"/>
              </a:solidFill>
            </a:rPr>
            <a:t>النتيجة</a:t>
          </a:r>
          <a:r>
            <a:rPr lang="ar-EG" sz="2000" b="1" baseline="0">
              <a:solidFill>
                <a:sysClr val="windowText" lastClr="000000"/>
              </a:solidFill>
            </a:rPr>
            <a:t> التفصيلية للتربية البدنية  .....................[الوحدات المقاتلة والمعاونة]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19</xdr:col>
      <xdr:colOff>398315</xdr:colOff>
      <xdr:row>0</xdr:row>
      <xdr:rowOff>37235</xdr:rowOff>
    </xdr:from>
    <xdr:to>
      <xdr:col>20</xdr:col>
      <xdr:colOff>371475</xdr:colOff>
      <xdr:row>1</xdr:row>
      <xdr:rowOff>314435</xdr:rowOff>
    </xdr:to>
    <xdr:pic>
      <xdr:nvPicPr>
        <xdr:cNvPr id="3" name="Picture 1" descr="Presentation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4173" t="14278" r="23149" b="16798"/>
        <a:stretch>
          <a:fillRect/>
        </a:stretch>
      </xdr:blipFill>
      <xdr:spPr bwMode="auto">
        <a:xfrm>
          <a:off x="11227650900" y="37235"/>
          <a:ext cx="792310" cy="791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251114</xdr:colOff>
      <xdr:row>0</xdr:row>
      <xdr:rowOff>77933</xdr:rowOff>
    </xdr:from>
    <xdr:to>
      <xdr:col>2</xdr:col>
      <xdr:colOff>978478</xdr:colOff>
      <xdr:row>1</xdr:row>
      <xdr:rowOff>77933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233759022" y="77933"/>
          <a:ext cx="1813214" cy="5143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 rtl="1"/>
          <a:r>
            <a:rPr lang="ar-EG" sz="1100" b="1" u="sng">
              <a:solidFill>
                <a:schemeClr val="dk1"/>
              </a:solidFill>
              <a:latin typeface="+mn-lt"/>
              <a:ea typeface="+mn-ea"/>
              <a:cs typeface="+mn-cs"/>
            </a:rPr>
            <a:t>وزارة</a:t>
          </a:r>
          <a:r>
            <a:rPr lang="ar-EG" sz="1100" b="1" u="sng" baseline="0">
              <a:solidFill>
                <a:schemeClr val="dk1"/>
              </a:solidFill>
              <a:latin typeface="+mn-lt"/>
              <a:ea typeface="+mn-ea"/>
              <a:cs typeface="+mn-cs"/>
            </a:rPr>
            <a:t> الدفاع</a:t>
          </a:r>
          <a:endParaRPr lang="en-US"/>
        </a:p>
        <a:p>
          <a:pPr algn="ctr" rtl="1"/>
          <a:r>
            <a:rPr lang="ar-EG" sz="1100" b="1" u="sng" baseline="0">
              <a:solidFill>
                <a:schemeClr val="dk1"/>
              </a:solidFill>
              <a:latin typeface="+mn-lt"/>
              <a:ea typeface="+mn-ea"/>
              <a:cs typeface="+mn-cs"/>
            </a:rPr>
            <a:t>هيئة التفتيش للقوات المسلحة</a:t>
          </a:r>
        </a:p>
        <a:p>
          <a:pPr algn="ctr" rtl="1"/>
          <a:r>
            <a:rPr lang="ar-EG" sz="1100" b="1" u="sng">
              <a:solidFill>
                <a:schemeClr val="dk1"/>
              </a:solidFill>
              <a:latin typeface="+mn-lt"/>
              <a:ea typeface="+mn-ea"/>
              <a:cs typeface="+mn-cs"/>
            </a:rPr>
            <a:t>فرع التربية</a:t>
          </a:r>
          <a:endParaRPr lang="en-US" sz="1100" b="1" u="sng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476249</xdr:colOff>
      <xdr:row>0</xdr:row>
      <xdr:rowOff>137591</xdr:rowOff>
    </xdr:from>
    <xdr:to>
      <xdr:col>19</xdr:col>
      <xdr:colOff>326455</xdr:colOff>
      <xdr:row>1</xdr:row>
      <xdr:rowOff>175856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255291962" y="137591"/>
          <a:ext cx="2432539" cy="556848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EG" sz="1100" b="1">
              <a:solidFill>
                <a:sysClr val="windowText" lastClr="000000"/>
              </a:solidFill>
            </a:rPr>
            <a:t>إنتاج</a:t>
          </a:r>
          <a:r>
            <a:rPr lang="ar-EG" sz="1100" b="1" baseline="0">
              <a:solidFill>
                <a:sysClr val="windowText" lastClr="000000"/>
              </a:solidFill>
            </a:rPr>
            <a:t> فرع نظم هيئة التفتيش للقوات المسلحة</a:t>
          </a:r>
        </a:p>
        <a:p>
          <a:pPr algn="ctr" rtl="1"/>
          <a:r>
            <a:rPr lang="ar-EG" sz="1100" b="1" baseline="0">
              <a:solidFill>
                <a:sysClr val="windowText" lastClr="000000"/>
              </a:solidFill>
            </a:rPr>
            <a:t>رائد / عمرو يسرى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119061</xdr:colOff>
      <xdr:row>0</xdr:row>
      <xdr:rowOff>224895</xdr:rowOff>
    </xdr:from>
    <xdr:to>
      <xdr:col>34</xdr:col>
      <xdr:colOff>213555</xdr:colOff>
      <xdr:row>1</xdr:row>
      <xdr:rowOff>256645</xdr:rowOff>
    </xdr:to>
    <xdr:sp macro="[0]!showRegist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C6E2D5E-E961-4774-8DBA-DE0FADD24673}"/>
            </a:ext>
          </a:extLst>
        </xdr:cNvPr>
        <xdr:cNvSpPr/>
      </xdr:nvSpPr>
      <xdr:spPr>
        <a:xfrm>
          <a:off x="9929908508" y="224895"/>
          <a:ext cx="3547306" cy="543719"/>
        </a:xfrm>
        <a:prstGeom prst="roundRect">
          <a:avLst/>
        </a:prstGeom>
        <a:gradFill rotWithShape="1">
          <a:gsLst>
            <a:gs pos="0">
              <a:srgbClr val="C0504D">
                <a:tint val="50000"/>
                <a:satMod val="300000"/>
              </a:srgbClr>
            </a:gs>
            <a:gs pos="35000">
              <a:srgbClr val="C0504D">
                <a:tint val="37000"/>
                <a:satMod val="300000"/>
              </a:srgbClr>
            </a:gs>
            <a:gs pos="100000">
              <a:srgbClr val="C0504D">
                <a:tint val="15000"/>
                <a:satMod val="350000"/>
              </a:srgbClr>
            </a:gs>
          </a:gsLst>
          <a:lin ang="16200000" scaled="1"/>
        </a:gradFill>
        <a:ln w="9525" cap="flat" cmpd="sng" algn="ctr">
          <a:solidFill>
            <a:srgbClr val="C0504D">
              <a:shade val="95000"/>
              <a:satMod val="105000"/>
            </a:srgb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ar-EG" sz="2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Arial" panose="020B0604020202020204" pitchFamily="34" charset="0"/>
            </a:rPr>
            <a:t>رجوع إلي تسجيل البيانات</a:t>
          </a:r>
          <a:endParaRPr kumimoji="0" lang="en-US" sz="28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142118</xdr:colOff>
      <xdr:row>1</xdr:row>
      <xdr:rowOff>355863</xdr:rowOff>
    </xdr:from>
    <xdr:to>
      <xdr:col>34</xdr:col>
      <xdr:colOff>236612</xdr:colOff>
      <xdr:row>1</xdr:row>
      <xdr:rowOff>899582</xdr:rowOff>
    </xdr:to>
    <xdr:sp macro="[0]!showTotalResul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37AF241-9177-4865-9690-3DB6401FBFEB}"/>
            </a:ext>
          </a:extLst>
        </xdr:cNvPr>
        <xdr:cNvSpPr/>
      </xdr:nvSpPr>
      <xdr:spPr>
        <a:xfrm>
          <a:off x="9929885451" y="867832"/>
          <a:ext cx="3547306" cy="543719"/>
        </a:xfrm>
        <a:prstGeom prst="roundRect">
          <a:avLst/>
        </a:prstGeom>
        <a:gradFill rotWithShape="1">
          <a:gsLst>
            <a:gs pos="0">
              <a:srgbClr val="C0504D">
                <a:tint val="50000"/>
                <a:satMod val="300000"/>
              </a:srgbClr>
            </a:gs>
            <a:gs pos="35000">
              <a:srgbClr val="C0504D">
                <a:tint val="37000"/>
                <a:satMod val="300000"/>
              </a:srgbClr>
            </a:gs>
            <a:gs pos="100000">
              <a:srgbClr val="C0504D">
                <a:tint val="15000"/>
                <a:satMod val="350000"/>
              </a:srgbClr>
            </a:gs>
          </a:gsLst>
          <a:lin ang="16200000" scaled="1"/>
        </a:gradFill>
        <a:ln w="9525" cap="flat" cmpd="sng" algn="ctr">
          <a:solidFill>
            <a:srgbClr val="C0504D">
              <a:shade val="95000"/>
              <a:satMod val="105000"/>
            </a:srgb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ar-EG" sz="2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Arial" panose="020B0604020202020204" pitchFamily="34" charset="0"/>
            </a:rPr>
            <a:t>رجوع إلى النتيجة الإجمالية</a:t>
          </a:r>
          <a:endParaRPr kumimoji="0" lang="en-US" sz="28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130630</xdr:colOff>
      <xdr:row>0</xdr:row>
      <xdr:rowOff>640099</xdr:rowOff>
    </xdr:from>
    <xdr:to>
      <xdr:col>5</xdr:col>
      <xdr:colOff>725715</xdr:colOff>
      <xdr:row>0</xdr:row>
      <xdr:rowOff>1414006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026922142" y="640099"/>
          <a:ext cx="5346246" cy="77390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EG" sz="1400" b="1">
              <a:solidFill>
                <a:sysClr val="windowText" lastClr="000000"/>
              </a:solidFill>
            </a:rPr>
            <a:t>النتيجة</a:t>
          </a:r>
          <a:r>
            <a:rPr lang="ar-EG" sz="1400" b="1" baseline="0">
              <a:solidFill>
                <a:sysClr val="windowText" lastClr="000000"/>
              </a:solidFill>
            </a:rPr>
            <a:t> الإجمالية للتربية البدنية  ...............</a:t>
          </a:r>
          <a:r>
            <a:rPr lang="en-US" sz="1400" b="1" baseline="0">
              <a:solidFill>
                <a:sysClr val="windowText" lastClr="000000"/>
              </a:solidFill>
            </a:rPr>
            <a:t>...................</a:t>
          </a:r>
          <a:r>
            <a:rPr lang="ar-EG" sz="1400" b="1" baseline="0">
              <a:solidFill>
                <a:sysClr val="windowText" lastClr="000000"/>
              </a:solidFill>
            </a:rPr>
            <a:t>..[</a:t>
          </a:r>
          <a:r>
            <a:rPr lang="ar-EG" sz="11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الوحدات</a:t>
          </a:r>
          <a:r>
            <a:rPr lang="ar-EG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ar-EG" sz="11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المقاتلة</a:t>
          </a:r>
          <a:r>
            <a:rPr lang="ar-EG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ar-EG" sz="11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والمعاونة</a:t>
          </a:r>
          <a:r>
            <a:rPr lang="ar-EG" sz="1400" b="1" baseline="0">
              <a:solidFill>
                <a:sysClr val="windowText" lastClr="000000"/>
              </a:solidFill>
            </a:rPr>
            <a:t>]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70644</xdr:colOff>
      <xdr:row>10</xdr:row>
      <xdr:rowOff>12700</xdr:rowOff>
    </xdr:from>
    <xdr:to>
      <xdr:col>5</xdr:col>
      <xdr:colOff>416719</xdr:colOff>
      <xdr:row>24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39128</xdr:colOff>
      <xdr:row>0</xdr:row>
      <xdr:rowOff>71449</xdr:rowOff>
    </xdr:from>
    <xdr:to>
      <xdr:col>5</xdr:col>
      <xdr:colOff>848746</xdr:colOff>
      <xdr:row>0</xdr:row>
      <xdr:rowOff>832504</xdr:rowOff>
    </xdr:to>
    <xdr:pic>
      <xdr:nvPicPr>
        <xdr:cNvPr id="5" name="Picture 1" descr="Presentation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24173" t="14278" r="23149" b="16798"/>
        <a:stretch>
          <a:fillRect/>
        </a:stretch>
      </xdr:blipFill>
      <xdr:spPr bwMode="auto">
        <a:xfrm>
          <a:off x="11141564290" y="71449"/>
          <a:ext cx="809618" cy="7610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35719</xdr:colOff>
      <xdr:row>0</xdr:row>
      <xdr:rowOff>23813</xdr:rowOff>
    </xdr:from>
    <xdr:to>
      <xdr:col>2</xdr:col>
      <xdr:colOff>369094</xdr:colOff>
      <xdr:row>0</xdr:row>
      <xdr:rowOff>583406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1312259094" y="23813"/>
          <a:ext cx="1869281" cy="55959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 rtl="1"/>
          <a:r>
            <a:rPr lang="ar-EG" sz="1100" b="1" u="sng"/>
            <a:t>وزارة</a:t>
          </a:r>
          <a:r>
            <a:rPr lang="ar-EG" sz="1100" b="1" u="sng" baseline="0"/>
            <a:t> الدفاع</a:t>
          </a:r>
        </a:p>
        <a:p>
          <a:pPr algn="ctr" rtl="1"/>
          <a:r>
            <a:rPr lang="ar-EG" sz="1100" b="1" u="sng" baseline="0"/>
            <a:t>هيئة التفتيش للقوات المسلحة</a:t>
          </a:r>
        </a:p>
        <a:p>
          <a:pPr algn="ctr" rtl="1"/>
          <a:r>
            <a:rPr lang="ar-EG" sz="1100" b="1" u="sng" baseline="0"/>
            <a:t>فرع التربية</a:t>
          </a:r>
          <a:endParaRPr lang="en-US" sz="1100" b="1" u="sng"/>
        </a:p>
      </xdr:txBody>
    </xdr:sp>
    <xdr:clientData/>
  </xdr:twoCellAnchor>
  <xdr:twoCellAnchor>
    <xdr:from>
      <xdr:col>3</xdr:col>
      <xdr:colOff>392906</xdr:colOff>
      <xdr:row>24</xdr:row>
      <xdr:rowOff>107157</xdr:rowOff>
    </xdr:from>
    <xdr:to>
      <xdr:col>5</xdr:col>
      <xdr:colOff>1035843</xdr:colOff>
      <xdr:row>28</xdr:row>
      <xdr:rowOff>119062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1455981</xdr:colOff>
      <xdr:row>0</xdr:row>
      <xdr:rowOff>95249</xdr:rowOff>
    </xdr:from>
    <xdr:to>
      <xdr:col>4</xdr:col>
      <xdr:colOff>813306</xdr:colOff>
      <xdr:row>0</xdr:row>
      <xdr:rowOff>652097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142416159" y="95249"/>
          <a:ext cx="2432539" cy="556848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EG" sz="1100" b="1">
              <a:solidFill>
                <a:sysClr val="windowText" lastClr="000000"/>
              </a:solidFill>
            </a:rPr>
            <a:t>إنتاج</a:t>
          </a:r>
          <a:r>
            <a:rPr lang="ar-EG" sz="1100" b="1" baseline="0">
              <a:solidFill>
                <a:sysClr val="windowText" lastClr="000000"/>
              </a:solidFill>
            </a:rPr>
            <a:t> فرع نظم هيئة التفتيش للقوات المسلحة</a:t>
          </a:r>
        </a:p>
        <a:p>
          <a:pPr algn="ctr" rtl="1"/>
          <a:r>
            <a:rPr lang="ar-EG" sz="1100" b="1" baseline="0">
              <a:solidFill>
                <a:sysClr val="windowText" lastClr="000000"/>
              </a:solidFill>
            </a:rPr>
            <a:t>رائد / عمرو يسرى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79375</xdr:colOff>
      <xdr:row>0</xdr:row>
      <xdr:rowOff>86178</xdr:rowOff>
    </xdr:from>
    <xdr:to>
      <xdr:col>16</xdr:col>
      <xdr:colOff>39309</xdr:colOff>
      <xdr:row>0</xdr:row>
      <xdr:rowOff>636511</xdr:rowOff>
    </xdr:to>
    <xdr:sp macro="[0]!showRegiste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7A5A79EF-6791-44AE-8502-4C57587F5455}"/>
            </a:ext>
          </a:extLst>
        </xdr:cNvPr>
        <xdr:cNvSpPr/>
      </xdr:nvSpPr>
      <xdr:spPr>
        <a:xfrm>
          <a:off x="10023027477" y="86178"/>
          <a:ext cx="3565827" cy="550333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ar-EG" sz="28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Arial" panose="020B0604020202020204" pitchFamily="34" charset="0"/>
            </a:rPr>
            <a:t>رجوع إلي تسجيل البيانات</a:t>
          </a:r>
          <a:endParaRPr kumimoji="0" lang="en-US" sz="280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356810</xdr:colOff>
      <xdr:row>0</xdr:row>
      <xdr:rowOff>641803</xdr:rowOff>
    </xdr:from>
    <xdr:to>
      <xdr:col>16</xdr:col>
      <xdr:colOff>316744</xdr:colOff>
      <xdr:row>0</xdr:row>
      <xdr:rowOff>1192136</xdr:rowOff>
    </xdr:to>
    <xdr:sp macro="[0]!showResult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9C450AA-891F-448E-8566-89F85A322A55}"/>
            </a:ext>
          </a:extLst>
        </xdr:cNvPr>
        <xdr:cNvSpPr/>
      </xdr:nvSpPr>
      <xdr:spPr>
        <a:xfrm>
          <a:off x="10022750042" y="641803"/>
          <a:ext cx="3565827" cy="550333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ar-EG" sz="2800"/>
            <a:t>مشاهدة</a:t>
          </a:r>
          <a:r>
            <a:rPr lang="ar-EG" sz="2800" baseline="0"/>
            <a:t> النتيجة التفصيلية</a:t>
          </a:r>
          <a:endParaRPr lang="en-US" sz="28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976313</xdr:colOff>
      <xdr:row>1</xdr:row>
      <xdr:rowOff>59531</xdr:rowOff>
    </xdr:from>
    <xdr:to>
      <xdr:col>11</xdr:col>
      <xdr:colOff>154781</xdr:colOff>
      <xdr:row>2</xdr:row>
      <xdr:rowOff>317500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7936356844" y="662781"/>
          <a:ext cx="8306593" cy="638969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EG" sz="1800" b="1">
              <a:solidFill>
                <a:sysClr val="windowText" lastClr="000000"/>
              </a:solidFill>
            </a:rPr>
            <a:t>معدل المراحل السنية </a:t>
          </a:r>
          <a:r>
            <a:rPr lang="ar-EG" sz="1800" b="1" baseline="0">
              <a:solidFill>
                <a:sysClr val="windowText" lastClr="000000"/>
              </a:solidFill>
            </a:rPr>
            <a:t>للتربية البدنية  ........</a:t>
          </a:r>
          <a:r>
            <a:rPr lang="en-US" sz="1800" b="1" baseline="0">
              <a:solidFill>
                <a:sysClr val="windowText" lastClr="000000"/>
              </a:solidFill>
            </a:rPr>
            <a:t>...................</a:t>
          </a:r>
          <a:r>
            <a:rPr lang="ar-EG" sz="1800" b="1" baseline="0">
              <a:solidFill>
                <a:sysClr val="windowText" lastClr="000000"/>
              </a:solidFill>
            </a:rPr>
            <a:t>.........[</a:t>
          </a:r>
          <a:r>
            <a:rPr lang="ar-EG" sz="1200" b="1" baseline="0">
              <a:solidFill>
                <a:sysClr val="windowText" lastClr="000000"/>
              </a:solidFill>
            </a:rPr>
            <a:t>الوحدات </a:t>
          </a:r>
          <a:r>
            <a:rPr lang="ar-EG" sz="11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المقاتلة</a:t>
          </a:r>
          <a:r>
            <a:rPr lang="ar-EG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ar-EG" sz="11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والمعاونة</a:t>
          </a:r>
          <a:r>
            <a:rPr lang="ar-EG" sz="1800" b="1" baseline="0">
              <a:solidFill>
                <a:sysClr val="windowText" lastClr="000000"/>
              </a:solidFill>
            </a:rPr>
            <a:t>] </a:t>
          </a:r>
          <a:endParaRPr lang="en-US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222251</xdr:colOff>
      <xdr:row>12</xdr:row>
      <xdr:rowOff>10584</xdr:rowOff>
    </xdr:from>
    <xdr:to>
      <xdr:col>11</xdr:col>
      <xdr:colOff>27214</xdr:colOff>
      <xdr:row>22</xdr:row>
      <xdr:rowOff>169334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296324</xdr:colOff>
      <xdr:row>0</xdr:row>
      <xdr:rowOff>0</xdr:rowOff>
    </xdr:from>
    <xdr:to>
      <xdr:col>11</xdr:col>
      <xdr:colOff>163285</xdr:colOff>
      <xdr:row>1</xdr:row>
      <xdr:rowOff>196824</xdr:rowOff>
    </xdr:to>
    <xdr:pic>
      <xdr:nvPicPr>
        <xdr:cNvPr id="4" name="Picture 1" descr="Presentation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24173" t="14278" r="23149" b="16798"/>
        <a:stretch>
          <a:fillRect/>
        </a:stretch>
      </xdr:blipFill>
      <xdr:spPr bwMode="auto">
        <a:xfrm>
          <a:off x="18045547929" y="0"/>
          <a:ext cx="805854" cy="8091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222279</xdr:colOff>
      <xdr:row>0</xdr:row>
      <xdr:rowOff>63498</xdr:rowOff>
    </xdr:from>
    <xdr:to>
      <xdr:col>2</xdr:col>
      <xdr:colOff>750092</xdr:colOff>
      <xdr:row>1</xdr:row>
      <xdr:rowOff>47625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9988412683" y="63498"/>
          <a:ext cx="1546988" cy="59372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 rtl="1"/>
          <a:r>
            <a:rPr lang="ar-EG" sz="1100" b="1" u="sng"/>
            <a:t>وزارة</a:t>
          </a:r>
          <a:r>
            <a:rPr lang="ar-EG" sz="1100" b="1" u="sng" baseline="0"/>
            <a:t> الدفاع</a:t>
          </a:r>
        </a:p>
        <a:p>
          <a:pPr algn="ctr" rtl="1"/>
          <a:r>
            <a:rPr lang="ar-EG" sz="1100" b="1" u="sng" baseline="0"/>
            <a:t>هيئة التفتيش للقوات المسلحة</a:t>
          </a:r>
        </a:p>
        <a:p>
          <a:pPr algn="ctr" rtl="1"/>
          <a:r>
            <a:rPr lang="ar-EG" sz="1100" b="1" u="sng" baseline="0"/>
            <a:t>فرع التربية</a:t>
          </a:r>
          <a:endParaRPr lang="en-US" sz="1100" b="1" u="sng"/>
        </a:p>
      </xdr:txBody>
    </xdr:sp>
    <xdr:clientData/>
  </xdr:twoCellAnchor>
  <xdr:twoCellAnchor>
    <xdr:from>
      <xdr:col>1</xdr:col>
      <xdr:colOff>136072</xdr:colOff>
      <xdr:row>7</xdr:row>
      <xdr:rowOff>176894</xdr:rowOff>
    </xdr:from>
    <xdr:to>
      <xdr:col>3</xdr:col>
      <xdr:colOff>54428</xdr:colOff>
      <xdr:row>11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843643</xdr:colOff>
      <xdr:row>0</xdr:row>
      <xdr:rowOff>81643</xdr:rowOff>
    </xdr:from>
    <xdr:to>
      <xdr:col>10</xdr:col>
      <xdr:colOff>228182</xdr:colOff>
      <xdr:row>1</xdr:row>
      <xdr:rowOff>26170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8046421925" y="81643"/>
          <a:ext cx="2432539" cy="556848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EG" sz="1100" b="1">
              <a:solidFill>
                <a:sysClr val="windowText" lastClr="000000"/>
              </a:solidFill>
            </a:rPr>
            <a:t>إنتاج</a:t>
          </a:r>
          <a:r>
            <a:rPr lang="ar-EG" sz="1100" b="1" baseline="0">
              <a:solidFill>
                <a:sysClr val="windowText" lastClr="000000"/>
              </a:solidFill>
            </a:rPr>
            <a:t> فرع نظم هيئة التفتيش للقوات المسلحة</a:t>
          </a:r>
        </a:p>
        <a:p>
          <a:pPr algn="ctr" rtl="1"/>
          <a:r>
            <a:rPr lang="ar-EG" sz="1100" b="1" baseline="0">
              <a:solidFill>
                <a:sysClr val="windowText" lastClr="000000"/>
              </a:solidFill>
            </a:rPr>
            <a:t>رائد / عمرو يسرى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T4599"/>
  <sheetViews>
    <sheetView showGridLines="0" showRowColHeaders="0" rightToLeft="1" tabSelected="1" view="pageBreakPreview" zoomScale="90" zoomScaleSheetLayoutView="90" workbookViewId="0">
      <pane ySplit="4" topLeftCell="A5" activePane="bottomLeft" state="frozen"/>
      <selection pane="bottomLeft" activeCell="V4" sqref="V4"/>
    </sheetView>
  </sheetViews>
  <sheetFormatPr defaultColWidth="9" defaultRowHeight="12.75" x14ac:dyDescent="0.2"/>
  <cols>
    <col min="1" max="1" width="4.42578125" style="9" customWidth="1"/>
    <col min="2" max="2" width="6.7109375" style="9" customWidth="1"/>
    <col min="3" max="3" width="15.85546875" style="10" bestFit="1" customWidth="1"/>
    <col min="4" max="4" width="4.85546875" style="9" bestFit="1" customWidth="1"/>
    <col min="5" max="5" width="6.28515625" style="9" customWidth="1"/>
    <col min="6" max="6" width="3.85546875" style="9" bestFit="1" customWidth="1"/>
    <col min="7" max="7" width="6.42578125" style="9" bestFit="1" customWidth="1"/>
    <col min="8" max="8" width="6.140625" style="9" customWidth="1"/>
    <col min="9" max="9" width="6.85546875" style="9" bestFit="1" customWidth="1"/>
    <col min="10" max="10" width="7" style="9" bestFit="1" customWidth="1"/>
    <col min="11" max="11" width="8.28515625" style="9" bestFit="1" customWidth="1"/>
    <col min="12" max="12" width="6.42578125" style="9" bestFit="1" customWidth="1"/>
    <col min="13" max="13" width="8" style="9" bestFit="1" customWidth="1"/>
    <col min="14" max="14" width="8.28515625" style="9" bestFit="1" customWidth="1"/>
    <col min="15" max="15" width="5.5703125" style="11" customWidth="1"/>
    <col min="16" max="16" width="7.140625" style="11" bestFit="1" customWidth="1"/>
    <col min="17" max="17" width="6.28515625" style="11" bestFit="1" customWidth="1"/>
    <col min="18" max="18" width="6.5703125" style="11" bestFit="1" customWidth="1"/>
    <col min="19" max="19" width="5.85546875" style="11" bestFit="1" customWidth="1"/>
    <col min="20" max="20" width="6.42578125" style="11" customWidth="1"/>
    <col min="21" max="21" width="2.28515625" style="11" customWidth="1"/>
    <col min="22" max="22" width="6" style="11" customWidth="1"/>
    <col min="23" max="24" width="6.42578125" style="11" customWidth="1"/>
    <col min="25" max="25" width="5.42578125" style="11" bestFit="1" customWidth="1"/>
    <col min="26" max="26" width="1.5703125" style="11" customWidth="1"/>
    <col min="27" max="27" width="4.5703125" style="11" customWidth="1"/>
    <col min="28" max="28" width="4.7109375" style="11" customWidth="1"/>
    <col min="29" max="29" width="3.5703125" style="11" customWidth="1"/>
    <col min="30" max="30" width="4.42578125" style="11" customWidth="1"/>
    <col min="31" max="31" width="5.140625" style="11" customWidth="1"/>
    <col min="32" max="32" width="15.28515625" style="11" customWidth="1"/>
    <col min="33" max="33" width="1.28515625" style="11" customWidth="1"/>
    <col min="34" max="34" width="24.5703125" style="11" customWidth="1"/>
    <col min="35" max="35" width="19" style="11" customWidth="1"/>
    <col min="36" max="36" width="20.7109375" style="11" customWidth="1"/>
    <col min="37" max="37" width="23.42578125" style="11" customWidth="1"/>
    <col min="38" max="38" width="2.140625" style="11" customWidth="1"/>
    <col min="39" max="39" width="1.42578125" style="11" customWidth="1"/>
    <col min="40" max="40" width="2" style="11" customWidth="1"/>
    <col min="41" max="41" width="9" style="11"/>
    <col min="42" max="42" width="20.28515625" style="12" customWidth="1"/>
    <col min="43" max="43" width="9" style="11"/>
    <col min="44" max="44" width="10.140625" style="11" customWidth="1"/>
    <col min="45" max="45" width="9" style="11"/>
    <col min="46" max="46" width="14.42578125" style="11" customWidth="1"/>
    <col min="47" max="47" width="13.5703125" style="11" customWidth="1"/>
    <col min="48" max="16384" width="9" style="11"/>
  </cols>
  <sheetData>
    <row r="1" spans="1:72" ht="36.75" customHeight="1" x14ac:dyDescent="0.2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AP1" s="11"/>
    </row>
    <row r="2" spans="1:72" ht="58.5" customHeight="1" thickBot="1" x14ac:dyDescent="0.25">
      <c r="A2" s="11"/>
      <c r="O2" s="146"/>
      <c r="P2" s="146"/>
      <c r="Q2" s="146"/>
      <c r="R2" s="146"/>
      <c r="S2" s="146"/>
      <c r="AP2" s="11"/>
    </row>
    <row r="3" spans="1:72" ht="22.5" customHeight="1" thickTop="1" x14ac:dyDescent="0.2">
      <c r="A3" s="201" t="s">
        <v>0</v>
      </c>
      <c r="B3" s="199" t="s">
        <v>6</v>
      </c>
      <c r="C3" s="209" t="s">
        <v>1</v>
      </c>
      <c r="D3" s="207" t="s">
        <v>2</v>
      </c>
      <c r="E3" s="203" t="s">
        <v>97</v>
      </c>
      <c r="F3" s="206"/>
      <c r="G3" s="206"/>
      <c r="H3" s="204"/>
      <c r="I3" s="203" t="s">
        <v>96</v>
      </c>
      <c r="J3" s="204"/>
      <c r="K3" s="203" t="s">
        <v>98</v>
      </c>
      <c r="L3" s="204"/>
      <c r="M3" s="203" t="s">
        <v>99</v>
      </c>
      <c r="N3" s="205"/>
      <c r="O3" s="196" t="s">
        <v>126</v>
      </c>
      <c r="P3" s="197"/>
      <c r="Q3" s="197"/>
      <c r="R3" s="197"/>
      <c r="S3" s="198"/>
      <c r="AP3" s="11"/>
    </row>
    <row r="4" spans="1:72" s="17" customFormat="1" ht="38.25" x14ac:dyDescent="0.2">
      <c r="A4" s="202"/>
      <c r="B4" s="200"/>
      <c r="C4" s="200"/>
      <c r="D4" s="208"/>
      <c r="E4" s="81" t="s">
        <v>8</v>
      </c>
      <c r="F4" s="16" t="s">
        <v>5</v>
      </c>
      <c r="G4" s="16" t="s">
        <v>9</v>
      </c>
      <c r="H4" s="77" t="s">
        <v>4</v>
      </c>
      <c r="I4" s="75" t="s">
        <v>94</v>
      </c>
      <c r="J4" s="77" t="s">
        <v>95</v>
      </c>
      <c r="K4" s="81" t="s">
        <v>94</v>
      </c>
      <c r="L4" s="77" t="s">
        <v>95</v>
      </c>
      <c r="M4" s="81" t="s">
        <v>95</v>
      </c>
      <c r="N4" s="143" t="s">
        <v>100</v>
      </c>
      <c r="O4" s="148" t="s">
        <v>127</v>
      </c>
      <c r="P4" s="149" t="s">
        <v>128</v>
      </c>
      <c r="Q4" s="149" t="s">
        <v>131</v>
      </c>
      <c r="R4" s="149" t="s">
        <v>129</v>
      </c>
      <c r="S4" s="150" t="s">
        <v>130</v>
      </c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</row>
    <row r="5" spans="1:72" x14ac:dyDescent="0.2">
      <c r="A5" s="13">
        <v>1</v>
      </c>
      <c r="B5" s="13" t="s">
        <v>13</v>
      </c>
      <c r="C5" s="14" t="s">
        <v>155</v>
      </c>
      <c r="D5" s="78">
        <v>24</v>
      </c>
      <c r="E5" s="76">
        <v>20</v>
      </c>
      <c r="F5" s="13">
        <v>15</v>
      </c>
      <c r="G5" s="13">
        <v>8</v>
      </c>
      <c r="H5" s="78">
        <v>7</v>
      </c>
      <c r="I5" s="76">
        <v>17</v>
      </c>
      <c r="J5" s="78">
        <v>20</v>
      </c>
      <c r="K5" s="76"/>
      <c r="L5" s="78">
        <v>30</v>
      </c>
      <c r="M5" s="76">
        <v>30</v>
      </c>
      <c r="N5" s="144">
        <v>1</v>
      </c>
      <c r="O5" s="144">
        <v>50</v>
      </c>
      <c r="P5" s="144">
        <v>50</v>
      </c>
      <c r="Q5" s="144">
        <v>20</v>
      </c>
      <c r="R5" s="144">
        <v>1</v>
      </c>
      <c r="S5" s="144">
        <v>20</v>
      </c>
      <c r="Y5" s="11" t="s">
        <v>13</v>
      </c>
      <c r="AP5" s="11"/>
    </row>
    <row r="6" spans="1:72" x14ac:dyDescent="0.2">
      <c r="A6" s="13">
        <v>2</v>
      </c>
      <c r="B6" s="13" t="s">
        <v>23</v>
      </c>
      <c r="C6" s="14"/>
      <c r="D6" s="78">
        <v>24</v>
      </c>
      <c r="E6" s="76">
        <v>20</v>
      </c>
      <c r="F6" s="13">
        <v>15</v>
      </c>
      <c r="G6" s="13">
        <v>8</v>
      </c>
      <c r="H6" s="78">
        <v>7</v>
      </c>
      <c r="I6" s="76">
        <v>17</v>
      </c>
      <c r="J6" s="78">
        <v>20</v>
      </c>
      <c r="K6" s="76"/>
      <c r="L6" s="78">
        <v>30</v>
      </c>
      <c r="M6" s="76">
        <v>30</v>
      </c>
      <c r="N6" s="144">
        <v>1</v>
      </c>
      <c r="O6" s="144">
        <v>50</v>
      </c>
      <c r="P6" s="144">
        <v>50</v>
      </c>
      <c r="Q6" s="144">
        <v>20</v>
      </c>
      <c r="R6" s="144">
        <v>1</v>
      </c>
      <c r="S6" s="144">
        <v>20</v>
      </c>
      <c r="Y6" s="11" t="s">
        <v>23</v>
      </c>
      <c r="AP6" s="11"/>
    </row>
    <row r="7" spans="1:72" x14ac:dyDescent="0.2">
      <c r="A7" s="13">
        <v>3</v>
      </c>
      <c r="B7" s="13"/>
      <c r="C7" s="14"/>
      <c r="D7" s="78">
        <v>24</v>
      </c>
      <c r="E7" s="76">
        <v>20</v>
      </c>
      <c r="F7" s="13">
        <v>15</v>
      </c>
      <c r="G7" s="13">
        <v>8</v>
      </c>
      <c r="H7" s="78">
        <v>7</v>
      </c>
      <c r="I7" s="76">
        <v>17</v>
      </c>
      <c r="J7" s="78">
        <v>20</v>
      </c>
      <c r="K7" s="76"/>
      <c r="L7" s="78">
        <v>30</v>
      </c>
      <c r="M7" s="76">
        <v>30</v>
      </c>
      <c r="N7" s="144">
        <v>1</v>
      </c>
      <c r="O7" s="144">
        <v>50</v>
      </c>
      <c r="P7" s="144">
        <v>50</v>
      </c>
      <c r="Q7" s="144">
        <v>20</v>
      </c>
      <c r="R7" s="144">
        <v>1</v>
      </c>
      <c r="S7" s="144">
        <v>20</v>
      </c>
      <c r="Y7" s="11" t="s">
        <v>24</v>
      </c>
      <c r="AP7" s="11"/>
    </row>
    <row r="8" spans="1:72" x14ac:dyDescent="0.2">
      <c r="A8" s="13">
        <v>4</v>
      </c>
      <c r="B8" s="13" t="s">
        <v>26</v>
      </c>
      <c r="C8" s="14"/>
      <c r="D8" s="78">
        <v>24</v>
      </c>
      <c r="E8" s="76">
        <v>20</v>
      </c>
      <c r="F8" s="13">
        <v>15</v>
      </c>
      <c r="G8" s="13">
        <v>8</v>
      </c>
      <c r="H8" s="78">
        <v>7</v>
      </c>
      <c r="I8" s="76">
        <v>17</v>
      </c>
      <c r="J8" s="78">
        <v>20</v>
      </c>
      <c r="K8" s="76"/>
      <c r="L8" s="78">
        <v>30</v>
      </c>
      <c r="M8" s="76">
        <v>30</v>
      </c>
      <c r="N8" s="144">
        <v>1</v>
      </c>
      <c r="O8" s="144">
        <v>50</v>
      </c>
      <c r="P8" s="144">
        <v>50</v>
      </c>
      <c r="Q8" s="144">
        <v>20</v>
      </c>
      <c r="R8" s="144">
        <v>1</v>
      </c>
      <c r="S8" s="144">
        <v>20</v>
      </c>
      <c r="Y8" s="11" t="s">
        <v>25</v>
      </c>
      <c r="AP8" s="11"/>
    </row>
    <row r="9" spans="1:72" x14ac:dyDescent="0.2">
      <c r="A9" s="13">
        <v>5</v>
      </c>
      <c r="B9" s="13"/>
      <c r="C9" s="14"/>
      <c r="D9" s="78">
        <v>24</v>
      </c>
      <c r="E9" s="76">
        <v>20</v>
      </c>
      <c r="F9" s="13">
        <v>15</v>
      </c>
      <c r="G9" s="13">
        <v>8</v>
      </c>
      <c r="H9" s="78">
        <v>7</v>
      </c>
      <c r="I9" s="76">
        <v>17</v>
      </c>
      <c r="J9" s="78">
        <v>20</v>
      </c>
      <c r="K9" s="76"/>
      <c r="L9" s="78">
        <v>30</v>
      </c>
      <c r="M9" s="76">
        <v>30</v>
      </c>
      <c r="N9" s="144">
        <v>1</v>
      </c>
      <c r="O9" s="144">
        <v>50</v>
      </c>
      <c r="P9" s="144">
        <v>50</v>
      </c>
      <c r="Q9" s="144">
        <v>20</v>
      </c>
      <c r="R9" s="144">
        <v>1</v>
      </c>
      <c r="S9" s="144">
        <v>20</v>
      </c>
      <c r="Y9" s="11" t="s">
        <v>26</v>
      </c>
      <c r="AP9" s="11"/>
    </row>
    <row r="10" spans="1:72" x14ac:dyDescent="0.2">
      <c r="A10" s="13">
        <v>6</v>
      </c>
      <c r="B10" s="13"/>
      <c r="C10" s="14"/>
      <c r="D10" s="78">
        <v>24</v>
      </c>
      <c r="E10" s="76">
        <v>20</v>
      </c>
      <c r="F10" s="13">
        <v>15</v>
      </c>
      <c r="G10" s="13">
        <v>8</v>
      </c>
      <c r="H10" s="78">
        <v>7</v>
      </c>
      <c r="I10" s="76">
        <v>17</v>
      </c>
      <c r="J10" s="78">
        <v>20</v>
      </c>
      <c r="K10" s="76"/>
      <c r="L10" s="78">
        <v>30</v>
      </c>
      <c r="M10" s="76">
        <v>30</v>
      </c>
      <c r="N10" s="144">
        <v>1</v>
      </c>
      <c r="O10" s="144">
        <v>50</v>
      </c>
      <c r="P10" s="144">
        <v>50</v>
      </c>
      <c r="Q10" s="144">
        <v>20</v>
      </c>
      <c r="R10" s="144">
        <v>1</v>
      </c>
      <c r="S10" s="144">
        <v>20</v>
      </c>
      <c r="Y10" s="11" t="s">
        <v>27</v>
      </c>
      <c r="AP10" s="11"/>
    </row>
    <row r="11" spans="1:72" x14ac:dyDescent="0.2">
      <c r="A11" s="13">
        <v>7</v>
      </c>
      <c r="B11" s="13" t="s">
        <v>29</v>
      </c>
      <c r="C11" s="14"/>
      <c r="D11" s="78">
        <v>24</v>
      </c>
      <c r="E11" s="76">
        <v>20</v>
      </c>
      <c r="F11" s="13">
        <v>15</v>
      </c>
      <c r="G11" s="13">
        <v>8</v>
      </c>
      <c r="H11" s="78">
        <v>7</v>
      </c>
      <c r="I11" s="76">
        <v>17</v>
      </c>
      <c r="J11" s="78">
        <v>20</v>
      </c>
      <c r="K11" s="76"/>
      <c r="L11" s="78">
        <v>30</v>
      </c>
      <c r="M11" s="76">
        <v>30</v>
      </c>
      <c r="N11" s="144">
        <v>1</v>
      </c>
      <c r="O11" s="144">
        <v>50</v>
      </c>
      <c r="P11" s="144">
        <v>50</v>
      </c>
      <c r="Q11" s="144">
        <v>20</v>
      </c>
      <c r="R11" s="144">
        <v>1</v>
      </c>
      <c r="S11" s="144">
        <v>20</v>
      </c>
      <c r="Y11" s="11" t="s">
        <v>28</v>
      </c>
      <c r="AP11" s="11"/>
    </row>
    <row r="12" spans="1:72" x14ac:dyDescent="0.2">
      <c r="A12" s="13">
        <v>8</v>
      </c>
      <c r="B12" s="13"/>
      <c r="C12" s="14"/>
      <c r="D12" s="78"/>
      <c r="E12" s="76"/>
      <c r="F12" s="13"/>
      <c r="G12" s="13"/>
      <c r="H12" s="78"/>
      <c r="I12" s="76"/>
      <c r="J12" s="78"/>
      <c r="K12" s="76"/>
      <c r="L12" s="78"/>
      <c r="M12" s="76"/>
      <c r="N12" s="144"/>
      <c r="O12" s="144"/>
      <c r="P12" s="144"/>
      <c r="Q12" s="144"/>
      <c r="R12" s="144"/>
      <c r="S12" s="144"/>
      <c r="Y12" s="11" t="s">
        <v>29</v>
      </c>
      <c r="AP12" s="11"/>
    </row>
    <row r="13" spans="1:72" x14ac:dyDescent="0.2">
      <c r="A13" s="13">
        <v>9</v>
      </c>
      <c r="B13" s="13"/>
      <c r="C13" s="14"/>
      <c r="D13" s="78"/>
      <c r="E13" s="76"/>
      <c r="F13" s="13"/>
      <c r="G13" s="13"/>
      <c r="H13" s="78"/>
      <c r="I13" s="76"/>
      <c r="J13" s="78"/>
      <c r="K13" s="76"/>
      <c r="L13" s="78"/>
      <c r="M13" s="76"/>
      <c r="N13" s="144"/>
      <c r="O13" s="144"/>
      <c r="P13" s="144"/>
      <c r="Q13" s="144"/>
      <c r="R13" s="144"/>
      <c r="S13" s="144"/>
      <c r="Y13" s="11" t="s">
        <v>30</v>
      </c>
      <c r="AP13" s="11"/>
    </row>
    <row r="14" spans="1:72" x14ac:dyDescent="0.2">
      <c r="A14" s="13">
        <v>10</v>
      </c>
      <c r="B14" s="13"/>
      <c r="C14" s="14"/>
      <c r="D14" s="78"/>
      <c r="E14" s="76"/>
      <c r="F14" s="13"/>
      <c r="G14" s="13"/>
      <c r="H14" s="78"/>
      <c r="I14" s="76"/>
      <c r="J14" s="78"/>
      <c r="K14" s="76"/>
      <c r="L14" s="78"/>
      <c r="M14" s="76"/>
      <c r="N14" s="144"/>
      <c r="O14" s="144"/>
      <c r="P14" s="144"/>
      <c r="Q14" s="144"/>
      <c r="R14" s="144"/>
      <c r="S14" s="144"/>
      <c r="Y14" s="11" t="s">
        <v>31</v>
      </c>
      <c r="AP14" s="11"/>
    </row>
    <row r="15" spans="1:72" x14ac:dyDescent="0.2">
      <c r="A15" s="13">
        <v>11</v>
      </c>
      <c r="B15" s="13" t="s">
        <v>33</v>
      </c>
      <c r="C15" s="14"/>
      <c r="D15" s="78"/>
      <c r="E15" s="76"/>
      <c r="F15" s="13"/>
      <c r="G15" s="13"/>
      <c r="H15" s="78"/>
      <c r="I15" s="76"/>
      <c r="J15" s="78"/>
      <c r="K15" s="76"/>
      <c r="L15" s="78"/>
      <c r="M15" s="76"/>
      <c r="N15" s="144"/>
      <c r="O15" s="144"/>
      <c r="P15" s="144"/>
      <c r="Q15" s="144"/>
      <c r="R15" s="144"/>
      <c r="S15" s="144"/>
      <c r="Y15" s="11" t="s">
        <v>32</v>
      </c>
      <c r="AP15" s="11"/>
    </row>
    <row r="16" spans="1:72" x14ac:dyDescent="0.2">
      <c r="A16" s="13">
        <v>12</v>
      </c>
      <c r="B16" s="13"/>
      <c r="C16" s="14"/>
      <c r="D16" s="78"/>
      <c r="E16" s="76"/>
      <c r="F16" s="13"/>
      <c r="G16" s="13"/>
      <c r="H16" s="78"/>
      <c r="I16" s="76"/>
      <c r="J16" s="78"/>
      <c r="K16" s="76"/>
      <c r="L16" s="78"/>
      <c r="M16" s="76"/>
      <c r="N16" s="144"/>
      <c r="O16" s="144"/>
      <c r="P16" s="144"/>
      <c r="Q16" s="144"/>
      <c r="R16" s="144"/>
      <c r="S16" s="144"/>
      <c r="Y16" s="11" t="s">
        <v>33</v>
      </c>
      <c r="AP16" s="11"/>
    </row>
    <row r="17" spans="1:42" x14ac:dyDescent="0.2">
      <c r="A17" s="13">
        <v>13</v>
      </c>
      <c r="B17" s="13"/>
      <c r="C17" s="14"/>
      <c r="D17" s="78"/>
      <c r="E17" s="76"/>
      <c r="F17" s="13"/>
      <c r="G17" s="13"/>
      <c r="H17" s="78"/>
      <c r="I17" s="76"/>
      <c r="J17" s="78"/>
      <c r="K17" s="76"/>
      <c r="L17" s="78"/>
      <c r="M17" s="76"/>
      <c r="N17" s="144"/>
      <c r="O17" s="144"/>
      <c r="P17" s="144"/>
      <c r="Q17" s="144"/>
      <c r="R17" s="144"/>
      <c r="S17" s="144"/>
      <c r="Y17" s="11" t="s">
        <v>34</v>
      </c>
      <c r="AP17" s="11"/>
    </row>
    <row r="18" spans="1:42" x14ac:dyDescent="0.2">
      <c r="A18" s="13">
        <v>14</v>
      </c>
      <c r="B18" s="13"/>
      <c r="C18" s="14"/>
      <c r="D18" s="78"/>
      <c r="E18" s="76"/>
      <c r="F18" s="13"/>
      <c r="G18" s="13"/>
      <c r="H18" s="78"/>
      <c r="I18" s="76"/>
      <c r="J18" s="78"/>
      <c r="K18" s="76"/>
      <c r="L18" s="78"/>
      <c r="M18" s="76"/>
      <c r="N18" s="144"/>
      <c r="O18" s="144"/>
      <c r="P18" s="144"/>
      <c r="Q18" s="144"/>
      <c r="R18" s="144"/>
      <c r="S18" s="144"/>
      <c r="AP18" s="11"/>
    </row>
    <row r="19" spans="1:42" x14ac:dyDescent="0.2">
      <c r="A19" s="13">
        <v>15</v>
      </c>
      <c r="B19" s="13"/>
      <c r="C19" s="14"/>
      <c r="D19" s="78"/>
      <c r="E19" s="76"/>
      <c r="F19" s="13"/>
      <c r="G19" s="13"/>
      <c r="H19" s="78"/>
      <c r="I19" s="76"/>
      <c r="J19" s="78"/>
      <c r="K19" s="76"/>
      <c r="L19" s="78"/>
      <c r="M19" s="76"/>
      <c r="N19" s="144"/>
      <c r="O19" s="144"/>
      <c r="P19" s="144"/>
      <c r="Q19" s="144"/>
      <c r="R19" s="144"/>
      <c r="S19" s="144"/>
      <c r="AP19" s="11"/>
    </row>
    <row r="20" spans="1:42" x14ac:dyDescent="0.2">
      <c r="A20" s="13">
        <v>16</v>
      </c>
      <c r="B20" s="13"/>
      <c r="C20" s="14"/>
      <c r="D20" s="78"/>
      <c r="E20" s="76"/>
      <c r="F20" s="13"/>
      <c r="G20" s="13"/>
      <c r="H20" s="78"/>
      <c r="I20" s="76"/>
      <c r="J20" s="78"/>
      <c r="K20" s="76"/>
      <c r="L20" s="78"/>
      <c r="M20" s="76"/>
      <c r="N20" s="144"/>
      <c r="O20" s="144"/>
      <c r="P20" s="144"/>
      <c r="Q20" s="144"/>
      <c r="R20" s="144"/>
      <c r="S20" s="144"/>
      <c r="AP20" s="11"/>
    </row>
    <row r="21" spans="1:42" x14ac:dyDescent="0.2">
      <c r="A21" s="13">
        <v>17</v>
      </c>
      <c r="B21" s="13"/>
      <c r="C21" s="14"/>
      <c r="D21" s="78"/>
      <c r="E21" s="76"/>
      <c r="F21" s="13"/>
      <c r="G21" s="13"/>
      <c r="H21" s="78"/>
      <c r="I21" s="76"/>
      <c r="J21" s="78"/>
      <c r="K21" s="76"/>
      <c r="L21" s="78"/>
      <c r="M21" s="76"/>
      <c r="N21" s="144"/>
      <c r="O21" s="144"/>
      <c r="P21" s="144"/>
      <c r="Q21" s="144"/>
      <c r="R21" s="144"/>
      <c r="S21" s="144"/>
      <c r="AP21" s="11"/>
    </row>
    <row r="22" spans="1:42" x14ac:dyDescent="0.2">
      <c r="A22" s="13">
        <v>18</v>
      </c>
      <c r="B22" s="13"/>
      <c r="C22" s="14"/>
      <c r="D22" s="78"/>
      <c r="E22" s="76"/>
      <c r="F22" s="13"/>
      <c r="G22" s="13"/>
      <c r="H22" s="78"/>
      <c r="I22" s="76"/>
      <c r="J22" s="78"/>
      <c r="K22" s="76"/>
      <c r="L22" s="78"/>
      <c r="M22" s="76"/>
      <c r="N22" s="144"/>
      <c r="O22" s="144"/>
      <c r="P22" s="144"/>
      <c r="Q22" s="144"/>
      <c r="R22" s="144"/>
      <c r="S22" s="144"/>
      <c r="AP22" s="11"/>
    </row>
    <row r="23" spans="1:42" x14ac:dyDescent="0.2">
      <c r="A23" s="13">
        <v>19</v>
      </c>
      <c r="B23" s="13"/>
      <c r="C23" s="14"/>
      <c r="D23" s="78"/>
      <c r="E23" s="76"/>
      <c r="F23" s="13"/>
      <c r="G23" s="13"/>
      <c r="H23" s="78"/>
      <c r="I23" s="76"/>
      <c r="J23" s="78"/>
      <c r="K23" s="76"/>
      <c r="L23" s="78"/>
      <c r="M23" s="76"/>
      <c r="N23" s="144"/>
      <c r="O23" s="144"/>
      <c r="P23" s="144"/>
      <c r="Q23" s="144"/>
      <c r="R23" s="144"/>
      <c r="S23" s="144"/>
      <c r="AP23" s="11"/>
    </row>
    <row r="24" spans="1:42" x14ac:dyDescent="0.2">
      <c r="A24" s="13">
        <v>20</v>
      </c>
      <c r="B24" s="13"/>
      <c r="C24" s="14"/>
      <c r="D24" s="78"/>
      <c r="E24" s="76"/>
      <c r="F24" s="13"/>
      <c r="G24" s="13"/>
      <c r="H24" s="78"/>
      <c r="I24" s="76"/>
      <c r="J24" s="78"/>
      <c r="K24" s="76"/>
      <c r="L24" s="78"/>
      <c r="M24" s="76"/>
      <c r="N24" s="144"/>
      <c r="O24" s="144"/>
      <c r="P24" s="144"/>
      <c r="Q24" s="144"/>
      <c r="R24" s="144"/>
      <c r="S24" s="144"/>
      <c r="AP24" s="11"/>
    </row>
    <row r="25" spans="1:42" x14ac:dyDescent="0.2">
      <c r="A25" s="13">
        <v>21</v>
      </c>
      <c r="B25" s="13"/>
      <c r="C25" s="14"/>
      <c r="D25" s="78"/>
      <c r="E25" s="76"/>
      <c r="F25" s="13"/>
      <c r="G25" s="13"/>
      <c r="H25" s="78"/>
      <c r="I25" s="76"/>
      <c r="J25" s="78"/>
      <c r="K25" s="76"/>
      <c r="L25" s="78"/>
      <c r="M25" s="76"/>
      <c r="N25" s="144"/>
      <c r="O25" s="144"/>
      <c r="P25" s="144"/>
      <c r="Q25" s="144"/>
      <c r="R25" s="144"/>
      <c r="S25" s="144"/>
      <c r="AP25" s="11"/>
    </row>
    <row r="26" spans="1:42" x14ac:dyDescent="0.2">
      <c r="A26" s="13">
        <v>22</v>
      </c>
      <c r="B26" s="13"/>
      <c r="C26" s="14"/>
      <c r="D26" s="78"/>
      <c r="E26" s="76"/>
      <c r="F26" s="13"/>
      <c r="G26" s="13"/>
      <c r="H26" s="78"/>
      <c r="I26" s="76"/>
      <c r="J26" s="78"/>
      <c r="K26" s="76"/>
      <c r="L26" s="78"/>
      <c r="M26" s="76"/>
      <c r="N26" s="144"/>
      <c r="O26" s="144"/>
      <c r="P26" s="144"/>
      <c r="Q26" s="144"/>
      <c r="R26" s="144"/>
      <c r="S26" s="144"/>
      <c r="AP26" s="11"/>
    </row>
    <row r="27" spans="1:42" x14ac:dyDescent="0.2">
      <c r="A27" s="13">
        <v>23</v>
      </c>
      <c r="B27" s="13"/>
      <c r="C27" s="14"/>
      <c r="D27" s="78"/>
      <c r="E27" s="76"/>
      <c r="F27" s="13"/>
      <c r="G27" s="13"/>
      <c r="H27" s="78"/>
      <c r="I27" s="76"/>
      <c r="J27" s="78"/>
      <c r="K27" s="76"/>
      <c r="L27" s="78"/>
      <c r="M27" s="76"/>
      <c r="N27" s="144"/>
      <c r="O27" s="144"/>
      <c r="P27" s="144"/>
      <c r="Q27" s="144"/>
      <c r="R27" s="144"/>
      <c r="S27" s="144"/>
      <c r="AP27" s="11"/>
    </row>
    <row r="28" spans="1:42" x14ac:dyDescent="0.2">
      <c r="A28" s="13">
        <v>24</v>
      </c>
      <c r="B28" s="13"/>
      <c r="C28" s="14"/>
      <c r="D28" s="78"/>
      <c r="E28" s="76"/>
      <c r="F28" s="13"/>
      <c r="G28" s="13"/>
      <c r="H28" s="78"/>
      <c r="I28" s="76"/>
      <c r="J28" s="78"/>
      <c r="K28" s="76"/>
      <c r="L28" s="78"/>
      <c r="M28" s="76"/>
      <c r="N28" s="144"/>
      <c r="O28" s="144"/>
      <c r="P28" s="144"/>
      <c r="Q28" s="144"/>
      <c r="R28" s="144"/>
      <c r="S28" s="144"/>
      <c r="AP28" s="11"/>
    </row>
    <row r="29" spans="1:42" x14ac:dyDescent="0.2">
      <c r="A29" s="13">
        <v>25</v>
      </c>
      <c r="B29" s="13"/>
      <c r="C29" s="14"/>
      <c r="D29" s="78"/>
      <c r="E29" s="76"/>
      <c r="F29" s="13"/>
      <c r="G29" s="13"/>
      <c r="H29" s="78"/>
      <c r="I29" s="76"/>
      <c r="J29" s="80"/>
      <c r="K29" s="76"/>
      <c r="L29" s="78"/>
      <c r="M29" s="76"/>
      <c r="N29" s="144"/>
      <c r="O29" s="144"/>
      <c r="P29" s="144"/>
      <c r="Q29" s="144"/>
      <c r="R29" s="144"/>
      <c r="S29" s="144"/>
      <c r="AP29" s="11"/>
    </row>
    <row r="30" spans="1:42" x14ac:dyDescent="0.2">
      <c r="A30" s="13">
        <v>26</v>
      </c>
      <c r="B30" s="13"/>
      <c r="C30" s="14"/>
      <c r="D30" s="78"/>
      <c r="E30" s="76"/>
      <c r="F30" s="13"/>
      <c r="G30" s="13"/>
      <c r="H30" s="78"/>
      <c r="I30" s="76"/>
      <c r="J30" s="80"/>
      <c r="K30" s="76"/>
      <c r="L30" s="78"/>
      <c r="M30" s="76"/>
      <c r="N30" s="144"/>
      <c r="O30" s="144"/>
      <c r="P30" s="144"/>
      <c r="Q30" s="144"/>
      <c r="R30" s="144"/>
      <c r="S30" s="144"/>
      <c r="AP30" s="11"/>
    </row>
    <row r="31" spans="1:42" x14ac:dyDescent="0.2">
      <c r="A31" s="13">
        <v>27</v>
      </c>
      <c r="B31" s="13"/>
      <c r="C31" s="14"/>
      <c r="D31" s="78"/>
      <c r="E31" s="76"/>
      <c r="F31" s="13"/>
      <c r="G31" s="13"/>
      <c r="H31" s="78"/>
      <c r="I31" s="76"/>
      <c r="J31" s="80"/>
      <c r="K31" s="76"/>
      <c r="L31" s="78"/>
      <c r="M31" s="76"/>
      <c r="N31" s="144"/>
      <c r="O31" s="144"/>
      <c r="P31" s="144"/>
      <c r="Q31" s="144"/>
      <c r="R31" s="144"/>
      <c r="S31" s="144"/>
      <c r="AP31" s="11"/>
    </row>
    <row r="32" spans="1:42" x14ac:dyDescent="0.2">
      <c r="A32" s="13">
        <v>28</v>
      </c>
      <c r="B32" s="13"/>
      <c r="C32" s="14"/>
      <c r="D32" s="78"/>
      <c r="E32" s="76"/>
      <c r="F32" s="13"/>
      <c r="G32" s="13"/>
      <c r="H32" s="78"/>
      <c r="I32" s="76"/>
      <c r="J32" s="80"/>
      <c r="K32" s="76"/>
      <c r="L32" s="78"/>
      <c r="M32" s="76"/>
      <c r="N32" s="144"/>
      <c r="O32" s="144"/>
      <c r="P32" s="144"/>
      <c r="Q32" s="144"/>
      <c r="R32" s="144"/>
      <c r="S32" s="144"/>
      <c r="AP32" s="11"/>
    </row>
    <row r="33" spans="1:42" x14ac:dyDescent="0.2">
      <c r="A33" s="13">
        <v>29</v>
      </c>
      <c r="B33" s="13"/>
      <c r="C33" s="14"/>
      <c r="D33" s="82"/>
      <c r="E33" s="76"/>
      <c r="F33" s="13"/>
      <c r="G33" s="13"/>
      <c r="H33" s="78"/>
      <c r="I33" s="76"/>
      <c r="J33" s="80"/>
      <c r="K33" s="76"/>
      <c r="L33" s="78"/>
      <c r="M33" s="76"/>
      <c r="N33" s="144"/>
      <c r="O33" s="144"/>
      <c r="P33" s="144"/>
      <c r="Q33" s="144"/>
      <c r="R33" s="144"/>
      <c r="S33" s="144"/>
      <c r="AP33" s="11"/>
    </row>
    <row r="34" spans="1:42" x14ac:dyDescent="0.2">
      <c r="A34" s="13">
        <v>30</v>
      </c>
      <c r="B34" s="13"/>
      <c r="C34" s="14"/>
      <c r="D34" s="78"/>
      <c r="E34" s="76"/>
      <c r="F34" s="13"/>
      <c r="G34" s="13"/>
      <c r="H34" s="78"/>
      <c r="I34" s="76"/>
      <c r="J34" s="80"/>
      <c r="K34" s="76"/>
      <c r="L34" s="78"/>
      <c r="M34" s="76"/>
      <c r="N34" s="144"/>
      <c r="O34" s="144"/>
      <c r="P34" s="144"/>
      <c r="Q34" s="144"/>
      <c r="R34" s="144"/>
      <c r="S34" s="144"/>
      <c r="AP34" s="11"/>
    </row>
    <row r="35" spans="1:42" x14ac:dyDescent="0.2">
      <c r="A35" s="13">
        <v>31</v>
      </c>
      <c r="B35" s="13"/>
      <c r="C35" s="14"/>
      <c r="D35" s="78"/>
      <c r="E35" s="76"/>
      <c r="F35" s="13"/>
      <c r="G35" s="13"/>
      <c r="H35" s="78"/>
      <c r="I35" s="76"/>
      <c r="J35" s="80"/>
      <c r="K35" s="76"/>
      <c r="L35" s="78"/>
      <c r="M35" s="76"/>
      <c r="N35" s="144"/>
      <c r="O35" s="144"/>
      <c r="P35" s="144"/>
      <c r="Q35" s="144"/>
      <c r="R35" s="144"/>
      <c r="S35" s="144"/>
      <c r="AP35" s="11"/>
    </row>
    <row r="36" spans="1:42" x14ac:dyDescent="0.2">
      <c r="A36" s="13">
        <v>32</v>
      </c>
      <c r="B36" s="13"/>
      <c r="C36" s="14"/>
      <c r="D36" s="78"/>
      <c r="E36" s="76"/>
      <c r="F36" s="13"/>
      <c r="G36" s="13"/>
      <c r="H36" s="78"/>
      <c r="I36" s="76"/>
      <c r="J36" s="80"/>
      <c r="K36" s="76"/>
      <c r="L36" s="78"/>
      <c r="M36" s="76"/>
      <c r="N36" s="144"/>
      <c r="O36" s="144"/>
      <c r="P36" s="144"/>
      <c r="Q36" s="144"/>
      <c r="R36" s="144"/>
      <c r="S36" s="144"/>
      <c r="AP36" s="11"/>
    </row>
    <row r="37" spans="1:42" x14ac:dyDescent="0.2">
      <c r="A37" s="13">
        <v>33</v>
      </c>
      <c r="B37" s="13"/>
      <c r="C37" s="14"/>
      <c r="D37" s="78"/>
      <c r="E37" s="76"/>
      <c r="F37" s="13"/>
      <c r="G37" s="13"/>
      <c r="H37" s="78"/>
      <c r="I37" s="76"/>
      <c r="J37" s="80"/>
      <c r="K37" s="76"/>
      <c r="L37" s="78"/>
      <c r="M37" s="76"/>
      <c r="N37" s="144"/>
      <c r="O37" s="144"/>
      <c r="P37" s="144"/>
      <c r="Q37" s="144"/>
      <c r="R37" s="144"/>
      <c r="S37" s="144"/>
      <c r="AP37" s="11"/>
    </row>
    <row r="38" spans="1:42" x14ac:dyDescent="0.2">
      <c r="A38" s="13">
        <v>34</v>
      </c>
      <c r="B38" s="13"/>
      <c r="C38" s="14"/>
      <c r="D38" s="78"/>
      <c r="E38" s="76"/>
      <c r="F38" s="13"/>
      <c r="G38" s="13"/>
      <c r="H38" s="78"/>
      <c r="I38" s="76"/>
      <c r="J38" s="80"/>
      <c r="K38" s="76"/>
      <c r="L38" s="78"/>
      <c r="M38" s="76"/>
      <c r="N38" s="144"/>
      <c r="O38" s="144"/>
      <c r="P38" s="144"/>
      <c r="Q38" s="144"/>
      <c r="R38" s="144"/>
      <c r="S38" s="144"/>
      <c r="AP38" s="11"/>
    </row>
    <row r="39" spans="1:42" x14ac:dyDescent="0.2">
      <c r="A39" s="13">
        <v>35</v>
      </c>
      <c r="B39" s="13"/>
      <c r="C39" s="14"/>
      <c r="D39" s="78"/>
      <c r="E39" s="76"/>
      <c r="F39" s="13"/>
      <c r="G39" s="13"/>
      <c r="H39" s="78"/>
      <c r="I39" s="76"/>
      <c r="J39" s="80"/>
      <c r="K39" s="76"/>
      <c r="L39" s="78"/>
      <c r="M39" s="76"/>
      <c r="N39" s="144"/>
      <c r="O39" s="144"/>
      <c r="P39" s="144"/>
      <c r="Q39" s="144"/>
      <c r="R39" s="144"/>
      <c r="S39" s="144"/>
      <c r="AP39" s="11"/>
    </row>
    <row r="40" spans="1:42" x14ac:dyDescent="0.2">
      <c r="A40" s="13">
        <v>36</v>
      </c>
      <c r="B40" s="13"/>
      <c r="C40" s="14"/>
      <c r="D40" s="78"/>
      <c r="E40" s="76"/>
      <c r="F40" s="13"/>
      <c r="G40" s="13"/>
      <c r="H40" s="78"/>
      <c r="I40" s="76"/>
      <c r="J40" s="80"/>
      <c r="K40" s="76"/>
      <c r="L40" s="78"/>
      <c r="M40" s="76"/>
      <c r="N40" s="144"/>
      <c r="O40" s="144"/>
      <c r="P40" s="144"/>
      <c r="Q40" s="144"/>
      <c r="R40" s="144"/>
      <c r="S40" s="144"/>
      <c r="AP40" s="11"/>
    </row>
    <row r="41" spans="1:42" x14ac:dyDescent="0.2">
      <c r="A41" s="13">
        <v>37</v>
      </c>
      <c r="B41" s="13"/>
      <c r="C41" s="14"/>
      <c r="D41" s="78"/>
      <c r="E41" s="79"/>
      <c r="F41" s="15"/>
      <c r="G41" s="15"/>
      <c r="H41" s="80"/>
      <c r="I41" s="76"/>
      <c r="J41" s="80"/>
      <c r="K41" s="76"/>
      <c r="L41" s="80"/>
      <c r="M41" s="76"/>
      <c r="N41" s="144"/>
      <c r="O41" s="144"/>
      <c r="P41" s="144"/>
      <c r="Q41" s="144"/>
      <c r="R41" s="144"/>
      <c r="S41" s="144"/>
      <c r="AP41" s="11"/>
    </row>
    <row r="42" spans="1:42" x14ac:dyDescent="0.2">
      <c r="A42" s="13">
        <v>38</v>
      </c>
      <c r="B42" s="13"/>
      <c r="C42" s="14"/>
      <c r="D42" s="78"/>
      <c r="E42" s="79"/>
      <c r="F42" s="15"/>
      <c r="G42" s="15"/>
      <c r="H42" s="80"/>
      <c r="I42" s="76"/>
      <c r="J42" s="80"/>
      <c r="K42" s="76"/>
      <c r="L42" s="80"/>
      <c r="M42" s="76"/>
      <c r="N42" s="144"/>
      <c r="O42" s="144"/>
      <c r="P42" s="144"/>
      <c r="Q42" s="144"/>
      <c r="R42" s="144"/>
      <c r="S42" s="144"/>
      <c r="AP42" s="11"/>
    </row>
    <row r="43" spans="1:42" x14ac:dyDescent="0.2">
      <c r="A43" s="13">
        <v>39</v>
      </c>
      <c r="B43" s="13"/>
      <c r="C43" s="14"/>
      <c r="D43" s="78"/>
      <c r="E43" s="79"/>
      <c r="F43" s="15"/>
      <c r="G43" s="15"/>
      <c r="H43" s="80"/>
      <c r="I43" s="76"/>
      <c r="J43" s="80"/>
      <c r="K43" s="76"/>
      <c r="L43" s="80"/>
      <c r="M43" s="76"/>
      <c r="N43" s="144"/>
      <c r="O43" s="144"/>
      <c r="P43" s="144"/>
      <c r="Q43" s="144"/>
      <c r="R43" s="144"/>
      <c r="S43" s="144"/>
      <c r="AP43" s="11"/>
    </row>
    <row r="44" spans="1:42" x14ac:dyDescent="0.2">
      <c r="A44" s="13">
        <v>40</v>
      </c>
      <c r="B44" s="13"/>
      <c r="C44" s="14"/>
      <c r="D44" s="78"/>
      <c r="E44" s="79"/>
      <c r="F44" s="15"/>
      <c r="G44" s="15"/>
      <c r="H44" s="80"/>
      <c r="I44" s="76"/>
      <c r="J44" s="80"/>
      <c r="K44" s="76"/>
      <c r="L44" s="80"/>
      <c r="M44" s="76"/>
      <c r="N44" s="144"/>
      <c r="O44" s="144"/>
      <c r="P44" s="144"/>
      <c r="Q44" s="144"/>
      <c r="R44" s="144"/>
      <c r="S44" s="144"/>
      <c r="AP44" s="11"/>
    </row>
    <row r="45" spans="1:42" x14ac:dyDescent="0.2">
      <c r="A45" s="13">
        <v>41</v>
      </c>
      <c r="B45" s="13"/>
      <c r="C45" s="14"/>
      <c r="D45" s="78"/>
      <c r="E45" s="79"/>
      <c r="F45" s="15"/>
      <c r="G45" s="15"/>
      <c r="H45" s="80"/>
      <c r="I45" s="76"/>
      <c r="J45" s="80"/>
      <c r="K45" s="76"/>
      <c r="L45" s="80"/>
      <c r="M45" s="76"/>
      <c r="N45" s="144"/>
      <c r="O45" s="144"/>
      <c r="P45" s="144"/>
      <c r="Q45" s="144"/>
      <c r="R45" s="144"/>
      <c r="S45" s="144"/>
      <c r="AP45" s="11"/>
    </row>
    <row r="46" spans="1:42" x14ac:dyDescent="0.2">
      <c r="A46" s="13">
        <v>42</v>
      </c>
      <c r="B46" s="13"/>
      <c r="C46" s="14"/>
      <c r="D46" s="78"/>
      <c r="E46" s="79"/>
      <c r="F46" s="15"/>
      <c r="G46" s="15"/>
      <c r="H46" s="80"/>
      <c r="I46" s="76"/>
      <c r="J46" s="80"/>
      <c r="K46" s="76"/>
      <c r="L46" s="80"/>
      <c r="M46" s="76"/>
      <c r="N46" s="144"/>
      <c r="O46" s="144"/>
      <c r="P46" s="144"/>
      <c r="Q46" s="144"/>
      <c r="R46" s="144"/>
      <c r="S46" s="144"/>
      <c r="AP46" s="11"/>
    </row>
    <row r="47" spans="1:42" x14ac:dyDescent="0.2">
      <c r="A47" s="13">
        <v>43</v>
      </c>
      <c r="B47" s="13"/>
      <c r="C47" s="14"/>
      <c r="D47" s="78"/>
      <c r="E47" s="79"/>
      <c r="F47" s="15"/>
      <c r="G47" s="15"/>
      <c r="H47" s="80"/>
      <c r="I47" s="76"/>
      <c r="J47" s="80"/>
      <c r="K47" s="76"/>
      <c r="L47" s="80"/>
      <c r="M47" s="76"/>
      <c r="N47" s="144"/>
      <c r="O47" s="144"/>
      <c r="P47" s="144"/>
      <c r="Q47" s="144"/>
      <c r="R47" s="144"/>
      <c r="S47" s="144"/>
      <c r="AP47" s="11"/>
    </row>
    <row r="48" spans="1:42" x14ac:dyDescent="0.2">
      <c r="A48" s="13">
        <v>44</v>
      </c>
      <c r="B48" s="13"/>
      <c r="C48" s="14"/>
      <c r="D48" s="78"/>
      <c r="E48" s="79"/>
      <c r="F48" s="15"/>
      <c r="G48" s="15"/>
      <c r="H48" s="80"/>
      <c r="I48" s="76"/>
      <c r="J48" s="80"/>
      <c r="K48" s="76"/>
      <c r="L48" s="80"/>
      <c r="M48" s="76"/>
      <c r="N48" s="144"/>
      <c r="O48" s="144"/>
      <c r="P48" s="144"/>
      <c r="Q48" s="144"/>
      <c r="R48" s="144"/>
      <c r="S48" s="144"/>
      <c r="AP48" s="11"/>
    </row>
    <row r="49" spans="1:42" x14ac:dyDescent="0.2">
      <c r="A49" s="13">
        <v>45</v>
      </c>
      <c r="B49" s="13"/>
      <c r="C49" s="14"/>
      <c r="D49" s="78"/>
      <c r="E49" s="79"/>
      <c r="F49" s="15"/>
      <c r="G49" s="15"/>
      <c r="H49" s="80"/>
      <c r="I49" s="76"/>
      <c r="J49" s="80"/>
      <c r="K49" s="76"/>
      <c r="L49" s="80"/>
      <c r="M49" s="76"/>
      <c r="N49" s="144"/>
      <c r="O49" s="144"/>
      <c r="P49" s="144"/>
      <c r="Q49" s="144"/>
      <c r="R49" s="144"/>
      <c r="S49" s="144"/>
      <c r="AP49" s="11"/>
    </row>
    <row r="50" spans="1:42" x14ac:dyDescent="0.2">
      <c r="A50" s="13">
        <v>46</v>
      </c>
      <c r="B50" s="13"/>
      <c r="C50" s="14"/>
      <c r="D50" s="78"/>
      <c r="E50" s="79"/>
      <c r="F50" s="15"/>
      <c r="G50" s="15"/>
      <c r="H50" s="80"/>
      <c r="I50" s="76"/>
      <c r="J50" s="80"/>
      <c r="K50" s="76"/>
      <c r="L50" s="80"/>
      <c r="M50" s="76"/>
      <c r="N50" s="144"/>
      <c r="O50" s="144"/>
      <c r="P50" s="144"/>
      <c r="Q50" s="144"/>
      <c r="R50" s="144"/>
      <c r="S50" s="144"/>
      <c r="AP50" s="11"/>
    </row>
    <row r="51" spans="1:42" x14ac:dyDescent="0.2">
      <c r="A51" s="13">
        <v>47</v>
      </c>
      <c r="B51" s="13"/>
      <c r="C51" s="14"/>
      <c r="D51" s="78"/>
      <c r="E51" s="79"/>
      <c r="F51" s="15"/>
      <c r="G51" s="15"/>
      <c r="H51" s="80"/>
      <c r="I51" s="76"/>
      <c r="J51" s="80"/>
      <c r="K51" s="76"/>
      <c r="L51" s="80"/>
      <c r="M51" s="76"/>
      <c r="N51" s="144"/>
      <c r="O51" s="144"/>
      <c r="P51" s="144"/>
      <c r="Q51" s="144"/>
      <c r="R51" s="144"/>
      <c r="S51" s="144"/>
      <c r="AP51" s="11"/>
    </row>
    <row r="52" spans="1:42" x14ac:dyDescent="0.2">
      <c r="A52" s="13">
        <v>48</v>
      </c>
      <c r="B52" s="13"/>
      <c r="C52" s="14"/>
      <c r="D52" s="78"/>
      <c r="E52" s="79"/>
      <c r="F52" s="15"/>
      <c r="G52" s="15"/>
      <c r="H52" s="80"/>
      <c r="I52" s="76"/>
      <c r="J52" s="80"/>
      <c r="K52" s="76"/>
      <c r="L52" s="80"/>
      <c r="M52" s="76"/>
      <c r="N52" s="144"/>
      <c r="O52" s="144"/>
      <c r="P52" s="144"/>
      <c r="Q52" s="144"/>
      <c r="R52" s="144"/>
      <c r="S52" s="144"/>
      <c r="AP52" s="11"/>
    </row>
    <row r="53" spans="1:42" x14ac:dyDescent="0.2">
      <c r="A53" s="13">
        <v>49</v>
      </c>
      <c r="B53" s="13"/>
      <c r="C53" s="14"/>
      <c r="D53" s="78"/>
      <c r="E53" s="79"/>
      <c r="F53" s="15"/>
      <c r="G53" s="15"/>
      <c r="H53" s="80"/>
      <c r="I53" s="76"/>
      <c r="J53" s="80"/>
      <c r="K53" s="76"/>
      <c r="L53" s="80"/>
      <c r="M53" s="76"/>
      <c r="N53" s="144"/>
      <c r="O53" s="144"/>
      <c r="P53" s="144"/>
      <c r="Q53" s="144"/>
      <c r="R53" s="144"/>
      <c r="S53" s="144"/>
      <c r="AP53" s="11"/>
    </row>
    <row r="54" spans="1:42" x14ac:dyDescent="0.2">
      <c r="A54" s="13">
        <v>50</v>
      </c>
      <c r="B54" s="13"/>
      <c r="C54" s="14"/>
      <c r="D54" s="78"/>
      <c r="E54" s="79"/>
      <c r="F54" s="15"/>
      <c r="G54" s="15"/>
      <c r="H54" s="80"/>
      <c r="I54" s="76"/>
      <c r="J54" s="80"/>
      <c r="K54" s="76"/>
      <c r="L54" s="80"/>
      <c r="M54" s="76"/>
      <c r="N54" s="144"/>
      <c r="O54" s="144"/>
      <c r="P54" s="144"/>
      <c r="Q54" s="144"/>
      <c r="R54" s="144"/>
      <c r="S54" s="144"/>
      <c r="AP54" s="11"/>
    </row>
    <row r="55" spans="1:42" x14ac:dyDescent="0.2">
      <c r="A55" s="13">
        <v>51</v>
      </c>
      <c r="B55" s="13"/>
      <c r="C55" s="14"/>
      <c r="D55" s="78"/>
      <c r="E55" s="79"/>
      <c r="F55" s="15"/>
      <c r="G55" s="15"/>
      <c r="H55" s="80"/>
      <c r="I55" s="76"/>
      <c r="J55" s="80"/>
      <c r="K55" s="76"/>
      <c r="L55" s="80"/>
      <c r="M55" s="76"/>
      <c r="N55" s="144"/>
      <c r="O55" s="144"/>
      <c r="P55" s="144"/>
      <c r="Q55" s="144"/>
      <c r="R55" s="144"/>
      <c r="S55" s="144"/>
      <c r="AP55" s="11"/>
    </row>
    <row r="56" spans="1:42" x14ac:dyDescent="0.2">
      <c r="A56" s="13">
        <v>52</v>
      </c>
      <c r="B56" s="13"/>
      <c r="C56" s="14"/>
      <c r="D56" s="78"/>
      <c r="E56" s="79"/>
      <c r="F56" s="15"/>
      <c r="G56" s="15"/>
      <c r="H56" s="80"/>
      <c r="I56" s="76"/>
      <c r="J56" s="80"/>
      <c r="K56" s="76"/>
      <c r="L56" s="80"/>
      <c r="M56" s="76"/>
      <c r="N56" s="144"/>
      <c r="O56" s="144"/>
      <c r="P56" s="144"/>
      <c r="Q56" s="144"/>
      <c r="R56" s="144"/>
      <c r="S56" s="144"/>
      <c r="AP56" s="11"/>
    </row>
    <row r="57" spans="1:42" x14ac:dyDescent="0.2">
      <c r="A57" s="13">
        <v>53</v>
      </c>
      <c r="B57" s="13"/>
      <c r="C57" s="14"/>
      <c r="D57" s="78"/>
      <c r="E57" s="79"/>
      <c r="F57" s="15"/>
      <c r="G57" s="15"/>
      <c r="H57" s="80"/>
      <c r="I57" s="76"/>
      <c r="J57" s="80"/>
      <c r="K57" s="76"/>
      <c r="L57" s="80"/>
      <c r="M57" s="76"/>
      <c r="N57" s="144"/>
      <c r="O57" s="144"/>
      <c r="P57" s="144"/>
      <c r="Q57" s="144"/>
      <c r="R57" s="144"/>
      <c r="S57" s="144"/>
      <c r="AP57" s="11"/>
    </row>
    <row r="58" spans="1:42" x14ac:dyDescent="0.2">
      <c r="A58" s="13">
        <v>54</v>
      </c>
      <c r="B58" s="13"/>
      <c r="C58" s="14"/>
      <c r="D58" s="78"/>
      <c r="E58" s="79"/>
      <c r="F58" s="15"/>
      <c r="G58" s="15"/>
      <c r="H58" s="80"/>
      <c r="I58" s="76"/>
      <c r="J58" s="80"/>
      <c r="K58" s="76"/>
      <c r="L58" s="80"/>
      <c r="M58" s="76"/>
      <c r="N58" s="144"/>
      <c r="O58" s="144"/>
      <c r="P58" s="144"/>
      <c r="Q58" s="144"/>
      <c r="R58" s="144"/>
      <c r="S58" s="144"/>
      <c r="AP58" s="11"/>
    </row>
    <row r="59" spans="1:42" x14ac:dyDescent="0.2">
      <c r="A59" s="13">
        <v>55</v>
      </c>
      <c r="B59" s="13"/>
      <c r="C59" s="14"/>
      <c r="D59" s="78"/>
      <c r="E59" s="79"/>
      <c r="F59" s="15"/>
      <c r="G59" s="15"/>
      <c r="H59" s="80"/>
      <c r="I59" s="76"/>
      <c r="J59" s="80"/>
      <c r="K59" s="76"/>
      <c r="L59" s="80"/>
      <c r="M59" s="76"/>
      <c r="N59" s="144"/>
      <c r="O59" s="144"/>
      <c r="P59" s="144"/>
      <c r="Q59" s="144"/>
      <c r="R59" s="144"/>
      <c r="S59" s="144"/>
      <c r="AP59" s="11"/>
    </row>
    <row r="60" spans="1:42" x14ac:dyDescent="0.2">
      <c r="A60" s="13">
        <v>56</v>
      </c>
      <c r="B60" s="13"/>
      <c r="C60" s="14"/>
      <c r="D60" s="78"/>
      <c r="E60" s="79"/>
      <c r="F60" s="15"/>
      <c r="G60" s="15"/>
      <c r="H60" s="80"/>
      <c r="I60" s="76"/>
      <c r="J60" s="80"/>
      <c r="K60" s="76"/>
      <c r="L60" s="80"/>
      <c r="M60" s="76"/>
      <c r="N60" s="144"/>
      <c r="O60" s="144"/>
      <c r="P60" s="144"/>
      <c r="Q60" s="144"/>
      <c r="R60" s="144"/>
      <c r="S60" s="144"/>
      <c r="AP60" s="11"/>
    </row>
    <row r="61" spans="1:42" x14ac:dyDescent="0.2">
      <c r="A61" s="13">
        <v>57</v>
      </c>
      <c r="B61" s="13"/>
      <c r="C61" s="14"/>
      <c r="D61" s="78"/>
      <c r="E61" s="79"/>
      <c r="F61" s="15"/>
      <c r="G61" s="15"/>
      <c r="H61" s="80"/>
      <c r="I61" s="76"/>
      <c r="J61" s="80"/>
      <c r="K61" s="76"/>
      <c r="L61" s="80"/>
      <c r="M61" s="76"/>
      <c r="N61" s="144"/>
      <c r="O61" s="144"/>
      <c r="P61" s="144"/>
      <c r="Q61" s="144"/>
      <c r="R61" s="144"/>
      <c r="S61" s="144"/>
      <c r="AP61" s="11"/>
    </row>
    <row r="62" spans="1:42" x14ac:dyDescent="0.2">
      <c r="A62" s="13">
        <v>58</v>
      </c>
      <c r="B62" s="13"/>
      <c r="C62" s="14"/>
      <c r="D62" s="78"/>
      <c r="E62" s="79"/>
      <c r="F62" s="15"/>
      <c r="G62" s="15"/>
      <c r="H62" s="80"/>
      <c r="I62" s="76"/>
      <c r="J62" s="80"/>
      <c r="K62" s="76"/>
      <c r="L62" s="80"/>
      <c r="M62" s="79"/>
      <c r="N62" s="145"/>
      <c r="O62" s="144"/>
      <c r="P62" s="144"/>
      <c r="Q62" s="144"/>
      <c r="R62" s="144"/>
      <c r="S62" s="144"/>
      <c r="AP62" s="11"/>
    </row>
    <row r="63" spans="1:42" x14ac:dyDescent="0.2">
      <c r="A63" s="13">
        <v>59</v>
      </c>
      <c r="B63" s="13"/>
      <c r="C63" s="14"/>
      <c r="D63" s="78"/>
      <c r="E63" s="79"/>
      <c r="F63" s="15"/>
      <c r="G63" s="15"/>
      <c r="H63" s="80"/>
      <c r="I63" s="76"/>
      <c r="J63" s="80"/>
      <c r="K63" s="76"/>
      <c r="L63" s="80"/>
      <c r="M63" s="79"/>
      <c r="N63" s="145"/>
      <c r="O63" s="144"/>
      <c r="P63" s="144"/>
      <c r="Q63" s="144"/>
      <c r="R63" s="144"/>
      <c r="S63" s="144"/>
      <c r="AP63" s="11"/>
    </row>
    <row r="64" spans="1:42" x14ac:dyDescent="0.2">
      <c r="A64" s="13">
        <v>60</v>
      </c>
      <c r="B64" s="13"/>
      <c r="C64" s="14"/>
      <c r="D64" s="78"/>
      <c r="E64" s="79"/>
      <c r="F64" s="15"/>
      <c r="G64" s="15"/>
      <c r="H64" s="80"/>
      <c r="I64" s="76"/>
      <c r="J64" s="80"/>
      <c r="K64" s="76"/>
      <c r="L64" s="80"/>
      <c r="M64" s="79"/>
      <c r="N64" s="145"/>
      <c r="O64" s="144"/>
      <c r="P64" s="144"/>
      <c r="Q64" s="144"/>
      <c r="R64" s="144"/>
      <c r="S64" s="144"/>
      <c r="AP64" s="11"/>
    </row>
    <row r="65" spans="1:42" x14ac:dyDescent="0.2">
      <c r="A65" s="13">
        <v>61</v>
      </c>
      <c r="B65" s="13"/>
      <c r="C65" s="14"/>
      <c r="D65" s="78"/>
      <c r="E65" s="79"/>
      <c r="F65" s="15"/>
      <c r="G65" s="15"/>
      <c r="H65" s="80"/>
      <c r="I65" s="76"/>
      <c r="J65" s="80"/>
      <c r="K65" s="76"/>
      <c r="L65" s="80"/>
      <c r="M65" s="79"/>
      <c r="N65" s="145"/>
      <c r="O65" s="144"/>
      <c r="P65" s="144"/>
      <c r="Q65" s="144"/>
      <c r="R65" s="144"/>
      <c r="S65" s="144"/>
      <c r="AP65" s="11"/>
    </row>
    <row r="66" spans="1:42" x14ac:dyDescent="0.2">
      <c r="A66" s="13">
        <v>62</v>
      </c>
      <c r="B66" s="13"/>
      <c r="C66" s="14"/>
      <c r="D66" s="78"/>
      <c r="E66" s="79"/>
      <c r="F66" s="15"/>
      <c r="G66" s="15"/>
      <c r="H66" s="80"/>
      <c r="I66" s="76"/>
      <c r="J66" s="80"/>
      <c r="K66" s="76"/>
      <c r="L66" s="80"/>
      <c r="M66" s="79"/>
      <c r="N66" s="145"/>
      <c r="O66" s="144"/>
      <c r="P66" s="144"/>
      <c r="Q66" s="144"/>
      <c r="R66" s="144"/>
      <c r="S66" s="144"/>
      <c r="AP66" s="11"/>
    </row>
    <row r="67" spans="1:42" x14ac:dyDescent="0.2">
      <c r="A67" s="13">
        <v>63</v>
      </c>
      <c r="B67" s="13"/>
      <c r="C67" s="14"/>
      <c r="D67" s="78"/>
      <c r="E67" s="79"/>
      <c r="F67" s="15"/>
      <c r="G67" s="15"/>
      <c r="H67" s="80"/>
      <c r="I67" s="76"/>
      <c r="J67" s="80"/>
      <c r="K67" s="76"/>
      <c r="L67" s="80"/>
      <c r="M67" s="79"/>
      <c r="N67" s="145"/>
      <c r="O67" s="144"/>
      <c r="P67" s="144"/>
      <c r="Q67" s="144"/>
      <c r="R67" s="144"/>
      <c r="S67" s="144"/>
      <c r="AP67" s="11"/>
    </row>
    <row r="68" spans="1:42" x14ac:dyDescent="0.2">
      <c r="A68" s="13">
        <v>64</v>
      </c>
      <c r="B68" s="13"/>
      <c r="C68" s="14"/>
      <c r="D68" s="78"/>
      <c r="E68" s="79"/>
      <c r="F68" s="15"/>
      <c r="G68" s="15"/>
      <c r="H68" s="80"/>
      <c r="I68" s="76"/>
      <c r="J68" s="80"/>
      <c r="K68" s="76"/>
      <c r="L68" s="80"/>
      <c r="M68" s="79"/>
      <c r="N68" s="145"/>
      <c r="O68" s="144"/>
      <c r="P68" s="144"/>
      <c r="Q68" s="144"/>
      <c r="R68" s="144"/>
      <c r="S68" s="144"/>
      <c r="AP68" s="11"/>
    </row>
    <row r="69" spans="1:42" x14ac:dyDescent="0.2">
      <c r="A69" s="13">
        <v>65</v>
      </c>
      <c r="B69" s="13"/>
      <c r="C69" s="14"/>
      <c r="D69" s="78"/>
      <c r="E69" s="79"/>
      <c r="F69" s="15"/>
      <c r="G69" s="15"/>
      <c r="H69" s="80"/>
      <c r="I69" s="76"/>
      <c r="J69" s="80"/>
      <c r="K69" s="76"/>
      <c r="L69" s="80"/>
      <c r="M69" s="79"/>
      <c r="N69" s="145"/>
      <c r="O69" s="144"/>
      <c r="P69" s="144"/>
      <c r="Q69" s="144"/>
      <c r="R69" s="144"/>
      <c r="S69" s="144"/>
      <c r="AP69" s="11"/>
    </row>
    <row r="70" spans="1:42" x14ac:dyDescent="0.2">
      <c r="A70" s="13">
        <v>66</v>
      </c>
      <c r="B70" s="13"/>
      <c r="C70" s="14"/>
      <c r="D70" s="78"/>
      <c r="E70" s="79"/>
      <c r="F70" s="15"/>
      <c r="G70" s="15"/>
      <c r="H70" s="80"/>
      <c r="I70" s="76"/>
      <c r="J70" s="80"/>
      <c r="K70" s="76"/>
      <c r="L70" s="80"/>
      <c r="M70" s="79"/>
      <c r="N70" s="145"/>
      <c r="O70" s="144"/>
      <c r="P70" s="144"/>
      <c r="Q70" s="144"/>
      <c r="R70" s="144"/>
      <c r="S70" s="144"/>
      <c r="AP70" s="11"/>
    </row>
    <row r="71" spans="1:42" x14ac:dyDescent="0.2">
      <c r="A71" s="13">
        <v>67</v>
      </c>
      <c r="B71" s="13"/>
      <c r="C71" s="14"/>
      <c r="D71" s="78"/>
      <c r="E71" s="79"/>
      <c r="F71" s="15"/>
      <c r="G71" s="15"/>
      <c r="H71" s="80"/>
      <c r="I71" s="76"/>
      <c r="J71" s="80"/>
      <c r="K71" s="76"/>
      <c r="L71" s="80"/>
      <c r="M71" s="79"/>
      <c r="N71" s="145"/>
      <c r="O71" s="144"/>
      <c r="P71" s="144"/>
      <c r="Q71" s="144"/>
      <c r="R71" s="144"/>
      <c r="S71" s="144"/>
      <c r="AP71" s="11"/>
    </row>
    <row r="72" spans="1:42" x14ac:dyDescent="0.2">
      <c r="A72" s="13">
        <v>68</v>
      </c>
      <c r="B72" s="13"/>
      <c r="C72" s="14"/>
      <c r="D72" s="78"/>
      <c r="E72" s="79"/>
      <c r="F72" s="15"/>
      <c r="G72" s="15"/>
      <c r="H72" s="80"/>
      <c r="I72" s="76"/>
      <c r="J72" s="80"/>
      <c r="K72" s="76"/>
      <c r="L72" s="80"/>
      <c r="M72" s="79"/>
      <c r="N72" s="145"/>
      <c r="O72" s="144"/>
      <c r="P72" s="144"/>
      <c r="Q72" s="144"/>
      <c r="R72" s="144"/>
      <c r="S72" s="144"/>
      <c r="AP72" s="11"/>
    </row>
    <row r="73" spans="1:42" x14ac:dyDescent="0.2">
      <c r="A73" s="13">
        <v>69</v>
      </c>
      <c r="B73" s="13"/>
      <c r="C73" s="14"/>
      <c r="D73" s="78"/>
      <c r="E73" s="79"/>
      <c r="F73" s="15"/>
      <c r="G73" s="15"/>
      <c r="H73" s="80"/>
      <c r="I73" s="76"/>
      <c r="J73" s="80"/>
      <c r="K73" s="76"/>
      <c r="L73" s="80"/>
      <c r="M73" s="79"/>
      <c r="N73" s="145"/>
      <c r="O73" s="144"/>
      <c r="P73" s="144"/>
      <c r="Q73" s="144"/>
      <c r="R73" s="144"/>
      <c r="S73" s="144"/>
      <c r="AP73" s="11"/>
    </row>
    <row r="74" spans="1:42" x14ac:dyDescent="0.2">
      <c r="A74" s="13">
        <v>70</v>
      </c>
      <c r="B74" s="13"/>
      <c r="C74" s="14"/>
      <c r="D74" s="78"/>
      <c r="E74" s="79"/>
      <c r="F74" s="15"/>
      <c r="G74" s="15"/>
      <c r="H74" s="80"/>
      <c r="I74" s="76"/>
      <c r="J74" s="80"/>
      <c r="K74" s="76"/>
      <c r="L74" s="80"/>
      <c r="M74" s="79"/>
      <c r="N74" s="145"/>
      <c r="O74" s="144"/>
      <c r="P74" s="144"/>
      <c r="Q74" s="144"/>
      <c r="R74" s="144"/>
      <c r="S74" s="144"/>
      <c r="AP74" s="11"/>
    </row>
    <row r="75" spans="1:42" x14ac:dyDescent="0.2">
      <c r="A75" s="13">
        <v>71</v>
      </c>
      <c r="B75" s="13"/>
      <c r="C75" s="14"/>
      <c r="D75" s="78"/>
      <c r="E75" s="79"/>
      <c r="F75" s="15"/>
      <c r="G75" s="15"/>
      <c r="H75" s="80"/>
      <c r="I75" s="76"/>
      <c r="J75" s="80"/>
      <c r="K75" s="76"/>
      <c r="L75" s="80"/>
      <c r="M75" s="79"/>
      <c r="N75" s="145"/>
      <c r="O75" s="144"/>
      <c r="P75" s="144"/>
      <c r="Q75" s="144"/>
      <c r="R75" s="144"/>
      <c r="S75" s="144"/>
      <c r="AP75" s="11"/>
    </row>
    <row r="76" spans="1:42" x14ac:dyDescent="0.2">
      <c r="A76" s="13">
        <v>72</v>
      </c>
      <c r="B76" s="13"/>
      <c r="C76" s="14"/>
      <c r="D76" s="78"/>
      <c r="E76" s="79"/>
      <c r="F76" s="15"/>
      <c r="G76" s="15"/>
      <c r="H76" s="80"/>
      <c r="I76" s="76"/>
      <c r="J76" s="80"/>
      <c r="K76" s="76"/>
      <c r="L76" s="80"/>
      <c r="M76" s="79"/>
      <c r="N76" s="145"/>
      <c r="O76" s="144"/>
      <c r="P76" s="144"/>
      <c r="Q76" s="144"/>
      <c r="R76" s="144"/>
      <c r="S76" s="144"/>
      <c r="AP76" s="11"/>
    </row>
    <row r="77" spans="1:42" x14ac:dyDescent="0.2">
      <c r="A77" s="13">
        <v>73</v>
      </c>
      <c r="B77" s="13"/>
      <c r="C77" s="14"/>
      <c r="D77" s="78"/>
      <c r="E77" s="79"/>
      <c r="F77" s="15"/>
      <c r="G77" s="15"/>
      <c r="H77" s="80"/>
      <c r="I77" s="76"/>
      <c r="J77" s="80"/>
      <c r="K77" s="76"/>
      <c r="L77" s="80"/>
      <c r="M77" s="79"/>
      <c r="N77" s="145"/>
      <c r="O77" s="144"/>
      <c r="P77" s="144"/>
      <c r="Q77" s="144"/>
      <c r="R77" s="144"/>
      <c r="S77" s="144"/>
      <c r="AP77" s="11"/>
    </row>
    <row r="78" spans="1:42" x14ac:dyDescent="0.2">
      <c r="A78" s="13">
        <v>74</v>
      </c>
      <c r="B78" s="13"/>
      <c r="C78" s="14"/>
      <c r="D78" s="78"/>
      <c r="E78" s="79"/>
      <c r="F78" s="15"/>
      <c r="G78" s="15"/>
      <c r="H78" s="80"/>
      <c r="I78" s="76"/>
      <c r="J78" s="80"/>
      <c r="K78" s="76"/>
      <c r="L78" s="80"/>
      <c r="M78" s="79"/>
      <c r="N78" s="145"/>
      <c r="O78" s="144"/>
      <c r="P78" s="144"/>
      <c r="Q78" s="144"/>
      <c r="R78" s="144"/>
      <c r="S78" s="144"/>
      <c r="AP78" s="11"/>
    </row>
    <row r="79" spans="1:42" x14ac:dyDescent="0.2">
      <c r="A79" s="13">
        <v>75</v>
      </c>
      <c r="B79" s="13"/>
      <c r="C79" s="14"/>
      <c r="D79" s="78"/>
      <c r="E79" s="79"/>
      <c r="F79" s="15"/>
      <c r="G79" s="15"/>
      <c r="H79" s="80"/>
      <c r="I79" s="76"/>
      <c r="J79" s="80"/>
      <c r="K79" s="76"/>
      <c r="L79" s="80"/>
      <c r="M79" s="79"/>
      <c r="N79" s="145"/>
      <c r="O79" s="144"/>
      <c r="P79" s="144"/>
      <c r="Q79" s="144"/>
      <c r="R79" s="144"/>
      <c r="S79" s="144"/>
      <c r="AP79" s="11"/>
    </row>
    <row r="80" spans="1:42" x14ac:dyDescent="0.2">
      <c r="A80" s="13">
        <v>76</v>
      </c>
      <c r="B80" s="13"/>
      <c r="C80" s="14"/>
      <c r="D80" s="78"/>
      <c r="E80" s="79"/>
      <c r="F80" s="15"/>
      <c r="G80" s="15"/>
      <c r="H80" s="80"/>
      <c r="I80" s="76"/>
      <c r="J80" s="80"/>
      <c r="K80" s="76"/>
      <c r="L80" s="80"/>
      <c r="M80" s="79"/>
      <c r="N80" s="145"/>
      <c r="O80" s="144"/>
      <c r="P80" s="144"/>
      <c r="Q80" s="144"/>
      <c r="R80" s="144"/>
      <c r="S80" s="144"/>
      <c r="AP80" s="11"/>
    </row>
    <row r="81" spans="1:42" x14ac:dyDescent="0.2">
      <c r="A81" s="13">
        <v>77</v>
      </c>
      <c r="B81" s="13"/>
      <c r="C81" s="14"/>
      <c r="D81" s="78"/>
      <c r="E81" s="79"/>
      <c r="F81" s="15"/>
      <c r="G81" s="15"/>
      <c r="H81" s="80"/>
      <c r="I81" s="76"/>
      <c r="J81" s="80"/>
      <c r="K81" s="76"/>
      <c r="L81" s="80"/>
      <c r="M81" s="79"/>
      <c r="N81" s="145"/>
      <c r="O81" s="144"/>
      <c r="P81" s="144"/>
      <c r="Q81" s="144"/>
      <c r="R81" s="144"/>
      <c r="S81" s="144"/>
      <c r="AP81" s="11"/>
    </row>
    <row r="82" spans="1:42" x14ac:dyDescent="0.2">
      <c r="A82" s="13">
        <v>78</v>
      </c>
      <c r="B82" s="13"/>
      <c r="C82" s="14"/>
      <c r="D82" s="78"/>
      <c r="E82" s="79"/>
      <c r="F82" s="15"/>
      <c r="G82" s="15"/>
      <c r="H82" s="80"/>
      <c r="I82" s="76"/>
      <c r="J82" s="80"/>
      <c r="K82" s="76"/>
      <c r="L82" s="80"/>
      <c r="M82" s="79"/>
      <c r="N82" s="145"/>
      <c r="O82" s="144"/>
      <c r="P82" s="144"/>
      <c r="Q82" s="144"/>
      <c r="R82" s="144"/>
      <c r="S82" s="144"/>
      <c r="AP82" s="11"/>
    </row>
    <row r="83" spans="1:42" x14ac:dyDescent="0.2">
      <c r="A83" s="13">
        <v>79</v>
      </c>
      <c r="B83" s="13"/>
      <c r="C83" s="14"/>
      <c r="D83" s="78"/>
      <c r="E83" s="79"/>
      <c r="F83" s="15"/>
      <c r="G83" s="15"/>
      <c r="H83" s="80"/>
      <c r="I83" s="76"/>
      <c r="J83" s="80"/>
      <c r="K83" s="76"/>
      <c r="L83" s="80"/>
      <c r="M83" s="79"/>
      <c r="N83" s="145"/>
      <c r="O83" s="144"/>
      <c r="P83" s="144"/>
      <c r="Q83" s="144"/>
      <c r="R83" s="144"/>
      <c r="S83" s="144"/>
      <c r="AP83" s="11"/>
    </row>
    <row r="84" spans="1:42" x14ac:dyDescent="0.2">
      <c r="A84" s="13">
        <v>80</v>
      </c>
      <c r="B84" s="13"/>
      <c r="C84" s="14"/>
      <c r="D84" s="78"/>
      <c r="E84" s="79"/>
      <c r="F84" s="15"/>
      <c r="G84" s="15"/>
      <c r="H84" s="80"/>
      <c r="I84" s="76"/>
      <c r="J84" s="80"/>
      <c r="K84" s="76"/>
      <c r="L84" s="80"/>
      <c r="M84" s="79"/>
      <c r="N84" s="145"/>
      <c r="O84" s="144"/>
      <c r="P84" s="144"/>
      <c r="Q84" s="144"/>
      <c r="R84" s="144"/>
      <c r="S84" s="144"/>
      <c r="AP84" s="11"/>
    </row>
    <row r="85" spans="1:42" x14ac:dyDescent="0.2">
      <c r="A85" s="13">
        <v>81</v>
      </c>
      <c r="B85" s="13"/>
      <c r="C85" s="14"/>
      <c r="D85" s="78"/>
      <c r="E85" s="79"/>
      <c r="F85" s="15"/>
      <c r="G85" s="15"/>
      <c r="H85" s="80"/>
      <c r="I85" s="76"/>
      <c r="J85" s="80"/>
      <c r="K85" s="76"/>
      <c r="L85" s="80"/>
      <c r="M85" s="79"/>
      <c r="N85" s="145"/>
      <c r="O85" s="144"/>
      <c r="P85" s="144"/>
      <c r="Q85" s="144"/>
      <c r="R85" s="144"/>
      <c r="S85" s="144"/>
      <c r="AP85" s="11"/>
    </row>
    <row r="86" spans="1:42" x14ac:dyDescent="0.2">
      <c r="A86" s="13">
        <v>82</v>
      </c>
      <c r="B86" s="13"/>
      <c r="C86" s="14"/>
      <c r="D86" s="78"/>
      <c r="E86" s="79"/>
      <c r="F86" s="15"/>
      <c r="G86" s="15"/>
      <c r="H86" s="80"/>
      <c r="I86" s="76"/>
      <c r="J86" s="80"/>
      <c r="K86" s="76"/>
      <c r="L86" s="80"/>
      <c r="M86" s="79"/>
      <c r="N86" s="145"/>
      <c r="O86" s="144"/>
      <c r="P86" s="144"/>
      <c r="Q86" s="144"/>
      <c r="R86" s="144"/>
      <c r="S86" s="144"/>
      <c r="AP86" s="11"/>
    </row>
    <row r="87" spans="1:42" x14ac:dyDescent="0.2">
      <c r="A87" s="13">
        <v>83</v>
      </c>
      <c r="B87" s="13"/>
      <c r="C87" s="14"/>
      <c r="D87" s="78"/>
      <c r="E87" s="79"/>
      <c r="F87" s="15"/>
      <c r="G87" s="15"/>
      <c r="H87" s="80"/>
      <c r="I87" s="76"/>
      <c r="J87" s="80"/>
      <c r="K87" s="76"/>
      <c r="L87" s="80"/>
      <c r="M87" s="79"/>
      <c r="N87" s="145"/>
      <c r="O87" s="144"/>
      <c r="P87" s="144"/>
      <c r="Q87" s="144"/>
      <c r="R87" s="144"/>
      <c r="S87" s="144"/>
      <c r="AP87" s="11"/>
    </row>
    <row r="88" spans="1:42" x14ac:dyDescent="0.2">
      <c r="A88" s="13">
        <v>84</v>
      </c>
      <c r="B88" s="13"/>
      <c r="C88" s="14"/>
      <c r="D88" s="78"/>
      <c r="E88" s="79"/>
      <c r="F88" s="15"/>
      <c r="G88" s="15"/>
      <c r="H88" s="80"/>
      <c r="I88" s="76"/>
      <c r="J88" s="80"/>
      <c r="K88" s="76"/>
      <c r="L88" s="80"/>
      <c r="M88" s="79"/>
      <c r="N88" s="145"/>
      <c r="O88" s="144"/>
      <c r="P88" s="144"/>
      <c r="Q88" s="144"/>
      <c r="R88" s="144"/>
      <c r="S88" s="144"/>
      <c r="AP88" s="11"/>
    </row>
    <row r="89" spans="1:42" x14ac:dyDescent="0.2">
      <c r="A89" s="13">
        <v>85</v>
      </c>
      <c r="B89" s="13"/>
      <c r="C89" s="14"/>
      <c r="D89" s="78"/>
      <c r="E89" s="79"/>
      <c r="F89" s="15"/>
      <c r="G89" s="15"/>
      <c r="H89" s="80"/>
      <c r="I89" s="76"/>
      <c r="J89" s="80"/>
      <c r="K89" s="76"/>
      <c r="L89" s="80"/>
      <c r="M89" s="79"/>
      <c r="N89" s="145"/>
      <c r="O89" s="144"/>
      <c r="P89" s="144"/>
      <c r="Q89" s="144"/>
      <c r="R89" s="144"/>
      <c r="S89" s="144"/>
      <c r="AP89" s="11"/>
    </row>
    <row r="90" spans="1:42" x14ac:dyDescent="0.2">
      <c r="A90" s="13">
        <v>86</v>
      </c>
      <c r="B90" s="13"/>
      <c r="C90" s="14"/>
      <c r="D90" s="78"/>
      <c r="E90" s="79"/>
      <c r="F90" s="15"/>
      <c r="G90" s="15"/>
      <c r="H90" s="80"/>
      <c r="I90" s="76"/>
      <c r="J90" s="80"/>
      <c r="K90" s="76"/>
      <c r="L90" s="80"/>
      <c r="M90" s="79"/>
      <c r="N90" s="145"/>
      <c r="O90" s="144"/>
      <c r="P90" s="144"/>
      <c r="Q90" s="144"/>
      <c r="R90" s="144"/>
      <c r="S90" s="144"/>
      <c r="AP90" s="11"/>
    </row>
    <row r="91" spans="1:42" x14ac:dyDescent="0.2">
      <c r="A91" s="13">
        <v>87</v>
      </c>
      <c r="B91" s="13"/>
      <c r="C91" s="14"/>
      <c r="D91" s="78"/>
      <c r="E91" s="79"/>
      <c r="F91" s="15"/>
      <c r="G91" s="15"/>
      <c r="H91" s="80"/>
      <c r="I91" s="76"/>
      <c r="J91" s="80"/>
      <c r="K91" s="76"/>
      <c r="L91" s="80"/>
      <c r="M91" s="79"/>
      <c r="N91" s="145"/>
      <c r="O91" s="144"/>
      <c r="P91" s="144"/>
      <c r="Q91" s="144"/>
      <c r="R91" s="144"/>
      <c r="S91" s="144"/>
      <c r="AP91" s="11"/>
    </row>
    <row r="92" spans="1:42" x14ac:dyDescent="0.2">
      <c r="A92" s="13">
        <v>88</v>
      </c>
      <c r="B92" s="13"/>
      <c r="C92" s="14"/>
      <c r="D92" s="78"/>
      <c r="E92" s="79"/>
      <c r="F92" s="15"/>
      <c r="G92" s="15"/>
      <c r="H92" s="80"/>
      <c r="I92" s="76"/>
      <c r="J92" s="80"/>
      <c r="K92" s="76"/>
      <c r="L92" s="80"/>
      <c r="M92" s="79"/>
      <c r="N92" s="145"/>
      <c r="O92" s="144"/>
      <c r="P92" s="144"/>
      <c r="Q92" s="144"/>
      <c r="R92" s="144"/>
      <c r="S92" s="144"/>
      <c r="AP92" s="11"/>
    </row>
    <row r="93" spans="1:42" x14ac:dyDescent="0.2">
      <c r="A93" s="13">
        <v>89</v>
      </c>
      <c r="B93" s="13"/>
      <c r="C93" s="14"/>
      <c r="D93" s="78"/>
      <c r="E93" s="79"/>
      <c r="F93" s="15"/>
      <c r="G93" s="15"/>
      <c r="H93" s="80"/>
      <c r="I93" s="76"/>
      <c r="J93" s="80"/>
      <c r="K93" s="76"/>
      <c r="L93" s="80"/>
      <c r="M93" s="79"/>
      <c r="N93" s="145"/>
      <c r="O93" s="144"/>
      <c r="P93" s="144"/>
      <c r="Q93" s="144"/>
      <c r="R93" s="144"/>
      <c r="S93" s="144"/>
      <c r="AP93" s="11"/>
    </row>
    <row r="94" spans="1:42" x14ac:dyDescent="0.2">
      <c r="A94" s="13">
        <v>90</v>
      </c>
      <c r="B94" s="13"/>
      <c r="C94" s="14"/>
      <c r="D94" s="78"/>
      <c r="E94" s="79"/>
      <c r="F94" s="15"/>
      <c r="G94" s="15"/>
      <c r="H94" s="80"/>
      <c r="I94" s="76"/>
      <c r="J94" s="80"/>
      <c r="K94" s="76"/>
      <c r="L94" s="80"/>
      <c r="M94" s="79"/>
      <c r="N94" s="145"/>
      <c r="O94" s="144"/>
      <c r="P94" s="144"/>
      <c r="Q94" s="144"/>
      <c r="R94" s="144"/>
      <c r="S94" s="144"/>
      <c r="AP94" s="11"/>
    </row>
    <row r="95" spans="1:42" x14ac:dyDescent="0.2">
      <c r="A95" s="13">
        <v>91</v>
      </c>
      <c r="B95" s="13"/>
      <c r="C95" s="14"/>
      <c r="D95" s="78"/>
      <c r="E95" s="79"/>
      <c r="F95" s="15"/>
      <c r="G95" s="15"/>
      <c r="H95" s="80"/>
      <c r="I95" s="76"/>
      <c r="J95" s="80"/>
      <c r="K95" s="76"/>
      <c r="L95" s="80"/>
      <c r="M95" s="79"/>
      <c r="N95" s="145"/>
      <c r="O95" s="144"/>
      <c r="P95" s="144"/>
      <c r="Q95" s="144"/>
      <c r="R95" s="144"/>
      <c r="S95" s="144"/>
      <c r="AP95" s="11"/>
    </row>
    <row r="96" spans="1:42" x14ac:dyDescent="0.2">
      <c r="A96" s="13">
        <v>92</v>
      </c>
      <c r="B96" s="13"/>
      <c r="C96" s="14"/>
      <c r="D96" s="78"/>
      <c r="E96" s="79"/>
      <c r="F96" s="15"/>
      <c r="G96" s="15"/>
      <c r="H96" s="80"/>
      <c r="I96" s="76"/>
      <c r="J96" s="80"/>
      <c r="K96" s="76"/>
      <c r="L96" s="80"/>
      <c r="M96" s="79"/>
      <c r="N96" s="145"/>
      <c r="O96" s="144"/>
      <c r="P96" s="144"/>
      <c r="Q96" s="144"/>
      <c r="R96" s="144"/>
      <c r="S96" s="144"/>
      <c r="AP96" s="11"/>
    </row>
    <row r="97" spans="1:42" x14ac:dyDescent="0.2">
      <c r="A97" s="13">
        <v>93</v>
      </c>
      <c r="B97" s="13"/>
      <c r="C97" s="14"/>
      <c r="D97" s="78"/>
      <c r="E97" s="79"/>
      <c r="F97" s="15"/>
      <c r="G97" s="15"/>
      <c r="H97" s="80"/>
      <c r="I97" s="76"/>
      <c r="J97" s="80"/>
      <c r="K97" s="76"/>
      <c r="L97" s="80"/>
      <c r="M97" s="79"/>
      <c r="N97" s="145"/>
      <c r="O97" s="144"/>
      <c r="P97" s="144"/>
      <c r="Q97" s="144"/>
      <c r="R97" s="144"/>
      <c r="S97" s="144"/>
      <c r="AP97" s="11"/>
    </row>
    <row r="98" spans="1:42" x14ac:dyDescent="0.2">
      <c r="A98" s="13">
        <v>94</v>
      </c>
      <c r="B98" s="13"/>
      <c r="C98" s="14"/>
      <c r="D98" s="78"/>
      <c r="E98" s="79"/>
      <c r="F98" s="15"/>
      <c r="G98" s="15"/>
      <c r="H98" s="80"/>
      <c r="I98" s="76"/>
      <c r="J98" s="80"/>
      <c r="K98" s="76"/>
      <c r="L98" s="80"/>
      <c r="M98" s="79"/>
      <c r="N98" s="145"/>
      <c r="O98" s="144"/>
      <c r="P98" s="144"/>
      <c r="Q98" s="144"/>
      <c r="R98" s="144"/>
      <c r="S98" s="144"/>
      <c r="AP98" s="11"/>
    </row>
    <row r="99" spans="1:42" x14ac:dyDescent="0.2">
      <c r="A99" s="13">
        <v>95</v>
      </c>
      <c r="B99" s="13"/>
      <c r="C99" s="14"/>
      <c r="D99" s="78"/>
      <c r="E99" s="79"/>
      <c r="F99" s="15"/>
      <c r="G99" s="15"/>
      <c r="H99" s="80"/>
      <c r="I99" s="76"/>
      <c r="J99" s="80"/>
      <c r="K99" s="76"/>
      <c r="L99" s="80"/>
      <c r="M99" s="79"/>
      <c r="N99" s="145"/>
      <c r="O99" s="144"/>
      <c r="P99" s="144"/>
      <c r="Q99" s="144"/>
      <c r="R99" s="144"/>
      <c r="S99" s="144"/>
      <c r="AP99" s="11"/>
    </row>
    <row r="100" spans="1:42" x14ac:dyDescent="0.2">
      <c r="A100" s="13">
        <v>96</v>
      </c>
      <c r="B100" s="13"/>
      <c r="C100" s="14"/>
      <c r="D100" s="78"/>
      <c r="E100" s="79"/>
      <c r="F100" s="15"/>
      <c r="G100" s="15"/>
      <c r="H100" s="80"/>
      <c r="I100" s="76"/>
      <c r="J100" s="80"/>
      <c r="K100" s="76"/>
      <c r="L100" s="80"/>
      <c r="M100" s="79"/>
      <c r="N100" s="145"/>
      <c r="O100" s="144"/>
      <c r="P100" s="144"/>
      <c r="Q100" s="144"/>
      <c r="R100" s="144"/>
      <c r="S100" s="144"/>
      <c r="AP100" s="11"/>
    </row>
    <row r="101" spans="1:42" x14ac:dyDescent="0.2">
      <c r="A101" s="13">
        <v>97</v>
      </c>
      <c r="B101" s="13"/>
      <c r="C101" s="14"/>
      <c r="D101" s="78"/>
      <c r="E101" s="79"/>
      <c r="F101" s="15"/>
      <c r="G101" s="15"/>
      <c r="H101" s="80"/>
      <c r="I101" s="76"/>
      <c r="J101" s="80"/>
      <c r="K101" s="76"/>
      <c r="L101" s="80"/>
      <c r="M101" s="79"/>
      <c r="N101" s="145"/>
      <c r="O101" s="144"/>
      <c r="P101" s="144"/>
      <c r="Q101" s="144"/>
      <c r="R101" s="144"/>
      <c r="S101" s="144"/>
      <c r="AP101" s="11"/>
    </row>
    <row r="102" spans="1:42" x14ac:dyDescent="0.2">
      <c r="A102" s="13">
        <v>98</v>
      </c>
      <c r="B102" s="13"/>
      <c r="C102" s="14"/>
      <c r="D102" s="78"/>
      <c r="E102" s="79"/>
      <c r="F102" s="15"/>
      <c r="G102" s="15"/>
      <c r="H102" s="80"/>
      <c r="I102" s="76"/>
      <c r="J102" s="80"/>
      <c r="K102" s="76"/>
      <c r="L102" s="80"/>
      <c r="M102" s="79"/>
      <c r="N102" s="145"/>
      <c r="O102" s="144"/>
      <c r="P102" s="144"/>
      <c r="Q102" s="144"/>
      <c r="R102" s="144"/>
      <c r="S102" s="144"/>
      <c r="AP102" s="11"/>
    </row>
    <row r="103" spans="1:42" x14ac:dyDescent="0.2">
      <c r="A103" s="13">
        <v>99</v>
      </c>
      <c r="B103" s="13"/>
      <c r="C103" s="14"/>
      <c r="D103" s="78"/>
      <c r="E103" s="79"/>
      <c r="F103" s="15"/>
      <c r="G103" s="15"/>
      <c r="H103" s="80"/>
      <c r="I103" s="76"/>
      <c r="J103" s="80"/>
      <c r="K103" s="76"/>
      <c r="L103" s="80"/>
      <c r="M103" s="79"/>
      <c r="N103" s="145"/>
      <c r="O103" s="144"/>
      <c r="P103" s="144"/>
      <c r="Q103" s="144"/>
      <c r="R103" s="144"/>
      <c r="S103" s="144"/>
      <c r="AP103" s="11"/>
    </row>
    <row r="104" spans="1:42" x14ac:dyDescent="0.2">
      <c r="A104" s="13">
        <v>100</v>
      </c>
      <c r="B104" s="13"/>
      <c r="C104" s="14"/>
      <c r="D104" s="78"/>
      <c r="E104" s="79"/>
      <c r="F104" s="15"/>
      <c r="G104" s="15"/>
      <c r="H104" s="80"/>
      <c r="I104" s="76"/>
      <c r="J104" s="80"/>
      <c r="K104" s="76"/>
      <c r="L104" s="80"/>
      <c r="M104" s="79"/>
      <c r="N104" s="145"/>
      <c r="O104" s="144"/>
      <c r="P104" s="144"/>
      <c r="Q104" s="144"/>
      <c r="R104" s="144"/>
      <c r="S104" s="144"/>
      <c r="AP104" s="11"/>
    </row>
    <row r="105" spans="1:42" x14ac:dyDescent="0.2">
      <c r="A105" s="13">
        <v>101</v>
      </c>
      <c r="B105" s="13"/>
      <c r="C105" s="14"/>
      <c r="D105" s="78"/>
      <c r="E105" s="79"/>
      <c r="F105" s="15"/>
      <c r="G105" s="15"/>
      <c r="H105" s="80"/>
      <c r="I105" s="76"/>
      <c r="J105" s="80"/>
      <c r="K105" s="76"/>
      <c r="L105" s="80"/>
      <c r="M105" s="79"/>
      <c r="N105" s="145"/>
      <c r="O105" s="144"/>
      <c r="P105" s="144"/>
      <c r="Q105" s="144"/>
      <c r="R105" s="144"/>
      <c r="S105" s="144"/>
      <c r="AP105" s="11"/>
    </row>
    <row r="106" spans="1:42" x14ac:dyDescent="0.2">
      <c r="A106" s="13">
        <v>102</v>
      </c>
      <c r="B106" s="13"/>
      <c r="C106" s="14"/>
      <c r="D106" s="78"/>
      <c r="E106" s="79"/>
      <c r="F106" s="15"/>
      <c r="G106" s="15"/>
      <c r="H106" s="80"/>
      <c r="I106" s="76"/>
      <c r="J106" s="80"/>
      <c r="K106" s="76"/>
      <c r="L106" s="80"/>
      <c r="M106" s="79"/>
      <c r="N106" s="145"/>
      <c r="O106" s="144"/>
      <c r="P106" s="144"/>
      <c r="Q106" s="144"/>
      <c r="R106" s="144"/>
      <c r="S106" s="144"/>
      <c r="AP106" s="11"/>
    </row>
    <row r="107" spans="1:42" x14ac:dyDescent="0.2">
      <c r="A107" s="13">
        <v>103</v>
      </c>
      <c r="B107" s="13"/>
      <c r="C107" s="14"/>
      <c r="D107" s="78"/>
      <c r="E107" s="79"/>
      <c r="F107" s="15"/>
      <c r="G107" s="15"/>
      <c r="H107" s="80"/>
      <c r="I107" s="76"/>
      <c r="J107" s="80"/>
      <c r="K107" s="76"/>
      <c r="L107" s="80"/>
      <c r="M107" s="79"/>
      <c r="N107" s="145"/>
      <c r="O107" s="144"/>
      <c r="P107" s="144"/>
      <c r="Q107" s="144"/>
      <c r="R107" s="144"/>
      <c r="S107" s="144"/>
      <c r="AP107" s="11"/>
    </row>
    <row r="108" spans="1:42" x14ac:dyDescent="0.2">
      <c r="A108" s="13">
        <v>104</v>
      </c>
      <c r="B108" s="13"/>
      <c r="C108" s="14"/>
      <c r="D108" s="78"/>
      <c r="E108" s="79"/>
      <c r="F108" s="15"/>
      <c r="G108" s="15"/>
      <c r="H108" s="80"/>
      <c r="I108" s="76"/>
      <c r="J108" s="80"/>
      <c r="K108" s="76"/>
      <c r="L108" s="80"/>
      <c r="M108" s="79"/>
      <c r="N108" s="145"/>
      <c r="O108" s="144"/>
      <c r="P108" s="144"/>
      <c r="Q108" s="144"/>
      <c r="R108" s="144"/>
      <c r="S108" s="144"/>
      <c r="AP108" s="11"/>
    </row>
    <row r="109" spans="1:42" x14ac:dyDescent="0.2">
      <c r="A109" s="13">
        <v>105</v>
      </c>
      <c r="B109" s="13"/>
      <c r="C109" s="14"/>
      <c r="D109" s="78"/>
      <c r="E109" s="79"/>
      <c r="F109" s="15"/>
      <c r="G109" s="15"/>
      <c r="H109" s="80"/>
      <c r="I109" s="76"/>
      <c r="J109" s="80"/>
      <c r="K109" s="76"/>
      <c r="L109" s="80"/>
      <c r="M109" s="79"/>
      <c r="N109" s="145"/>
      <c r="O109" s="144"/>
      <c r="P109" s="144"/>
      <c r="Q109" s="144"/>
      <c r="R109" s="144"/>
      <c r="S109" s="144"/>
      <c r="AP109" s="11"/>
    </row>
    <row r="110" spans="1:42" x14ac:dyDescent="0.2">
      <c r="A110" s="13">
        <v>106</v>
      </c>
      <c r="B110" s="13"/>
      <c r="C110" s="14"/>
      <c r="D110" s="78"/>
      <c r="E110" s="79"/>
      <c r="F110" s="15"/>
      <c r="G110" s="15"/>
      <c r="H110" s="80"/>
      <c r="I110" s="76"/>
      <c r="J110" s="80"/>
      <c r="K110" s="76"/>
      <c r="L110" s="80"/>
      <c r="M110" s="79"/>
      <c r="N110" s="145"/>
      <c r="O110" s="144"/>
      <c r="P110" s="144"/>
      <c r="Q110" s="144"/>
      <c r="R110" s="144"/>
      <c r="S110" s="144"/>
      <c r="AP110" s="11"/>
    </row>
    <row r="111" spans="1:42" x14ac:dyDescent="0.2">
      <c r="A111" s="13">
        <v>107</v>
      </c>
      <c r="B111" s="13"/>
      <c r="C111" s="14"/>
      <c r="D111" s="78"/>
      <c r="E111" s="79"/>
      <c r="F111" s="15"/>
      <c r="G111" s="15"/>
      <c r="H111" s="80"/>
      <c r="I111" s="76"/>
      <c r="J111" s="80"/>
      <c r="K111" s="76"/>
      <c r="L111" s="80"/>
      <c r="M111" s="79"/>
      <c r="N111" s="145"/>
      <c r="O111" s="144"/>
      <c r="P111" s="144"/>
      <c r="Q111" s="144"/>
      <c r="R111" s="144"/>
      <c r="S111" s="144"/>
      <c r="AP111" s="11"/>
    </row>
    <row r="112" spans="1:42" x14ac:dyDescent="0.2">
      <c r="A112" s="13">
        <v>108</v>
      </c>
      <c r="B112" s="13"/>
      <c r="C112" s="14"/>
      <c r="D112" s="78"/>
      <c r="E112" s="79"/>
      <c r="F112" s="15"/>
      <c r="G112" s="15"/>
      <c r="H112" s="80"/>
      <c r="I112" s="76"/>
      <c r="J112" s="80"/>
      <c r="K112" s="76"/>
      <c r="L112" s="80"/>
      <c r="M112" s="79"/>
      <c r="N112" s="145"/>
      <c r="O112" s="144"/>
      <c r="P112" s="144"/>
      <c r="Q112" s="144"/>
      <c r="R112" s="144"/>
      <c r="S112" s="144"/>
      <c r="AP112" s="11"/>
    </row>
    <row r="113" spans="1:42" x14ac:dyDescent="0.2">
      <c r="A113" s="13">
        <v>109</v>
      </c>
      <c r="B113" s="13"/>
      <c r="C113" s="14"/>
      <c r="D113" s="78"/>
      <c r="E113" s="79"/>
      <c r="F113" s="15"/>
      <c r="G113" s="15"/>
      <c r="H113" s="80"/>
      <c r="I113" s="76"/>
      <c r="J113" s="80"/>
      <c r="K113" s="76"/>
      <c r="L113" s="80"/>
      <c r="M113" s="79"/>
      <c r="N113" s="145"/>
      <c r="O113" s="144"/>
      <c r="P113" s="144"/>
      <c r="Q113" s="144"/>
      <c r="R113" s="144"/>
      <c r="S113" s="144"/>
      <c r="AP113" s="11"/>
    </row>
    <row r="114" spans="1:42" x14ac:dyDescent="0.2">
      <c r="A114" s="13">
        <v>110</v>
      </c>
      <c r="B114" s="13"/>
      <c r="C114" s="14"/>
      <c r="D114" s="78"/>
      <c r="E114" s="79"/>
      <c r="F114" s="15"/>
      <c r="G114" s="15"/>
      <c r="H114" s="80"/>
      <c r="I114" s="76"/>
      <c r="J114" s="80"/>
      <c r="K114" s="76"/>
      <c r="L114" s="80"/>
      <c r="M114" s="79"/>
      <c r="N114" s="145"/>
      <c r="O114" s="144"/>
      <c r="P114" s="144"/>
      <c r="Q114" s="144"/>
      <c r="R114" s="144"/>
      <c r="S114" s="144"/>
      <c r="AP114" s="11"/>
    </row>
    <row r="115" spans="1:42" x14ac:dyDescent="0.2">
      <c r="A115" s="13">
        <v>111</v>
      </c>
      <c r="B115" s="13"/>
      <c r="C115" s="14"/>
      <c r="D115" s="78"/>
      <c r="E115" s="79"/>
      <c r="F115" s="15"/>
      <c r="G115" s="15"/>
      <c r="H115" s="80"/>
      <c r="I115" s="76"/>
      <c r="J115" s="80"/>
      <c r="K115" s="76"/>
      <c r="L115" s="80"/>
      <c r="M115" s="79"/>
      <c r="N115" s="145"/>
      <c r="O115" s="144"/>
      <c r="P115" s="144"/>
      <c r="Q115" s="144"/>
      <c r="R115" s="144"/>
      <c r="S115" s="144"/>
      <c r="AP115" s="11"/>
    </row>
    <row r="116" spans="1:42" x14ac:dyDescent="0.2">
      <c r="A116" s="13">
        <v>112</v>
      </c>
      <c r="B116" s="13"/>
      <c r="C116" s="14"/>
      <c r="D116" s="78"/>
      <c r="E116" s="79"/>
      <c r="F116" s="15"/>
      <c r="G116" s="15"/>
      <c r="H116" s="80"/>
      <c r="I116" s="76"/>
      <c r="J116" s="80"/>
      <c r="K116" s="76"/>
      <c r="L116" s="80"/>
      <c r="M116" s="79"/>
      <c r="N116" s="145"/>
      <c r="O116" s="144"/>
      <c r="P116" s="144"/>
      <c r="Q116" s="144"/>
      <c r="R116" s="144"/>
      <c r="S116" s="144"/>
      <c r="AP116" s="11"/>
    </row>
    <row r="117" spans="1:42" x14ac:dyDescent="0.2">
      <c r="A117" s="13">
        <v>113</v>
      </c>
      <c r="B117" s="13"/>
      <c r="C117" s="14"/>
      <c r="D117" s="78"/>
      <c r="E117" s="79"/>
      <c r="F117" s="15"/>
      <c r="G117" s="15"/>
      <c r="H117" s="80"/>
      <c r="I117" s="76"/>
      <c r="J117" s="80"/>
      <c r="K117" s="76"/>
      <c r="L117" s="80"/>
      <c r="M117" s="79"/>
      <c r="N117" s="145"/>
      <c r="O117" s="144"/>
      <c r="P117" s="144"/>
      <c r="Q117" s="144"/>
      <c r="R117" s="144"/>
      <c r="S117" s="144"/>
      <c r="AP117" s="11"/>
    </row>
    <row r="118" spans="1:42" x14ac:dyDescent="0.2">
      <c r="A118" s="13">
        <v>114</v>
      </c>
      <c r="B118" s="13"/>
      <c r="C118" s="14"/>
      <c r="D118" s="78"/>
      <c r="E118" s="79"/>
      <c r="F118" s="15"/>
      <c r="G118" s="15"/>
      <c r="H118" s="80"/>
      <c r="I118" s="76"/>
      <c r="J118" s="80"/>
      <c r="K118" s="76"/>
      <c r="L118" s="80"/>
      <c r="M118" s="79"/>
      <c r="N118" s="145"/>
      <c r="O118" s="144"/>
      <c r="P118" s="144"/>
      <c r="Q118" s="144"/>
      <c r="R118" s="144"/>
      <c r="S118" s="144"/>
      <c r="AP118" s="11"/>
    </row>
    <row r="119" spans="1:42" x14ac:dyDescent="0.2">
      <c r="A119" s="13">
        <v>115</v>
      </c>
      <c r="B119" s="13"/>
      <c r="C119" s="14"/>
      <c r="D119" s="78"/>
      <c r="E119" s="79"/>
      <c r="F119" s="15"/>
      <c r="G119" s="15"/>
      <c r="H119" s="80"/>
      <c r="I119" s="76"/>
      <c r="J119" s="80"/>
      <c r="K119" s="76"/>
      <c r="L119" s="80"/>
      <c r="M119" s="79"/>
      <c r="N119" s="145"/>
      <c r="O119" s="144"/>
      <c r="P119" s="144"/>
      <c r="Q119" s="144"/>
      <c r="R119" s="144"/>
      <c r="S119" s="144"/>
      <c r="AP119" s="11"/>
    </row>
    <row r="120" spans="1:42" x14ac:dyDescent="0.2">
      <c r="A120" s="13">
        <v>116</v>
      </c>
      <c r="B120" s="13"/>
      <c r="C120" s="14"/>
      <c r="D120" s="78"/>
      <c r="E120" s="79"/>
      <c r="F120" s="15"/>
      <c r="G120" s="15"/>
      <c r="H120" s="80"/>
      <c r="I120" s="76"/>
      <c r="J120" s="80"/>
      <c r="K120" s="76"/>
      <c r="L120" s="80"/>
      <c r="M120" s="79"/>
      <c r="N120" s="145"/>
      <c r="O120" s="144"/>
      <c r="P120" s="144"/>
      <c r="Q120" s="144"/>
      <c r="R120" s="144"/>
      <c r="S120" s="144"/>
      <c r="AP120" s="11"/>
    </row>
    <row r="121" spans="1:42" x14ac:dyDescent="0.2">
      <c r="A121" s="13">
        <v>117</v>
      </c>
      <c r="B121" s="13"/>
      <c r="C121" s="14"/>
      <c r="D121" s="78"/>
      <c r="E121" s="79"/>
      <c r="F121" s="15"/>
      <c r="G121" s="15"/>
      <c r="H121" s="80"/>
      <c r="I121" s="76"/>
      <c r="J121" s="80"/>
      <c r="K121" s="76"/>
      <c r="L121" s="80"/>
      <c r="M121" s="79"/>
      <c r="N121" s="145"/>
      <c r="O121" s="144"/>
      <c r="P121" s="144"/>
      <c r="Q121" s="144"/>
      <c r="R121" s="144"/>
      <c r="S121" s="144"/>
      <c r="AP121" s="11"/>
    </row>
    <row r="122" spans="1:42" x14ac:dyDescent="0.2">
      <c r="A122" s="13">
        <v>118</v>
      </c>
      <c r="B122" s="13"/>
      <c r="C122" s="14"/>
      <c r="D122" s="78"/>
      <c r="E122" s="79"/>
      <c r="F122" s="15"/>
      <c r="G122" s="15"/>
      <c r="H122" s="80"/>
      <c r="I122" s="76"/>
      <c r="J122" s="80"/>
      <c r="K122" s="76"/>
      <c r="L122" s="80"/>
      <c r="M122" s="79"/>
      <c r="N122" s="145"/>
      <c r="O122" s="144"/>
      <c r="P122" s="144"/>
      <c r="Q122" s="144"/>
      <c r="R122" s="144"/>
      <c r="S122" s="144"/>
      <c r="AP122" s="11"/>
    </row>
    <row r="123" spans="1:42" x14ac:dyDescent="0.2">
      <c r="A123" s="13">
        <v>119</v>
      </c>
      <c r="B123" s="13"/>
      <c r="C123" s="14"/>
      <c r="D123" s="78"/>
      <c r="E123" s="79"/>
      <c r="F123" s="15"/>
      <c r="G123" s="15"/>
      <c r="H123" s="80"/>
      <c r="I123" s="76"/>
      <c r="J123" s="80"/>
      <c r="K123" s="76"/>
      <c r="L123" s="80"/>
      <c r="M123" s="79"/>
      <c r="N123" s="145"/>
      <c r="O123" s="144"/>
      <c r="P123" s="144"/>
      <c r="Q123" s="144"/>
      <c r="R123" s="144"/>
      <c r="S123" s="144"/>
      <c r="AP123" s="11"/>
    </row>
    <row r="124" spans="1:42" x14ac:dyDescent="0.2">
      <c r="A124" s="13">
        <v>120</v>
      </c>
      <c r="B124" s="13"/>
      <c r="C124" s="14"/>
      <c r="D124" s="78"/>
      <c r="E124" s="79"/>
      <c r="F124" s="15"/>
      <c r="G124" s="15"/>
      <c r="H124" s="80"/>
      <c r="I124" s="76"/>
      <c r="J124" s="80"/>
      <c r="K124" s="76"/>
      <c r="L124" s="80"/>
      <c r="M124" s="79"/>
      <c r="N124" s="145"/>
      <c r="O124" s="144"/>
      <c r="P124" s="144"/>
      <c r="Q124" s="144"/>
      <c r="R124" s="144"/>
      <c r="S124" s="144"/>
      <c r="AP124" s="11"/>
    </row>
    <row r="125" spans="1:42" x14ac:dyDescent="0.2">
      <c r="A125" s="13">
        <v>121</v>
      </c>
      <c r="B125" s="13"/>
      <c r="C125" s="14"/>
      <c r="D125" s="78"/>
      <c r="E125" s="79"/>
      <c r="F125" s="15"/>
      <c r="G125" s="15"/>
      <c r="H125" s="80"/>
      <c r="I125" s="76"/>
      <c r="J125" s="80"/>
      <c r="K125" s="76"/>
      <c r="L125" s="80"/>
      <c r="M125" s="79"/>
      <c r="N125" s="145"/>
      <c r="O125" s="144"/>
      <c r="P125" s="144"/>
      <c r="Q125" s="144"/>
      <c r="R125" s="144"/>
      <c r="S125" s="144"/>
      <c r="AP125" s="11"/>
    </row>
    <row r="126" spans="1:42" x14ac:dyDescent="0.2">
      <c r="A126" s="13">
        <v>122</v>
      </c>
      <c r="B126" s="13"/>
      <c r="C126" s="14"/>
      <c r="D126" s="78"/>
      <c r="E126" s="79"/>
      <c r="F126" s="15"/>
      <c r="G126" s="15"/>
      <c r="H126" s="80"/>
      <c r="I126" s="76"/>
      <c r="J126" s="80"/>
      <c r="K126" s="76"/>
      <c r="L126" s="80"/>
      <c r="M126" s="79"/>
      <c r="N126" s="145"/>
      <c r="O126" s="144"/>
      <c r="P126" s="144"/>
      <c r="Q126" s="144"/>
      <c r="R126" s="144"/>
      <c r="S126" s="144"/>
      <c r="AP126" s="11"/>
    </row>
    <row r="127" spans="1:42" x14ac:dyDescent="0.2">
      <c r="A127" s="13">
        <v>123</v>
      </c>
      <c r="B127" s="13"/>
      <c r="C127" s="14"/>
      <c r="D127" s="78"/>
      <c r="E127" s="79"/>
      <c r="F127" s="15"/>
      <c r="G127" s="15"/>
      <c r="H127" s="80"/>
      <c r="I127" s="76"/>
      <c r="J127" s="80"/>
      <c r="K127" s="76"/>
      <c r="L127" s="80"/>
      <c r="M127" s="79"/>
      <c r="N127" s="145"/>
      <c r="O127" s="144"/>
      <c r="P127" s="144"/>
      <c r="Q127" s="144"/>
      <c r="R127" s="144"/>
      <c r="S127" s="144"/>
      <c r="AP127" s="11"/>
    </row>
    <row r="128" spans="1:42" x14ac:dyDescent="0.2">
      <c r="A128" s="13">
        <v>124</v>
      </c>
      <c r="B128" s="13"/>
      <c r="C128" s="14"/>
      <c r="D128" s="78"/>
      <c r="E128" s="79"/>
      <c r="F128" s="15"/>
      <c r="G128" s="15"/>
      <c r="H128" s="80"/>
      <c r="I128" s="76"/>
      <c r="J128" s="80"/>
      <c r="K128" s="76"/>
      <c r="L128" s="80"/>
      <c r="M128" s="79"/>
      <c r="N128" s="145"/>
      <c r="O128" s="144"/>
      <c r="P128" s="144"/>
      <c r="Q128" s="144"/>
      <c r="R128" s="144"/>
      <c r="S128" s="144"/>
      <c r="AP128" s="11"/>
    </row>
    <row r="129" spans="1:42" x14ac:dyDescent="0.2">
      <c r="A129" s="13">
        <v>125</v>
      </c>
      <c r="B129" s="13"/>
      <c r="C129" s="14"/>
      <c r="D129" s="78"/>
      <c r="E129" s="79"/>
      <c r="F129" s="15"/>
      <c r="G129" s="15"/>
      <c r="H129" s="80"/>
      <c r="I129" s="76"/>
      <c r="J129" s="80"/>
      <c r="K129" s="76"/>
      <c r="L129" s="80"/>
      <c r="M129" s="79"/>
      <c r="N129" s="145"/>
      <c r="O129" s="144"/>
      <c r="P129" s="144"/>
      <c r="Q129" s="144"/>
      <c r="R129" s="144"/>
      <c r="S129" s="144"/>
      <c r="AP129" s="11"/>
    </row>
    <row r="130" spans="1:42" x14ac:dyDescent="0.2">
      <c r="A130" s="13">
        <v>126</v>
      </c>
      <c r="B130" s="13"/>
      <c r="C130" s="14"/>
      <c r="D130" s="78"/>
      <c r="E130" s="79"/>
      <c r="F130" s="15"/>
      <c r="G130" s="15"/>
      <c r="H130" s="80"/>
      <c r="I130" s="76"/>
      <c r="J130" s="80"/>
      <c r="K130" s="76"/>
      <c r="L130" s="80"/>
      <c r="M130" s="79"/>
      <c r="N130" s="145"/>
      <c r="O130" s="144"/>
      <c r="P130" s="144"/>
      <c r="Q130" s="144"/>
      <c r="R130" s="144"/>
      <c r="S130" s="144"/>
      <c r="AP130" s="11"/>
    </row>
    <row r="131" spans="1:42" x14ac:dyDescent="0.2">
      <c r="A131" s="13">
        <v>127</v>
      </c>
      <c r="B131" s="13"/>
      <c r="C131" s="14"/>
      <c r="D131" s="78"/>
      <c r="E131" s="79"/>
      <c r="F131" s="15"/>
      <c r="G131" s="15"/>
      <c r="H131" s="80"/>
      <c r="I131" s="76"/>
      <c r="J131" s="80"/>
      <c r="K131" s="76"/>
      <c r="L131" s="80"/>
      <c r="M131" s="79"/>
      <c r="N131" s="145"/>
      <c r="O131" s="144"/>
      <c r="P131" s="144"/>
      <c r="Q131" s="144"/>
      <c r="R131" s="144"/>
      <c r="S131" s="144"/>
      <c r="AP131" s="11"/>
    </row>
    <row r="132" spans="1:42" x14ac:dyDescent="0.2">
      <c r="A132" s="13">
        <v>128</v>
      </c>
      <c r="B132" s="13"/>
      <c r="C132" s="14"/>
      <c r="D132" s="78"/>
      <c r="E132" s="79"/>
      <c r="F132" s="15"/>
      <c r="G132" s="15"/>
      <c r="H132" s="80"/>
      <c r="I132" s="76"/>
      <c r="J132" s="80"/>
      <c r="K132" s="76"/>
      <c r="L132" s="80"/>
      <c r="M132" s="79"/>
      <c r="N132" s="145"/>
      <c r="O132" s="144"/>
      <c r="P132" s="144"/>
      <c r="Q132" s="144"/>
      <c r="R132" s="144"/>
      <c r="S132" s="144"/>
      <c r="AP132" s="11"/>
    </row>
    <row r="133" spans="1:42" x14ac:dyDescent="0.2">
      <c r="A133" s="13">
        <v>129</v>
      </c>
      <c r="B133" s="13"/>
      <c r="C133" s="14"/>
      <c r="D133" s="78"/>
      <c r="E133" s="79"/>
      <c r="F133" s="15"/>
      <c r="G133" s="15"/>
      <c r="H133" s="80"/>
      <c r="I133" s="76"/>
      <c r="J133" s="80"/>
      <c r="K133" s="76"/>
      <c r="L133" s="80"/>
      <c r="M133" s="79"/>
      <c r="N133" s="145"/>
      <c r="O133" s="144"/>
      <c r="P133" s="144"/>
      <c r="Q133" s="144"/>
      <c r="R133" s="144"/>
      <c r="S133" s="144"/>
      <c r="AP133" s="11"/>
    </row>
    <row r="134" spans="1:42" x14ac:dyDescent="0.2">
      <c r="A134" s="13">
        <v>130</v>
      </c>
      <c r="B134" s="13"/>
      <c r="C134" s="14"/>
      <c r="D134" s="78"/>
      <c r="E134" s="79"/>
      <c r="F134" s="15"/>
      <c r="G134" s="15"/>
      <c r="H134" s="80"/>
      <c r="I134" s="76"/>
      <c r="J134" s="80"/>
      <c r="K134" s="76"/>
      <c r="L134" s="80"/>
      <c r="M134" s="79"/>
      <c r="N134" s="145"/>
      <c r="O134" s="144"/>
      <c r="P134" s="144"/>
      <c r="Q134" s="144"/>
      <c r="R134" s="144"/>
      <c r="S134" s="144"/>
      <c r="AP134" s="11"/>
    </row>
    <row r="135" spans="1:42" x14ac:dyDescent="0.2">
      <c r="A135" s="13">
        <v>131</v>
      </c>
      <c r="B135" s="13"/>
      <c r="C135" s="14"/>
      <c r="D135" s="78"/>
      <c r="E135" s="79"/>
      <c r="F135" s="15"/>
      <c r="G135" s="15"/>
      <c r="H135" s="80"/>
      <c r="I135" s="76"/>
      <c r="J135" s="80"/>
      <c r="K135" s="76"/>
      <c r="L135" s="80"/>
      <c r="M135" s="79"/>
      <c r="N135" s="145"/>
      <c r="O135" s="144"/>
      <c r="P135" s="144"/>
      <c r="Q135" s="144"/>
      <c r="R135" s="144"/>
      <c r="S135" s="144"/>
      <c r="AP135" s="11"/>
    </row>
    <row r="136" spans="1:42" x14ac:dyDescent="0.2">
      <c r="A136" s="13">
        <v>132</v>
      </c>
      <c r="B136" s="13"/>
      <c r="C136" s="14"/>
      <c r="D136" s="78"/>
      <c r="E136" s="79"/>
      <c r="F136" s="15"/>
      <c r="G136" s="15"/>
      <c r="H136" s="80"/>
      <c r="I136" s="76"/>
      <c r="J136" s="80"/>
      <c r="K136" s="76"/>
      <c r="L136" s="80"/>
      <c r="M136" s="79"/>
      <c r="N136" s="145"/>
      <c r="O136" s="144"/>
      <c r="P136" s="144"/>
      <c r="Q136" s="144"/>
      <c r="R136" s="144"/>
      <c r="S136" s="144"/>
      <c r="AP136" s="11"/>
    </row>
    <row r="137" spans="1:42" x14ac:dyDescent="0.2">
      <c r="A137" s="13">
        <v>133</v>
      </c>
      <c r="B137" s="13"/>
      <c r="C137" s="14"/>
      <c r="D137" s="78"/>
      <c r="E137" s="79"/>
      <c r="F137" s="15"/>
      <c r="G137" s="15"/>
      <c r="H137" s="80"/>
      <c r="I137" s="76"/>
      <c r="J137" s="80"/>
      <c r="K137" s="76"/>
      <c r="L137" s="80"/>
      <c r="M137" s="79"/>
      <c r="N137" s="145"/>
      <c r="O137" s="144"/>
      <c r="P137" s="144"/>
      <c r="Q137" s="144"/>
      <c r="R137" s="144"/>
      <c r="S137" s="144"/>
      <c r="AP137" s="11"/>
    </row>
    <row r="138" spans="1:42" x14ac:dyDescent="0.2">
      <c r="A138" s="13">
        <v>134</v>
      </c>
      <c r="B138" s="13"/>
      <c r="C138" s="14"/>
      <c r="D138" s="78"/>
      <c r="E138" s="79"/>
      <c r="F138" s="15"/>
      <c r="G138" s="15"/>
      <c r="H138" s="80"/>
      <c r="I138" s="76"/>
      <c r="J138" s="80"/>
      <c r="K138" s="76"/>
      <c r="L138" s="80"/>
      <c r="M138" s="79"/>
      <c r="N138" s="145"/>
      <c r="O138" s="144"/>
      <c r="P138" s="144"/>
      <c r="Q138" s="144"/>
      <c r="R138" s="144"/>
      <c r="S138" s="144"/>
      <c r="AP138" s="11"/>
    </row>
    <row r="139" spans="1:42" x14ac:dyDescent="0.2">
      <c r="A139" s="13">
        <v>135</v>
      </c>
      <c r="B139" s="13"/>
      <c r="C139" s="14"/>
      <c r="D139" s="78"/>
      <c r="E139" s="79"/>
      <c r="F139" s="15"/>
      <c r="G139" s="15"/>
      <c r="H139" s="80"/>
      <c r="I139" s="76"/>
      <c r="J139" s="80"/>
      <c r="K139" s="76"/>
      <c r="L139" s="80"/>
      <c r="M139" s="79"/>
      <c r="N139" s="145"/>
      <c r="O139" s="144"/>
      <c r="P139" s="144"/>
      <c r="Q139" s="144"/>
      <c r="R139" s="144"/>
      <c r="S139" s="144"/>
      <c r="AP139" s="11"/>
    </row>
    <row r="140" spans="1:42" x14ac:dyDescent="0.2">
      <c r="A140" s="13">
        <v>136</v>
      </c>
      <c r="B140" s="13"/>
      <c r="C140" s="14"/>
      <c r="D140" s="78"/>
      <c r="E140" s="79"/>
      <c r="F140" s="15"/>
      <c r="G140" s="15"/>
      <c r="H140" s="80"/>
      <c r="I140" s="76"/>
      <c r="J140" s="80"/>
      <c r="K140" s="76"/>
      <c r="L140" s="80"/>
      <c r="M140" s="79"/>
      <c r="N140" s="145"/>
      <c r="O140" s="144"/>
      <c r="P140" s="144"/>
      <c r="Q140" s="144"/>
      <c r="R140" s="144"/>
      <c r="S140" s="144"/>
      <c r="AP140" s="11"/>
    </row>
    <row r="141" spans="1:42" x14ac:dyDescent="0.2">
      <c r="A141" s="13">
        <v>137</v>
      </c>
      <c r="B141" s="13"/>
      <c r="C141" s="14"/>
      <c r="D141" s="78"/>
      <c r="E141" s="79"/>
      <c r="F141" s="15"/>
      <c r="G141" s="15"/>
      <c r="H141" s="80"/>
      <c r="I141" s="76"/>
      <c r="J141" s="80"/>
      <c r="K141" s="76"/>
      <c r="L141" s="80"/>
      <c r="M141" s="79"/>
      <c r="N141" s="145"/>
      <c r="O141" s="144"/>
      <c r="P141" s="144"/>
      <c r="Q141" s="144"/>
      <c r="R141" s="144"/>
      <c r="S141" s="144"/>
      <c r="AP141" s="11"/>
    </row>
    <row r="142" spans="1:42" x14ac:dyDescent="0.2">
      <c r="A142" s="13">
        <v>138</v>
      </c>
      <c r="B142" s="13"/>
      <c r="C142" s="14"/>
      <c r="D142" s="78"/>
      <c r="E142" s="79"/>
      <c r="F142" s="15"/>
      <c r="G142" s="15"/>
      <c r="H142" s="80"/>
      <c r="I142" s="76"/>
      <c r="J142" s="80"/>
      <c r="K142" s="76"/>
      <c r="L142" s="80"/>
      <c r="M142" s="79"/>
      <c r="N142" s="145"/>
      <c r="O142" s="144"/>
      <c r="P142" s="144"/>
      <c r="Q142" s="144"/>
      <c r="R142" s="144"/>
      <c r="S142" s="144"/>
      <c r="AP142" s="11"/>
    </row>
    <row r="143" spans="1:42" x14ac:dyDescent="0.2">
      <c r="A143" s="13">
        <v>139</v>
      </c>
      <c r="B143" s="13"/>
      <c r="C143" s="14"/>
      <c r="D143" s="78"/>
      <c r="E143" s="79"/>
      <c r="F143" s="15"/>
      <c r="G143" s="15"/>
      <c r="H143" s="80"/>
      <c r="I143" s="76"/>
      <c r="J143" s="80"/>
      <c r="K143" s="76"/>
      <c r="L143" s="80"/>
      <c r="M143" s="79"/>
      <c r="N143" s="145"/>
      <c r="O143" s="144"/>
      <c r="P143" s="144"/>
      <c r="Q143" s="144"/>
      <c r="R143" s="144"/>
      <c r="S143" s="144"/>
      <c r="AP143" s="11"/>
    </row>
    <row r="144" spans="1:42" x14ac:dyDescent="0.2">
      <c r="A144" s="13">
        <v>140</v>
      </c>
      <c r="B144" s="13"/>
      <c r="C144" s="14"/>
      <c r="D144" s="78"/>
      <c r="E144" s="79"/>
      <c r="F144" s="15"/>
      <c r="G144" s="15"/>
      <c r="H144" s="80"/>
      <c r="I144" s="76"/>
      <c r="J144" s="80"/>
      <c r="K144" s="76"/>
      <c r="L144" s="80"/>
      <c r="M144" s="79"/>
      <c r="N144" s="145"/>
      <c r="O144" s="144"/>
      <c r="P144" s="144"/>
      <c r="Q144" s="144"/>
      <c r="R144" s="144"/>
      <c r="S144" s="144"/>
      <c r="AP144" s="11"/>
    </row>
    <row r="145" spans="1:42" x14ac:dyDescent="0.2">
      <c r="A145" s="13">
        <v>141</v>
      </c>
      <c r="B145" s="13"/>
      <c r="C145" s="14"/>
      <c r="D145" s="78"/>
      <c r="E145" s="79"/>
      <c r="F145" s="15"/>
      <c r="G145" s="15"/>
      <c r="H145" s="80"/>
      <c r="I145" s="76"/>
      <c r="J145" s="80"/>
      <c r="K145" s="76"/>
      <c r="L145" s="80"/>
      <c r="M145" s="79"/>
      <c r="N145" s="145"/>
      <c r="O145" s="144"/>
      <c r="P145" s="144"/>
      <c r="Q145" s="144"/>
      <c r="R145" s="144"/>
      <c r="S145" s="144"/>
      <c r="AP145" s="11"/>
    </row>
    <row r="146" spans="1:42" x14ac:dyDescent="0.2">
      <c r="A146" s="13">
        <v>142</v>
      </c>
      <c r="B146" s="13"/>
      <c r="C146" s="14"/>
      <c r="D146" s="78"/>
      <c r="E146" s="79"/>
      <c r="F146" s="15"/>
      <c r="G146" s="15"/>
      <c r="H146" s="80"/>
      <c r="I146" s="76"/>
      <c r="J146" s="80"/>
      <c r="K146" s="76"/>
      <c r="L146" s="80"/>
      <c r="M146" s="79"/>
      <c r="N146" s="145"/>
      <c r="O146" s="144"/>
      <c r="P146" s="144"/>
      <c r="Q146" s="144"/>
      <c r="R146" s="144"/>
      <c r="S146" s="144"/>
      <c r="AP146" s="11"/>
    </row>
    <row r="147" spans="1:42" x14ac:dyDescent="0.2">
      <c r="A147" s="13">
        <v>143</v>
      </c>
      <c r="B147" s="13"/>
      <c r="C147" s="14"/>
      <c r="D147" s="78"/>
      <c r="E147" s="79"/>
      <c r="F147" s="15"/>
      <c r="G147" s="15"/>
      <c r="H147" s="80"/>
      <c r="I147" s="76"/>
      <c r="J147" s="80"/>
      <c r="K147" s="76"/>
      <c r="L147" s="80"/>
      <c r="M147" s="79"/>
      <c r="N147" s="145"/>
      <c r="O147" s="144"/>
      <c r="P147" s="144"/>
      <c r="Q147" s="144"/>
      <c r="R147" s="144"/>
      <c r="S147" s="144"/>
      <c r="AP147" s="11"/>
    </row>
    <row r="148" spans="1:42" x14ac:dyDescent="0.2">
      <c r="A148" s="13">
        <v>144</v>
      </c>
      <c r="B148" s="13"/>
      <c r="C148" s="14"/>
      <c r="D148" s="78"/>
      <c r="E148" s="79"/>
      <c r="F148" s="15"/>
      <c r="G148" s="15"/>
      <c r="H148" s="80"/>
      <c r="I148" s="76"/>
      <c r="J148" s="80"/>
      <c r="K148" s="76"/>
      <c r="L148" s="80"/>
      <c r="M148" s="79"/>
      <c r="N148" s="145"/>
      <c r="O148" s="144"/>
      <c r="P148" s="144"/>
      <c r="Q148" s="144"/>
      <c r="R148" s="144"/>
      <c r="S148" s="144"/>
      <c r="AP148" s="11"/>
    </row>
    <row r="149" spans="1:42" x14ac:dyDescent="0.2">
      <c r="A149" s="13">
        <v>145</v>
      </c>
      <c r="B149" s="13"/>
      <c r="C149" s="14"/>
      <c r="D149" s="78"/>
      <c r="E149" s="79"/>
      <c r="F149" s="15"/>
      <c r="G149" s="15"/>
      <c r="H149" s="80"/>
      <c r="I149" s="76"/>
      <c r="J149" s="80"/>
      <c r="K149" s="76"/>
      <c r="L149" s="80"/>
      <c r="M149" s="79"/>
      <c r="N149" s="145"/>
      <c r="O149" s="144"/>
      <c r="P149" s="144"/>
      <c r="Q149" s="144"/>
      <c r="R149" s="144"/>
      <c r="S149" s="144"/>
      <c r="AP149" s="11"/>
    </row>
    <row r="150" spans="1:42" x14ac:dyDescent="0.2">
      <c r="A150" s="13">
        <v>146</v>
      </c>
      <c r="B150" s="13"/>
      <c r="C150" s="14"/>
      <c r="D150" s="78"/>
      <c r="E150" s="79"/>
      <c r="F150" s="15"/>
      <c r="G150" s="15"/>
      <c r="H150" s="80"/>
      <c r="I150" s="76"/>
      <c r="J150" s="80"/>
      <c r="K150" s="76"/>
      <c r="L150" s="80"/>
      <c r="M150" s="79"/>
      <c r="N150" s="145"/>
      <c r="O150" s="144"/>
      <c r="P150" s="144"/>
      <c r="Q150" s="144"/>
      <c r="R150" s="144"/>
      <c r="S150" s="144"/>
      <c r="AP150" s="11"/>
    </row>
    <row r="151" spans="1:42" x14ac:dyDescent="0.2">
      <c r="A151" s="13">
        <v>147</v>
      </c>
      <c r="B151" s="13"/>
      <c r="C151" s="14"/>
      <c r="D151" s="78"/>
      <c r="E151" s="79"/>
      <c r="F151" s="15"/>
      <c r="G151" s="15"/>
      <c r="H151" s="80"/>
      <c r="I151" s="76"/>
      <c r="J151" s="80"/>
      <c r="K151" s="76"/>
      <c r="L151" s="80"/>
      <c r="M151" s="79"/>
      <c r="N151" s="145"/>
      <c r="O151" s="144"/>
      <c r="P151" s="144"/>
      <c r="Q151" s="144"/>
      <c r="R151" s="144"/>
      <c r="S151" s="144"/>
      <c r="AP151" s="11"/>
    </row>
    <row r="152" spans="1:42" x14ac:dyDescent="0.2">
      <c r="A152" s="13">
        <v>148</v>
      </c>
      <c r="B152" s="13"/>
      <c r="C152" s="14"/>
      <c r="D152" s="78"/>
      <c r="E152" s="79"/>
      <c r="F152" s="15"/>
      <c r="G152" s="15"/>
      <c r="H152" s="80"/>
      <c r="I152" s="76"/>
      <c r="J152" s="80"/>
      <c r="K152" s="76"/>
      <c r="L152" s="80"/>
      <c r="M152" s="79"/>
      <c r="N152" s="145"/>
      <c r="O152" s="144"/>
      <c r="P152" s="144"/>
      <c r="Q152" s="144"/>
      <c r="R152" s="144"/>
      <c r="S152" s="144"/>
      <c r="AP152" s="11"/>
    </row>
    <row r="153" spans="1:42" x14ac:dyDescent="0.2">
      <c r="A153" s="13">
        <v>149</v>
      </c>
      <c r="B153" s="13"/>
      <c r="C153" s="14"/>
      <c r="D153" s="78"/>
      <c r="E153" s="79"/>
      <c r="F153" s="15"/>
      <c r="G153" s="15"/>
      <c r="H153" s="80"/>
      <c r="I153" s="76"/>
      <c r="J153" s="80"/>
      <c r="K153" s="76"/>
      <c r="L153" s="80"/>
      <c r="M153" s="79"/>
      <c r="N153" s="145"/>
      <c r="O153" s="144"/>
      <c r="P153" s="144"/>
      <c r="Q153" s="144"/>
      <c r="R153" s="144"/>
      <c r="S153" s="144"/>
      <c r="AP153" s="11"/>
    </row>
    <row r="154" spans="1:42" x14ac:dyDescent="0.2">
      <c r="A154" s="13">
        <v>150</v>
      </c>
      <c r="B154" s="13"/>
      <c r="C154" s="14"/>
      <c r="D154" s="78"/>
      <c r="E154" s="79"/>
      <c r="F154" s="15"/>
      <c r="G154" s="15"/>
      <c r="H154" s="80"/>
      <c r="I154" s="76"/>
      <c r="J154" s="80"/>
      <c r="K154" s="76"/>
      <c r="L154" s="80"/>
      <c r="M154" s="79"/>
      <c r="N154" s="145"/>
      <c r="O154" s="144"/>
      <c r="P154" s="144"/>
      <c r="Q154" s="144"/>
      <c r="R154" s="144"/>
      <c r="S154" s="144"/>
      <c r="AP154" s="11"/>
    </row>
    <row r="155" spans="1:42" x14ac:dyDescent="0.2">
      <c r="A155" s="13">
        <v>151</v>
      </c>
      <c r="B155" s="13"/>
      <c r="C155" s="14"/>
      <c r="D155" s="78"/>
      <c r="E155" s="79"/>
      <c r="F155" s="15"/>
      <c r="G155" s="15"/>
      <c r="H155" s="80"/>
      <c r="I155" s="76"/>
      <c r="J155" s="80"/>
      <c r="K155" s="76"/>
      <c r="L155" s="80"/>
      <c r="M155" s="79"/>
      <c r="N155" s="145"/>
      <c r="O155" s="144"/>
      <c r="P155" s="144"/>
      <c r="Q155" s="144"/>
      <c r="R155" s="144"/>
      <c r="S155" s="144"/>
      <c r="AP155" s="11"/>
    </row>
    <row r="156" spans="1:42" x14ac:dyDescent="0.2">
      <c r="A156" s="13">
        <v>152</v>
      </c>
      <c r="B156" s="13"/>
      <c r="C156" s="14"/>
      <c r="D156" s="78"/>
      <c r="E156" s="79"/>
      <c r="F156" s="15"/>
      <c r="G156" s="15"/>
      <c r="H156" s="80"/>
      <c r="I156" s="76"/>
      <c r="J156" s="80"/>
      <c r="K156" s="76"/>
      <c r="L156" s="80"/>
      <c r="M156" s="79"/>
      <c r="N156" s="145"/>
      <c r="O156" s="144"/>
      <c r="P156" s="144"/>
      <c r="Q156" s="144"/>
      <c r="R156" s="144"/>
      <c r="S156" s="144"/>
      <c r="AP156" s="11"/>
    </row>
    <row r="157" spans="1:42" x14ac:dyDescent="0.2">
      <c r="A157" s="13">
        <v>153</v>
      </c>
      <c r="B157" s="13"/>
      <c r="C157" s="14"/>
      <c r="D157" s="78"/>
      <c r="E157" s="79"/>
      <c r="F157" s="15"/>
      <c r="G157" s="15"/>
      <c r="H157" s="80"/>
      <c r="I157" s="76"/>
      <c r="J157" s="80"/>
      <c r="K157" s="76"/>
      <c r="L157" s="80"/>
      <c r="M157" s="79"/>
      <c r="N157" s="145"/>
      <c r="O157" s="144"/>
      <c r="P157" s="144"/>
      <c r="Q157" s="144"/>
      <c r="R157" s="144"/>
      <c r="S157" s="144"/>
      <c r="AP157" s="11"/>
    </row>
    <row r="158" spans="1:42" x14ac:dyDescent="0.2">
      <c r="A158" s="13">
        <v>154</v>
      </c>
      <c r="B158" s="13"/>
      <c r="C158" s="14"/>
      <c r="D158" s="78"/>
      <c r="E158" s="79"/>
      <c r="F158" s="15"/>
      <c r="G158" s="15"/>
      <c r="H158" s="80"/>
      <c r="I158" s="76"/>
      <c r="J158" s="80"/>
      <c r="K158" s="76"/>
      <c r="L158" s="80"/>
      <c r="M158" s="79"/>
      <c r="N158" s="145"/>
      <c r="O158" s="144"/>
      <c r="P158" s="144"/>
      <c r="Q158" s="144"/>
      <c r="R158" s="144"/>
      <c r="S158" s="144"/>
      <c r="AP158" s="11"/>
    </row>
    <row r="159" spans="1:42" x14ac:dyDescent="0.2">
      <c r="A159" s="13">
        <v>155</v>
      </c>
      <c r="B159" s="13"/>
      <c r="C159" s="14"/>
      <c r="D159" s="78"/>
      <c r="E159" s="79"/>
      <c r="F159" s="15"/>
      <c r="G159" s="15"/>
      <c r="H159" s="80"/>
      <c r="I159" s="76"/>
      <c r="J159" s="80"/>
      <c r="K159" s="76"/>
      <c r="L159" s="80"/>
      <c r="M159" s="79"/>
      <c r="N159" s="145"/>
      <c r="O159" s="144"/>
      <c r="P159" s="144"/>
      <c r="Q159" s="144"/>
      <c r="R159" s="144"/>
      <c r="S159" s="144"/>
      <c r="AP159" s="11"/>
    </row>
    <row r="160" spans="1:42" x14ac:dyDescent="0.2">
      <c r="A160" s="13">
        <v>156</v>
      </c>
      <c r="B160" s="13"/>
      <c r="C160" s="14"/>
      <c r="D160" s="78"/>
      <c r="E160" s="79"/>
      <c r="F160" s="15"/>
      <c r="G160" s="15"/>
      <c r="H160" s="80"/>
      <c r="I160" s="76"/>
      <c r="J160" s="80"/>
      <c r="K160" s="76"/>
      <c r="L160" s="80"/>
      <c r="M160" s="79"/>
      <c r="N160" s="145"/>
      <c r="O160" s="144"/>
      <c r="P160" s="144"/>
      <c r="Q160" s="144"/>
      <c r="R160" s="144"/>
      <c r="S160" s="144"/>
      <c r="AP160" s="11"/>
    </row>
    <row r="161" spans="1:42" x14ac:dyDescent="0.2">
      <c r="A161" s="13">
        <v>157</v>
      </c>
      <c r="B161" s="13"/>
      <c r="C161" s="14"/>
      <c r="D161" s="78"/>
      <c r="E161" s="79"/>
      <c r="F161" s="15"/>
      <c r="G161" s="15"/>
      <c r="H161" s="80"/>
      <c r="I161" s="76"/>
      <c r="J161" s="80"/>
      <c r="K161" s="76"/>
      <c r="L161" s="80"/>
      <c r="M161" s="79"/>
      <c r="N161" s="145"/>
      <c r="O161" s="144"/>
      <c r="P161" s="144"/>
      <c r="Q161" s="144"/>
      <c r="R161" s="144"/>
      <c r="S161" s="144"/>
      <c r="AP161" s="11"/>
    </row>
    <row r="162" spans="1:42" x14ac:dyDescent="0.2">
      <c r="A162" s="13">
        <v>158</v>
      </c>
      <c r="B162" s="13"/>
      <c r="C162" s="14"/>
      <c r="D162" s="78"/>
      <c r="E162" s="79"/>
      <c r="F162" s="15"/>
      <c r="G162" s="15"/>
      <c r="H162" s="80"/>
      <c r="I162" s="76"/>
      <c r="J162" s="80"/>
      <c r="K162" s="76"/>
      <c r="L162" s="80"/>
      <c r="M162" s="79"/>
      <c r="N162" s="145"/>
      <c r="O162" s="144"/>
      <c r="P162" s="144"/>
      <c r="Q162" s="144"/>
      <c r="R162" s="144"/>
      <c r="S162" s="144"/>
      <c r="AP162" s="11"/>
    </row>
    <row r="163" spans="1:42" x14ac:dyDescent="0.2">
      <c r="A163" s="13">
        <v>159</v>
      </c>
      <c r="B163" s="13"/>
      <c r="C163" s="14"/>
      <c r="D163" s="78"/>
      <c r="E163" s="79"/>
      <c r="F163" s="15"/>
      <c r="G163" s="15"/>
      <c r="H163" s="80"/>
      <c r="I163" s="76"/>
      <c r="J163" s="80"/>
      <c r="K163" s="76"/>
      <c r="L163" s="80"/>
      <c r="M163" s="79"/>
      <c r="N163" s="145"/>
      <c r="O163" s="144"/>
      <c r="P163" s="144"/>
      <c r="Q163" s="144"/>
      <c r="R163" s="144"/>
      <c r="S163" s="144"/>
      <c r="AP163" s="11"/>
    </row>
    <row r="164" spans="1:42" x14ac:dyDescent="0.2">
      <c r="A164" s="13">
        <v>160</v>
      </c>
      <c r="B164" s="13"/>
      <c r="C164" s="14"/>
      <c r="D164" s="78"/>
      <c r="E164" s="79"/>
      <c r="F164" s="15"/>
      <c r="G164" s="15"/>
      <c r="H164" s="80"/>
      <c r="I164" s="76"/>
      <c r="J164" s="80"/>
      <c r="K164" s="76"/>
      <c r="L164" s="80"/>
      <c r="M164" s="79"/>
      <c r="N164" s="145"/>
      <c r="O164" s="144"/>
      <c r="P164" s="144"/>
      <c r="Q164" s="144"/>
      <c r="R164" s="144"/>
      <c r="S164" s="144"/>
      <c r="AP164" s="11"/>
    </row>
    <row r="165" spans="1:42" x14ac:dyDescent="0.2">
      <c r="A165" s="13">
        <v>161</v>
      </c>
      <c r="B165" s="13"/>
      <c r="C165" s="14"/>
      <c r="D165" s="78"/>
      <c r="E165" s="79"/>
      <c r="F165" s="15"/>
      <c r="G165" s="15"/>
      <c r="H165" s="80"/>
      <c r="I165" s="76"/>
      <c r="J165" s="80"/>
      <c r="K165" s="76"/>
      <c r="L165" s="80"/>
      <c r="M165" s="79"/>
      <c r="N165" s="145"/>
      <c r="O165" s="144"/>
      <c r="P165" s="144"/>
      <c r="Q165" s="144"/>
      <c r="R165" s="144"/>
      <c r="S165" s="144"/>
      <c r="AP165" s="11"/>
    </row>
    <row r="166" spans="1:42" x14ac:dyDescent="0.2">
      <c r="A166" s="13">
        <v>162</v>
      </c>
      <c r="B166" s="13"/>
      <c r="C166" s="14"/>
      <c r="D166" s="78"/>
      <c r="E166" s="79"/>
      <c r="F166" s="15"/>
      <c r="G166" s="15"/>
      <c r="H166" s="80"/>
      <c r="I166" s="76"/>
      <c r="J166" s="80"/>
      <c r="K166" s="76"/>
      <c r="L166" s="80"/>
      <c r="M166" s="79"/>
      <c r="N166" s="145"/>
      <c r="O166" s="144"/>
      <c r="P166" s="144"/>
      <c r="Q166" s="144"/>
      <c r="R166" s="144"/>
      <c r="S166" s="144"/>
      <c r="AP166" s="11"/>
    </row>
    <row r="167" spans="1:42" x14ac:dyDescent="0.2">
      <c r="A167" s="13">
        <v>163</v>
      </c>
      <c r="B167" s="13"/>
      <c r="C167" s="14"/>
      <c r="D167" s="78"/>
      <c r="E167" s="79"/>
      <c r="F167" s="15"/>
      <c r="G167" s="15"/>
      <c r="H167" s="80"/>
      <c r="I167" s="76"/>
      <c r="J167" s="80"/>
      <c r="K167" s="76"/>
      <c r="L167" s="80"/>
      <c r="M167" s="79"/>
      <c r="N167" s="145"/>
      <c r="O167" s="144"/>
      <c r="P167" s="144"/>
      <c r="Q167" s="144"/>
      <c r="R167" s="144"/>
      <c r="S167" s="144"/>
      <c r="AP167" s="11"/>
    </row>
    <row r="168" spans="1:42" x14ac:dyDescent="0.2">
      <c r="A168" s="13">
        <v>164</v>
      </c>
      <c r="B168" s="13"/>
      <c r="C168" s="14"/>
      <c r="D168" s="78"/>
      <c r="E168" s="79"/>
      <c r="F168" s="15"/>
      <c r="G168" s="15"/>
      <c r="H168" s="80"/>
      <c r="I168" s="76"/>
      <c r="J168" s="80"/>
      <c r="K168" s="76"/>
      <c r="L168" s="80"/>
      <c r="M168" s="79"/>
      <c r="N168" s="145"/>
      <c r="O168" s="144"/>
      <c r="P168" s="144"/>
      <c r="Q168" s="144"/>
      <c r="R168" s="144"/>
      <c r="S168" s="144"/>
      <c r="AP168" s="11"/>
    </row>
    <row r="169" spans="1:42" x14ac:dyDescent="0.2">
      <c r="A169" s="13">
        <v>165</v>
      </c>
      <c r="B169" s="13"/>
      <c r="C169" s="14"/>
      <c r="D169" s="78"/>
      <c r="E169" s="79"/>
      <c r="F169" s="15"/>
      <c r="G169" s="15"/>
      <c r="H169" s="80"/>
      <c r="I169" s="76"/>
      <c r="J169" s="80"/>
      <c r="K169" s="76"/>
      <c r="L169" s="80"/>
      <c r="M169" s="79"/>
      <c r="N169" s="145"/>
      <c r="O169" s="144"/>
      <c r="P169" s="144"/>
      <c r="Q169" s="144"/>
      <c r="R169" s="144"/>
      <c r="S169" s="144"/>
      <c r="AP169" s="11"/>
    </row>
    <row r="170" spans="1:42" x14ac:dyDescent="0.2">
      <c r="A170" s="13">
        <v>166</v>
      </c>
      <c r="B170" s="13"/>
      <c r="C170" s="14"/>
      <c r="D170" s="78"/>
      <c r="E170" s="79"/>
      <c r="F170" s="15"/>
      <c r="G170" s="15"/>
      <c r="H170" s="80"/>
      <c r="I170" s="76"/>
      <c r="J170" s="80"/>
      <c r="K170" s="76"/>
      <c r="L170" s="80"/>
      <c r="M170" s="79"/>
      <c r="N170" s="145"/>
      <c r="O170" s="144"/>
      <c r="P170" s="144"/>
      <c r="Q170" s="144"/>
      <c r="R170" s="144"/>
      <c r="S170" s="144"/>
      <c r="AP170" s="11"/>
    </row>
    <row r="171" spans="1:42" x14ac:dyDescent="0.2">
      <c r="A171" s="13">
        <v>167</v>
      </c>
      <c r="B171" s="13"/>
      <c r="C171" s="14"/>
      <c r="D171" s="78"/>
      <c r="E171" s="79"/>
      <c r="F171" s="15"/>
      <c r="G171" s="15"/>
      <c r="H171" s="80"/>
      <c r="I171" s="76"/>
      <c r="J171" s="80"/>
      <c r="K171" s="76"/>
      <c r="L171" s="80"/>
      <c r="M171" s="79"/>
      <c r="N171" s="145"/>
      <c r="O171" s="144"/>
      <c r="P171" s="144"/>
      <c r="Q171" s="144"/>
      <c r="R171" s="144"/>
      <c r="S171" s="144"/>
      <c r="AP171" s="11"/>
    </row>
    <row r="172" spans="1:42" x14ac:dyDescent="0.2">
      <c r="A172" s="13">
        <v>168</v>
      </c>
      <c r="B172" s="13"/>
      <c r="C172" s="14"/>
      <c r="D172" s="78"/>
      <c r="E172" s="79"/>
      <c r="F172" s="15"/>
      <c r="G172" s="15"/>
      <c r="H172" s="80"/>
      <c r="I172" s="76"/>
      <c r="J172" s="80"/>
      <c r="K172" s="76"/>
      <c r="L172" s="80"/>
      <c r="M172" s="79"/>
      <c r="N172" s="145"/>
      <c r="O172" s="144"/>
      <c r="P172" s="144"/>
      <c r="Q172" s="144"/>
      <c r="R172" s="144"/>
      <c r="S172" s="144"/>
      <c r="AP172" s="11"/>
    </row>
    <row r="173" spans="1:42" x14ac:dyDescent="0.2">
      <c r="A173" s="13">
        <v>169</v>
      </c>
      <c r="B173" s="13"/>
      <c r="C173" s="14"/>
      <c r="D173" s="78"/>
      <c r="E173" s="79"/>
      <c r="F173" s="15"/>
      <c r="G173" s="15"/>
      <c r="H173" s="80"/>
      <c r="I173" s="76"/>
      <c r="J173" s="80"/>
      <c r="K173" s="76"/>
      <c r="L173" s="80"/>
      <c r="M173" s="79"/>
      <c r="N173" s="145"/>
      <c r="O173" s="144"/>
      <c r="P173" s="144"/>
      <c r="Q173" s="144"/>
      <c r="R173" s="144"/>
      <c r="S173" s="144"/>
      <c r="AP173" s="11"/>
    </row>
    <row r="174" spans="1:42" x14ac:dyDescent="0.2">
      <c r="A174" s="13">
        <v>170</v>
      </c>
      <c r="B174" s="13"/>
      <c r="C174" s="14"/>
      <c r="D174" s="78"/>
      <c r="E174" s="79"/>
      <c r="F174" s="15"/>
      <c r="G174" s="15"/>
      <c r="H174" s="80"/>
      <c r="I174" s="76"/>
      <c r="J174" s="80"/>
      <c r="K174" s="76"/>
      <c r="L174" s="80"/>
      <c r="M174" s="79"/>
      <c r="N174" s="145"/>
      <c r="O174" s="144"/>
      <c r="P174" s="144"/>
      <c r="Q174" s="144"/>
      <c r="R174" s="144"/>
      <c r="S174" s="144"/>
      <c r="AP174" s="11"/>
    </row>
    <row r="175" spans="1:42" x14ac:dyDescent="0.2">
      <c r="A175" s="13">
        <v>171</v>
      </c>
      <c r="B175" s="13"/>
      <c r="C175" s="14"/>
      <c r="D175" s="78"/>
      <c r="E175" s="79"/>
      <c r="F175" s="15"/>
      <c r="G175" s="15"/>
      <c r="H175" s="80"/>
      <c r="I175" s="76"/>
      <c r="J175" s="80"/>
      <c r="K175" s="76"/>
      <c r="L175" s="80"/>
      <c r="M175" s="79"/>
      <c r="N175" s="145"/>
      <c r="O175" s="144"/>
      <c r="P175" s="144"/>
      <c r="Q175" s="144"/>
      <c r="R175" s="144"/>
      <c r="S175" s="144"/>
      <c r="AP175" s="11"/>
    </row>
    <row r="176" spans="1:42" x14ac:dyDescent="0.2">
      <c r="A176" s="13">
        <v>172</v>
      </c>
      <c r="B176" s="13"/>
      <c r="C176" s="14"/>
      <c r="D176" s="78"/>
      <c r="E176" s="79"/>
      <c r="F176" s="15"/>
      <c r="G176" s="15"/>
      <c r="H176" s="80"/>
      <c r="I176" s="76"/>
      <c r="J176" s="80"/>
      <c r="K176" s="76"/>
      <c r="L176" s="80"/>
      <c r="M176" s="79"/>
      <c r="N176" s="145"/>
      <c r="O176" s="144"/>
      <c r="P176" s="144"/>
      <c r="Q176" s="144"/>
      <c r="R176" s="144"/>
      <c r="S176" s="144"/>
      <c r="AP176" s="11"/>
    </row>
    <row r="177" spans="1:42" x14ac:dyDescent="0.2">
      <c r="A177" s="13">
        <v>173</v>
      </c>
      <c r="B177" s="13"/>
      <c r="C177" s="14"/>
      <c r="D177" s="78"/>
      <c r="E177" s="79"/>
      <c r="F177" s="15"/>
      <c r="G177" s="15"/>
      <c r="H177" s="80"/>
      <c r="I177" s="76"/>
      <c r="J177" s="80"/>
      <c r="K177" s="76"/>
      <c r="L177" s="80"/>
      <c r="M177" s="79"/>
      <c r="N177" s="145"/>
      <c r="O177" s="144"/>
      <c r="P177" s="144"/>
      <c r="Q177" s="144"/>
      <c r="R177" s="144"/>
      <c r="S177" s="144"/>
      <c r="AP177" s="11"/>
    </row>
    <row r="178" spans="1:42" x14ac:dyDescent="0.2">
      <c r="A178" s="13">
        <v>174</v>
      </c>
      <c r="B178" s="13"/>
      <c r="C178" s="14"/>
      <c r="D178" s="78"/>
      <c r="E178" s="79"/>
      <c r="F178" s="15"/>
      <c r="G178" s="15"/>
      <c r="H178" s="80"/>
      <c r="I178" s="76"/>
      <c r="J178" s="80"/>
      <c r="K178" s="76"/>
      <c r="L178" s="80"/>
      <c r="M178" s="79"/>
      <c r="N178" s="145"/>
      <c r="O178" s="144"/>
      <c r="P178" s="144"/>
      <c r="Q178" s="144"/>
      <c r="R178" s="144"/>
      <c r="S178" s="144"/>
      <c r="AP178" s="11"/>
    </row>
    <row r="179" spans="1:42" x14ac:dyDescent="0.2">
      <c r="A179" s="13">
        <v>175</v>
      </c>
      <c r="B179" s="13"/>
      <c r="C179" s="14"/>
      <c r="D179" s="78"/>
      <c r="E179" s="79"/>
      <c r="F179" s="15"/>
      <c r="G179" s="15"/>
      <c r="H179" s="80"/>
      <c r="I179" s="76"/>
      <c r="J179" s="80"/>
      <c r="K179" s="76"/>
      <c r="L179" s="80"/>
      <c r="M179" s="79"/>
      <c r="N179" s="145"/>
      <c r="O179" s="144"/>
      <c r="P179" s="144"/>
      <c r="Q179" s="144"/>
      <c r="R179" s="144"/>
      <c r="S179" s="144"/>
      <c r="AP179" s="11"/>
    </row>
    <row r="180" spans="1:42" x14ac:dyDescent="0.2">
      <c r="A180" s="13">
        <v>176</v>
      </c>
      <c r="B180" s="13"/>
      <c r="C180" s="14"/>
      <c r="D180" s="78"/>
      <c r="E180" s="79"/>
      <c r="F180" s="15"/>
      <c r="G180" s="15"/>
      <c r="H180" s="80"/>
      <c r="I180" s="76"/>
      <c r="J180" s="80"/>
      <c r="K180" s="76"/>
      <c r="L180" s="80"/>
      <c r="M180" s="79"/>
      <c r="N180" s="145"/>
      <c r="O180" s="144"/>
      <c r="P180" s="144"/>
      <c r="Q180" s="144"/>
      <c r="R180" s="144"/>
      <c r="S180" s="144"/>
      <c r="AP180" s="11"/>
    </row>
    <row r="181" spans="1:42" x14ac:dyDescent="0.2">
      <c r="A181" s="13">
        <v>177</v>
      </c>
      <c r="B181" s="13"/>
      <c r="C181" s="14"/>
      <c r="D181" s="78"/>
      <c r="E181" s="79"/>
      <c r="F181" s="15"/>
      <c r="G181" s="15"/>
      <c r="H181" s="80"/>
      <c r="I181" s="76"/>
      <c r="J181" s="80"/>
      <c r="K181" s="76"/>
      <c r="L181" s="80"/>
      <c r="M181" s="79"/>
      <c r="N181" s="145"/>
      <c r="O181" s="144"/>
      <c r="P181" s="144"/>
      <c r="Q181" s="144"/>
      <c r="R181" s="144"/>
      <c r="S181" s="144"/>
      <c r="AP181" s="11"/>
    </row>
    <row r="182" spans="1:42" x14ac:dyDescent="0.2">
      <c r="A182" s="13">
        <v>178</v>
      </c>
      <c r="B182" s="13"/>
      <c r="C182" s="14"/>
      <c r="D182" s="78"/>
      <c r="E182" s="79"/>
      <c r="F182" s="15"/>
      <c r="G182" s="15"/>
      <c r="H182" s="80"/>
      <c r="I182" s="76"/>
      <c r="J182" s="80"/>
      <c r="K182" s="76"/>
      <c r="L182" s="80"/>
      <c r="M182" s="79"/>
      <c r="N182" s="145"/>
      <c r="O182" s="144"/>
      <c r="P182" s="144"/>
      <c r="Q182" s="144"/>
      <c r="R182" s="144"/>
      <c r="S182" s="144"/>
      <c r="AP182" s="11"/>
    </row>
    <row r="183" spans="1:42" x14ac:dyDescent="0.2">
      <c r="A183" s="13">
        <v>179</v>
      </c>
      <c r="B183" s="13"/>
      <c r="C183" s="14"/>
      <c r="D183" s="78"/>
      <c r="E183" s="79"/>
      <c r="F183" s="15"/>
      <c r="G183" s="15"/>
      <c r="H183" s="80"/>
      <c r="I183" s="76"/>
      <c r="J183" s="80"/>
      <c r="K183" s="76"/>
      <c r="L183" s="80"/>
      <c r="M183" s="79"/>
      <c r="N183" s="145"/>
      <c r="O183" s="144"/>
      <c r="P183" s="144"/>
      <c r="Q183" s="144"/>
      <c r="R183" s="144"/>
      <c r="S183" s="144"/>
      <c r="AP183" s="11"/>
    </row>
    <row r="184" spans="1:42" x14ac:dyDescent="0.2">
      <c r="A184" s="13">
        <v>180</v>
      </c>
      <c r="B184" s="13"/>
      <c r="C184" s="14"/>
      <c r="D184" s="78"/>
      <c r="E184" s="79"/>
      <c r="F184" s="15"/>
      <c r="G184" s="15"/>
      <c r="H184" s="80"/>
      <c r="I184" s="76"/>
      <c r="J184" s="80"/>
      <c r="K184" s="76"/>
      <c r="L184" s="80"/>
      <c r="M184" s="79"/>
      <c r="N184" s="145"/>
      <c r="O184" s="144"/>
      <c r="P184" s="144"/>
      <c r="Q184" s="144"/>
      <c r="R184" s="144"/>
      <c r="S184" s="144"/>
      <c r="AP184" s="11"/>
    </row>
    <row r="185" spans="1:42" x14ac:dyDescent="0.2">
      <c r="A185" s="13">
        <v>181</v>
      </c>
      <c r="B185" s="13"/>
      <c r="C185" s="14"/>
      <c r="D185" s="78"/>
      <c r="E185" s="79"/>
      <c r="F185" s="15"/>
      <c r="G185" s="15"/>
      <c r="H185" s="80"/>
      <c r="I185" s="76"/>
      <c r="J185" s="80"/>
      <c r="K185" s="76"/>
      <c r="L185" s="80"/>
      <c r="M185" s="79"/>
      <c r="N185" s="145"/>
      <c r="O185" s="144"/>
      <c r="P185" s="144"/>
      <c r="Q185" s="144"/>
      <c r="R185" s="144"/>
      <c r="S185" s="144"/>
      <c r="AP185" s="11"/>
    </row>
    <row r="186" spans="1:42" x14ac:dyDescent="0.2">
      <c r="A186" s="13">
        <v>182</v>
      </c>
      <c r="B186" s="13"/>
      <c r="C186" s="14"/>
      <c r="D186" s="78"/>
      <c r="E186" s="79"/>
      <c r="F186" s="15"/>
      <c r="G186" s="15"/>
      <c r="H186" s="80"/>
      <c r="I186" s="76"/>
      <c r="J186" s="80"/>
      <c r="K186" s="76"/>
      <c r="L186" s="80"/>
      <c r="M186" s="79"/>
      <c r="N186" s="145"/>
      <c r="O186" s="144"/>
      <c r="P186" s="144"/>
      <c r="Q186" s="144"/>
      <c r="R186" s="144"/>
      <c r="S186" s="144"/>
      <c r="AP186" s="11"/>
    </row>
    <row r="187" spans="1:42" x14ac:dyDescent="0.2">
      <c r="A187" s="13">
        <v>183</v>
      </c>
      <c r="B187" s="13"/>
      <c r="C187" s="14"/>
      <c r="D187" s="78"/>
      <c r="E187" s="79"/>
      <c r="F187" s="15"/>
      <c r="G187" s="15"/>
      <c r="H187" s="80"/>
      <c r="I187" s="76"/>
      <c r="J187" s="80"/>
      <c r="K187" s="76"/>
      <c r="L187" s="80"/>
      <c r="M187" s="79"/>
      <c r="N187" s="145"/>
      <c r="O187" s="144"/>
      <c r="P187" s="144"/>
      <c r="Q187" s="144"/>
      <c r="R187" s="144"/>
      <c r="S187" s="144"/>
      <c r="AP187" s="11"/>
    </row>
    <row r="188" spans="1:42" x14ac:dyDescent="0.2">
      <c r="A188" s="13">
        <v>184</v>
      </c>
      <c r="B188" s="13"/>
      <c r="C188" s="14"/>
      <c r="D188" s="78"/>
      <c r="E188" s="79"/>
      <c r="F188" s="15"/>
      <c r="G188" s="15"/>
      <c r="H188" s="80"/>
      <c r="I188" s="76"/>
      <c r="J188" s="80"/>
      <c r="K188" s="76"/>
      <c r="L188" s="80"/>
      <c r="M188" s="79"/>
      <c r="N188" s="145"/>
      <c r="O188" s="144"/>
      <c r="P188" s="144"/>
      <c r="Q188" s="144"/>
      <c r="R188" s="144"/>
      <c r="S188" s="144"/>
      <c r="AP188" s="11"/>
    </row>
    <row r="189" spans="1:42" x14ac:dyDescent="0.2">
      <c r="A189" s="13">
        <v>185</v>
      </c>
      <c r="B189" s="13"/>
      <c r="C189" s="14"/>
      <c r="D189" s="78"/>
      <c r="E189" s="79"/>
      <c r="F189" s="15"/>
      <c r="G189" s="15"/>
      <c r="H189" s="80"/>
      <c r="I189" s="76"/>
      <c r="J189" s="80"/>
      <c r="K189" s="76"/>
      <c r="L189" s="80"/>
      <c r="M189" s="79"/>
      <c r="N189" s="145"/>
      <c r="O189" s="144"/>
      <c r="P189" s="144"/>
      <c r="Q189" s="144"/>
      <c r="R189" s="144"/>
      <c r="S189" s="144"/>
      <c r="AP189" s="11"/>
    </row>
    <row r="190" spans="1:42" x14ac:dyDescent="0.2">
      <c r="A190" s="13">
        <v>186</v>
      </c>
      <c r="B190" s="13"/>
      <c r="C190" s="14"/>
      <c r="D190" s="78"/>
      <c r="E190" s="79"/>
      <c r="F190" s="15"/>
      <c r="G190" s="15"/>
      <c r="H190" s="80"/>
      <c r="I190" s="76"/>
      <c r="J190" s="80"/>
      <c r="K190" s="76"/>
      <c r="L190" s="80"/>
      <c r="M190" s="79"/>
      <c r="N190" s="145"/>
      <c r="O190" s="144"/>
      <c r="P190" s="144"/>
      <c r="Q190" s="144"/>
      <c r="R190" s="144"/>
      <c r="S190" s="144"/>
      <c r="AP190" s="11"/>
    </row>
    <row r="191" spans="1:42" x14ac:dyDescent="0.2">
      <c r="A191" s="13">
        <v>187</v>
      </c>
      <c r="B191" s="13"/>
      <c r="C191" s="14"/>
      <c r="D191" s="78"/>
      <c r="E191" s="79"/>
      <c r="F191" s="15"/>
      <c r="G191" s="15"/>
      <c r="H191" s="80"/>
      <c r="I191" s="76"/>
      <c r="J191" s="80"/>
      <c r="K191" s="76"/>
      <c r="L191" s="80"/>
      <c r="M191" s="79"/>
      <c r="N191" s="145"/>
      <c r="O191" s="144"/>
      <c r="P191" s="144"/>
      <c r="Q191" s="144"/>
      <c r="R191" s="144"/>
      <c r="S191" s="144"/>
      <c r="AP191" s="11"/>
    </row>
    <row r="192" spans="1:42" x14ac:dyDescent="0.2">
      <c r="A192" s="13">
        <v>188</v>
      </c>
      <c r="B192" s="13"/>
      <c r="C192" s="14"/>
      <c r="D192" s="78"/>
      <c r="E192" s="79"/>
      <c r="F192" s="15"/>
      <c r="G192" s="15"/>
      <c r="H192" s="80"/>
      <c r="I192" s="76"/>
      <c r="J192" s="80"/>
      <c r="K192" s="76"/>
      <c r="L192" s="80"/>
      <c r="M192" s="79"/>
      <c r="N192" s="145"/>
      <c r="O192" s="144"/>
      <c r="P192" s="144"/>
      <c r="Q192" s="144"/>
      <c r="R192" s="144"/>
      <c r="S192" s="144"/>
      <c r="AP192" s="11"/>
    </row>
    <row r="193" spans="1:42" x14ac:dyDescent="0.2">
      <c r="A193" s="13">
        <v>189</v>
      </c>
      <c r="B193" s="13"/>
      <c r="C193" s="14"/>
      <c r="D193" s="78"/>
      <c r="E193" s="79"/>
      <c r="F193" s="15"/>
      <c r="G193" s="15"/>
      <c r="H193" s="80"/>
      <c r="I193" s="76"/>
      <c r="J193" s="80"/>
      <c r="K193" s="76"/>
      <c r="L193" s="80"/>
      <c r="M193" s="79"/>
      <c r="N193" s="145"/>
      <c r="O193" s="144"/>
      <c r="P193" s="144"/>
      <c r="Q193" s="144"/>
      <c r="R193" s="144"/>
      <c r="S193" s="144"/>
      <c r="AP193" s="11"/>
    </row>
    <row r="194" spans="1:42" x14ac:dyDescent="0.2">
      <c r="A194" s="13">
        <v>190</v>
      </c>
      <c r="B194" s="13"/>
      <c r="C194" s="14"/>
      <c r="D194" s="78"/>
      <c r="E194" s="79"/>
      <c r="F194" s="15"/>
      <c r="G194" s="15"/>
      <c r="H194" s="80"/>
      <c r="I194" s="76"/>
      <c r="J194" s="80"/>
      <c r="K194" s="76"/>
      <c r="L194" s="80"/>
      <c r="M194" s="79"/>
      <c r="N194" s="145"/>
      <c r="O194" s="144"/>
      <c r="P194" s="144"/>
      <c r="Q194" s="144"/>
      <c r="R194" s="144"/>
      <c r="S194" s="144"/>
      <c r="AP194" s="11"/>
    </row>
    <row r="195" spans="1:42" x14ac:dyDescent="0.2">
      <c r="A195" s="13">
        <v>191</v>
      </c>
      <c r="B195" s="13"/>
      <c r="C195" s="14"/>
      <c r="D195" s="78"/>
      <c r="E195" s="79"/>
      <c r="F195" s="15"/>
      <c r="G195" s="15"/>
      <c r="H195" s="80"/>
      <c r="I195" s="76"/>
      <c r="J195" s="80"/>
      <c r="K195" s="76"/>
      <c r="L195" s="80"/>
      <c r="M195" s="79"/>
      <c r="N195" s="145"/>
      <c r="O195" s="144"/>
      <c r="P195" s="144"/>
      <c r="Q195" s="144"/>
      <c r="R195" s="144"/>
      <c r="S195" s="144"/>
      <c r="AP195" s="11"/>
    </row>
    <row r="196" spans="1:42" x14ac:dyDescent="0.2">
      <c r="A196" s="13">
        <v>192</v>
      </c>
      <c r="B196" s="13"/>
      <c r="C196" s="14"/>
      <c r="D196" s="78"/>
      <c r="E196" s="79"/>
      <c r="F196" s="15"/>
      <c r="G196" s="15"/>
      <c r="H196" s="80"/>
      <c r="I196" s="76"/>
      <c r="J196" s="80"/>
      <c r="K196" s="76"/>
      <c r="L196" s="80"/>
      <c r="M196" s="79"/>
      <c r="N196" s="145"/>
      <c r="O196" s="144"/>
      <c r="P196" s="144"/>
      <c r="Q196" s="144"/>
      <c r="R196" s="144"/>
      <c r="S196" s="144"/>
      <c r="AP196" s="11"/>
    </row>
    <row r="197" spans="1:42" x14ac:dyDescent="0.2">
      <c r="A197" s="13">
        <v>193</v>
      </c>
      <c r="B197" s="13"/>
      <c r="C197" s="14"/>
      <c r="D197" s="78"/>
      <c r="E197" s="79"/>
      <c r="F197" s="15"/>
      <c r="G197" s="15"/>
      <c r="H197" s="80"/>
      <c r="I197" s="76"/>
      <c r="J197" s="80"/>
      <c r="K197" s="76"/>
      <c r="L197" s="80"/>
      <c r="M197" s="79"/>
      <c r="N197" s="145"/>
      <c r="O197" s="144"/>
      <c r="P197" s="144"/>
      <c r="Q197" s="144"/>
      <c r="R197" s="144"/>
      <c r="S197" s="144"/>
      <c r="AP197" s="11"/>
    </row>
    <row r="198" spans="1:42" x14ac:dyDescent="0.2">
      <c r="A198" s="13">
        <v>194</v>
      </c>
      <c r="B198" s="13"/>
      <c r="C198" s="14"/>
      <c r="D198" s="78"/>
      <c r="E198" s="79"/>
      <c r="F198" s="15"/>
      <c r="G198" s="15"/>
      <c r="H198" s="80"/>
      <c r="I198" s="76"/>
      <c r="J198" s="80"/>
      <c r="K198" s="76"/>
      <c r="L198" s="80"/>
      <c r="M198" s="79"/>
      <c r="N198" s="145"/>
      <c r="O198" s="144"/>
      <c r="P198" s="144"/>
      <c r="Q198" s="144"/>
      <c r="R198" s="144"/>
      <c r="S198" s="144"/>
      <c r="AP198" s="11"/>
    </row>
    <row r="199" spans="1:42" x14ac:dyDescent="0.2">
      <c r="A199" s="13">
        <v>195</v>
      </c>
      <c r="B199" s="13"/>
      <c r="C199" s="14"/>
      <c r="D199" s="78"/>
      <c r="E199" s="79"/>
      <c r="F199" s="15"/>
      <c r="G199" s="15"/>
      <c r="H199" s="80"/>
      <c r="I199" s="76"/>
      <c r="J199" s="80"/>
      <c r="K199" s="76"/>
      <c r="L199" s="80"/>
      <c r="M199" s="79"/>
      <c r="N199" s="145"/>
      <c r="O199" s="144"/>
      <c r="P199" s="144"/>
      <c r="Q199" s="144"/>
      <c r="R199" s="144"/>
      <c r="S199" s="144"/>
      <c r="AP199" s="11"/>
    </row>
    <row r="200" spans="1:42" x14ac:dyDescent="0.2">
      <c r="A200" s="13">
        <v>196</v>
      </c>
      <c r="B200" s="13"/>
      <c r="C200" s="14"/>
      <c r="D200" s="78"/>
      <c r="E200" s="79"/>
      <c r="F200" s="15"/>
      <c r="G200" s="15"/>
      <c r="H200" s="80"/>
      <c r="I200" s="76"/>
      <c r="J200" s="80"/>
      <c r="K200" s="76"/>
      <c r="L200" s="80"/>
      <c r="M200" s="79"/>
      <c r="N200" s="145"/>
      <c r="O200" s="144"/>
      <c r="P200" s="144"/>
      <c r="Q200" s="144"/>
      <c r="R200" s="144"/>
      <c r="S200" s="144"/>
      <c r="AP200" s="11"/>
    </row>
    <row r="201" spans="1:42" x14ac:dyDescent="0.2">
      <c r="A201" s="13">
        <v>197</v>
      </c>
      <c r="B201" s="13"/>
      <c r="C201" s="14"/>
      <c r="D201" s="78"/>
      <c r="E201" s="79"/>
      <c r="F201" s="15"/>
      <c r="G201" s="15"/>
      <c r="H201" s="80"/>
      <c r="I201" s="76"/>
      <c r="J201" s="80"/>
      <c r="K201" s="76"/>
      <c r="L201" s="80"/>
      <c r="M201" s="79"/>
      <c r="N201" s="145"/>
      <c r="O201" s="144"/>
      <c r="P201" s="144"/>
      <c r="Q201" s="144"/>
      <c r="R201" s="144"/>
      <c r="S201" s="144"/>
      <c r="AP201" s="11"/>
    </row>
    <row r="202" spans="1:42" x14ac:dyDescent="0.2">
      <c r="A202" s="13">
        <v>198</v>
      </c>
      <c r="B202" s="13"/>
      <c r="C202" s="14"/>
      <c r="D202" s="78"/>
      <c r="E202" s="79"/>
      <c r="F202" s="15"/>
      <c r="G202" s="15"/>
      <c r="H202" s="80"/>
      <c r="I202" s="76"/>
      <c r="J202" s="80"/>
      <c r="K202" s="76"/>
      <c r="L202" s="80"/>
      <c r="M202" s="79"/>
      <c r="N202" s="145"/>
      <c r="O202" s="144"/>
      <c r="P202" s="144"/>
      <c r="Q202" s="144"/>
      <c r="R202" s="144"/>
      <c r="S202" s="144"/>
      <c r="AP202" s="11"/>
    </row>
    <row r="203" spans="1:42" x14ac:dyDescent="0.2">
      <c r="A203" s="13">
        <v>199</v>
      </c>
      <c r="B203" s="13"/>
      <c r="C203" s="14"/>
      <c r="D203" s="78"/>
      <c r="E203" s="79"/>
      <c r="F203" s="15"/>
      <c r="G203" s="15"/>
      <c r="H203" s="80"/>
      <c r="I203" s="76"/>
      <c r="J203" s="80"/>
      <c r="K203" s="76"/>
      <c r="L203" s="80"/>
      <c r="M203" s="79"/>
      <c r="N203" s="145"/>
      <c r="O203" s="144"/>
      <c r="P203" s="144"/>
      <c r="Q203" s="144"/>
      <c r="R203" s="144"/>
      <c r="S203" s="144"/>
      <c r="AP203" s="11"/>
    </row>
    <row r="204" spans="1:42" x14ac:dyDescent="0.2">
      <c r="A204" s="13">
        <v>200</v>
      </c>
      <c r="B204" s="13"/>
      <c r="C204" s="14"/>
      <c r="D204" s="78"/>
      <c r="E204" s="79"/>
      <c r="F204" s="15"/>
      <c r="G204" s="15"/>
      <c r="H204" s="80"/>
      <c r="I204" s="76"/>
      <c r="J204" s="80"/>
      <c r="K204" s="76"/>
      <c r="L204" s="80"/>
      <c r="M204" s="79"/>
      <c r="N204" s="145"/>
      <c r="O204" s="144"/>
      <c r="P204" s="144"/>
      <c r="Q204" s="144"/>
      <c r="R204" s="144"/>
      <c r="S204" s="144"/>
      <c r="AP204" s="11"/>
    </row>
    <row r="205" spans="1:42" x14ac:dyDescent="0.2">
      <c r="A205" s="13">
        <v>201</v>
      </c>
      <c r="B205" s="13"/>
      <c r="C205" s="14"/>
      <c r="D205" s="78"/>
      <c r="E205" s="79"/>
      <c r="F205" s="15"/>
      <c r="G205" s="15"/>
      <c r="H205" s="80"/>
      <c r="I205" s="76"/>
      <c r="J205" s="80"/>
      <c r="K205" s="76"/>
      <c r="L205" s="80"/>
      <c r="M205" s="79"/>
      <c r="N205" s="145"/>
      <c r="O205" s="144"/>
      <c r="P205" s="144"/>
      <c r="Q205" s="144"/>
      <c r="R205" s="144"/>
      <c r="S205" s="144"/>
      <c r="AP205" s="11"/>
    </row>
    <row r="206" spans="1:42" x14ac:dyDescent="0.2">
      <c r="A206" s="13">
        <v>202</v>
      </c>
      <c r="B206" s="13"/>
      <c r="C206" s="14"/>
      <c r="D206" s="78"/>
      <c r="E206" s="79"/>
      <c r="F206" s="15"/>
      <c r="G206" s="15"/>
      <c r="H206" s="80"/>
      <c r="I206" s="76"/>
      <c r="J206" s="80"/>
      <c r="K206" s="76"/>
      <c r="L206" s="80"/>
      <c r="M206" s="79"/>
      <c r="N206" s="145"/>
      <c r="O206" s="144"/>
      <c r="P206" s="144"/>
      <c r="Q206" s="144"/>
      <c r="R206" s="144"/>
      <c r="S206" s="144"/>
      <c r="AP206" s="11"/>
    </row>
    <row r="207" spans="1:42" x14ac:dyDescent="0.2">
      <c r="A207" s="13">
        <v>203</v>
      </c>
      <c r="B207" s="13"/>
      <c r="C207" s="14"/>
      <c r="D207" s="78"/>
      <c r="E207" s="79"/>
      <c r="F207" s="15"/>
      <c r="G207" s="15"/>
      <c r="H207" s="80"/>
      <c r="I207" s="76"/>
      <c r="J207" s="80"/>
      <c r="K207" s="76"/>
      <c r="L207" s="80"/>
      <c r="M207" s="79"/>
      <c r="N207" s="145"/>
      <c r="O207" s="144"/>
      <c r="P207" s="144"/>
      <c r="Q207" s="144"/>
      <c r="R207" s="144"/>
      <c r="S207" s="144"/>
      <c r="AP207" s="11"/>
    </row>
    <row r="208" spans="1:42" x14ac:dyDescent="0.2">
      <c r="A208" s="13">
        <v>204</v>
      </c>
      <c r="B208" s="13"/>
      <c r="C208" s="14"/>
      <c r="D208" s="78"/>
      <c r="E208" s="79"/>
      <c r="F208" s="15"/>
      <c r="G208" s="15"/>
      <c r="H208" s="80"/>
      <c r="I208" s="76"/>
      <c r="J208" s="80"/>
      <c r="K208" s="76"/>
      <c r="L208" s="80"/>
      <c r="M208" s="79"/>
      <c r="N208" s="145"/>
      <c r="O208" s="144"/>
      <c r="P208" s="144"/>
      <c r="Q208" s="144"/>
      <c r="R208" s="144"/>
      <c r="S208" s="144"/>
      <c r="AP208" s="11"/>
    </row>
    <row r="209" spans="1:42" x14ac:dyDescent="0.2">
      <c r="A209" s="13">
        <v>205</v>
      </c>
      <c r="B209" s="13"/>
      <c r="C209" s="14"/>
      <c r="D209" s="78"/>
      <c r="E209" s="79"/>
      <c r="F209" s="15"/>
      <c r="G209" s="15"/>
      <c r="H209" s="80"/>
      <c r="I209" s="76"/>
      <c r="J209" s="80"/>
      <c r="K209" s="76"/>
      <c r="L209" s="80"/>
      <c r="M209" s="79"/>
      <c r="N209" s="145"/>
      <c r="O209" s="144"/>
      <c r="P209" s="144"/>
      <c r="Q209" s="144"/>
      <c r="R209" s="144"/>
      <c r="S209" s="144"/>
      <c r="AP209" s="11"/>
    </row>
    <row r="210" spans="1:42" x14ac:dyDescent="0.2">
      <c r="A210" s="13">
        <v>206</v>
      </c>
      <c r="B210" s="13"/>
      <c r="C210" s="14"/>
      <c r="D210" s="78"/>
      <c r="E210" s="79"/>
      <c r="F210" s="15"/>
      <c r="G210" s="15"/>
      <c r="H210" s="80"/>
      <c r="I210" s="76"/>
      <c r="J210" s="80"/>
      <c r="K210" s="76"/>
      <c r="L210" s="80"/>
      <c r="M210" s="79"/>
      <c r="N210" s="145"/>
      <c r="O210" s="144"/>
      <c r="P210" s="144"/>
      <c r="Q210" s="144"/>
      <c r="R210" s="144"/>
      <c r="S210" s="144"/>
      <c r="AP210" s="11"/>
    </row>
    <row r="211" spans="1:42" x14ac:dyDescent="0.2">
      <c r="A211" s="13">
        <v>207</v>
      </c>
      <c r="B211" s="13"/>
      <c r="C211" s="14"/>
      <c r="D211" s="78"/>
      <c r="E211" s="79"/>
      <c r="F211" s="15"/>
      <c r="G211" s="15"/>
      <c r="H211" s="80"/>
      <c r="I211" s="76"/>
      <c r="J211" s="80"/>
      <c r="K211" s="76"/>
      <c r="L211" s="80"/>
      <c r="M211" s="79"/>
      <c r="N211" s="145"/>
      <c r="O211" s="144"/>
      <c r="P211" s="144"/>
      <c r="Q211" s="144"/>
      <c r="R211" s="144"/>
      <c r="S211" s="144"/>
      <c r="AP211" s="11"/>
    </row>
    <row r="212" spans="1:42" x14ac:dyDescent="0.2">
      <c r="A212" s="13">
        <v>208</v>
      </c>
      <c r="B212" s="13"/>
      <c r="C212" s="14"/>
      <c r="D212" s="78"/>
      <c r="E212" s="79"/>
      <c r="F212" s="15"/>
      <c r="G212" s="15"/>
      <c r="H212" s="80"/>
      <c r="I212" s="76"/>
      <c r="J212" s="80"/>
      <c r="K212" s="76"/>
      <c r="L212" s="80"/>
      <c r="M212" s="79"/>
      <c r="N212" s="145"/>
      <c r="O212" s="144"/>
      <c r="P212" s="144"/>
      <c r="Q212" s="144"/>
      <c r="R212" s="144"/>
      <c r="S212" s="144"/>
      <c r="AP212" s="11"/>
    </row>
    <row r="213" spans="1:42" x14ac:dyDescent="0.2">
      <c r="A213" s="13">
        <v>209</v>
      </c>
      <c r="B213" s="13"/>
      <c r="C213" s="14"/>
      <c r="D213" s="78"/>
      <c r="E213" s="79"/>
      <c r="F213" s="15"/>
      <c r="G213" s="15"/>
      <c r="H213" s="80"/>
      <c r="I213" s="76"/>
      <c r="J213" s="80"/>
      <c r="K213" s="76"/>
      <c r="L213" s="80"/>
      <c r="M213" s="79"/>
      <c r="N213" s="145"/>
      <c r="O213" s="144"/>
      <c r="P213" s="144"/>
      <c r="Q213" s="144"/>
      <c r="R213" s="144"/>
      <c r="S213" s="144"/>
      <c r="AP213" s="11"/>
    </row>
    <row r="214" spans="1:42" x14ac:dyDescent="0.2">
      <c r="A214" s="13">
        <v>210</v>
      </c>
      <c r="B214" s="13"/>
      <c r="C214" s="14"/>
      <c r="D214" s="78"/>
      <c r="E214" s="79"/>
      <c r="F214" s="15"/>
      <c r="G214" s="15"/>
      <c r="H214" s="80"/>
      <c r="I214" s="76"/>
      <c r="J214" s="80"/>
      <c r="K214" s="76"/>
      <c r="L214" s="80"/>
      <c r="M214" s="79"/>
      <c r="N214" s="145"/>
      <c r="O214" s="144"/>
      <c r="P214" s="144"/>
      <c r="Q214" s="144"/>
      <c r="R214" s="144"/>
      <c r="S214" s="144"/>
      <c r="AP214" s="11"/>
    </row>
    <row r="215" spans="1:42" x14ac:dyDescent="0.2">
      <c r="A215" s="13">
        <v>211</v>
      </c>
      <c r="B215" s="13"/>
      <c r="C215" s="14"/>
      <c r="D215" s="78"/>
      <c r="E215" s="79"/>
      <c r="F215" s="15"/>
      <c r="G215" s="15"/>
      <c r="H215" s="80"/>
      <c r="I215" s="76"/>
      <c r="J215" s="80"/>
      <c r="K215" s="76"/>
      <c r="L215" s="80"/>
      <c r="M215" s="79"/>
      <c r="N215" s="145"/>
      <c r="O215" s="144"/>
      <c r="P215" s="144"/>
      <c r="Q215" s="144"/>
      <c r="R215" s="144"/>
      <c r="S215" s="144"/>
      <c r="AP215" s="11"/>
    </row>
    <row r="216" spans="1:42" x14ac:dyDescent="0.2">
      <c r="A216" s="13">
        <v>212</v>
      </c>
      <c r="B216" s="13"/>
      <c r="C216" s="14"/>
      <c r="D216" s="78"/>
      <c r="E216" s="79"/>
      <c r="F216" s="15"/>
      <c r="G216" s="15"/>
      <c r="H216" s="80"/>
      <c r="I216" s="76"/>
      <c r="J216" s="80"/>
      <c r="K216" s="76"/>
      <c r="L216" s="80"/>
      <c r="M216" s="79"/>
      <c r="N216" s="145"/>
      <c r="O216" s="144"/>
      <c r="P216" s="144"/>
      <c r="Q216" s="144"/>
      <c r="R216" s="144"/>
      <c r="S216" s="144"/>
      <c r="AP216" s="11"/>
    </row>
    <row r="217" spans="1:42" x14ac:dyDescent="0.2">
      <c r="A217" s="13">
        <v>213</v>
      </c>
      <c r="B217" s="13"/>
      <c r="C217" s="14"/>
      <c r="D217" s="78"/>
      <c r="E217" s="79"/>
      <c r="F217" s="15"/>
      <c r="G217" s="15"/>
      <c r="H217" s="80"/>
      <c r="I217" s="76"/>
      <c r="J217" s="80"/>
      <c r="K217" s="76"/>
      <c r="L217" s="80"/>
      <c r="M217" s="79"/>
      <c r="N217" s="145"/>
      <c r="O217" s="144"/>
      <c r="P217" s="144"/>
      <c r="Q217" s="144"/>
      <c r="R217" s="144"/>
      <c r="S217" s="144"/>
      <c r="AP217" s="11"/>
    </row>
    <row r="218" spans="1:42" x14ac:dyDescent="0.2">
      <c r="A218" s="13">
        <v>214</v>
      </c>
      <c r="B218" s="13"/>
      <c r="C218" s="14"/>
      <c r="D218" s="78"/>
      <c r="E218" s="79"/>
      <c r="F218" s="15"/>
      <c r="G218" s="15"/>
      <c r="H218" s="80"/>
      <c r="I218" s="76"/>
      <c r="J218" s="80"/>
      <c r="K218" s="76"/>
      <c r="L218" s="80"/>
      <c r="M218" s="79"/>
      <c r="N218" s="145"/>
      <c r="O218" s="144"/>
      <c r="P218" s="144"/>
      <c r="Q218" s="144"/>
      <c r="R218" s="144"/>
      <c r="S218" s="144"/>
      <c r="AP218" s="11"/>
    </row>
    <row r="219" spans="1:42" x14ac:dyDescent="0.2">
      <c r="A219" s="13">
        <v>215</v>
      </c>
      <c r="B219" s="13"/>
      <c r="C219" s="14"/>
      <c r="D219" s="78"/>
      <c r="E219" s="79"/>
      <c r="F219" s="15"/>
      <c r="G219" s="15"/>
      <c r="H219" s="80"/>
      <c r="I219" s="76"/>
      <c r="J219" s="80"/>
      <c r="K219" s="76"/>
      <c r="L219" s="80"/>
      <c r="M219" s="79"/>
      <c r="N219" s="145"/>
      <c r="O219" s="144"/>
      <c r="P219" s="144"/>
      <c r="Q219" s="144"/>
      <c r="R219" s="144"/>
      <c r="S219" s="144"/>
      <c r="AP219" s="11"/>
    </row>
    <row r="220" spans="1:42" x14ac:dyDescent="0.2">
      <c r="A220" s="13">
        <v>216</v>
      </c>
      <c r="B220" s="13"/>
      <c r="C220" s="14"/>
      <c r="D220" s="78"/>
      <c r="E220" s="79"/>
      <c r="F220" s="15"/>
      <c r="G220" s="15"/>
      <c r="H220" s="80"/>
      <c r="I220" s="76"/>
      <c r="J220" s="80"/>
      <c r="K220" s="76"/>
      <c r="L220" s="80"/>
      <c r="M220" s="79"/>
      <c r="N220" s="145"/>
      <c r="O220" s="144"/>
      <c r="P220" s="144"/>
      <c r="Q220" s="144"/>
      <c r="R220" s="144"/>
      <c r="S220" s="144"/>
      <c r="AP220" s="11"/>
    </row>
    <row r="221" spans="1:42" x14ac:dyDescent="0.2">
      <c r="A221" s="13">
        <v>217</v>
      </c>
      <c r="B221" s="13"/>
      <c r="C221" s="14"/>
      <c r="D221" s="78"/>
      <c r="E221" s="79"/>
      <c r="F221" s="15"/>
      <c r="G221" s="15"/>
      <c r="H221" s="80"/>
      <c r="I221" s="76"/>
      <c r="J221" s="80"/>
      <c r="K221" s="76"/>
      <c r="L221" s="80"/>
      <c r="M221" s="79"/>
      <c r="N221" s="145"/>
      <c r="O221" s="144"/>
      <c r="P221" s="144"/>
      <c r="Q221" s="144"/>
      <c r="R221" s="144"/>
      <c r="S221" s="144"/>
      <c r="AP221" s="11"/>
    </row>
    <row r="222" spans="1:42" x14ac:dyDescent="0.2">
      <c r="A222" s="13">
        <v>218</v>
      </c>
      <c r="B222" s="13"/>
      <c r="C222" s="14"/>
      <c r="D222" s="78"/>
      <c r="E222" s="79"/>
      <c r="F222" s="15"/>
      <c r="G222" s="15"/>
      <c r="H222" s="80"/>
      <c r="I222" s="76"/>
      <c r="J222" s="80"/>
      <c r="K222" s="76"/>
      <c r="L222" s="80"/>
      <c r="M222" s="79"/>
      <c r="N222" s="145"/>
      <c r="O222" s="144"/>
      <c r="P222" s="144"/>
      <c r="Q222" s="144"/>
      <c r="R222" s="144"/>
      <c r="S222" s="144"/>
      <c r="AP222" s="11"/>
    </row>
    <row r="223" spans="1:42" x14ac:dyDescent="0.2">
      <c r="A223" s="13">
        <v>219</v>
      </c>
      <c r="B223" s="13"/>
      <c r="C223" s="14"/>
      <c r="D223" s="78"/>
      <c r="E223" s="79"/>
      <c r="F223" s="15"/>
      <c r="G223" s="15"/>
      <c r="H223" s="80"/>
      <c r="I223" s="76"/>
      <c r="J223" s="80"/>
      <c r="K223" s="76"/>
      <c r="L223" s="80"/>
      <c r="M223" s="79"/>
      <c r="N223" s="145"/>
      <c r="O223" s="144"/>
      <c r="P223" s="144"/>
      <c r="Q223" s="144"/>
      <c r="R223" s="144"/>
      <c r="S223" s="144"/>
      <c r="AP223" s="11"/>
    </row>
    <row r="224" spans="1:42" x14ac:dyDescent="0.2">
      <c r="A224" s="13">
        <v>220</v>
      </c>
      <c r="B224" s="13"/>
      <c r="C224" s="14"/>
      <c r="D224" s="78"/>
      <c r="E224" s="79"/>
      <c r="F224" s="15"/>
      <c r="G224" s="15"/>
      <c r="H224" s="80"/>
      <c r="I224" s="76"/>
      <c r="J224" s="80"/>
      <c r="K224" s="76"/>
      <c r="L224" s="80"/>
      <c r="M224" s="79"/>
      <c r="N224" s="145"/>
      <c r="O224" s="144"/>
      <c r="P224" s="144"/>
      <c r="Q224" s="144"/>
      <c r="R224" s="144"/>
      <c r="S224" s="144"/>
      <c r="AP224" s="11"/>
    </row>
    <row r="225" spans="1:42" x14ac:dyDescent="0.2">
      <c r="A225" s="13">
        <v>221</v>
      </c>
      <c r="B225" s="13"/>
      <c r="C225" s="14"/>
      <c r="D225" s="78"/>
      <c r="E225" s="79"/>
      <c r="F225" s="15"/>
      <c r="G225" s="15"/>
      <c r="H225" s="80"/>
      <c r="I225" s="76"/>
      <c r="J225" s="80"/>
      <c r="K225" s="76"/>
      <c r="L225" s="80"/>
      <c r="M225" s="79"/>
      <c r="N225" s="145"/>
      <c r="O225" s="144"/>
      <c r="P225" s="144"/>
      <c r="Q225" s="144"/>
      <c r="R225" s="144"/>
      <c r="S225" s="144"/>
      <c r="AP225" s="11"/>
    </row>
    <row r="226" spans="1:42" x14ac:dyDescent="0.2">
      <c r="A226" s="13">
        <v>222</v>
      </c>
      <c r="B226" s="13"/>
      <c r="C226" s="14"/>
      <c r="D226" s="78"/>
      <c r="E226" s="79"/>
      <c r="F226" s="15"/>
      <c r="G226" s="15"/>
      <c r="H226" s="80"/>
      <c r="I226" s="76"/>
      <c r="J226" s="80"/>
      <c r="K226" s="76"/>
      <c r="L226" s="80"/>
      <c r="M226" s="79"/>
      <c r="N226" s="145"/>
      <c r="O226" s="144"/>
      <c r="P226" s="144"/>
      <c r="Q226" s="144"/>
      <c r="R226" s="144"/>
      <c r="S226" s="144"/>
      <c r="AP226" s="11"/>
    </row>
    <row r="227" spans="1:42" x14ac:dyDescent="0.2">
      <c r="A227" s="13">
        <v>223</v>
      </c>
      <c r="B227" s="13"/>
      <c r="C227" s="14"/>
      <c r="D227" s="78"/>
      <c r="E227" s="79"/>
      <c r="F227" s="15"/>
      <c r="G227" s="15"/>
      <c r="H227" s="80"/>
      <c r="I227" s="76"/>
      <c r="J227" s="80"/>
      <c r="K227" s="76"/>
      <c r="L227" s="80"/>
      <c r="M227" s="79"/>
      <c r="N227" s="145"/>
      <c r="O227" s="144"/>
      <c r="P227" s="144"/>
      <c r="Q227" s="144"/>
      <c r="R227" s="144"/>
      <c r="S227" s="144"/>
      <c r="AP227" s="11"/>
    </row>
    <row r="228" spans="1:42" x14ac:dyDescent="0.2">
      <c r="A228" s="13">
        <v>224</v>
      </c>
      <c r="B228" s="13"/>
      <c r="C228" s="14"/>
      <c r="D228" s="78"/>
      <c r="E228" s="79"/>
      <c r="F228" s="15"/>
      <c r="G228" s="15"/>
      <c r="H228" s="80"/>
      <c r="I228" s="76"/>
      <c r="J228" s="80"/>
      <c r="K228" s="76"/>
      <c r="L228" s="80"/>
      <c r="M228" s="79"/>
      <c r="N228" s="145"/>
      <c r="O228" s="144"/>
      <c r="P228" s="144"/>
      <c r="Q228" s="144"/>
      <c r="R228" s="144"/>
      <c r="S228" s="144"/>
      <c r="AP228" s="11"/>
    </row>
    <row r="229" spans="1:42" x14ac:dyDescent="0.2">
      <c r="A229" s="13">
        <v>225</v>
      </c>
      <c r="B229" s="13"/>
      <c r="C229" s="14"/>
      <c r="D229" s="78"/>
      <c r="E229" s="79"/>
      <c r="F229" s="15"/>
      <c r="G229" s="15"/>
      <c r="H229" s="80"/>
      <c r="I229" s="76"/>
      <c r="J229" s="80"/>
      <c r="K229" s="76"/>
      <c r="L229" s="80"/>
      <c r="M229" s="79"/>
      <c r="N229" s="145"/>
      <c r="O229" s="144"/>
      <c r="P229" s="144"/>
      <c r="Q229" s="144"/>
      <c r="R229" s="144"/>
      <c r="S229" s="144"/>
      <c r="AP229" s="11"/>
    </row>
    <row r="230" spans="1:42" x14ac:dyDescent="0.2">
      <c r="A230" s="13">
        <v>226</v>
      </c>
      <c r="B230" s="13"/>
      <c r="C230" s="14"/>
      <c r="D230" s="78"/>
      <c r="E230" s="79"/>
      <c r="F230" s="15"/>
      <c r="G230" s="15"/>
      <c r="H230" s="80"/>
      <c r="I230" s="76"/>
      <c r="J230" s="80"/>
      <c r="K230" s="76"/>
      <c r="L230" s="80"/>
      <c r="M230" s="79"/>
      <c r="N230" s="145"/>
      <c r="O230" s="144"/>
      <c r="P230" s="144"/>
      <c r="Q230" s="144"/>
      <c r="R230" s="144"/>
      <c r="S230" s="144"/>
      <c r="AP230" s="11"/>
    </row>
    <row r="231" spans="1:42" x14ac:dyDescent="0.2">
      <c r="A231" s="13">
        <v>227</v>
      </c>
      <c r="B231" s="13"/>
      <c r="C231" s="14"/>
      <c r="D231" s="78"/>
      <c r="E231" s="79"/>
      <c r="F231" s="15"/>
      <c r="G231" s="15"/>
      <c r="H231" s="80"/>
      <c r="I231" s="76"/>
      <c r="J231" s="80"/>
      <c r="K231" s="76"/>
      <c r="L231" s="80"/>
      <c r="M231" s="79"/>
      <c r="N231" s="145"/>
      <c r="O231" s="144"/>
      <c r="P231" s="144"/>
      <c r="Q231" s="144"/>
      <c r="R231" s="144"/>
      <c r="S231" s="144"/>
      <c r="AP231" s="11"/>
    </row>
    <row r="232" spans="1:42" x14ac:dyDescent="0.2">
      <c r="A232" s="13">
        <v>228</v>
      </c>
      <c r="B232" s="13"/>
      <c r="C232" s="14"/>
      <c r="D232" s="78"/>
      <c r="E232" s="79"/>
      <c r="F232" s="15"/>
      <c r="G232" s="15"/>
      <c r="H232" s="80"/>
      <c r="I232" s="76"/>
      <c r="J232" s="80"/>
      <c r="K232" s="76"/>
      <c r="L232" s="80"/>
      <c r="M232" s="79"/>
      <c r="N232" s="145"/>
      <c r="O232" s="144"/>
      <c r="P232" s="144"/>
      <c r="Q232" s="144"/>
      <c r="R232" s="144"/>
      <c r="S232" s="144"/>
      <c r="AP232" s="11"/>
    </row>
    <row r="233" spans="1:42" x14ac:dyDescent="0.2">
      <c r="A233" s="13">
        <v>229</v>
      </c>
      <c r="B233" s="13"/>
      <c r="C233" s="14"/>
      <c r="D233" s="78"/>
      <c r="E233" s="79"/>
      <c r="F233" s="15"/>
      <c r="G233" s="15"/>
      <c r="H233" s="80"/>
      <c r="I233" s="76"/>
      <c r="J233" s="80"/>
      <c r="K233" s="76"/>
      <c r="L233" s="80"/>
      <c r="M233" s="79"/>
      <c r="N233" s="145"/>
      <c r="O233" s="144"/>
      <c r="P233" s="144"/>
      <c r="Q233" s="144"/>
      <c r="R233" s="144"/>
      <c r="S233" s="144"/>
      <c r="AP233" s="11"/>
    </row>
    <row r="234" spans="1:42" x14ac:dyDescent="0.2">
      <c r="A234" s="13">
        <v>230</v>
      </c>
      <c r="B234" s="13"/>
      <c r="C234" s="14"/>
      <c r="D234" s="78"/>
      <c r="E234" s="79"/>
      <c r="F234" s="15"/>
      <c r="G234" s="15"/>
      <c r="H234" s="80"/>
      <c r="I234" s="76"/>
      <c r="J234" s="80"/>
      <c r="K234" s="76"/>
      <c r="L234" s="80"/>
      <c r="M234" s="79"/>
      <c r="N234" s="145"/>
      <c r="O234" s="144"/>
      <c r="P234" s="144"/>
      <c r="Q234" s="144"/>
      <c r="R234" s="144"/>
      <c r="S234" s="144"/>
      <c r="AP234" s="11"/>
    </row>
    <row r="235" spans="1:42" x14ac:dyDescent="0.2">
      <c r="A235" s="13">
        <v>231</v>
      </c>
      <c r="B235" s="13"/>
      <c r="C235" s="14"/>
      <c r="D235" s="78"/>
      <c r="E235" s="79"/>
      <c r="F235" s="15"/>
      <c r="G235" s="15"/>
      <c r="H235" s="80"/>
      <c r="I235" s="76"/>
      <c r="J235" s="80"/>
      <c r="K235" s="76"/>
      <c r="L235" s="80"/>
      <c r="M235" s="79"/>
      <c r="N235" s="145"/>
      <c r="O235" s="144"/>
      <c r="P235" s="144"/>
      <c r="Q235" s="144"/>
      <c r="R235" s="144"/>
      <c r="S235" s="144"/>
      <c r="AP235" s="11"/>
    </row>
    <row r="236" spans="1:42" x14ac:dyDescent="0.2">
      <c r="A236" s="13">
        <v>232</v>
      </c>
      <c r="B236" s="13"/>
      <c r="C236" s="14"/>
      <c r="D236" s="78"/>
      <c r="E236" s="79"/>
      <c r="F236" s="15"/>
      <c r="G236" s="15"/>
      <c r="H236" s="80"/>
      <c r="I236" s="76"/>
      <c r="J236" s="80"/>
      <c r="K236" s="76"/>
      <c r="L236" s="80"/>
      <c r="M236" s="79"/>
      <c r="N236" s="145"/>
      <c r="O236" s="144"/>
      <c r="P236" s="144"/>
      <c r="Q236" s="144"/>
      <c r="R236" s="144"/>
      <c r="S236" s="144"/>
      <c r="AP236" s="11"/>
    </row>
    <row r="237" spans="1:42" x14ac:dyDescent="0.2">
      <c r="A237" s="13">
        <v>233</v>
      </c>
      <c r="B237" s="13"/>
      <c r="C237" s="14"/>
      <c r="D237" s="78"/>
      <c r="E237" s="79"/>
      <c r="F237" s="15"/>
      <c r="G237" s="15"/>
      <c r="H237" s="80"/>
      <c r="I237" s="76"/>
      <c r="J237" s="80"/>
      <c r="K237" s="76"/>
      <c r="L237" s="80"/>
      <c r="M237" s="79"/>
      <c r="N237" s="145"/>
      <c r="O237" s="144"/>
      <c r="P237" s="144"/>
      <c r="Q237" s="144"/>
      <c r="R237" s="144"/>
      <c r="S237" s="144"/>
      <c r="AP237" s="11"/>
    </row>
    <row r="238" spans="1:42" x14ac:dyDescent="0.2">
      <c r="A238" s="13">
        <v>234</v>
      </c>
      <c r="B238" s="13"/>
      <c r="C238" s="14"/>
      <c r="D238" s="78"/>
      <c r="E238" s="79"/>
      <c r="F238" s="15"/>
      <c r="G238" s="15"/>
      <c r="H238" s="80"/>
      <c r="I238" s="76"/>
      <c r="J238" s="80"/>
      <c r="K238" s="76"/>
      <c r="L238" s="80"/>
      <c r="M238" s="79"/>
      <c r="N238" s="145"/>
      <c r="O238" s="144"/>
      <c r="P238" s="144"/>
      <c r="Q238" s="144"/>
      <c r="R238" s="144"/>
      <c r="S238" s="144"/>
      <c r="AP238" s="11"/>
    </row>
    <row r="239" spans="1:42" x14ac:dyDescent="0.2">
      <c r="A239" s="13">
        <v>235</v>
      </c>
      <c r="B239" s="13"/>
      <c r="C239" s="14"/>
      <c r="D239" s="78"/>
      <c r="E239" s="79"/>
      <c r="F239" s="15"/>
      <c r="G239" s="15"/>
      <c r="H239" s="80"/>
      <c r="I239" s="76"/>
      <c r="J239" s="80"/>
      <c r="K239" s="76"/>
      <c r="L239" s="80"/>
      <c r="M239" s="79"/>
      <c r="N239" s="145"/>
      <c r="O239" s="144"/>
      <c r="P239" s="144"/>
      <c r="Q239" s="144"/>
      <c r="R239" s="144"/>
      <c r="S239" s="144"/>
      <c r="AP239" s="11"/>
    </row>
    <row r="240" spans="1:42" x14ac:dyDescent="0.2">
      <c r="A240" s="13">
        <v>236</v>
      </c>
      <c r="B240" s="13"/>
      <c r="C240" s="14"/>
      <c r="D240" s="78"/>
      <c r="E240" s="79"/>
      <c r="F240" s="15"/>
      <c r="G240" s="15"/>
      <c r="H240" s="80"/>
      <c r="I240" s="76"/>
      <c r="J240" s="80"/>
      <c r="K240" s="76"/>
      <c r="L240" s="80"/>
      <c r="M240" s="79"/>
      <c r="N240" s="145"/>
      <c r="O240" s="144"/>
      <c r="P240" s="144"/>
      <c r="Q240" s="144"/>
      <c r="R240" s="144"/>
      <c r="S240" s="144"/>
      <c r="AP240" s="11"/>
    </row>
    <row r="241" spans="1:42" x14ac:dyDescent="0.2">
      <c r="A241" s="13">
        <v>237</v>
      </c>
      <c r="B241" s="13"/>
      <c r="C241" s="14"/>
      <c r="D241" s="78"/>
      <c r="E241" s="79"/>
      <c r="F241" s="15"/>
      <c r="G241" s="15"/>
      <c r="H241" s="80"/>
      <c r="I241" s="76"/>
      <c r="J241" s="80"/>
      <c r="K241" s="76"/>
      <c r="L241" s="80"/>
      <c r="M241" s="79"/>
      <c r="N241" s="145"/>
      <c r="O241" s="144"/>
      <c r="P241" s="144"/>
      <c r="Q241" s="144"/>
      <c r="R241" s="144"/>
      <c r="S241" s="144"/>
      <c r="AP241" s="11"/>
    </row>
    <row r="242" spans="1:42" x14ac:dyDescent="0.2">
      <c r="A242" s="13">
        <v>238</v>
      </c>
      <c r="B242" s="13"/>
      <c r="C242" s="14"/>
      <c r="D242" s="78"/>
      <c r="E242" s="79"/>
      <c r="F242" s="15"/>
      <c r="G242" s="15"/>
      <c r="H242" s="80"/>
      <c r="I242" s="76"/>
      <c r="J242" s="80"/>
      <c r="K242" s="76"/>
      <c r="L242" s="80"/>
      <c r="M242" s="79"/>
      <c r="N242" s="145"/>
      <c r="O242" s="144"/>
      <c r="P242" s="144"/>
      <c r="Q242" s="144"/>
      <c r="R242" s="144"/>
      <c r="S242" s="144"/>
      <c r="AP242" s="11"/>
    </row>
    <row r="243" spans="1:42" x14ac:dyDescent="0.2">
      <c r="A243" s="13">
        <v>239</v>
      </c>
      <c r="B243" s="13"/>
      <c r="C243" s="14"/>
      <c r="D243" s="78"/>
      <c r="E243" s="79"/>
      <c r="F243" s="15"/>
      <c r="G243" s="15"/>
      <c r="H243" s="80"/>
      <c r="I243" s="76"/>
      <c r="J243" s="80"/>
      <c r="K243" s="76"/>
      <c r="L243" s="80"/>
      <c r="M243" s="79"/>
      <c r="N243" s="145"/>
      <c r="O243" s="144"/>
      <c r="P243" s="144"/>
      <c r="Q243" s="144"/>
      <c r="R243" s="144"/>
      <c r="S243" s="144"/>
      <c r="AP243" s="11"/>
    </row>
    <row r="244" spans="1:42" x14ac:dyDescent="0.2">
      <c r="A244" s="13">
        <v>240</v>
      </c>
      <c r="B244" s="13"/>
      <c r="C244" s="14"/>
      <c r="D244" s="78"/>
      <c r="E244" s="79"/>
      <c r="F244" s="15"/>
      <c r="G244" s="15"/>
      <c r="H244" s="80"/>
      <c r="I244" s="76"/>
      <c r="J244" s="80"/>
      <c r="K244" s="76"/>
      <c r="L244" s="80"/>
      <c r="M244" s="79"/>
      <c r="N244" s="145"/>
      <c r="O244" s="144"/>
      <c r="P244" s="144"/>
      <c r="Q244" s="144"/>
      <c r="R244" s="144"/>
      <c r="S244" s="144"/>
      <c r="AP244" s="11"/>
    </row>
    <row r="245" spans="1:42" x14ac:dyDescent="0.2">
      <c r="A245" s="13">
        <v>241</v>
      </c>
      <c r="B245" s="13"/>
      <c r="C245" s="14"/>
      <c r="D245" s="78"/>
      <c r="E245" s="79"/>
      <c r="F245" s="15"/>
      <c r="G245" s="15"/>
      <c r="H245" s="80"/>
      <c r="I245" s="76"/>
      <c r="J245" s="80"/>
      <c r="K245" s="76"/>
      <c r="L245" s="80"/>
      <c r="M245" s="79"/>
      <c r="N245" s="145"/>
      <c r="O245" s="144"/>
      <c r="P245" s="144"/>
      <c r="Q245" s="144"/>
      <c r="R245" s="144"/>
      <c r="S245" s="144"/>
      <c r="AP245" s="11"/>
    </row>
    <row r="246" spans="1:42" x14ac:dyDescent="0.2">
      <c r="A246" s="13">
        <v>242</v>
      </c>
      <c r="B246" s="13"/>
      <c r="C246" s="14"/>
      <c r="D246" s="78"/>
      <c r="E246" s="79"/>
      <c r="F246" s="15"/>
      <c r="G246" s="15"/>
      <c r="H246" s="80"/>
      <c r="I246" s="76"/>
      <c r="J246" s="80"/>
      <c r="K246" s="76"/>
      <c r="L246" s="80"/>
      <c r="M246" s="79"/>
      <c r="N246" s="145"/>
      <c r="O246" s="144"/>
      <c r="P246" s="144"/>
      <c r="Q246" s="144"/>
      <c r="R246" s="144"/>
      <c r="S246" s="144"/>
      <c r="AP246" s="11"/>
    </row>
    <row r="247" spans="1:42" x14ac:dyDescent="0.2">
      <c r="A247" s="13">
        <v>243</v>
      </c>
      <c r="B247" s="13"/>
      <c r="C247" s="14"/>
      <c r="D247" s="78"/>
      <c r="E247" s="79"/>
      <c r="F247" s="15"/>
      <c r="G247" s="15"/>
      <c r="H247" s="80"/>
      <c r="I247" s="76"/>
      <c r="J247" s="80"/>
      <c r="K247" s="76"/>
      <c r="L247" s="80"/>
      <c r="M247" s="79"/>
      <c r="N247" s="145"/>
      <c r="O247" s="144"/>
      <c r="P247" s="144"/>
      <c r="Q247" s="144"/>
      <c r="R247" s="144"/>
      <c r="S247" s="144"/>
      <c r="AP247" s="11"/>
    </row>
    <row r="248" spans="1:42" x14ac:dyDescent="0.2">
      <c r="A248" s="13">
        <v>244</v>
      </c>
      <c r="B248" s="13"/>
      <c r="C248" s="14"/>
      <c r="D248" s="78"/>
      <c r="E248" s="79"/>
      <c r="F248" s="15"/>
      <c r="G248" s="15"/>
      <c r="H248" s="80"/>
      <c r="I248" s="76"/>
      <c r="J248" s="80"/>
      <c r="K248" s="76"/>
      <c r="L248" s="80"/>
      <c r="M248" s="79"/>
      <c r="N248" s="145"/>
      <c r="O248" s="144"/>
      <c r="P248" s="144"/>
      <c r="Q248" s="144"/>
      <c r="R248" s="144"/>
      <c r="S248" s="144"/>
      <c r="AP248" s="11"/>
    </row>
    <row r="249" spans="1:42" x14ac:dyDescent="0.2">
      <c r="A249" s="13">
        <v>245</v>
      </c>
      <c r="B249" s="13"/>
      <c r="C249" s="14"/>
      <c r="D249" s="78"/>
      <c r="E249" s="79"/>
      <c r="F249" s="15"/>
      <c r="G249" s="15"/>
      <c r="H249" s="80"/>
      <c r="I249" s="76"/>
      <c r="J249" s="80"/>
      <c r="K249" s="76"/>
      <c r="L249" s="80"/>
      <c r="M249" s="79"/>
      <c r="N249" s="145"/>
      <c r="O249" s="144"/>
      <c r="P249" s="144"/>
      <c r="Q249" s="144"/>
      <c r="R249" s="144"/>
      <c r="S249" s="144"/>
      <c r="AP249" s="11"/>
    </row>
    <row r="250" spans="1:42" x14ac:dyDescent="0.2">
      <c r="A250" s="13">
        <v>246</v>
      </c>
      <c r="B250" s="13"/>
      <c r="C250" s="14"/>
      <c r="D250" s="78"/>
      <c r="E250" s="79"/>
      <c r="F250" s="15"/>
      <c r="G250" s="15"/>
      <c r="H250" s="80"/>
      <c r="I250" s="76"/>
      <c r="J250" s="80"/>
      <c r="K250" s="76"/>
      <c r="L250" s="80"/>
      <c r="M250" s="79"/>
      <c r="N250" s="145"/>
      <c r="O250" s="144"/>
      <c r="P250" s="144"/>
      <c r="Q250" s="144"/>
      <c r="R250" s="144"/>
      <c r="S250" s="144"/>
      <c r="AP250" s="11"/>
    </row>
    <row r="251" spans="1:42" x14ac:dyDescent="0.2">
      <c r="A251" s="13">
        <v>247</v>
      </c>
      <c r="B251" s="13"/>
      <c r="C251" s="14"/>
      <c r="D251" s="78"/>
      <c r="E251" s="79"/>
      <c r="F251" s="15"/>
      <c r="G251" s="15"/>
      <c r="H251" s="80"/>
      <c r="I251" s="76"/>
      <c r="J251" s="80"/>
      <c r="K251" s="76"/>
      <c r="L251" s="80"/>
      <c r="M251" s="79"/>
      <c r="N251" s="145"/>
      <c r="O251" s="144"/>
      <c r="P251" s="144"/>
      <c r="Q251" s="144"/>
      <c r="R251" s="144"/>
      <c r="S251" s="144"/>
      <c r="AP251" s="11"/>
    </row>
    <row r="252" spans="1:42" x14ac:dyDescent="0.2">
      <c r="A252" s="13">
        <v>248</v>
      </c>
      <c r="B252" s="13"/>
      <c r="C252" s="14"/>
      <c r="D252" s="78"/>
      <c r="E252" s="79"/>
      <c r="F252" s="15"/>
      <c r="G252" s="15"/>
      <c r="H252" s="80"/>
      <c r="I252" s="76"/>
      <c r="J252" s="80"/>
      <c r="K252" s="76"/>
      <c r="L252" s="80"/>
      <c r="M252" s="79"/>
      <c r="N252" s="145"/>
      <c r="O252" s="144"/>
      <c r="P252" s="144"/>
      <c r="Q252" s="144"/>
      <c r="R252" s="144"/>
      <c r="S252" s="144"/>
      <c r="AP252" s="11"/>
    </row>
    <row r="253" spans="1:42" x14ac:dyDescent="0.2">
      <c r="A253" s="13">
        <v>249</v>
      </c>
      <c r="B253" s="13"/>
      <c r="C253" s="14"/>
      <c r="D253" s="78"/>
      <c r="E253" s="79"/>
      <c r="F253" s="15"/>
      <c r="G253" s="15"/>
      <c r="H253" s="80"/>
      <c r="I253" s="76"/>
      <c r="J253" s="80"/>
      <c r="K253" s="76"/>
      <c r="L253" s="80"/>
      <c r="M253" s="79"/>
      <c r="N253" s="145"/>
      <c r="O253" s="144"/>
      <c r="P253" s="144"/>
      <c r="Q253" s="144"/>
      <c r="R253" s="144"/>
      <c r="S253" s="144"/>
      <c r="AP253" s="11"/>
    </row>
    <row r="254" spans="1:42" x14ac:dyDescent="0.2">
      <c r="A254" s="13">
        <v>250</v>
      </c>
      <c r="B254" s="13"/>
      <c r="C254" s="14"/>
      <c r="D254" s="78"/>
      <c r="E254" s="79"/>
      <c r="F254" s="15"/>
      <c r="G254" s="15"/>
      <c r="H254" s="80"/>
      <c r="I254" s="76"/>
      <c r="J254" s="80"/>
      <c r="K254" s="76"/>
      <c r="L254" s="80"/>
      <c r="M254" s="79"/>
      <c r="N254" s="145"/>
      <c r="O254" s="144"/>
      <c r="P254" s="144"/>
      <c r="Q254" s="144"/>
      <c r="R254" s="144"/>
      <c r="S254" s="144"/>
      <c r="AP254" s="11"/>
    </row>
    <row r="255" spans="1:42" x14ac:dyDescent="0.2">
      <c r="A255" s="13">
        <v>251</v>
      </c>
      <c r="B255" s="13"/>
      <c r="C255" s="14"/>
      <c r="D255" s="78"/>
      <c r="E255" s="79"/>
      <c r="F255" s="15"/>
      <c r="G255" s="15"/>
      <c r="H255" s="80"/>
      <c r="I255" s="76"/>
      <c r="J255" s="80"/>
      <c r="K255" s="76"/>
      <c r="L255" s="80"/>
      <c r="M255" s="79"/>
      <c r="N255" s="145"/>
      <c r="O255" s="144"/>
      <c r="P255" s="144"/>
      <c r="Q255" s="144"/>
      <c r="R255" s="144"/>
      <c r="S255" s="144"/>
      <c r="AP255" s="11"/>
    </row>
    <row r="256" spans="1:42" x14ac:dyDescent="0.2">
      <c r="A256" s="13">
        <v>252</v>
      </c>
      <c r="B256" s="13"/>
      <c r="C256" s="14"/>
      <c r="D256" s="78"/>
      <c r="E256" s="79"/>
      <c r="F256" s="15"/>
      <c r="G256" s="15"/>
      <c r="H256" s="80"/>
      <c r="I256" s="76"/>
      <c r="J256" s="80"/>
      <c r="K256" s="76"/>
      <c r="L256" s="80"/>
      <c r="M256" s="79"/>
      <c r="N256" s="145"/>
      <c r="O256" s="144"/>
      <c r="P256" s="144"/>
      <c r="Q256" s="144"/>
      <c r="R256" s="144"/>
      <c r="S256" s="144"/>
      <c r="AP256" s="11"/>
    </row>
    <row r="257" spans="1:42" x14ac:dyDescent="0.2">
      <c r="A257" s="13">
        <v>253</v>
      </c>
      <c r="B257" s="13"/>
      <c r="C257" s="14"/>
      <c r="D257" s="78"/>
      <c r="E257" s="79"/>
      <c r="F257" s="15"/>
      <c r="G257" s="15"/>
      <c r="H257" s="80"/>
      <c r="I257" s="76"/>
      <c r="J257" s="80"/>
      <c r="K257" s="76"/>
      <c r="L257" s="80"/>
      <c r="M257" s="79"/>
      <c r="N257" s="145"/>
      <c r="O257" s="144"/>
      <c r="P257" s="144"/>
      <c r="Q257" s="144"/>
      <c r="R257" s="144"/>
      <c r="S257" s="144"/>
      <c r="AP257" s="11"/>
    </row>
    <row r="258" spans="1:42" x14ac:dyDescent="0.2">
      <c r="A258" s="13">
        <v>254</v>
      </c>
      <c r="B258" s="13"/>
      <c r="C258" s="14"/>
      <c r="D258" s="78"/>
      <c r="E258" s="79"/>
      <c r="F258" s="15"/>
      <c r="G258" s="15"/>
      <c r="H258" s="80"/>
      <c r="I258" s="76"/>
      <c r="J258" s="80"/>
      <c r="K258" s="76"/>
      <c r="L258" s="80"/>
      <c r="M258" s="79"/>
      <c r="N258" s="145"/>
      <c r="O258" s="144"/>
      <c r="P258" s="144"/>
      <c r="Q258" s="144"/>
      <c r="R258" s="144"/>
      <c r="S258" s="144"/>
      <c r="AP258" s="11"/>
    </row>
    <row r="259" spans="1:42" x14ac:dyDescent="0.2">
      <c r="A259" s="13">
        <v>255</v>
      </c>
      <c r="B259" s="13"/>
      <c r="C259" s="14"/>
      <c r="D259" s="78"/>
      <c r="E259" s="79"/>
      <c r="F259" s="15"/>
      <c r="G259" s="15"/>
      <c r="H259" s="80"/>
      <c r="I259" s="76"/>
      <c r="J259" s="80"/>
      <c r="K259" s="76"/>
      <c r="L259" s="80"/>
      <c r="M259" s="79"/>
      <c r="N259" s="145"/>
      <c r="O259" s="144"/>
      <c r="P259" s="144"/>
      <c r="Q259" s="144"/>
      <c r="R259" s="144"/>
      <c r="S259" s="144"/>
      <c r="AP259" s="11"/>
    </row>
    <row r="260" spans="1:42" x14ac:dyDescent="0.2">
      <c r="A260" s="13">
        <v>256</v>
      </c>
      <c r="B260" s="13"/>
      <c r="C260" s="14"/>
      <c r="D260" s="78"/>
      <c r="E260" s="79"/>
      <c r="F260" s="15"/>
      <c r="G260" s="15"/>
      <c r="H260" s="80"/>
      <c r="I260" s="76"/>
      <c r="J260" s="80"/>
      <c r="K260" s="76"/>
      <c r="L260" s="80"/>
      <c r="M260" s="79"/>
      <c r="N260" s="145"/>
      <c r="O260" s="144"/>
      <c r="P260" s="144"/>
      <c r="Q260" s="144"/>
      <c r="R260" s="144"/>
      <c r="S260" s="144"/>
      <c r="AP260" s="11"/>
    </row>
    <row r="261" spans="1:42" x14ac:dyDescent="0.2">
      <c r="A261" s="13">
        <v>257</v>
      </c>
      <c r="B261" s="13"/>
      <c r="C261" s="14"/>
      <c r="D261" s="78"/>
      <c r="E261" s="79"/>
      <c r="F261" s="15"/>
      <c r="G261" s="15"/>
      <c r="H261" s="80"/>
      <c r="I261" s="76"/>
      <c r="J261" s="80"/>
      <c r="K261" s="76"/>
      <c r="L261" s="80"/>
      <c r="M261" s="79"/>
      <c r="N261" s="145"/>
      <c r="O261" s="144"/>
      <c r="P261" s="144"/>
      <c r="Q261" s="144"/>
      <c r="R261" s="144"/>
      <c r="S261" s="144"/>
      <c r="AP261" s="11"/>
    </row>
    <row r="262" spans="1:42" x14ac:dyDescent="0.2">
      <c r="A262" s="13">
        <v>258</v>
      </c>
      <c r="B262" s="13"/>
      <c r="C262" s="14"/>
      <c r="D262" s="78"/>
      <c r="E262" s="79"/>
      <c r="F262" s="15"/>
      <c r="G262" s="15"/>
      <c r="H262" s="80"/>
      <c r="I262" s="76"/>
      <c r="J262" s="80"/>
      <c r="K262" s="76"/>
      <c r="L262" s="80"/>
      <c r="M262" s="79"/>
      <c r="N262" s="145"/>
      <c r="O262" s="144"/>
      <c r="P262" s="144"/>
      <c r="Q262" s="144"/>
      <c r="R262" s="144"/>
      <c r="S262" s="144"/>
      <c r="AP262" s="11"/>
    </row>
    <row r="263" spans="1:42" x14ac:dyDescent="0.2">
      <c r="A263" s="13">
        <v>259</v>
      </c>
      <c r="B263" s="13"/>
      <c r="C263" s="14"/>
      <c r="D263" s="78"/>
      <c r="E263" s="79"/>
      <c r="F263" s="15"/>
      <c r="G263" s="15"/>
      <c r="H263" s="80"/>
      <c r="I263" s="76"/>
      <c r="J263" s="80"/>
      <c r="K263" s="76"/>
      <c r="L263" s="80"/>
      <c r="M263" s="79"/>
      <c r="N263" s="145"/>
      <c r="O263" s="144"/>
      <c r="P263" s="144"/>
      <c r="Q263" s="144"/>
      <c r="R263" s="144"/>
      <c r="S263" s="144"/>
      <c r="AP263" s="11"/>
    </row>
    <row r="264" spans="1:42" x14ac:dyDescent="0.2">
      <c r="A264" s="13">
        <v>260</v>
      </c>
      <c r="B264" s="13"/>
      <c r="C264" s="14"/>
      <c r="D264" s="78"/>
      <c r="E264" s="79"/>
      <c r="F264" s="15"/>
      <c r="G264" s="15"/>
      <c r="H264" s="80"/>
      <c r="I264" s="76"/>
      <c r="J264" s="80"/>
      <c r="K264" s="76"/>
      <c r="L264" s="80"/>
      <c r="M264" s="79"/>
      <c r="N264" s="145"/>
      <c r="O264" s="144"/>
      <c r="P264" s="144"/>
      <c r="Q264" s="144"/>
      <c r="R264" s="144"/>
      <c r="S264" s="144"/>
      <c r="AP264" s="11"/>
    </row>
    <row r="265" spans="1:42" x14ac:dyDescent="0.2">
      <c r="A265" s="13">
        <v>261</v>
      </c>
      <c r="B265" s="13"/>
      <c r="C265" s="14"/>
      <c r="D265" s="78"/>
      <c r="E265" s="79"/>
      <c r="F265" s="15"/>
      <c r="G265" s="15"/>
      <c r="H265" s="80"/>
      <c r="I265" s="76"/>
      <c r="J265" s="80"/>
      <c r="K265" s="76"/>
      <c r="L265" s="80"/>
      <c r="M265" s="79"/>
      <c r="N265" s="145"/>
      <c r="O265" s="144"/>
      <c r="P265" s="144"/>
      <c r="Q265" s="144"/>
      <c r="R265" s="144"/>
      <c r="S265" s="144"/>
      <c r="AP265" s="11"/>
    </row>
    <row r="266" spans="1:42" x14ac:dyDescent="0.2">
      <c r="A266" s="13">
        <v>262</v>
      </c>
      <c r="B266" s="13"/>
      <c r="C266" s="14"/>
      <c r="D266" s="78"/>
      <c r="E266" s="79"/>
      <c r="F266" s="15"/>
      <c r="G266" s="15"/>
      <c r="H266" s="80"/>
      <c r="I266" s="76"/>
      <c r="J266" s="80"/>
      <c r="K266" s="76"/>
      <c r="L266" s="80"/>
      <c r="M266" s="79"/>
      <c r="N266" s="145"/>
      <c r="O266" s="144"/>
      <c r="P266" s="144"/>
      <c r="Q266" s="144"/>
      <c r="R266" s="144"/>
      <c r="S266" s="144"/>
      <c r="AP266" s="11"/>
    </row>
    <row r="267" spans="1:42" x14ac:dyDescent="0.2">
      <c r="A267" s="13">
        <v>263</v>
      </c>
      <c r="B267" s="13"/>
      <c r="C267" s="14"/>
      <c r="D267" s="78"/>
      <c r="E267" s="79"/>
      <c r="F267" s="15"/>
      <c r="G267" s="15"/>
      <c r="H267" s="80"/>
      <c r="I267" s="76"/>
      <c r="J267" s="80"/>
      <c r="K267" s="76"/>
      <c r="L267" s="80"/>
      <c r="M267" s="79"/>
      <c r="N267" s="145"/>
      <c r="O267" s="144"/>
      <c r="P267" s="144"/>
      <c r="Q267" s="144"/>
      <c r="R267" s="144"/>
      <c r="S267" s="144"/>
      <c r="AP267" s="11"/>
    </row>
    <row r="268" spans="1:42" x14ac:dyDescent="0.2">
      <c r="A268" s="13">
        <v>264</v>
      </c>
      <c r="B268" s="13"/>
      <c r="C268" s="14"/>
      <c r="D268" s="78"/>
      <c r="E268" s="79"/>
      <c r="F268" s="15"/>
      <c r="G268" s="15"/>
      <c r="H268" s="80"/>
      <c r="I268" s="76"/>
      <c r="J268" s="80"/>
      <c r="K268" s="76"/>
      <c r="L268" s="80"/>
      <c r="M268" s="79"/>
      <c r="N268" s="145"/>
      <c r="O268" s="144"/>
      <c r="P268" s="144"/>
      <c r="Q268" s="144"/>
      <c r="R268" s="144"/>
      <c r="S268" s="144"/>
      <c r="AP268" s="11"/>
    </row>
    <row r="269" spans="1:42" x14ac:dyDescent="0.2">
      <c r="A269" s="13">
        <v>265</v>
      </c>
      <c r="B269" s="13"/>
      <c r="C269" s="14"/>
      <c r="D269" s="78"/>
      <c r="E269" s="79"/>
      <c r="F269" s="15"/>
      <c r="G269" s="15"/>
      <c r="H269" s="80"/>
      <c r="I269" s="76"/>
      <c r="J269" s="80"/>
      <c r="K269" s="76"/>
      <c r="L269" s="80"/>
      <c r="M269" s="79"/>
      <c r="N269" s="145"/>
      <c r="O269" s="144"/>
      <c r="P269" s="144"/>
      <c r="Q269" s="144"/>
      <c r="R269" s="144"/>
      <c r="S269" s="144"/>
      <c r="AP269" s="11"/>
    </row>
    <row r="270" spans="1:42" x14ac:dyDescent="0.2">
      <c r="A270" s="13">
        <v>266</v>
      </c>
      <c r="B270" s="13"/>
      <c r="C270" s="14"/>
      <c r="D270" s="78"/>
      <c r="E270" s="79"/>
      <c r="F270" s="15"/>
      <c r="G270" s="15"/>
      <c r="H270" s="80"/>
      <c r="I270" s="76"/>
      <c r="J270" s="80"/>
      <c r="K270" s="76"/>
      <c r="L270" s="80"/>
      <c r="M270" s="79"/>
      <c r="N270" s="145"/>
      <c r="O270" s="144"/>
      <c r="P270" s="144"/>
      <c r="Q270" s="144"/>
      <c r="R270" s="144"/>
      <c r="S270" s="144"/>
      <c r="AP270" s="11"/>
    </row>
    <row r="271" spans="1:42" x14ac:dyDescent="0.2">
      <c r="A271" s="13">
        <v>267</v>
      </c>
      <c r="B271" s="13"/>
      <c r="C271" s="14"/>
      <c r="D271" s="78"/>
      <c r="E271" s="79"/>
      <c r="F271" s="15"/>
      <c r="G271" s="15"/>
      <c r="H271" s="80"/>
      <c r="I271" s="76"/>
      <c r="J271" s="80"/>
      <c r="K271" s="76"/>
      <c r="L271" s="80"/>
      <c r="M271" s="79"/>
      <c r="N271" s="145"/>
      <c r="O271" s="144"/>
      <c r="P271" s="144"/>
      <c r="Q271" s="144"/>
      <c r="R271" s="144"/>
      <c r="S271" s="144"/>
      <c r="AP271" s="11"/>
    </row>
    <row r="272" spans="1:42" x14ac:dyDescent="0.2">
      <c r="A272" s="13">
        <v>268</v>
      </c>
      <c r="B272" s="13"/>
      <c r="C272" s="14"/>
      <c r="D272" s="78"/>
      <c r="E272" s="79"/>
      <c r="F272" s="15"/>
      <c r="G272" s="15"/>
      <c r="H272" s="80"/>
      <c r="I272" s="76"/>
      <c r="J272" s="80"/>
      <c r="K272" s="76"/>
      <c r="L272" s="80"/>
      <c r="M272" s="79"/>
      <c r="N272" s="145"/>
      <c r="O272" s="144"/>
      <c r="P272" s="144"/>
      <c r="Q272" s="144"/>
      <c r="R272" s="144"/>
      <c r="S272" s="144"/>
      <c r="AP272" s="11"/>
    </row>
    <row r="273" spans="1:42" x14ac:dyDescent="0.2">
      <c r="A273" s="13">
        <v>269</v>
      </c>
      <c r="B273" s="13"/>
      <c r="C273" s="14"/>
      <c r="D273" s="78"/>
      <c r="E273" s="79"/>
      <c r="F273" s="15"/>
      <c r="G273" s="15"/>
      <c r="H273" s="80"/>
      <c r="I273" s="76"/>
      <c r="J273" s="80"/>
      <c r="K273" s="76"/>
      <c r="L273" s="80"/>
      <c r="M273" s="79"/>
      <c r="N273" s="145"/>
      <c r="O273" s="144"/>
      <c r="P273" s="144"/>
      <c r="Q273" s="144"/>
      <c r="R273" s="144"/>
      <c r="S273" s="144"/>
      <c r="AP273" s="11"/>
    </row>
    <row r="274" spans="1:42" x14ac:dyDescent="0.2">
      <c r="A274" s="13">
        <v>270</v>
      </c>
      <c r="B274" s="13"/>
      <c r="C274" s="14"/>
      <c r="D274" s="78"/>
      <c r="E274" s="79"/>
      <c r="F274" s="15"/>
      <c r="G274" s="15"/>
      <c r="H274" s="80"/>
      <c r="I274" s="76"/>
      <c r="J274" s="80"/>
      <c r="K274" s="76"/>
      <c r="L274" s="80"/>
      <c r="M274" s="79"/>
      <c r="N274" s="145"/>
      <c r="O274" s="144"/>
      <c r="P274" s="144"/>
      <c r="Q274" s="144"/>
      <c r="R274" s="144"/>
      <c r="S274" s="144"/>
      <c r="AP274" s="11"/>
    </row>
    <row r="275" spans="1:42" x14ac:dyDescent="0.2">
      <c r="A275" s="13">
        <v>271</v>
      </c>
      <c r="B275" s="13"/>
      <c r="C275" s="14"/>
      <c r="D275" s="78"/>
      <c r="E275" s="79"/>
      <c r="F275" s="15"/>
      <c r="G275" s="15"/>
      <c r="H275" s="80"/>
      <c r="I275" s="76"/>
      <c r="J275" s="80"/>
      <c r="K275" s="76"/>
      <c r="L275" s="80"/>
      <c r="M275" s="79"/>
      <c r="N275" s="145"/>
      <c r="O275" s="144"/>
      <c r="P275" s="144"/>
      <c r="Q275" s="144"/>
      <c r="R275" s="144"/>
      <c r="S275" s="144"/>
      <c r="AP275" s="11"/>
    </row>
    <row r="276" spans="1:42" x14ac:dyDescent="0.2">
      <c r="A276" s="13">
        <v>272</v>
      </c>
      <c r="B276" s="13"/>
      <c r="C276" s="14"/>
      <c r="D276" s="78"/>
      <c r="E276" s="79"/>
      <c r="F276" s="15"/>
      <c r="G276" s="15"/>
      <c r="H276" s="80"/>
      <c r="I276" s="76"/>
      <c r="J276" s="80"/>
      <c r="K276" s="76"/>
      <c r="L276" s="80"/>
      <c r="M276" s="79"/>
      <c r="N276" s="145"/>
      <c r="O276" s="144"/>
      <c r="P276" s="144"/>
      <c r="Q276" s="144"/>
      <c r="R276" s="144"/>
      <c r="S276" s="144"/>
      <c r="AP276" s="11"/>
    </row>
    <row r="277" spans="1:42" x14ac:dyDescent="0.2">
      <c r="A277" s="13">
        <v>273</v>
      </c>
      <c r="B277" s="13"/>
      <c r="C277" s="14"/>
      <c r="D277" s="78"/>
      <c r="E277" s="79"/>
      <c r="F277" s="15"/>
      <c r="G277" s="15"/>
      <c r="H277" s="80"/>
      <c r="I277" s="76"/>
      <c r="J277" s="80"/>
      <c r="K277" s="76"/>
      <c r="L277" s="80"/>
      <c r="M277" s="79"/>
      <c r="N277" s="145"/>
      <c r="O277" s="144"/>
      <c r="P277" s="144"/>
      <c r="Q277" s="144"/>
      <c r="R277" s="144"/>
      <c r="S277" s="144"/>
      <c r="AP277" s="11"/>
    </row>
    <row r="278" spans="1:42" x14ac:dyDescent="0.2">
      <c r="A278" s="13">
        <v>274</v>
      </c>
      <c r="B278" s="13"/>
      <c r="C278" s="14"/>
      <c r="D278" s="78"/>
      <c r="E278" s="79"/>
      <c r="F278" s="15"/>
      <c r="G278" s="15"/>
      <c r="H278" s="80"/>
      <c r="I278" s="76"/>
      <c r="J278" s="80"/>
      <c r="K278" s="76"/>
      <c r="L278" s="80"/>
      <c r="M278" s="79"/>
      <c r="N278" s="145"/>
      <c r="O278" s="144"/>
      <c r="P278" s="144"/>
      <c r="Q278" s="144"/>
      <c r="R278" s="144"/>
      <c r="S278" s="144"/>
      <c r="AP278" s="11"/>
    </row>
    <row r="279" spans="1:42" x14ac:dyDescent="0.2">
      <c r="A279" s="13">
        <v>275</v>
      </c>
      <c r="B279" s="13"/>
      <c r="C279" s="14"/>
      <c r="D279" s="78"/>
      <c r="E279" s="79"/>
      <c r="F279" s="15"/>
      <c r="G279" s="15"/>
      <c r="H279" s="80"/>
      <c r="I279" s="76"/>
      <c r="J279" s="80"/>
      <c r="K279" s="76"/>
      <c r="L279" s="80"/>
      <c r="M279" s="79"/>
      <c r="N279" s="145"/>
      <c r="O279" s="144"/>
      <c r="P279" s="144"/>
      <c r="Q279" s="144"/>
      <c r="R279" s="144"/>
      <c r="S279" s="144"/>
      <c r="AP279" s="11"/>
    </row>
    <row r="280" spans="1:42" x14ac:dyDescent="0.2">
      <c r="A280" s="13">
        <v>276</v>
      </c>
      <c r="B280" s="13"/>
      <c r="C280" s="14"/>
      <c r="D280" s="78"/>
      <c r="E280" s="79"/>
      <c r="F280" s="15"/>
      <c r="G280" s="15"/>
      <c r="H280" s="80"/>
      <c r="I280" s="76"/>
      <c r="J280" s="80"/>
      <c r="K280" s="76"/>
      <c r="L280" s="80"/>
      <c r="M280" s="79"/>
      <c r="N280" s="145"/>
      <c r="O280" s="144"/>
      <c r="P280" s="144"/>
      <c r="Q280" s="144"/>
      <c r="R280" s="144"/>
      <c r="S280" s="144"/>
      <c r="AP280" s="11"/>
    </row>
    <row r="281" spans="1:42" x14ac:dyDescent="0.2">
      <c r="A281" s="13">
        <v>277</v>
      </c>
      <c r="B281" s="13"/>
      <c r="C281" s="14"/>
      <c r="D281" s="78"/>
      <c r="E281" s="79"/>
      <c r="F281" s="15"/>
      <c r="G281" s="15"/>
      <c r="H281" s="80"/>
      <c r="I281" s="76"/>
      <c r="J281" s="80"/>
      <c r="K281" s="76"/>
      <c r="L281" s="80"/>
      <c r="M281" s="79"/>
      <c r="N281" s="145"/>
      <c r="O281" s="144"/>
      <c r="P281" s="144"/>
      <c r="Q281" s="144"/>
      <c r="R281" s="144"/>
      <c r="S281" s="144"/>
      <c r="AP281" s="11"/>
    </row>
    <row r="282" spans="1:42" x14ac:dyDescent="0.2">
      <c r="A282" s="13">
        <v>278</v>
      </c>
      <c r="B282" s="13"/>
      <c r="C282" s="14"/>
      <c r="D282" s="78"/>
      <c r="E282" s="79"/>
      <c r="F282" s="15"/>
      <c r="G282" s="15"/>
      <c r="H282" s="80"/>
      <c r="I282" s="76"/>
      <c r="J282" s="80"/>
      <c r="K282" s="76"/>
      <c r="L282" s="80"/>
      <c r="M282" s="79"/>
      <c r="N282" s="145"/>
      <c r="O282" s="144"/>
      <c r="P282" s="144"/>
      <c r="Q282" s="144"/>
      <c r="R282" s="144"/>
      <c r="S282" s="144"/>
      <c r="AP282" s="11"/>
    </row>
    <row r="283" spans="1:42" x14ac:dyDescent="0.2">
      <c r="A283" s="13">
        <v>279</v>
      </c>
      <c r="B283" s="13"/>
      <c r="C283" s="14"/>
      <c r="D283" s="78"/>
      <c r="E283" s="79"/>
      <c r="F283" s="15"/>
      <c r="G283" s="15"/>
      <c r="H283" s="80"/>
      <c r="I283" s="76"/>
      <c r="J283" s="80"/>
      <c r="K283" s="76"/>
      <c r="L283" s="80"/>
      <c r="M283" s="79"/>
      <c r="N283" s="145"/>
      <c r="O283" s="144"/>
      <c r="P283" s="144"/>
      <c r="Q283" s="144"/>
      <c r="R283" s="144"/>
      <c r="S283" s="144"/>
      <c r="AP283" s="11"/>
    </row>
    <row r="284" spans="1:42" x14ac:dyDescent="0.2">
      <c r="A284" s="13">
        <v>280</v>
      </c>
      <c r="B284" s="13"/>
      <c r="C284" s="14"/>
      <c r="D284" s="78"/>
      <c r="E284" s="79"/>
      <c r="F284" s="15"/>
      <c r="G284" s="15"/>
      <c r="H284" s="80"/>
      <c r="I284" s="76"/>
      <c r="J284" s="80"/>
      <c r="K284" s="76"/>
      <c r="L284" s="80"/>
      <c r="M284" s="79"/>
      <c r="N284" s="145"/>
      <c r="O284" s="144"/>
      <c r="P284" s="144"/>
      <c r="Q284" s="144"/>
      <c r="R284" s="144"/>
      <c r="S284" s="144"/>
      <c r="AP284" s="11"/>
    </row>
    <row r="285" spans="1:42" x14ac:dyDescent="0.2">
      <c r="A285" s="13">
        <v>281</v>
      </c>
      <c r="B285" s="13"/>
      <c r="C285" s="14"/>
      <c r="D285" s="78"/>
      <c r="E285" s="79"/>
      <c r="F285" s="15"/>
      <c r="G285" s="15"/>
      <c r="H285" s="80"/>
      <c r="I285" s="76"/>
      <c r="J285" s="80"/>
      <c r="K285" s="76"/>
      <c r="L285" s="80"/>
      <c r="M285" s="79"/>
      <c r="N285" s="145"/>
      <c r="O285" s="144"/>
      <c r="P285" s="144"/>
      <c r="Q285" s="144"/>
      <c r="R285" s="144"/>
      <c r="S285" s="144"/>
      <c r="AP285" s="11"/>
    </row>
    <row r="286" spans="1:42" x14ac:dyDescent="0.2">
      <c r="A286" s="13">
        <v>282</v>
      </c>
      <c r="B286" s="13"/>
      <c r="C286" s="14"/>
      <c r="D286" s="78"/>
      <c r="E286" s="79"/>
      <c r="F286" s="15"/>
      <c r="G286" s="15"/>
      <c r="H286" s="80"/>
      <c r="I286" s="76"/>
      <c r="J286" s="80"/>
      <c r="K286" s="76"/>
      <c r="L286" s="80"/>
      <c r="M286" s="79"/>
      <c r="N286" s="145"/>
      <c r="O286" s="144"/>
      <c r="P286" s="144"/>
      <c r="Q286" s="144"/>
      <c r="R286" s="144"/>
      <c r="S286" s="144"/>
      <c r="AP286" s="11"/>
    </row>
    <row r="287" spans="1:42" x14ac:dyDescent="0.2">
      <c r="A287" s="13">
        <v>283</v>
      </c>
      <c r="B287" s="13"/>
      <c r="C287" s="14"/>
      <c r="D287" s="78"/>
      <c r="E287" s="79"/>
      <c r="F287" s="15"/>
      <c r="G287" s="15"/>
      <c r="H287" s="80"/>
      <c r="I287" s="76"/>
      <c r="J287" s="80"/>
      <c r="K287" s="76"/>
      <c r="L287" s="80"/>
      <c r="M287" s="79"/>
      <c r="N287" s="145"/>
      <c r="O287" s="144"/>
      <c r="P287" s="144"/>
      <c r="Q287" s="144"/>
      <c r="R287" s="144"/>
      <c r="S287" s="144"/>
      <c r="AP287" s="11"/>
    </row>
    <row r="288" spans="1:42" x14ac:dyDescent="0.2">
      <c r="A288" s="13">
        <v>284</v>
      </c>
      <c r="B288" s="13"/>
      <c r="C288" s="14"/>
      <c r="D288" s="78"/>
      <c r="E288" s="79"/>
      <c r="F288" s="15"/>
      <c r="G288" s="15"/>
      <c r="H288" s="80"/>
      <c r="I288" s="76"/>
      <c r="J288" s="80"/>
      <c r="K288" s="76"/>
      <c r="L288" s="80"/>
      <c r="M288" s="79"/>
      <c r="N288" s="145"/>
      <c r="O288" s="144"/>
      <c r="P288" s="144"/>
      <c r="Q288" s="144"/>
      <c r="R288" s="144"/>
      <c r="S288" s="144"/>
      <c r="AP288" s="11"/>
    </row>
    <row r="289" spans="1:42" x14ac:dyDescent="0.2">
      <c r="A289" s="13">
        <v>285</v>
      </c>
      <c r="B289" s="13"/>
      <c r="C289" s="14"/>
      <c r="D289" s="78"/>
      <c r="E289" s="79"/>
      <c r="F289" s="15"/>
      <c r="G289" s="15"/>
      <c r="H289" s="80"/>
      <c r="I289" s="76"/>
      <c r="J289" s="80"/>
      <c r="K289" s="76"/>
      <c r="L289" s="80"/>
      <c r="M289" s="79"/>
      <c r="N289" s="145"/>
      <c r="O289" s="144"/>
      <c r="P289" s="144"/>
      <c r="Q289" s="144"/>
      <c r="R289" s="144"/>
      <c r="S289" s="144"/>
      <c r="AP289" s="11"/>
    </row>
    <row r="290" spans="1:42" x14ac:dyDescent="0.2">
      <c r="A290" s="13">
        <v>286</v>
      </c>
      <c r="B290" s="13"/>
      <c r="C290" s="14"/>
      <c r="D290" s="78"/>
      <c r="E290" s="79"/>
      <c r="F290" s="15"/>
      <c r="G290" s="15"/>
      <c r="H290" s="80"/>
      <c r="I290" s="76"/>
      <c r="J290" s="80"/>
      <c r="K290" s="76"/>
      <c r="L290" s="80"/>
      <c r="M290" s="79"/>
      <c r="N290" s="145"/>
      <c r="O290" s="144"/>
      <c r="P290" s="144"/>
      <c r="Q290" s="144"/>
      <c r="R290" s="144"/>
      <c r="S290" s="144"/>
      <c r="AP290" s="11"/>
    </row>
    <row r="291" spans="1:42" x14ac:dyDescent="0.2">
      <c r="A291" s="13">
        <v>287</v>
      </c>
      <c r="B291" s="13"/>
      <c r="C291" s="14"/>
      <c r="D291" s="78"/>
      <c r="E291" s="79"/>
      <c r="F291" s="15"/>
      <c r="G291" s="15"/>
      <c r="H291" s="80"/>
      <c r="I291" s="76"/>
      <c r="J291" s="80"/>
      <c r="K291" s="76"/>
      <c r="L291" s="80"/>
      <c r="M291" s="79"/>
      <c r="N291" s="145"/>
      <c r="O291" s="144"/>
      <c r="P291" s="144"/>
      <c r="Q291" s="144"/>
      <c r="R291" s="144"/>
      <c r="S291" s="144"/>
      <c r="AP291" s="11"/>
    </row>
    <row r="292" spans="1:42" x14ac:dyDescent="0.2">
      <c r="A292" s="13">
        <v>288</v>
      </c>
      <c r="B292" s="13"/>
      <c r="C292" s="14"/>
      <c r="D292" s="78"/>
      <c r="E292" s="79"/>
      <c r="F292" s="15"/>
      <c r="G292" s="15"/>
      <c r="H292" s="80"/>
      <c r="I292" s="76"/>
      <c r="J292" s="80"/>
      <c r="K292" s="76"/>
      <c r="L292" s="80"/>
      <c r="M292" s="79"/>
      <c r="N292" s="145"/>
      <c r="O292" s="144"/>
      <c r="P292" s="144"/>
      <c r="Q292" s="144"/>
      <c r="R292" s="144"/>
      <c r="S292" s="144"/>
      <c r="AP292" s="11"/>
    </row>
    <row r="293" spans="1:42" x14ac:dyDescent="0.2">
      <c r="A293" s="13">
        <v>289</v>
      </c>
      <c r="B293" s="13"/>
      <c r="C293" s="14"/>
      <c r="D293" s="78"/>
      <c r="E293" s="79"/>
      <c r="F293" s="15"/>
      <c r="G293" s="15"/>
      <c r="H293" s="80"/>
      <c r="I293" s="76"/>
      <c r="J293" s="80"/>
      <c r="K293" s="76"/>
      <c r="L293" s="80"/>
      <c r="M293" s="79"/>
      <c r="N293" s="145"/>
      <c r="O293" s="144"/>
      <c r="P293" s="144"/>
      <c r="Q293" s="144"/>
      <c r="R293" s="144"/>
      <c r="S293" s="144"/>
      <c r="AP293" s="11"/>
    </row>
    <row r="294" spans="1:42" x14ac:dyDescent="0.2">
      <c r="A294" s="13">
        <v>290</v>
      </c>
      <c r="B294" s="13"/>
      <c r="C294" s="14"/>
      <c r="D294" s="78"/>
      <c r="E294" s="79"/>
      <c r="F294" s="15"/>
      <c r="G294" s="15"/>
      <c r="H294" s="80"/>
      <c r="I294" s="76"/>
      <c r="J294" s="80"/>
      <c r="K294" s="76"/>
      <c r="L294" s="80"/>
      <c r="M294" s="79"/>
      <c r="N294" s="145"/>
      <c r="O294" s="144"/>
      <c r="P294" s="144"/>
      <c r="Q294" s="144"/>
      <c r="R294" s="144"/>
      <c r="S294" s="144"/>
      <c r="AP294" s="11"/>
    </row>
    <row r="295" spans="1:42" x14ac:dyDescent="0.2">
      <c r="A295" s="13">
        <v>291</v>
      </c>
      <c r="B295" s="13"/>
      <c r="C295" s="14"/>
      <c r="D295" s="78"/>
      <c r="E295" s="79"/>
      <c r="F295" s="15"/>
      <c r="G295" s="15"/>
      <c r="H295" s="80"/>
      <c r="I295" s="76"/>
      <c r="J295" s="80"/>
      <c r="K295" s="76"/>
      <c r="L295" s="80"/>
      <c r="M295" s="79"/>
      <c r="N295" s="145"/>
      <c r="O295" s="144"/>
      <c r="P295" s="144"/>
      <c r="Q295" s="144"/>
      <c r="R295" s="144"/>
      <c r="S295" s="144"/>
      <c r="AP295" s="11"/>
    </row>
    <row r="296" spans="1:42" x14ac:dyDescent="0.2">
      <c r="A296" s="13">
        <v>292</v>
      </c>
      <c r="B296" s="13"/>
      <c r="C296" s="14"/>
      <c r="D296" s="78"/>
      <c r="E296" s="79"/>
      <c r="F296" s="15"/>
      <c r="G296" s="15"/>
      <c r="H296" s="80"/>
      <c r="I296" s="76"/>
      <c r="J296" s="80"/>
      <c r="K296" s="76"/>
      <c r="L296" s="80"/>
      <c r="M296" s="79"/>
      <c r="N296" s="145"/>
      <c r="O296" s="144"/>
      <c r="P296" s="144"/>
      <c r="Q296" s="144"/>
      <c r="R296" s="144"/>
      <c r="S296" s="144"/>
      <c r="AP296" s="11"/>
    </row>
    <row r="297" spans="1:42" x14ac:dyDescent="0.2">
      <c r="A297" s="13">
        <v>293</v>
      </c>
      <c r="B297" s="13"/>
      <c r="C297" s="14"/>
      <c r="D297" s="78"/>
      <c r="E297" s="79"/>
      <c r="F297" s="15"/>
      <c r="G297" s="15"/>
      <c r="H297" s="80"/>
      <c r="I297" s="76"/>
      <c r="J297" s="80"/>
      <c r="K297" s="76"/>
      <c r="L297" s="80"/>
      <c r="M297" s="79"/>
      <c r="N297" s="145"/>
      <c r="O297" s="144"/>
      <c r="P297" s="144"/>
      <c r="Q297" s="144"/>
      <c r="R297" s="144"/>
      <c r="S297" s="144"/>
      <c r="AP297" s="11"/>
    </row>
    <row r="298" spans="1:42" x14ac:dyDescent="0.2">
      <c r="A298" s="13">
        <v>294</v>
      </c>
      <c r="B298" s="13"/>
      <c r="C298" s="14"/>
      <c r="D298" s="78"/>
      <c r="E298" s="79"/>
      <c r="F298" s="15"/>
      <c r="G298" s="15"/>
      <c r="H298" s="80"/>
      <c r="I298" s="76"/>
      <c r="J298" s="80"/>
      <c r="K298" s="76"/>
      <c r="L298" s="80"/>
      <c r="M298" s="79"/>
      <c r="N298" s="145"/>
      <c r="O298" s="144"/>
      <c r="P298" s="144"/>
      <c r="Q298" s="144"/>
      <c r="R298" s="144"/>
      <c r="S298" s="144"/>
      <c r="AP298" s="11"/>
    </row>
    <row r="299" spans="1:42" x14ac:dyDescent="0.2">
      <c r="A299" s="13">
        <v>295</v>
      </c>
      <c r="B299" s="13"/>
      <c r="C299" s="14"/>
      <c r="D299" s="78"/>
      <c r="E299" s="79"/>
      <c r="F299" s="15"/>
      <c r="G299" s="15"/>
      <c r="H299" s="80"/>
      <c r="I299" s="76"/>
      <c r="J299" s="80"/>
      <c r="K299" s="76"/>
      <c r="L299" s="80"/>
      <c r="M299" s="79"/>
      <c r="N299" s="145"/>
      <c r="O299" s="144"/>
      <c r="P299" s="144"/>
      <c r="Q299" s="144"/>
      <c r="R299" s="144"/>
      <c r="S299" s="144"/>
      <c r="AP299" s="11"/>
    </row>
    <row r="300" spans="1:42" x14ac:dyDescent="0.2">
      <c r="A300" s="13">
        <v>296</v>
      </c>
      <c r="B300" s="13"/>
      <c r="C300" s="14"/>
      <c r="D300" s="78"/>
      <c r="E300" s="79"/>
      <c r="F300" s="15"/>
      <c r="G300" s="15"/>
      <c r="H300" s="80"/>
      <c r="I300" s="76"/>
      <c r="J300" s="80"/>
      <c r="K300" s="76"/>
      <c r="L300" s="80"/>
      <c r="M300" s="79"/>
      <c r="N300" s="145"/>
      <c r="O300" s="144"/>
      <c r="P300" s="144"/>
      <c r="Q300" s="144"/>
      <c r="R300" s="144"/>
      <c r="S300" s="144"/>
      <c r="AP300" s="11"/>
    </row>
    <row r="301" spans="1:42" x14ac:dyDescent="0.2">
      <c r="A301" s="13">
        <v>297</v>
      </c>
      <c r="B301" s="13"/>
      <c r="C301" s="14"/>
      <c r="D301" s="78"/>
      <c r="E301" s="79"/>
      <c r="F301" s="15"/>
      <c r="G301" s="15"/>
      <c r="H301" s="80"/>
      <c r="I301" s="76"/>
      <c r="J301" s="80"/>
      <c r="K301" s="76"/>
      <c r="L301" s="80"/>
      <c r="M301" s="79"/>
      <c r="N301" s="145"/>
      <c r="O301" s="144"/>
      <c r="P301" s="144"/>
      <c r="Q301" s="144"/>
      <c r="R301" s="144"/>
      <c r="S301" s="144"/>
      <c r="AP301" s="11"/>
    </row>
    <row r="302" spans="1:42" x14ac:dyDescent="0.2">
      <c r="A302" s="13">
        <v>298</v>
      </c>
      <c r="B302" s="13"/>
      <c r="C302" s="14"/>
      <c r="D302" s="78"/>
      <c r="E302" s="79"/>
      <c r="F302" s="15"/>
      <c r="G302" s="15"/>
      <c r="H302" s="80"/>
      <c r="I302" s="76"/>
      <c r="J302" s="80"/>
      <c r="K302" s="76"/>
      <c r="L302" s="80"/>
      <c r="M302" s="79"/>
      <c r="N302" s="145"/>
      <c r="O302" s="144"/>
      <c r="P302" s="144"/>
      <c r="Q302" s="144"/>
      <c r="R302" s="144"/>
      <c r="S302" s="144"/>
      <c r="AP302" s="11"/>
    </row>
    <row r="303" spans="1:42" x14ac:dyDescent="0.2">
      <c r="A303" s="13">
        <v>299</v>
      </c>
      <c r="B303" s="13"/>
      <c r="C303" s="14"/>
      <c r="D303" s="78"/>
      <c r="E303" s="79"/>
      <c r="F303" s="15"/>
      <c r="G303" s="15"/>
      <c r="H303" s="80"/>
      <c r="I303" s="76"/>
      <c r="J303" s="80"/>
      <c r="K303" s="76"/>
      <c r="L303" s="80"/>
      <c r="M303" s="79"/>
      <c r="N303" s="145"/>
      <c r="O303" s="144"/>
      <c r="P303" s="144"/>
      <c r="Q303" s="144"/>
      <c r="R303" s="144"/>
      <c r="S303" s="144"/>
      <c r="AP303" s="11"/>
    </row>
    <row r="304" spans="1:42" x14ac:dyDescent="0.2">
      <c r="A304" s="13">
        <v>300</v>
      </c>
      <c r="B304" s="13"/>
      <c r="C304" s="14"/>
      <c r="D304" s="78"/>
      <c r="E304" s="79"/>
      <c r="F304" s="15"/>
      <c r="G304" s="15"/>
      <c r="H304" s="80"/>
      <c r="I304" s="76"/>
      <c r="J304" s="80"/>
      <c r="K304" s="76"/>
      <c r="L304" s="80"/>
      <c r="M304" s="79"/>
      <c r="N304" s="145"/>
      <c r="O304" s="144"/>
      <c r="P304" s="144"/>
      <c r="Q304" s="144"/>
      <c r="R304" s="144"/>
      <c r="S304" s="144"/>
      <c r="AP304" s="11"/>
    </row>
    <row r="305" spans="1:42" x14ac:dyDescent="0.2">
      <c r="A305" s="13">
        <v>301</v>
      </c>
      <c r="B305" s="13"/>
      <c r="C305" s="14"/>
      <c r="D305" s="78"/>
      <c r="E305" s="79"/>
      <c r="F305" s="15"/>
      <c r="G305" s="15"/>
      <c r="H305" s="80"/>
      <c r="I305" s="76"/>
      <c r="J305" s="80"/>
      <c r="K305" s="76"/>
      <c r="L305" s="80"/>
      <c r="M305" s="79"/>
      <c r="N305" s="145"/>
      <c r="O305" s="144"/>
      <c r="P305" s="144"/>
      <c r="Q305" s="144"/>
      <c r="R305" s="144"/>
      <c r="S305" s="144"/>
      <c r="AP305" s="11"/>
    </row>
    <row r="306" spans="1:42" x14ac:dyDescent="0.2">
      <c r="A306" s="13">
        <v>302</v>
      </c>
      <c r="B306" s="13"/>
      <c r="C306" s="14"/>
      <c r="D306" s="78"/>
      <c r="E306" s="79"/>
      <c r="F306" s="15"/>
      <c r="G306" s="15"/>
      <c r="H306" s="80"/>
      <c r="I306" s="76"/>
      <c r="J306" s="80"/>
      <c r="K306" s="76"/>
      <c r="L306" s="80"/>
      <c r="M306" s="79"/>
      <c r="N306" s="145"/>
      <c r="O306" s="144"/>
      <c r="P306" s="144"/>
      <c r="Q306" s="144"/>
      <c r="R306" s="144"/>
      <c r="S306" s="144"/>
      <c r="AP306" s="11"/>
    </row>
    <row r="307" spans="1:42" x14ac:dyDescent="0.2">
      <c r="A307" s="13">
        <v>303</v>
      </c>
      <c r="B307" s="13"/>
      <c r="C307" s="14"/>
      <c r="D307" s="78"/>
      <c r="E307" s="79"/>
      <c r="F307" s="15"/>
      <c r="G307" s="15"/>
      <c r="H307" s="80"/>
      <c r="I307" s="76"/>
      <c r="J307" s="80"/>
      <c r="K307" s="76"/>
      <c r="L307" s="80"/>
      <c r="M307" s="79"/>
      <c r="N307" s="145"/>
      <c r="O307" s="144"/>
      <c r="P307" s="144"/>
      <c r="Q307" s="144"/>
      <c r="R307" s="144"/>
      <c r="S307" s="144"/>
      <c r="AP307" s="11"/>
    </row>
    <row r="308" spans="1:42" x14ac:dyDescent="0.2">
      <c r="A308" s="13">
        <v>304</v>
      </c>
      <c r="B308" s="13"/>
      <c r="C308" s="14"/>
      <c r="D308" s="78"/>
      <c r="E308" s="79"/>
      <c r="F308" s="15"/>
      <c r="G308" s="15"/>
      <c r="H308" s="80"/>
      <c r="I308" s="76"/>
      <c r="J308" s="80"/>
      <c r="K308" s="76"/>
      <c r="L308" s="80"/>
      <c r="M308" s="79"/>
      <c r="N308" s="145"/>
      <c r="O308" s="144"/>
      <c r="P308" s="144"/>
      <c r="Q308" s="144"/>
      <c r="R308" s="144"/>
      <c r="S308" s="144"/>
      <c r="AP308" s="11"/>
    </row>
    <row r="309" spans="1:42" x14ac:dyDescent="0.2">
      <c r="A309" s="13">
        <v>305</v>
      </c>
      <c r="B309" s="13"/>
      <c r="C309" s="14"/>
      <c r="D309" s="78"/>
      <c r="E309" s="79"/>
      <c r="F309" s="15"/>
      <c r="G309" s="15"/>
      <c r="H309" s="80"/>
      <c r="I309" s="76"/>
      <c r="J309" s="80"/>
      <c r="K309" s="76"/>
      <c r="L309" s="80"/>
      <c r="M309" s="79"/>
      <c r="N309" s="145"/>
      <c r="O309" s="144"/>
      <c r="P309" s="144"/>
      <c r="Q309" s="144"/>
      <c r="R309" s="144"/>
      <c r="S309" s="144"/>
      <c r="AP309" s="11"/>
    </row>
    <row r="310" spans="1:42" x14ac:dyDescent="0.2">
      <c r="A310" s="13">
        <v>306</v>
      </c>
      <c r="B310" s="13"/>
      <c r="C310" s="14"/>
      <c r="D310" s="78"/>
      <c r="E310" s="79"/>
      <c r="F310" s="15"/>
      <c r="G310" s="15"/>
      <c r="H310" s="80"/>
      <c r="I310" s="76"/>
      <c r="J310" s="80"/>
      <c r="K310" s="76"/>
      <c r="L310" s="80"/>
      <c r="M310" s="79"/>
      <c r="N310" s="145"/>
      <c r="O310" s="144"/>
      <c r="P310" s="144"/>
      <c r="Q310" s="144"/>
      <c r="R310" s="144"/>
      <c r="S310" s="144"/>
      <c r="AP310" s="11"/>
    </row>
    <row r="311" spans="1:42" x14ac:dyDescent="0.2">
      <c r="A311" s="13">
        <v>307</v>
      </c>
      <c r="B311" s="13"/>
      <c r="C311" s="14"/>
      <c r="D311" s="78"/>
      <c r="E311" s="79"/>
      <c r="F311" s="15"/>
      <c r="G311" s="15"/>
      <c r="H311" s="80"/>
      <c r="I311" s="76"/>
      <c r="J311" s="80"/>
      <c r="K311" s="76"/>
      <c r="L311" s="80"/>
      <c r="M311" s="79"/>
      <c r="N311" s="145"/>
      <c r="O311" s="144"/>
      <c r="P311" s="144"/>
      <c r="Q311" s="144"/>
      <c r="R311" s="144"/>
      <c r="S311" s="144"/>
      <c r="AP311" s="11"/>
    </row>
    <row r="312" spans="1:42" x14ac:dyDescent="0.2">
      <c r="A312" s="13">
        <v>308</v>
      </c>
      <c r="B312" s="13"/>
      <c r="C312" s="14"/>
      <c r="D312" s="78"/>
      <c r="E312" s="79"/>
      <c r="F312" s="15"/>
      <c r="G312" s="15"/>
      <c r="H312" s="80"/>
      <c r="I312" s="76"/>
      <c r="J312" s="80"/>
      <c r="K312" s="76"/>
      <c r="L312" s="80"/>
      <c r="M312" s="79"/>
      <c r="N312" s="145"/>
      <c r="O312" s="144"/>
      <c r="P312" s="144"/>
      <c r="Q312" s="144"/>
      <c r="R312" s="144"/>
      <c r="S312" s="144"/>
      <c r="AP312" s="11"/>
    </row>
    <row r="313" spans="1:42" x14ac:dyDescent="0.2">
      <c r="A313" s="13">
        <v>309</v>
      </c>
      <c r="B313" s="13"/>
      <c r="C313" s="14"/>
      <c r="D313" s="78"/>
      <c r="E313" s="79"/>
      <c r="F313" s="15"/>
      <c r="G313" s="15"/>
      <c r="H313" s="80"/>
      <c r="I313" s="76"/>
      <c r="J313" s="80"/>
      <c r="K313" s="76"/>
      <c r="L313" s="80"/>
      <c r="M313" s="79"/>
      <c r="N313" s="145"/>
      <c r="O313" s="144"/>
      <c r="P313" s="144"/>
      <c r="Q313" s="144"/>
      <c r="R313" s="144"/>
      <c r="S313" s="144"/>
      <c r="AP313" s="11"/>
    </row>
    <row r="314" spans="1:42" x14ac:dyDescent="0.2">
      <c r="A314" s="13">
        <v>310</v>
      </c>
      <c r="B314" s="13"/>
      <c r="C314" s="14"/>
      <c r="D314" s="78"/>
      <c r="E314" s="79"/>
      <c r="F314" s="15"/>
      <c r="G314" s="15"/>
      <c r="H314" s="80"/>
      <c r="I314" s="76"/>
      <c r="J314" s="80"/>
      <c r="K314" s="76"/>
      <c r="L314" s="80"/>
      <c r="M314" s="79"/>
      <c r="N314" s="145"/>
      <c r="O314" s="144"/>
      <c r="P314" s="144"/>
      <c r="Q314" s="144"/>
      <c r="R314" s="144"/>
      <c r="S314" s="144"/>
      <c r="AP314" s="11"/>
    </row>
    <row r="315" spans="1:42" x14ac:dyDescent="0.2">
      <c r="A315" s="13">
        <v>311</v>
      </c>
      <c r="B315" s="13"/>
      <c r="C315" s="14"/>
      <c r="D315" s="78"/>
      <c r="E315" s="79"/>
      <c r="F315" s="15"/>
      <c r="G315" s="15"/>
      <c r="H315" s="80"/>
      <c r="I315" s="76"/>
      <c r="J315" s="80"/>
      <c r="K315" s="76"/>
      <c r="L315" s="80"/>
      <c r="M315" s="79"/>
      <c r="N315" s="145"/>
      <c r="O315" s="144"/>
      <c r="P315" s="144"/>
      <c r="Q315" s="144"/>
      <c r="R315" s="144"/>
      <c r="S315" s="144"/>
      <c r="AP315" s="11"/>
    </row>
    <row r="316" spans="1:42" x14ac:dyDescent="0.2">
      <c r="A316" s="13">
        <v>312</v>
      </c>
      <c r="B316" s="13"/>
      <c r="C316" s="14"/>
      <c r="D316" s="78"/>
      <c r="E316" s="79"/>
      <c r="F316" s="15"/>
      <c r="G316" s="15"/>
      <c r="H316" s="80"/>
      <c r="I316" s="76"/>
      <c r="J316" s="80"/>
      <c r="K316" s="76"/>
      <c r="L316" s="80"/>
      <c r="M316" s="79"/>
      <c r="N316" s="145"/>
      <c r="O316" s="144"/>
      <c r="P316" s="144"/>
      <c r="Q316" s="144"/>
      <c r="R316" s="144"/>
      <c r="S316" s="144"/>
      <c r="AP316" s="11"/>
    </row>
    <row r="317" spans="1:42" x14ac:dyDescent="0.2">
      <c r="A317" s="13">
        <v>313</v>
      </c>
      <c r="B317" s="13"/>
      <c r="C317" s="14"/>
      <c r="D317" s="78"/>
      <c r="E317" s="79"/>
      <c r="F317" s="15"/>
      <c r="G317" s="15"/>
      <c r="H317" s="80"/>
      <c r="I317" s="76"/>
      <c r="J317" s="80"/>
      <c r="K317" s="76"/>
      <c r="L317" s="80"/>
      <c r="M317" s="79"/>
      <c r="N317" s="145"/>
      <c r="O317" s="144"/>
      <c r="P317" s="144"/>
      <c r="Q317" s="144"/>
      <c r="R317" s="144"/>
      <c r="S317" s="144"/>
      <c r="AP317" s="11"/>
    </row>
    <row r="318" spans="1:42" x14ac:dyDescent="0.2">
      <c r="A318" s="13">
        <v>314</v>
      </c>
      <c r="B318" s="13"/>
      <c r="C318" s="14"/>
      <c r="D318" s="78"/>
      <c r="E318" s="79"/>
      <c r="F318" s="15"/>
      <c r="G318" s="15"/>
      <c r="H318" s="80"/>
      <c r="I318" s="76"/>
      <c r="J318" s="80"/>
      <c r="K318" s="76"/>
      <c r="L318" s="80"/>
      <c r="M318" s="79"/>
      <c r="N318" s="145"/>
      <c r="O318" s="144"/>
      <c r="P318" s="144"/>
      <c r="Q318" s="144"/>
      <c r="R318" s="144"/>
      <c r="S318" s="144"/>
      <c r="AP318" s="11"/>
    </row>
    <row r="319" spans="1:42" x14ac:dyDescent="0.2">
      <c r="A319" s="13">
        <v>315</v>
      </c>
      <c r="B319" s="13"/>
      <c r="C319" s="14"/>
      <c r="D319" s="78"/>
      <c r="E319" s="79"/>
      <c r="F319" s="15"/>
      <c r="G319" s="15"/>
      <c r="H319" s="80"/>
      <c r="I319" s="76"/>
      <c r="J319" s="80"/>
      <c r="K319" s="76"/>
      <c r="L319" s="80"/>
      <c r="M319" s="79"/>
      <c r="N319" s="145"/>
      <c r="O319" s="144"/>
      <c r="P319" s="144"/>
      <c r="Q319" s="144"/>
      <c r="R319" s="144"/>
      <c r="S319" s="144"/>
      <c r="AP319" s="11"/>
    </row>
    <row r="320" spans="1:42" x14ac:dyDescent="0.2">
      <c r="A320" s="13">
        <v>316</v>
      </c>
      <c r="B320" s="13"/>
      <c r="C320" s="14"/>
      <c r="D320" s="78"/>
      <c r="E320" s="79"/>
      <c r="F320" s="15"/>
      <c r="G320" s="15"/>
      <c r="H320" s="80"/>
      <c r="I320" s="76"/>
      <c r="J320" s="80"/>
      <c r="K320" s="76"/>
      <c r="L320" s="80"/>
      <c r="M320" s="79"/>
      <c r="N320" s="145"/>
      <c r="O320" s="144"/>
      <c r="P320" s="144"/>
      <c r="Q320" s="144"/>
      <c r="R320" s="144"/>
      <c r="S320" s="144"/>
      <c r="AP320" s="11"/>
    </row>
    <row r="321" spans="1:42" x14ac:dyDescent="0.2">
      <c r="A321" s="13">
        <v>317</v>
      </c>
      <c r="B321" s="13"/>
      <c r="C321" s="14"/>
      <c r="D321" s="78"/>
      <c r="E321" s="79"/>
      <c r="F321" s="15"/>
      <c r="G321" s="15"/>
      <c r="H321" s="80"/>
      <c r="I321" s="76"/>
      <c r="J321" s="80"/>
      <c r="K321" s="76"/>
      <c r="L321" s="80"/>
      <c r="M321" s="79"/>
      <c r="N321" s="145"/>
      <c r="O321" s="144"/>
      <c r="P321" s="144"/>
      <c r="Q321" s="144"/>
      <c r="R321" s="144"/>
      <c r="S321" s="144"/>
      <c r="AP321" s="11"/>
    </row>
    <row r="322" spans="1:42" x14ac:dyDescent="0.2">
      <c r="A322" s="13">
        <v>318</v>
      </c>
      <c r="B322" s="13"/>
      <c r="C322" s="14"/>
      <c r="D322" s="78"/>
      <c r="E322" s="79"/>
      <c r="F322" s="15"/>
      <c r="G322" s="15"/>
      <c r="H322" s="80"/>
      <c r="I322" s="76"/>
      <c r="J322" s="80"/>
      <c r="K322" s="76"/>
      <c r="L322" s="80"/>
      <c r="M322" s="79"/>
      <c r="N322" s="145"/>
      <c r="O322" s="144"/>
      <c r="P322" s="144"/>
      <c r="Q322" s="144"/>
      <c r="R322" s="144"/>
      <c r="S322" s="144"/>
      <c r="AP322" s="11"/>
    </row>
    <row r="323" spans="1:42" x14ac:dyDescent="0.2">
      <c r="A323" s="13">
        <v>319</v>
      </c>
      <c r="B323" s="13"/>
      <c r="C323" s="14"/>
      <c r="D323" s="78"/>
      <c r="E323" s="79"/>
      <c r="F323" s="15"/>
      <c r="G323" s="15"/>
      <c r="H323" s="80"/>
      <c r="I323" s="76"/>
      <c r="J323" s="80"/>
      <c r="K323" s="76"/>
      <c r="L323" s="80"/>
      <c r="M323" s="79"/>
      <c r="N323" s="145"/>
      <c r="O323" s="144"/>
      <c r="P323" s="144"/>
      <c r="Q323" s="144"/>
      <c r="R323" s="144"/>
      <c r="S323" s="144"/>
      <c r="AP323" s="11"/>
    </row>
    <row r="324" spans="1:42" x14ac:dyDescent="0.2">
      <c r="A324" s="13">
        <v>320</v>
      </c>
      <c r="B324" s="13"/>
      <c r="C324" s="14"/>
      <c r="D324" s="78"/>
      <c r="E324" s="79"/>
      <c r="F324" s="15"/>
      <c r="G324" s="15"/>
      <c r="H324" s="80"/>
      <c r="I324" s="76"/>
      <c r="J324" s="80"/>
      <c r="K324" s="76"/>
      <c r="L324" s="80"/>
      <c r="M324" s="79"/>
      <c r="N324" s="145"/>
      <c r="O324" s="144"/>
      <c r="P324" s="144"/>
      <c r="Q324" s="144"/>
      <c r="R324" s="144"/>
      <c r="S324" s="144"/>
      <c r="AP324" s="11"/>
    </row>
    <row r="325" spans="1:42" x14ac:dyDescent="0.2">
      <c r="A325" s="13">
        <v>321</v>
      </c>
      <c r="B325" s="13"/>
      <c r="C325" s="14"/>
      <c r="D325" s="78"/>
      <c r="E325" s="79"/>
      <c r="F325" s="15"/>
      <c r="G325" s="15"/>
      <c r="H325" s="80"/>
      <c r="I325" s="76"/>
      <c r="J325" s="80"/>
      <c r="K325" s="76"/>
      <c r="L325" s="80"/>
      <c r="M325" s="79"/>
      <c r="N325" s="145"/>
      <c r="O325" s="144"/>
      <c r="P325" s="144"/>
      <c r="Q325" s="144"/>
      <c r="R325" s="144"/>
      <c r="S325" s="144"/>
      <c r="AP325" s="11"/>
    </row>
    <row r="326" spans="1:42" x14ac:dyDescent="0.2">
      <c r="A326" s="13">
        <v>322</v>
      </c>
      <c r="B326" s="13"/>
      <c r="C326" s="14"/>
      <c r="D326" s="78"/>
      <c r="E326" s="79"/>
      <c r="F326" s="15"/>
      <c r="G326" s="15"/>
      <c r="H326" s="80"/>
      <c r="I326" s="76"/>
      <c r="J326" s="80"/>
      <c r="K326" s="76"/>
      <c r="L326" s="80"/>
      <c r="M326" s="79"/>
      <c r="N326" s="145"/>
      <c r="O326" s="144"/>
      <c r="P326" s="144"/>
      <c r="Q326" s="144"/>
      <c r="R326" s="144"/>
      <c r="S326" s="144"/>
      <c r="AP326" s="11"/>
    </row>
    <row r="327" spans="1:42" x14ac:dyDescent="0.2">
      <c r="A327" s="13">
        <v>323</v>
      </c>
      <c r="B327" s="13"/>
      <c r="C327" s="14"/>
      <c r="D327" s="78"/>
      <c r="E327" s="79"/>
      <c r="F327" s="15"/>
      <c r="G327" s="15"/>
      <c r="H327" s="80"/>
      <c r="I327" s="76"/>
      <c r="J327" s="80"/>
      <c r="K327" s="76"/>
      <c r="L327" s="80"/>
      <c r="M327" s="79"/>
      <c r="N327" s="145"/>
      <c r="O327" s="144"/>
      <c r="P327" s="144"/>
      <c r="Q327" s="144"/>
      <c r="R327" s="144"/>
      <c r="S327" s="144"/>
      <c r="AP327" s="11"/>
    </row>
    <row r="328" spans="1:42" x14ac:dyDescent="0.2">
      <c r="A328" s="13">
        <v>324</v>
      </c>
      <c r="B328" s="13"/>
      <c r="C328" s="14"/>
      <c r="D328" s="78"/>
      <c r="E328" s="79"/>
      <c r="F328" s="15"/>
      <c r="G328" s="15"/>
      <c r="H328" s="80"/>
      <c r="I328" s="76"/>
      <c r="J328" s="80"/>
      <c r="K328" s="76"/>
      <c r="L328" s="80"/>
      <c r="M328" s="79"/>
      <c r="N328" s="145"/>
      <c r="O328" s="144"/>
      <c r="P328" s="144"/>
      <c r="Q328" s="144"/>
      <c r="R328" s="144"/>
      <c r="S328" s="144"/>
      <c r="AP328" s="11"/>
    </row>
    <row r="329" spans="1:42" x14ac:dyDescent="0.2">
      <c r="A329" s="13">
        <v>325</v>
      </c>
      <c r="B329" s="13"/>
      <c r="C329" s="14"/>
      <c r="D329" s="78"/>
      <c r="E329" s="79"/>
      <c r="F329" s="15"/>
      <c r="G329" s="15"/>
      <c r="H329" s="80"/>
      <c r="I329" s="76"/>
      <c r="J329" s="80"/>
      <c r="K329" s="76"/>
      <c r="L329" s="80"/>
      <c r="M329" s="79"/>
      <c r="N329" s="145"/>
      <c r="O329" s="144"/>
      <c r="P329" s="144"/>
      <c r="Q329" s="144"/>
      <c r="R329" s="144"/>
      <c r="S329" s="144"/>
      <c r="AP329" s="11"/>
    </row>
    <row r="330" spans="1:42" x14ac:dyDescent="0.2">
      <c r="A330" s="13">
        <v>326</v>
      </c>
      <c r="B330" s="13"/>
      <c r="C330" s="14"/>
      <c r="D330" s="78"/>
      <c r="E330" s="79"/>
      <c r="F330" s="15"/>
      <c r="G330" s="15"/>
      <c r="H330" s="80"/>
      <c r="I330" s="76"/>
      <c r="J330" s="80"/>
      <c r="K330" s="76"/>
      <c r="L330" s="80"/>
      <c r="M330" s="79"/>
      <c r="N330" s="145"/>
      <c r="O330" s="144"/>
      <c r="P330" s="144"/>
      <c r="Q330" s="144"/>
      <c r="R330" s="144"/>
      <c r="S330" s="144"/>
      <c r="AP330" s="11"/>
    </row>
    <row r="331" spans="1:42" x14ac:dyDescent="0.2">
      <c r="A331" s="13">
        <v>327</v>
      </c>
      <c r="B331" s="13"/>
      <c r="C331" s="14"/>
      <c r="D331" s="78"/>
      <c r="E331" s="79"/>
      <c r="F331" s="15"/>
      <c r="G331" s="15"/>
      <c r="H331" s="80"/>
      <c r="I331" s="76"/>
      <c r="J331" s="80"/>
      <c r="K331" s="76"/>
      <c r="L331" s="80"/>
      <c r="M331" s="79"/>
      <c r="N331" s="145"/>
      <c r="O331" s="144"/>
      <c r="P331" s="144"/>
      <c r="Q331" s="144"/>
      <c r="R331" s="144"/>
      <c r="S331" s="144"/>
      <c r="AP331" s="11"/>
    </row>
    <row r="332" spans="1:42" x14ac:dyDescent="0.2">
      <c r="A332" s="13">
        <v>328</v>
      </c>
      <c r="B332" s="13"/>
      <c r="C332" s="14"/>
      <c r="D332" s="78"/>
      <c r="E332" s="79"/>
      <c r="F332" s="15"/>
      <c r="G332" s="15"/>
      <c r="H332" s="80"/>
      <c r="I332" s="76"/>
      <c r="J332" s="80"/>
      <c r="K332" s="76"/>
      <c r="L332" s="80"/>
      <c r="M332" s="79"/>
      <c r="N332" s="145"/>
      <c r="O332" s="144"/>
      <c r="P332" s="144"/>
      <c r="Q332" s="144"/>
      <c r="R332" s="144"/>
      <c r="S332" s="144"/>
      <c r="AP332" s="11"/>
    </row>
    <row r="333" spans="1:42" x14ac:dyDescent="0.2">
      <c r="A333" s="13">
        <v>329</v>
      </c>
      <c r="B333" s="13"/>
      <c r="C333" s="14"/>
      <c r="D333" s="78"/>
      <c r="E333" s="79"/>
      <c r="F333" s="15"/>
      <c r="G333" s="15"/>
      <c r="H333" s="80"/>
      <c r="I333" s="76"/>
      <c r="J333" s="80"/>
      <c r="K333" s="76"/>
      <c r="L333" s="80"/>
      <c r="M333" s="79"/>
      <c r="N333" s="145"/>
      <c r="O333" s="144"/>
      <c r="P333" s="144"/>
      <c r="Q333" s="144"/>
      <c r="R333" s="144"/>
      <c r="S333" s="144"/>
      <c r="AP333" s="11"/>
    </row>
    <row r="334" spans="1:42" x14ac:dyDescent="0.2">
      <c r="A334" s="13">
        <v>330</v>
      </c>
      <c r="B334" s="13"/>
      <c r="C334" s="14"/>
      <c r="D334" s="78"/>
      <c r="E334" s="79"/>
      <c r="F334" s="15"/>
      <c r="G334" s="15"/>
      <c r="H334" s="80"/>
      <c r="I334" s="76"/>
      <c r="J334" s="80"/>
      <c r="K334" s="76"/>
      <c r="L334" s="80"/>
      <c r="M334" s="79"/>
      <c r="N334" s="145"/>
      <c r="O334" s="144"/>
      <c r="P334" s="144"/>
      <c r="Q334" s="144"/>
      <c r="R334" s="144"/>
      <c r="S334" s="144"/>
      <c r="AP334" s="11"/>
    </row>
    <row r="335" spans="1:42" x14ac:dyDescent="0.2">
      <c r="A335" s="13">
        <v>331</v>
      </c>
      <c r="B335" s="13"/>
      <c r="C335" s="14"/>
      <c r="D335" s="78"/>
      <c r="E335" s="79"/>
      <c r="F335" s="15"/>
      <c r="G335" s="15"/>
      <c r="H335" s="80"/>
      <c r="I335" s="76"/>
      <c r="J335" s="80"/>
      <c r="K335" s="76"/>
      <c r="L335" s="80"/>
      <c r="M335" s="79"/>
      <c r="N335" s="145"/>
      <c r="O335" s="144"/>
      <c r="P335" s="144"/>
      <c r="Q335" s="144"/>
      <c r="R335" s="144"/>
      <c r="S335" s="144"/>
      <c r="AP335" s="11"/>
    </row>
    <row r="336" spans="1:42" x14ac:dyDescent="0.2">
      <c r="A336" s="13">
        <v>332</v>
      </c>
      <c r="B336" s="13"/>
      <c r="C336" s="14"/>
      <c r="D336" s="78"/>
      <c r="E336" s="79"/>
      <c r="F336" s="15"/>
      <c r="G336" s="15"/>
      <c r="H336" s="80"/>
      <c r="I336" s="76"/>
      <c r="J336" s="80"/>
      <c r="K336" s="76"/>
      <c r="L336" s="80"/>
      <c r="M336" s="79"/>
      <c r="N336" s="145"/>
      <c r="O336" s="144"/>
      <c r="P336" s="144"/>
      <c r="Q336" s="144"/>
      <c r="R336" s="144"/>
      <c r="S336" s="144"/>
      <c r="AP336" s="11"/>
    </row>
    <row r="337" spans="1:42" x14ac:dyDescent="0.2">
      <c r="A337" s="13">
        <v>333</v>
      </c>
      <c r="B337" s="13"/>
      <c r="C337" s="14"/>
      <c r="D337" s="78"/>
      <c r="E337" s="79"/>
      <c r="F337" s="15"/>
      <c r="G337" s="15"/>
      <c r="H337" s="80"/>
      <c r="I337" s="76"/>
      <c r="J337" s="80"/>
      <c r="K337" s="76"/>
      <c r="L337" s="80"/>
      <c r="M337" s="79"/>
      <c r="N337" s="145"/>
      <c r="O337" s="144"/>
      <c r="P337" s="144"/>
      <c r="Q337" s="144"/>
      <c r="R337" s="144"/>
      <c r="S337" s="144"/>
      <c r="AP337" s="11"/>
    </row>
    <row r="338" spans="1:42" x14ac:dyDescent="0.2">
      <c r="A338" s="13">
        <v>334</v>
      </c>
      <c r="B338" s="13"/>
      <c r="C338" s="14"/>
      <c r="D338" s="78"/>
      <c r="E338" s="79"/>
      <c r="F338" s="15"/>
      <c r="G338" s="15"/>
      <c r="H338" s="80"/>
      <c r="I338" s="76"/>
      <c r="J338" s="80"/>
      <c r="K338" s="76"/>
      <c r="L338" s="80"/>
      <c r="M338" s="79"/>
      <c r="N338" s="145"/>
      <c r="O338" s="144"/>
      <c r="P338" s="144"/>
      <c r="Q338" s="144"/>
      <c r="R338" s="144"/>
      <c r="S338" s="144"/>
      <c r="AP338" s="11"/>
    </row>
    <row r="339" spans="1:42" x14ac:dyDescent="0.2">
      <c r="A339" s="13">
        <v>335</v>
      </c>
      <c r="B339" s="13"/>
      <c r="C339" s="14"/>
      <c r="D339" s="78"/>
      <c r="E339" s="79"/>
      <c r="F339" s="15"/>
      <c r="G339" s="15"/>
      <c r="H339" s="80"/>
      <c r="I339" s="76"/>
      <c r="J339" s="80"/>
      <c r="K339" s="76"/>
      <c r="L339" s="80"/>
      <c r="M339" s="79"/>
      <c r="N339" s="145"/>
      <c r="O339" s="144"/>
      <c r="P339" s="144"/>
      <c r="Q339" s="144"/>
      <c r="R339" s="144"/>
      <c r="S339" s="144"/>
      <c r="AP339" s="11"/>
    </row>
    <row r="340" spans="1:42" x14ac:dyDescent="0.2">
      <c r="A340" s="13">
        <v>336</v>
      </c>
      <c r="B340" s="13"/>
      <c r="C340" s="14"/>
      <c r="D340" s="78"/>
      <c r="E340" s="79"/>
      <c r="F340" s="15"/>
      <c r="G340" s="15"/>
      <c r="H340" s="80"/>
      <c r="I340" s="76"/>
      <c r="J340" s="80"/>
      <c r="K340" s="76"/>
      <c r="L340" s="80"/>
      <c r="M340" s="79"/>
      <c r="N340" s="145"/>
      <c r="O340" s="144"/>
      <c r="P340" s="144"/>
      <c r="Q340" s="144"/>
      <c r="R340" s="144"/>
      <c r="S340" s="144"/>
      <c r="AP340" s="11"/>
    </row>
    <row r="341" spans="1:42" x14ac:dyDescent="0.2">
      <c r="A341" s="13">
        <v>337</v>
      </c>
      <c r="B341" s="13"/>
      <c r="C341" s="14"/>
      <c r="D341" s="78"/>
      <c r="E341" s="79"/>
      <c r="F341" s="15"/>
      <c r="G341" s="15"/>
      <c r="H341" s="80"/>
      <c r="I341" s="76"/>
      <c r="J341" s="80"/>
      <c r="K341" s="76"/>
      <c r="L341" s="80"/>
      <c r="M341" s="79"/>
      <c r="N341" s="145"/>
      <c r="O341" s="144"/>
      <c r="P341" s="144"/>
      <c r="Q341" s="144"/>
      <c r="R341" s="144"/>
      <c r="S341" s="144"/>
      <c r="AP341" s="11"/>
    </row>
    <row r="342" spans="1:42" x14ac:dyDescent="0.2">
      <c r="A342" s="13">
        <v>338</v>
      </c>
      <c r="B342" s="13"/>
      <c r="C342" s="14"/>
      <c r="D342" s="78"/>
      <c r="E342" s="79"/>
      <c r="F342" s="15"/>
      <c r="G342" s="15"/>
      <c r="H342" s="80"/>
      <c r="I342" s="76"/>
      <c r="J342" s="80"/>
      <c r="K342" s="76"/>
      <c r="L342" s="80"/>
      <c r="M342" s="79"/>
      <c r="N342" s="145"/>
      <c r="O342" s="144"/>
      <c r="P342" s="144"/>
      <c r="Q342" s="144"/>
      <c r="R342" s="144"/>
      <c r="S342" s="144"/>
      <c r="AP342" s="11"/>
    </row>
    <row r="343" spans="1:42" x14ac:dyDescent="0.2">
      <c r="A343" s="13">
        <v>339</v>
      </c>
      <c r="B343" s="13"/>
      <c r="C343" s="14"/>
      <c r="D343" s="78"/>
      <c r="E343" s="79"/>
      <c r="F343" s="15"/>
      <c r="G343" s="15"/>
      <c r="H343" s="80"/>
      <c r="I343" s="76"/>
      <c r="J343" s="80"/>
      <c r="K343" s="76"/>
      <c r="L343" s="80"/>
      <c r="M343" s="79"/>
      <c r="N343" s="145"/>
      <c r="O343" s="144"/>
      <c r="P343" s="144"/>
      <c r="Q343" s="144"/>
      <c r="R343" s="144"/>
      <c r="S343" s="144"/>
      <c r="AP343" s="11"/>
    </row>
    <row r="344" spans="1:42" x14ac:dyDescent="0.2">
      <c r="A344" s="13">
        <v>340</v>
      </c>
      <c r="B344" s="13"/>
      <c r="C344" s="14"/>
      <c r="D344" s="78"/>
      <c r="E344" s="79"/>
      <c r="F344" s="15"/>
      <c r="G344" s="15"/>
      <c r="H344" s="80"/>
      <c r="I344" s="76"/>
      <c r="J344" s="80"/>
      <c r="K344" s="76"/>
      <c r="L344" s="80"/>
      <c r="M344" s="79"/>
      <c r="N344" s="145"/>
      <c r="O344" s="144"/>
      <c r="P344" s="144"/>
      <c r="Q344" s="144"/>
      <c r="R344" s="144"/>
      <c r="S344" s="144"/>
      <c r="AP344" s="11"/>
    </row>
    <row r="345" spans="1:42" x14ac:dyDescent="0.2">
      <c r="A345" s="13">
        <v>341</v>
      </c>
      <c r="B345" s="13"/>
      <c r="C345" s="14"/>
      <c r="D345" s="78"/>
      <c r="E345" s="79"/>
      <c r="F345" s="15"/>
      <c r="G345" s="15"/>
      <c r="H345" s="80"/>
      <c r="I345" s="76"/>
      <c r="J345" s="80"/>
      <c r="K345" s="76"/>
      <c r="L345" s="80"/>
      <c r="M345" s="79"/>
      <c r="N345" s="145"/>
      <c r="O345" s="144"/>
      <c r="P345" s="144"/>
      <c r="Q345" s="144"/>
      <c r="R345" s="144"/>
      <c r="S345" s="144"/>
      <c r="AP345" s="11"/>
    </row>
    <row r="346" spans="1:42" x14ac:dyDescent="0.2">
      <c r="A346" s="13">
        <v>342</v>
      </c>
      <c r="B346" s="13"/>
      <c r="C346" s="14"/>
      <c r="D346" s="78"/>
      <c r="E346" s="79"/>
      <c r="F346" s="15"/>
      <c r="G346" s="15"/>
      <c r="H346" s="80"/>
      <c r="I346" s="76"/>
      <c r="J346" s="80"/>
      <c r="K346" s="76"/>
      <c r="L346" s="80"/>
      <c r="M346" s="79"/>
      <c r="N346" s="145"/>
      <c r="O346" s="144"/>
      <c r="P346" s="144"/>
      <c r="Q346" s="144"/>
      <c r="R346" s="144"/>
      <c r="S346" s="144"/>
      <c r="AP346" s="11"/>
    </row>
    <row r="347" spans="1:42" x14ac:dyDescent="0.2">
      <c r="A347" s="13">
        <v>343</v>
      </c>
      <c r="B347" s="13"/>
      <c r="C347" s="14"/>
      <c r="D347" s="78"/>
      <c r="E347" s="79"/>
      <c r="F347" s="15"/>
      <c r="G347" s="15"/>
      <c r="H347" s="80"/>
      <c r="I347" s="76"/>
      <c r="J347" s="80"/>
      <c r="K347" s="76"/>
      <c r="L347" s="80"/>
      <c r="M347" s="79"/>
      <c r="N347" s="145"/>
      <c r="O347" s="144"/>
      <c r="P347" s="144"/>
      <c r="Q347" s="144"/>
      <c r="R347" s="144"/>
      <c r="S347" s="144"/>
      <c r="AP347" s="11"/>
    </row>
    <row r="348" spans="1:42" x14ac:dyDescent="0.2">
      <c r="A348" s="13">
        <v>344</v>
      </c>
      <c r="B348" s="13"/>
      <c r="C348" s="14"/>
      <c r="D348" s="78"/>
      <c r="E348" s="79"/>
      <c r="F348" s="15"/>
      <c r="G348" s="15"/>
      <c r="H348" s="80"/>
      <c r="I348" s="76"/>
      <c r="J348" s="80"/>
      <c r="K348" s="76"/>
      <c r="L348" s="80"/>
      <c r="M348" s="79"/>
      <c r="N348" s="145"/>
      <c r="O348" s="144"/>
      <c r="P348" s="144"/>
      <c r="Q348" s="144"/>
      <c r="R348" s="144"/>
      <c r="S348" s="144"/>
      <c r="AP348" s="11"/>
    </row>
    <row r="349" spans="1:42" x14ac:dyDescent="0.2">
      <c r="A349" s="13">
        <v>345</v>
      </c>
      <c r="B349" s="13"/>
      <c r="C349" s="14"/>
      <c r="D349" s="78"/>
      <c r="E349" s="79"/>
      <c r="F349" s="15"/>
      <c r="G349" s="15"/>
      <c r="H349" s="80"/>
      <c r="I349" s="76"/>
      <c r="J349" s="80"/>
      <c r="K349" s="76"/>
      <c r="L349" s="80"/>
      <c r="M349" s="79"/>
      <c r="N349" s="145"/>
      <c r="O349" s="144"/>
      <c r="P349" s="144"/>
      <c r="Q349" s="144"/>
      <c r="R349" s="144"/>
      <c r="S349" s="144"/>
      <c r="AP349" s="11"/>
    </row>
    <row r="350" spans="1:42" x14ac:dyDescent="0.2">
      <c r="A350" s="13">
        <v>346</v>
      </c>
      <c r="B350" s="13"/>
      <c r="C350" s="14"/>
      <c r="D350" s="78"/>
      <c r="E350" s="79"/>
      <c r="F350" s="15"/>
      <c r="G350" s="15"/>
      <c r="H350" s="80"/>
      <c r="I350" s="76"/>
      <c r="J350" s="80"/>
      <c r="K350" s="76"/>
      <c r="L350" s="80"/>
      <c r="M350" s="79"/>
      <c r="N350" s="145"/>
      <c r="O350" s="144"/>
      <c r="P350" s="144"/>
      <c r="Q350" s="144"/>
      <c r="R350" s="144"/>
      <c r="S350" s="144"/>
      <c r="AP350" s="11"/>
    </row>
    <row r="351" spans="1:42" x14ac:dyDescent="0.2">
      <c r="A351" s="13">
        <v>347</v>
      </c>
      <c r="B351" s="13"/>
      <c r="C351" s="14"/>
      <c r="D351" s="78"/>
      <c r="E351" s="79"/>
      <c r="F351" s="15"/>
      <c r="G351" s="15"/>
      <c r="H351" s="80"/>
      <c r="I351" s="76"/>
      <c r="J351" s="80"/>
      <c r="K351" s="76"/>
      <c r="L351" s="80"/>
      <c r="M351" s="79"/>
      <c r="N351" s="145"/>
      <c r="O351" s="144"/>
      <c r="P351" s="144"/>
      <c r="Q351" s="144"/>
      <c r="R351" s="144"/>
      <c r="S351" s="144"/>
      <c r="AP351" s="11"/>
    </row>
    <row r="352" spans="1:42" x14ac:dyDescent="0.2">
      <c r="A352" s="13">
        <v>348</v>
      </c>
      <c r="B352" s="13"/>
      <c r="C352" s="14"/>
      <c r="D352" s="78"/>
      <c r="E352" s="79"/>
      <c r="F352" s="15"/>
      <c r="G352" s="15"/>
      <c r="H352" s="80"/>
      <c r="I352" s="76"/>
      <c r="J352" s="80"/>
      <c r="K352" s="76"/>
      <c r="L352" s="80"/>
      <c r="M352" s="79"/>
      <c r="N352" s="145"/>
      <c r="O352" s="144"/>
      <c r="P352" s="144"/>
      <c r="Q352" s="144"/>
      <c r="R352" s="144"/>
      <c r="S352" s="144"/>
      <c r="AP352" s="11"/>
    </row>
    <row r="353" spans="1:42" x14ac:dyDescent="0.2">
      <c r="A353" s="13">
        <v>349</v>
      </c>
      <c r="B353" s="13"/>
      <c r="C353" s="14"/>
      <c r="D353" s="78"/>
      <c r="E353" s="79"/>
      <c r="F353" s="15"/>
      <c r="G353" s="15"/>
      <c r="H353" s="80"/>
      <c r="I353" s="76"/>
      <c r="J353" s="80"/>
      <c r="K353" s="76"/>
      <c r="L353" s="80"/>
      <c r="M353" s="79"/>
      <c r="N353" s="145"/>
      <c r="O353" s="144"/>
      <c r="P353" s="144"/>
      <c r="Q353" s="144"/>
      <c r="R353" s="144"/>
      <c r="S353" s="144"/>
      <c r="AP353" s="11"/>
    </row>
    <row r="354" spans="1:42" x14ac:dyDescent="0.2">
      <c r="A354" s="13">
        <v>350</v>
      </c>
      <c r="B354" s="13"/>
      <c r="C354" s="14"/>
      <c r="D354" s="78"/>
      <c r="E354" s="79"/>
      <c r="F354" s="15"/>
      <c r="G354" s="15"/>
      <c r="H354" s="80"/>
      <c r="I354" s="76"/>
      <c r="J354" s="80"/>
      <c r="K354" s="76"/>
      <c r="L354" s="80"/>
      <c r="M354" s="79"/>
      <c r="N354" s="145"/>
      <c r="O354" s="144"/>
      <c r="P354" s="144"/>
      <c r="Q354" s="144"/>
      <c r="R354" s="144"/>
      <c r="S354" s="144"/>
      <c r="AP354" s="11"/>
    </row>
    <row r="355" spans="1:42" x14ac:dyDescent="0.2">
      <c r="A355" s="13">
        <v>351</v>
      </c>
      <c r="B355" s="13"/>
      <c r="C355" s="14"/>
      <c r="D355" s="78"/>
      <c r="E355" s="79"/>
      <c r="F355" s="15"/>
      <c r="G355" s="15"/>
      <c r="H355" s="80"/>
      <c r="I355" s="76"/>
      <c r="J355" s="80"/>
      <c r="K355" s="76"/>
      <c r="L355" s="80"/>
      <c r="M355" s="79"/>
      <c r="N355" s="145"/>
      <c r="O355" s="144"/>
      <c r="P355" s="144"/>
      <c r="Q355" s="144"/>
      <c r="R355" s="144"/>
      <c r="S355" s="144"/>
      <c r="AP355" s="11"/>
    </row>
    <row r="356" spans="1:42" x14ac:dyDescent="0.2">
      <c r="A356" s="13">
        <v>352</v>
      </c>
      <c r="B356" s="13"/>
      <c r="C356" s="14"/>
      <c r="D356" s="78"/>
      <c r="E356" s="79"/>
      <c r="F356" s="15"/>
      <c r="G356" s="15"/>
      <c r="H356" s="80"/>
      <c r="I356" s="76"/>
      <c r="J356" s="80"/>
      <c r="K356" s="76"/>
      <c r="L356" s="80"/>
      <c r="M356" s="79"/>
      <c r="N356" s="145"/>
      <c r="O356" s="144"/>
      <c r="P356" s="144"/>
      <c r="Q356" s="144"/>
      <c r="R356" s="144"/>
      <c r="S356" s="144"/>
      <c r="AP356" s="11"/>
    </row>
    <row r="357" spans="1:42" x14ac:dyDescent="0.2">
      <c r="A357" s="13">
        <v>353</v>
      </c>
      <c r="B357" s="13"/>
      <c r="C357" s="14"/>
      <c r="D357" s="78"/>
      <c r="E357" s="79"/>
      <c r="F357" s="15"/>
      <c r="G357" s="15"/>
      <c r="H357" s="80"/>
      <c r="I357" s="76"/>
      <c r="J357" s="80"/>
      <c r="K357" s="76"/>
      <c r="L357" s="80"/>
      <c r="M357" s="79"/>
      <c r="N357" s="145"/>
      <c r="O357" s="144"/>
      <c r="P357" s="144"/>
      <c r="Q357" s="144"/>
      <c r="R357" s="144"/>
      <c r="S357" s="144"/>
      <c r="AP357" s="11"/>
    </row>
    <row r="358" spans="1:42" x14ac:dyDescent="0.2">
      <c r="A358" s="13">
        <v>354</v>
      </c>
      <c r="B358" s="13"/>
      <c r="C358" s="14"/>
      <c r="D358" s="78"/>
      <c r="E358" s="79"/>
      <c r="F358" s="15"/>
      <c r="G358" s="15"/>
      <c r="H358" s="80"/>
      <c r="I358" s="76"/>
      <c r="J358" s="80"/>
      <c r="K358" s="76"/>
      <c r="L358" s="80"/>
      <c r="M358" s="79"/>
      <c r="N358" s="145"/>
      <c r="O358" s="144"/>
      <c r="P358" s="144"/>
      <c r="Q358" s="144"/>
      <c r="R358" s="144"/>
      <c r="S358" s="144"/>
      <c r="AP358" s="11"/>
    </row>
    <row r="359" spans="1:42" x14ac:dyDescent="0.2">
      <c r="A359" s="13">
        <v>355</v>
      </c>
      <c r="B359" s="13"/>
      <c r="C359" s="14"/>
      <c r="D359" s="78"/>
      <c r="E359" s="79"/>
      <c r="F359" s="15"/>
      <c r="G359" s="15"/>
      <c r="H359" s="80"/>
      <c r="I359" s="76"/>
      <c r="J359" s="80"/>
      <c r="K359" s="76"/>
      <c r="L359" s="80"/>
      <c r="M359" s="79"/>
      <c r="N359" s="145"/>
      <c r="O359" s="144"/>
      <c r="P359" s="144"/>
      <c r="Q359" s="144"/>
      <c r="R359" s="144"/>
      <c r="S359" s="144"/>
      <c r="AP359" s="11"/>
    </row>
    <row r="360" spans="1:42" x14ac:dyDescent="0.2">
      <c r="A360" s="13">
        <v>356</v>
      </c>
      <c r="B360" s="13"/>
      <c r="C360" s="14"/>
      <c r="D360" s="78"/>
      <c r="E360" s="79"/>
      <c r="F360" s="15"/>
      <c r="G360" s="15"/>
      <c r="H360" s="80"/>
      <c r="I360" s="76"/>
      <c r="J360" s="80"/>
      <c r="K360" s="76"/>
      <c r="L360" s="80"/>
      <c r="M360" s="79"/>
      <c r="N360" s="145"/>
      <c r="O360" s="144"/>
      <c r="P360" s="144"/>
      <c r="Q360" s="144"/>
      <c r="R360" s="144"/>
      <c r="S360" s="144"/>
      <c r="AP360" s="11"/>
    </row>
    <row r="361" spans="1:42" x14ac:dyDescent="0.2">
      <c r="A361" s="13">
        <v>357</v>
      </c>
      <c r="B361" s="13"/>
      <c r="C361" s="14"/>
      <c r="D361" s="78"/>
      <c r="E361" s="79"/>
      <c r="F361" s="15"/>
      <c r="G361" s="15"/>
      <c r="H361" s="80"/>
      <c r="I361" s="76"/>
      <c r="J361" s="80"/>
      <c r="K361" s="76"/>
      <c r="L361" s="80"/>
      <c r="M361" s="79"/>
      <c r="N361" s="145"/>
      <c r="O361" s="144"/>
      <c r="P361" s="144"/>
      <c r="Q361" s="144"/>
      <c r="R361" s="144"/>
      <c r="S361" s="144"/>
      <c r="AP361" s="11"/>
    </row>
    <row r="362" spans="1:42" x14ac:dyDescent="0.2">
      <c r="A362" s="13">
        <v>358</v>
      </c>
      <c r="B362" s="13"/>
      <c r="C362" s="14"/>
      <c r="D362" s="78"/>
      <c r="E362" s="79"/>
      <c r="F362" s="15"/>
      <c r="G362" s="15"/>
      <c r="H362" s="80"/>
      <c r="I362" s="76"/>
      <c r="J362" s="80"/>
      <c r="K362" s="76"/>
      <c r="L362" s="80"/>
      <c r="M362" s="79"/>
      <c r="N362" s="145"/>
      <c r="O362" s="144"/>
      <c r="P362" s="144"/>
      <c r="Q362" s="144"/>
      <c r="R362" s="144"/>
      <c r="S362" s="144"/>
      <c r="AP362" s="11"/>
    </row>
    <row r="363" spans="1:42" x14ac:dyDescent="0.2">
      <c r="A363" s="13">
        <v>359</v>
      </c>
      <c r="B363" s="13"/>
      <c r="C363" s="14"/>
      <c r="D363" s="78"/>
      <c r="E363" s="79"/>
      <c r="F363" s="15"/>
      <c r="G363" s="15"/>
      <c r="H363" s="80"/>
      <c r="I363" s="76"/>
      <c r="J363" s="80"/>
      <c r="K363" s="76"/>
      <c r="L363" s="80"/>
      <c r="M363" s="79"/>
      <c r="N363" s="145"/>
      <c r="O363" s="144"/>
      <c r="P363" s="144"/>
      <c r="Q363" s="144"/>
      <c r="R363" s="144"/>
      <c r="S363" s="144"/>
      <c r="AP363" s="11"/>
    </row>
    <row r="364" spans="1:42" x14ac:dyDescent="0.2">
      <c r="A364" s="13">
        <v>360</v>
      </c>
      <c r="B364" s="13"/>
      <c r="C364" s="14"/>
      <c r="D364" s="78"/>
      <c r="E364" s="79"/>
      <c r="F364" s="15"/>
      <c r="G364" s="15"/>
      <c r="H364" s="80"/>
      <c r="I364" s="76"/>
      <c r="J364" s="80"/>
      <c r="K364" s="76"/>
      <c r="L364" s="80"/>
      <c r="M364" s="79"/>
      <c r="N364" s="145"/>
      <c r="O364" s="144"/>
      <c r="P364" s="144"/>
      <c r="Q364" s="144"/>
      <c r="R364" s="144"/>
      <c r="S364" s="144"/>
      <c r="AP364" s="11"/>
    </row>
    <row r="365" spans="1:42" x14ac:dyDescent="0.2">
      <c r="A365" s="13">
        <v>361</v>
      </c>
      <c r="B365" s="13"/>
      <c r="C365" s="14"/>
      <c r="D365" s="78"/>
      <c r="E365" s="79"/>
      <c r="F365" s="15"/>
      <c r="G365" s="15"/>
      <c r="H365" s="80"/>
      <c r="I365" s="76"/>
      <c r="J365" s="80"/>
      <c r="K365" s="76"/>
      <c r="L365" s="80"/>
      <c r="M365" s="79"/>
      <c r="N365" s="145"/>
      <c r="O365" s="144"/>
      <c r="P365" s="144"/>
      <c r="Q365" s="144"/>
      <c r="R365" s="144"/>
      <c r="S365" s="144"/>
      <c r="AP365" s="11"/>
    </row>
    <row r="366" spans="1:42" x14ac:dyDescent="0.2">
      <c r="A366" s="13">
        <v>362</v>
      </c>
      <c r="B366" s="13"/>
      <c r="C366" s="14"/>
      <c r="D366" s="78"/>
      <c r="E366" s="79"/>
      <c r="F366" s="15"/>
      <c r="G366" s="15"/>
      <c r="H366" s="80"/>
      <c r="I366" s="76"/>
      <c r="J366" s="80"/>
      <c r="K366" s="76"/>
      <c r="L366" s="80"/>
      <c r="M366" s="79"/>
      <c r="N366" s="145"/>
      <c r="O366" s="144"/>
      <c r="P366" s="144"/>
      <c r="Q366" s="144"/>
      <c r="R366" s="144"/>
      <c r="S366" s="144"/>
      <c r="AP366" s="11"/>
    </row>
    <row r="367" spans="1:42" x14ac:dyDescent="0.2">
      <c r="A367" s="13">
        <v>363</v>
      </c>
      <c r="B367" s="13"/>
      <c r="C367" s="14"/>
      <c r="D367" s="78"/>
      <c r="E367" s="79"/>
      <c r="F367" s="15"/>
      <c r="G367" s="15"/>
      <c r="H367" s="80"/>
      <c r="I367" s="76"/>
      <c r="J367" s="80"/>
      <c r="K367" s="76"/>
      <c r="L367" s="80"/>
      <c r="M367" s="79"/>
      <c r="N367" s="145"/>
      <c r="O367" s="144"/>
      <c r="P367" s="144"/>
      <c r="Q367" s="144"/>
      <c r="R367" s="144"/>
      <c r="S367" s="144"/>
      <c r="AP367" s="11"/>
    </row>
    <row r="368" spans="1:42" x14ac:dyDescent="0.2">
      <c r="A368" s="13">
        <v>364</v>
      </c>
      <c r="B368" s="13"/>
      <c r="C368" s="14"/>
      <c r="D368" s="78"/>
      <c r="E368" s="79"/>
      <c r="F368" s="15"/>
      <c r="G368" s="15"/>
      <c r="H368" s="80"/>
      <c r="I368" s="76"/>
      <c r="J368" s="80"/>
      <c r="K368" s="76"/>
      <c r="L368" s="80"/>
      <c r="M368" s="79"/>
      <c r="N368" s="145"/>
      <c r="O368" s="144"/>
      <c r="P368" s="144"/>
      <c r="Q368" s="144"/>
      <c r="R368" s="144"/>
      <c r="S368" s="144"/>
      <c r="AP368" s="11"/>
    </row>
    <row r="369" spans="1:42" x14ac:dyDescent="0.2">
      <c r="A369" s="13">
        <v>365</v>
      </c>
      <c r="B369" s="13"/>
      <c r="C369" s="14"/>
      <c r="D369" s="78"/>
      <c r="E369" s="79"/>
      <c r="F369" s="15"/>
      <c r="G369" s="15"/>
      <c r="H369" s="80"/>
      <c r="I369" s="76"/>
      <c r="J369" s="80"/>
      <c r="K369" s="76"/>
      <c r="L369" s="80"/>
      <c r="M369" s="79"/>
      <c r="N369" s="145"/>
      <c r="O369" s="144"/>
      <c r="P369" s="144"/>
      <c r="Q369" s="144"/>
      <c r="R369" s="144"/>
      <c r="S369" s="144"/>
      <c r="AP369" s="11"/>
    </row>
    <row r="370" spans="1:42" x14ac:dyDescent="0.2">
      <c r="A370" s="13">
        <v>366</v>
      </c>
      <c r="B370" s="13"/>
      <c r="C370" s="14"/>
      <c r="D370" s="78"/>
      <c r="E370" s="79"/>
      <c r="F370" s="15"/>
      <c r="G370" s="15"/>
      <c r="H370" s="80"/>
      <c r="I370" s="76"/>
      <c r="J370" s="80"/>
      <c r="K370" s="76"/>
      <c r="L370" s="80"/>
      <c r="M370" s="79"/>
      <c r="N370" s="145"/>
      <c r="O370" s="144"/>
      <c r="P370" s="144"/>
      <c r="Q370" s="144"/>
      <c r="R370" s="144"/>
      <c r="S370" s="144"/>
      <c r="AP370" s="11"/>
    </row>
    <row r="371" spans="1:42" x14ac:dyDescent="0.2">
      <c r="A371" s="13">
        <v>367</v>
      </c>
      <c r="B371" s="13"/>
      <c r="C371" s="14"/>
      <c r="D371" s="78"/>
      <c r="E371" s="79"/>
      <c r="F371" s="15"/>
      <c r="G371" s="15"/>
      <c r="H371" s="80"/>
      <c r="I371" s="76"/>
      <c r="J371" s="80"/>
      <c r="K371" s="76"/>
      <c r="L371" s="80"/>
      <c r="M371" s="79"/>
      <c r="N371" s="145"/>
      <c r="O371" s="144"/>
      <c r="P371" s="144"/>
      <c r="Q371" s="144"/>
      <c r="R371" s="144"/>
      <c r="S371" s="144"/>
      <c r="AP371" s="11"/>
    </row>
    <row r="372" spans="1:42" x14ac:dyDescent="0.2">
      <c r="A372" s="13">
        <v>368</v>
      </c>
      <c r="B372" s="13"/>
      <c r="C372" s="14"/>
      <c r="D372" s="78"/>
      <c r="E372" s="79"/>
      <c r="F372" s="15"/>
      <c r="G372" s="15"/>
      <c r="H372" s="80"/>
      <c r="I372" s="76"/>
      <c r="J372" s="80"/>
      <c r="K372" s="76"/>
      <c r="L372" s="80"/>
      <c r="M372" s="79"/>
      <c r="N372" s="145"/>
      <c r="O372" s="144"/>
      <c r="P372" s="144"/>
      <c r="Q372" s="144"/>
      <c r="R372" s="144"/>
      <c r="S372" s="144"/>
      <c r="AP372" s="11"/>
    </row>
    <row r="373" spans="1:42" x14ac:dyDescent="0.2">
      <c r="A373" s="13">
        <v>369</v>
      </c>
      <c r="B373" s="13"/>
      <c r="C373" s="14"/>
      <c r="D373" s="78"/>
      <c r="E373" s="79"/>
      <c r="F373" s="15"/>
      <c r="G373" s="15"/>
      <c r="H373" s="80"/>
      <c r="I373" s="76"/>
      <c r="J373" s="80"/>
      <c r="K373" s="76"/>
      <c r="L373" s="80"/>
      <c r="M373" s="79"/>
      <c r="N373" s="145"/>
      <c r="O373" s="144"/>
      <c r="P373" s="144"/>
      <c r="Q373" s="144"/>
      <c r="R373" s="144"/>
      <c r="S373" s="144"/>
      <c r="AP373" s="11"/>
    </row>
    <row r="374" spans="1:42" x14ac:dyDescent="0.2">
      <c r="A374" s="13">
        <v>370</v>
      </c>
      <c r="B374" s="13"/>
      <c r="C374" s="14"/>
      <c r="D374" s="78"/>
      <c r="E374" s="79"/>
      <c r="F374" s="15"/>
      <c r="G374" s="15"/>
      <c r="H374" s="80"/>
      <c r="I374" s="76"/>
      <c r="J374" s="80"/>
      <c r="K374" s="76"/>
      <c r="L374" s="80"/>
      <c r="M374" s="79"/>
      <c r="N374" s="145"/>
      <c r="O374" s="144"/>
      <c r="P374" s="144"/>
      <c r="Q374" s="144"/>
      <c r="R374" s="144"/>
      <c r="S374" s="144"/>
      <c r="AP374" s="11"/>
    </row>
    <row r="375" spans="1:42" x14ac:dyDescent="0.2">
      <c r="A375" s="13">
        <v>371</v>
      </c>
      <c r="B375" s="13"/>
      <c r="C375" s="14"/>
      <c r="D375" s="78"/>
      <c r="E375" s="79"/>
      <c r="F375" s="15"/>
      <c r="G375" s="15"/>
      <c r="H375" s="80"/>
      <c r="I375" s="76"/>
      <c r="J375" s="80"/>
      <c r="K375" s="76"/>
      <c r="L375" s="80"/>
      <c r="M375" s="79"/>
      <c r="N375" s="145"/>
      <c r="O375" s="144"/>
      <c r="P375" s="144"/>
      <c r="Q375" s="144"/>
      <c r="R375" s="144"/>
      <c r="S375" s="144"/>
      <c r="AP375" s="11"/>
    </row>
    <row r="376" spans="1:42" x14ac:dyDescent="0.2">
      <c r="A376" s="13">
        <v>372</v>
      </c>
      <c r="B376" s="13"/>
      <c r="C376" s="14"/>
      <c r="D376" s="78"/>
      <c r="E376" s="79"/>
      <c r="F376" s="15"/>
      <c r="G376" s="15"/>
      <c r="H376" s="80"/>
      <c r="I376" s="76"/>
      <c r="J376" s="80"/>
      <c r="K376" s="76"/>
      <c r="L376" s="80"/>
      <c r="M376" s="79"/>
      <c r="N376" s="145"/>
      <c r="O376" s="144"/>
      <c r="P376" s="144"/>
      <c r="Q376" s="144"/>
      <c r="R376" s="144"/>
      <c r="S376" s="144"/>
      <c r="AP376" s="11"/>
    </row>
    <row r="377" spans="1:42" x14ac:dyDescent="0.2">
      <c r="A377" s="13">
        <v>373</v>
      </c>
      <c r="B377" s="13"/>
      <c r="C377" s="14"/>
      <c r="D377" s="78"/>
      <c r="E377" s="79"/>
      <c r="F377" s="15"/>
      <c r="G377" s="15"/>
      <c r="H377" s="80"/>
      <c r="I377" s="76"/>
      <c r="J377" s="80"/>
      <c r="K377" s="76"/>
      <c r="L377" s="80"/>
      <c r="M377" s="79"/>
      <c r="N377" s="145"/>
      <c r="O377" s="144"/>
      <c r="P377" s="144"/>
      <c r="Q377" s="144"/>
      <c r="R377" s="144"/>
      <c r="S377" s="144"/>
      <c r="AP377" s="11"/>
    </row>
    <row r="378" spans="1:42" x14ac:dyDescent="0.2">
      <c r="A378" s="13">
        <v>374</v>
      </c>
      <c r="B378" s="13"/>
      <c r="C378" s="14"/>
      <c r="D378" s="78"/>
      <c r="E378" s="79"/>
      <c r="F378" s="15"/>
      <c r="G378" s="15"/>
      <c r="H378" s="80"/>
      <c r="I378" s="76"/>
      <c r="J378" s="80"/>
      <c r="K378" s="76"/>
      <c r="L378" s="80"/>
      <c r="M378" s="79"/>
      <c r="N378" s="145"/>
      <c r="O378" s="144"/>
      <c r="P378" s="144"/>
      <c r="Q378" s="144"/>
      <c r="R378" s="144"/>
      <c r="S378" s="144"/>
      <c r="AP378" s="11"/>
    </row>
    <row r="379" spans="1:42" x14ac:dyDescent="0.2">
      <c r="A379" s="13">
        <v>375</v>
      </c>
      <c r="B379" s="13"/>
      <c r="C379" s="14"/>
      <c r="D379" s="78"/>
      <c r="E379" s="79"/>
      <c r="F379" s="15"/>
      <c r="G379" s="15"/>
      <c r="H379" s="80"/>
      <c r="I379" s="76"/>
      <c r="J379" s="80"/>
      <c r="K379" s="76"/>
      <c r="L379" s="80"/>
      <c r="M379" s="79"/>
      <c r="N379" s="145"/>
      <c r="O379" s="144"/>
      <c r="P379" s="144"/>
      <c r="Q379" s="144"/>
      <c r="R379" s="144"/>
      <c r="S379" s="144"/>
      <c r="AP379" s="11"/>
    </row>
    <row r="380" spans="1:42" x14ac:dyDescent="0.2">
      <c r="A380" s="13">
        <v>376</v>
      </c>
      <c r="B380" s="13"/>
      <c r="C380" s="14"/>
      <c r="D380" s="78"/>
      <c r="E380" s="79"/>
      <c r="F380" s="15"/>
      <c r="G380" s="15"/>
      <c r="H380" s="80"/>
      <c r="I380" s="76"/>
      <c r="J380" s="80"/>
      <c r="K380" s="76"/>
      <c r="L380" s="80"/>
      <c r="M380" s="79"/>
      <c r="N380" s="145"/>
      <c r="O380" s="144"/>
      <c r="P380" s="144"/>
      <c r="Q380" s="144"/>
      <c r="R380" s="144"/>
      <c r="S380" s="144"/>
      <c r="AP380" s="11"/>
    </row>
    <row r="381" spans="1:42" x14ac:dyDescent="0.2">
      <c r="A381" s="13">
        <v>377</v>
      </c>
      <c r="B381" s="13"/>
      <c r="C381" s="14"/>
      <c r="D381" s="78"/>
      <c r="E381" s="79"/>
      <c r="F381" s="15"/>
      <c r="G381" s="15"/>
      <c r="H381" s="80"/>
      <c r="I381" s="76"/>
      <c r="J381" s="80"/>
      <c r="K381" s="76"/>
      <c r="L381" s="80"/>
      <c r="M381" s="79"/>
      <c r="N381" s="145"/>
      <c r="O381" s="144"/>
      <c r="P381" s="144"/>
      <c r="Q381" s="144"/>
      <c r="R381" s="144"/>
      <c r="S381" s="144"/>
      <c r="AP381" s="11"/>
    </row>
    <row r="382" spans="1:42" x14ac:dyDescent="0.2">
      <c r="A382" s="13">
        <v>378</v>
      </c>
      <c r="B382" s="13"/>
      <c r="C382" s="14"/>
      <c r="D382" s="78"/>
      <c r="E382" s="79"/>
      <c r="F382" s="15"/>
      <c r="G382" s="15"/>
      <c r="H382" s="80"/>
      <c r="I382" s="76"/>
      <c r="J382" s="80"/>
      <c r="K382" s="76"/>
      <c r="L382" s="80"/>
      <c r="M382" s="79"/>
      <c r="N382" s="145"/>
      <c r="O382" s="144"/>
      <c r="P382" s="144"/>
      <c r="Q382" s="144"/>
      <c r="R382" s="144"/>
      <c r="S382" s="144"/>
      <c r="AP382" s="11"/>
    </row>
    <row r="383" spans="1:42" x14ac:dyDescent="0.2">
      <c r="A383" s="13">
        <v>379</v>
      </c>
      <c r="B383" s="13"/>
      <c r="C383" s="14"/>
      <c r="D383" s="78"/>
      <c r="E383" s="79"/>
      <c r="F383" s="15"/>
      <c r="G383" s="15"/>
      <c r="H383" s="80"/>
      <c r="I383" s="76"/>
      <c r="J383" s="80"/>
      <c r="K383" s="76"/>
      <c r="L383" s="80"/>
      <c r="M383" s="79"/>
      <c r="N383" s="145"/>
      <c r="O383" s="144"/>
      <c r="P383" s="144"/>
      <c r="Q383" s="144"/>
      <c r="R383" s="144"/>
      <c r="S383" s="144"/>
      <c r="AP383" s="11"/>
    </row>
    <row r="384" spans="1:42" x14ac:dyDescent="0.2">
      <c r="A384" s="13">
        <v>380</v>
      </c>
      <c r="B384" s="13"/>
      <c r="C384" s="14"/>
      <c r="D384" s="78"/>
      <c r="E384" s="79"/>
      <c r="F384" s="15"/>
      <c r="G384" s="15"/>
      <c r="H384" s="80"/>
      <c r="I384" s="76"/>
      <c r="J384" s="80"/>
      <c r="K384" s="76"/>
      <c r="L384" s="80"/>
      <c r="M384" s="79"/>
      <c r="N384" s="145"/>
      <c r="O384" s="144"/>
      <c r="P384" s="144"/>
      <c r="Q384" s="144"/>
      <c r="R384" s="144"/>
      <c r="S384" s="144"/>
      <c r="AP384" s="11"/>
    </row>
    <row r="385" spans="1:42" x14ac:dyDescent="0.2">
      <c r="A385" s="13">
        <v>381</v>
      </c>
      <c r="B385" s="13"/>
      <c r="C385" s="14"/>
      <c r="D385" s="78"/>
      <c r="E385" s="79"/>
      <c r="F385" s="15"/>
      <c r="G385" s="15"/>
      <c r="H385" s="80"/>
      <c r="I385" s="76"/>
      <c r="J385" s="80"/>
      <c r="K385" s="76"/>
      <c r="L385" s="80"/>
      <c r="M385" s="79"/>
      <c r="N385" s="145"/>
      <c r="O385" s="144"/>
      <c r="P385" s="144"/>
      <c r="Q385" s="144"/>
      <c r="R385" s="144"/>
      <c r="S385" s="144"/>
      <c r="AP385" s="11"/>
    </row>
    <row r="386" spans="1:42" x14ac:dyDescent="0.2">
      <c r="A386" s="13">
        <v>382</v>
      </c>
      <c r="B386" s="13"/>
      <c r="C386" s="14"/>
      <c r="D386" s="78"/>
      <c r="E386" s="79"/>
      <c r="F386" s="15"/>
      <c r="G386" s="15"/>
      <c r="H386" s="80"/>
      <c r="I386" s="76"/>
      <c r="J386" s="80"/>
      <c r="K386" s="76"/>
      <c r="L386" s="80"/>
      <c r="M386" s="79"/>
      <c r="N386" s="145"/>
      <c r="O386" s="144"/>
      <c r="P386" s="144"/>
      <c r="Q386" s="144"/>
      <c r="R386" s="144"/>
      <c r="S386" s="144"/>
      <c r="AP386" s="11"/>
    </row>
    <row r="387" spans="1:42" x14ac:dyDescent="0.2">
      <c r="A387" s="13">
        <v>383</v>
      </c>
      <c r="B387" s="13"/>
      <c r="C387" s="14"/>
      <c r="D387" s="78"/>
      <c r="E387" s="79"/>
      <c r="F387" s="15"/>
      <c r="G387" s="15"/>
      <c r="H387" s="80"/>
      <c r="I387" s="76"/>
      <c r="J387" s="80"/>
      <c r="K387" s="76"/>
      <c r="L387" s="80"/>
      <c r="M387" s="79"/>
      <c r="N387" s="145"/>
      <c r="O387" s="144"/>
      <c r="P387" s="144"/>
      <c r="Q387" s="144"/>
      <c r="R387" s="144"/>
      <c r="S387" s="144"/>
      <c r="AP387" s="11"/>
    </row>
    <row r="388" spans="1:42" x14ac:dyDescent="0.2">
      <c r="A388" s="13">
        <v>384</v>
      </c>
      <c r="B388" s="13"/>
      <c r="C388" s="14"/>
      <c r="D388" s="78"/>
      <c r="E388" s="79"/>
      <c r="F388" s="15"/>
      <c r="G388" s="15"/>
      <c r="H388" s="80"/>
      <c r="I388" s="76"/>
      <c r="J388" s="80"/>
      <c r="K388" s="76"/>
      <c r="L388" s="80"/>
      <c r="M388" s="79"/>
      <c r="N388" s="145"/>
      <c r="O388" s="144"/>
      <c r="P388" s="144"/>
      <c r="Q388" s="144"/>
      <c r="R388" s="144"/>
      <c r="S388" s="144"/>
      <c r="AP388" s="11"/>
    </row>
    <row r="389" spans="1:42" x14ac:dyDescent="0.2">
      <c r="A389" s="13">
        <v>385</v>
      </c>
      <c r="B389" s="13"/>
      <c r="C389" s="14"/>
      <c r="D389" s="78"/>
      <c r="E389" s="79"/>
      <c r="F389" s="15"/>
      <c r="G389" s="15"/>
      <c r="H389" s="80"/>
      <c r="I389" s="76"/>
      <c r="J389" s="80"/>
      <c r="K389" s="76"/>
      <c r="L389" s="80"/>
      <c r="M389" s="79"/>
      <c r="N389" s="145"/>
      <c r="O389" s="144"/>
      <c r="P389" s="144"/>
      <c r="Q389" s="144"/>
      <c r="R389" s="144"/>
      <c r="S389" s="144"/>
      <c r="AP389" s="11"/>
    </row>
    <row r="390" spans="1:42" x14ac:dyDescent="0.2">
      <c r="A390" s="13">
        <v>386</v>
      </c>
      <c r="B390" s="13"/>
      <c r="C390" s="14"/>
      <c r="D390" s="78"/>
      <c r="E390" s="79"/>
      <c r="F390" s="15"/>
      <c r="G390" s="15"/>
      <c r="H390" s="80"/>
      <c r="I390" s="76"/>
      <c r="J390" s="80"/>
      <c r="K390" s="76"/>
      <c r="L390" s="80"/>
      <c r="M390" s="79"/>
      <c r="N390" s="145"/>
      <c r="O390" s="144"/>
      <c r="P390" s="144"/>
      <c r="Q390" s="144"/>
      <c r="R390" s="144"/>
      <c r="S390" s="144"/>
      <c r="AP390" s="11"/>
    </row>
    <row r="391" spans="1:42" x14ac:dyDescent="0.2">
      <c r="A391" s="13">
        <v>387</v>
      </c>
      <c r="B391" s="13"/>
      <c r="C391" s="14"/>
      <c r="D391" s="78"/>
      <c r="E391" s="79"/>
      <c r="F391" s="15"/>
      <c r="G391" s="15"/>
      <c r="H391" s="80"/>
      <c r="I391" s="76"/>
      <c r="J391" s="80"/>
      <c r="K391" s="76"/>
      <c r="L391" s="80"/>
      <c r="M391" s="79"/>
      <c r="N391" s="145"/>
      <c r="O391" s="144"/>
      <c r="P391" s="144"/>
      <c r="Q391" s="144"/>
      <c r="R391" s="144"/>
      <c r="S391" s="144"/>
      <c r="AP391" s="11"/>
    </row>
    <row r="392" spans="1:42" x14ac:dyDescent="0.2">
      <c r="A392" s="13">
        <v>388</v>
      </c>
      <c r="B392" s="13"/>
      <c r="C392" s="14"/>
      <c r="D392" s="78"/>
      <c r="E392" s="79"/>
      <c r="F392" s="15"/>
      <c r="G392" s="15"/>
      <c r="H392" s="80"/>
      <c r="I392" s="76"/>
      <c r="J392" s="80"/>
      <c r="K392" s="76"/>
      <c r="L392" s="80"/>
      <c r="M392" s="79"/>
      <c r="N392" s="145"/>
      <c r="O392" s="144"/>
      <c r="P392" s="144"/>
      <c r="Q392" s="144"/>
      <c r="R392" s="144"/>
      <c r="S392" s="144"/>
      <c r="AP392" s="11"/>
    </row>
    <row r="393" spans="1:42" x14ac:dyDescent="0.2">
      <c r="A393" s="13">
        <v>389</v>
      </c>
      <c r="B393" s="13"/>
      <c r="C393" s="14"/>
      <c r="D393" s="78"/>
      <c r="E393" s="79"/>
      <c r="F393" s="15"/>
      <c r="G393" s="15"/>
      <c r="H393" s="80"/>
      <c r="I393" s="76"/>
      <c r="J393" s="80"/>
      <c r="K393" s="76"/>
      <c r="L393" s="80"/>
      <c r="M393" s="79"/>
      <c r="N393" s="145"/>
      <c r="O393" s="144"/>
      <c r="P393" s="144"/>
      <c r="Q393" s="144"/>
      <c r="R393" s="144"/>
      <c r="S393" s="144"/>
      <c r="AP393" s="11"/>
    </row>
    <row r="394" spans="1:42" x14ac:dyDescent="0.2">
      <c r="A394" s="13">
        <v>390</v>
      </c>
      <c r="B394" s="13"/>
      <c r="C394" s="14"/>
      <c r="D394" s="78"/>
      <c r="E394" s="79"/>
      <c r="F394" s="15"/>
      <c r="G394" s="15"/>
      <c r="H394" s="80"/>
      <c r="I394" s="76"/>
      <c r="J394" s="80"/>
      <c r="K394" s="76"/>
      <c r="L394" s="80"/>
      <c r="M394" s="79"/>
      <c r="N394" s="145"/>
      <c r="O394" s="144"/>
      <c r="P394" s="144"/>
      <c r="Q394" s="144"/>
      <c r="R394" s="144"/>
      <c r="S394" s="144"/>
      <c r="AP394" s="11"/>
    </row>
    <row r="395" spans="1:42" x14ac:dyDescent="0.2">
      <c r="A395" s="13">
        <v>391</v>
      </c>
      <c r="B395" s="13"/>
      <c r="C395" s="14"/>
      <c r="D395" s="78"/>
      <c r="E395" s="79"/>
      <c r="F395" s="15"/>
      <c r="G395" s="15"/>
      <c r="H395" s="80"/>
      <c r="I395" s="76"/>
      <c r="J395" s="80"/>
      <c r="K395" s="76"/>
      <c r="L395" s="80"/>
      <c r="M395" s="79"/>
      <c r="N395" s="145"/>
      <c r="O395" s="144"/>
      <c r="P395" s="144"/>
      <c r="Q395" s="144"/>
      <c r="R395" s="144"/>
      <c r="S395" s="144"/>
      <c r="AP395" s="11"/>
    </row>
    <row r="396" spans="1:42" x14ac:dyDescent="0.2">
      <c r="A396" s="13">
        <v>392</v>
      </c>
      <c r="B396" s="13"/>
      <c r="C396" s="14"/>
      <c r="D396" s="78"/>
      <c r="E396" s="79"/>
      <c r="F396" s="15"/>
      <c r="G396" s="15"/>
      <c r="H396" s="80"/>
      <c r="I396" s="76"/>
      <c r="J396" s="80"/>
      <c r="K396" s="76"/>
      <c r="L396" s="80"/>
      <c r="M396" s="79"/>
      <c r="N396" s="145"/>
      <c r="O396" s="144"/>
      <c r="P396" s="144"/>
      <c r="Q396" s="144"/>
      <c r="R396" s="144"/>
      <c r="S396" s="144"/>
      <c r="AP396" s="11"/>
    </row>
    <row r="397" spans="1:42" x14ac:dyDescent="0.2">
      <c r="A397" s="13">
        <v>393</v>
      </c>
      <c r="B397" s="13"/>
      <c r="C397" s="14"/>
      <c r="D397" s="78"/>
      <c r="E397" s="79"/>
      <c r="F397" s="15"/>
      <c r="G397" s="15"/>
      <c r="H397" s="80"/>
      <c r="I397" s="76"/>
      <c r="J397" s="80"/>
      <c r="K397" s="76"/>
      <c r="L397" s="80"/>
      <c r="M397" s="79"/>
      <c r="N397" s="145"/>
      <c r="O397" s="144"/>
      <c r="P397" s="144"/>
      <c r="Q397" s="144"/>
      <c r="R397" s="144"/>
      <c r="S397" s="144"/>
      <c r="AP397" s="11"/>
    </row>
    <row r="398" spans="1:42" x14ac:dyDescent="0.2">
      <c r="A398" s="13">
        <v>394</v>
      </c>
      <c r="B398" s="13"/>
      <c r="C398" s="14"/>
      <c r="D398" s="78"/>
      <c r="E398" s="79"/>
      <c r="F398" s="15"/>
      <c r="G398" s="15"/>
      <c r="H398" s="80"/>
      <c r="I398" s="76"/>
      <c r="J398" s="80"/>
      <c r="K398" s="76"/>
      <c r="L398" s="80"/>
      <c r="M398" s="79"/>
      <c r="N398" s="145"/>
      <c r="O398" s="144"/>
      <c r="P398" s="144"/>
      <c r="Q398" s="144"/>
      <c r="R398" s="144"/>
      <c r="S398" s="144"/>
      <c r="AP398" s="11"/>
    </row>
    <row r="399" spans="1:42" x14ac:dyDescent="0.2">
      <c r="A399" s="13">
        <v>395</v>
      </c>
      <c r="B399" s="13"/>
      <c r="C399" s="14"/>
      <c r="D399" s="78"/>
      <c r="E399" s="79"/>
      <c r="F399" s="15"/>
      <c r="G399" s="15"/>
      <c r="H399" s="80"/>
      <c r="I399" s="76"/>
      <c r="J399" s="80"/>
      <c r="K399" s="76"/>
      <c r="L399" s="80"/>
      <c r="M399" s="79"/>
      <c r="N399" s="145"/>
      <c r="O399" s="144"/>
      <c r="P399" s="144"/>
      <c r="Q399" s="144"/>
      <c r="R399" s="144"/>
      <c r="S399" s="144"/>
      <c r="AP399" s="11"/>
    </row>
    <row r="400" spans="1:42" x14ac:dyDescent="0.2">
      <c r="A400" s="13">
        <v>396</v>
      </c>
      <c r="B400" s="13"/>
      <c r="C400" s="14"/>
      <c r="D400" s="78"/>
      <c r="E400" s="79"/>
      <c r="F400" s="15"/>
      <c r="G400" s="15"/>
      <c r="H400" s="80"/>
      <c r="I400" s="76"/>
      <c r="J400" s="80"/>
      <c r="K400" s="76"/>
      <c r="L400" s="80"/>
      <c r="M400" s="79"/>
      <c r="N400" s="145"/>
      <c r="O400" s="144"/>
      <c r="P400" s="144"/>
      <c r="Q400" s="144"/>
      <c r="R400" s="144"/>
      <c r="S400" s="144"/>
      <c r="AP400" s="11"/>
    </row>
    <row r="401" spans="1:42" x14ac:dyDescent="0.2">
      <c r="A401" s="13">
        <v>397</v>
      </c>
      <c r="B401" s="13"/>
      <c r="C401" s="14"/>
      <c r="D401" s="78"/>
      <c r="E401" s="79"/>
      <c r="F401" s="15"/>
      <c r="G401" s="15"/>
      <c r="H401" s="80"/>
      <c r="I401" s="76"/>
      <c r="J401" s="80"/>
      <c r="K401" s="76"/>
      <c r="L401" s="80"/>
      <c r="M401" s="79"/>
      <c r="N401" s="145"/>
      <c r="O401" s="144"/>
      <c r="P401" s="144"/>
      <c r="Q401" s="144"/>
      <c r="R401" s="144"/>
      <c r="S401" s="144"/>
      <c r="AP401" s="11"/>
    </row>
    <row r="402" spans="1:42" x14ac:dyDescent="0.2">
      <c r="A402" s="13">
        <v>398</v>
      </c>
      <c r="B402" s="13"/>
      <c r="C402" s="14"/>
      <c r="D402" s="78"/>
      <c r="E402" s="79"/>
      <c r="F402" s="15"/>
      <c r="G402" s="15"/>
      <c r="H402" s="80"/>
      <c r="I402" s="76"/>
      <c r="J402" s="80"/>
      <c r="K402" s="76"/>
      <c r="L402" s="80"/>
      <c r="M402" s="79"/>
      <c r="N402" s="145"/>
      <c r="O402" s="144"/>
      <c r="P402" s="144"/>
      <c r="Q402" s="144"/>
      <c r="R402" s="144"/>
      <c r="S402" s="144"/>
      <c r="AP402" s="11"/>
    </row>
    <row r="403" spans="1:42" x14ac:dyDescent="0.2">
      <c r="A403" s="13">
        <v>399</v>
      </c>
      <c r="B403" s="13"/>
      <c r="C403" s="14"/>
      <c r="D403" s="78"/>
      <c r="E403" s="79"/>
      <c r="F403" s="15"/>
      <c r="G403" s="15"/>
      <c r="H403" s="80"/>
      <c r="I403" s="76"/>
      <c r="J403" s="80"/>
      <c r="K403" s="76"/>
      <c r="L403" s="80"/>
      <c r="M403" s="79"/>
      <c r="N403" s="145"/>
      <c r="O403" s="144"/>
      <c r="P403" s="144"/>
      <c r="Q403" s="144"/>
      <c r="R403" s="144"/>
      <c r="S403" s="144"/>
      <c r="AP403" s="11"/>
    </row>
    <row r="404" spans="1:42" x14ac:dyDescent="0.2">
      <c r="A404" s="13">
        <v>400</v>
      </c>
      <c r="B404" s="13"/>
      <c r="C404" s="14"/>
      <c r="D404" s="78"/>
      <c r="E404" s="79"/>
      <c r="F404" s="15"/>
      <c r="G404" s="15"/>
      <c r="H404" s="80"/>
      <c r="I404" s="76"/>
      <c r="J404" s="80"/>
      <c r="K404" s="76"/>
      <c r="L404" s="80"/>
      <c r="M404" s="79"/>
      <c r="N404" s="145"/>
      <c r="O404" s="144"/>
      <c r="P404" s="144"/>
      <c r="Q404" s="144"/>
      <c r="R404" s="144"/>
      <c r="S404" s="144"/>
      <c r="AP404" s="11"/>
    </row>
    <row r="405" spans="1:42" x14ac:dyDescent="0.2">
      <c r="A405" s="13">
        <v>401</v>
      </c>
      <c r="B405" s="13"/>
      <c r="C405" s="14"/>
      <c r="D405" s="78"/>
      <c r="E405" s="79"/>
      <c r="F405" s="15"/>
      <c r="G405" s="15"/>
      <c r="H405" s="80"/>
      <c r="I405" s="76"/>
      <c r="J405" s="80"/>
      <c r="K405" s="76"/>
      <c r="L405" s="80"/>
      <c r="M405" s="79"/>
      <c r="N405" s="145"/>
      <c r="O405" s="144"/>
      <c r="P405" s="144"/>
      <c r="Q405" s="144"/>
      <c r="R405" s="144"/>
      <c r="S405" s="144"/>
      <c r="AP405" s="11"/>
    </row>
    <row r="406" spans="1:42" x14ac:dyDescent="0.2">
      <c r="A406" s="13">
        <v>402</v>
      </c>
      <c r="B406" s="13"/>
      <c r="C406" s="14"/>
      <c r="D406" s="78"/>
      <c r="E406" s="79"/>
      <c r="F406" s="15"/>
      <c r="G406" s="15"/>
      <c r="H406" s="80"/>
      <c r="I406" s="76"/>
      <c r="J406" s="80"/>
      <c r="K406" s="76"/>
      <c r="L406" s="80"/>
      <c r="M406" s="79"/>
      <c r="N406" s="145"/>
      <c r="O406" s="144"/>
      <c r="P406" s="144"/>
      <c r="Q406" s="144"/>
      <c r="R406" s="144"/>
      <c r="S406" s="144"/>
      <c r="AP406" s="11"/>
    </row>
    <row r="407" spans="1:42" x14ac:dyDescent="0.2">
      <c r="A407" s="13">
        <v>403</v>
      </c>
      <c r="B407" s="13"/>
      <c r="C407" s="14"/>
      <c r="D407" s="78"/>
      <c r="E407" s="79"/>
      <c r="F407" s="15"/>
      <c r="G407" s="15"/>
      <c r="H407" s="80"/>
      <c r="I407" s="76"/>
      <c r="J407" s="80"/>
      <c r="K407" s="76"/>
      <c r="L407" s="80"/>
      <c r="M407" s="79"/>
      <c r="N407" s="145"/>
      <c r="O407" s="144"/>
      <c r="P407" s="144"/>
      <c r="Q407" s="144"/>
      <c r="R407" s="144"/>
      <c r="S407" s="144"/>
      <c r="AP407" s="11"/>
    </row>
    <row r="408" spans="1:42" x14ac:dyDescent="0.2">
      <c r="A408" s="13">
        <v>404</v>
      </c>
      <c r="B408" s="13"/>
      <c r="C408" s="14"/>
      <c r="D408" s="78"/>
      <c r="E408" s="79"/>
      <c r="F408" s="15"/>
      <c r="G408" s="15"/>
      <c r="H408" s="80"/>
      <c r="I408" s="76"/>
      <c r="J408" s="80"/>
      <c r="K408" s="76"/>
      <c r="L408" s="80"/>
      <c r="M408" s="79"/>
      <c r="N408" s="145"/>
      <c r="O408" s="144"/>
      <c r="P408" s="144"/>
      <c r="Q408" s="144"/>
      <c r="R408" s="144"/>
      <c r="S408" s="144"/>
      <c r="AP408" s="11"/>
    </row>
    <row r="409" spans="1:42" x14ac:dyDescent="0.2">
      <c r="A409" s="13">
        <v>405</v>
      </c>
      <c r="B409" s="13"/>
      <c r="C409" s="14"/>
      <c r="D409" s="78"/>
      <c r="E409" s="79"/>
      <c r="F409" s="15"/>
      <c r="G409" s="15"/>
      <c r="H409" s="80"/>
      <c r="I409" s="76"/>
      <c r="J409" s="80"/>
      <c r="K409" s="76"/>
      <c r="L409" s="80"/>
      <c r="M409" s="79"/>
      <c r="N409" s="145"/>
      <c r="O409" s="144"/>
      <c r="P409" s="144"/>
      <c r="Q409" s="144"/>
      <c r="R409" s="144"/>
      <c r="S409" s="144"/>
      <c r="AP409" s="11"/>
    </row>
    <row r="410" spans="1:42" x14ac:dyDescent="0.2">
      <c r="A410" s="13">
        <v>406</v>
      </c>
      <c r="B410" s="13"/>
      <c r="C410" s="14"/>
      <c r="D410" s="78"/>
      <c r="E410" s="79"/>
      <c r="F410" s="15"/>
      <c r="G410" s="15"/>
      <c r="H410" s="80"/>
      <c r="I410" s="76"/>
      <c r="J410" s="80"/>
      <c r="K410" s="76"/>
      <c r="L410" s="80"/>
      <c r="M410" s="79"/>
      <c r="N410" s="145"/>
      <c r="O410" s="144"/>
      <c r="P410" s="144"/>
      <c r="Q410" s="144"/>
      <c r="R410" s="144"/>
      <c r="S410" s="144"/>
      <c r="AP410" s="11"/>
    </row>
    <row r="411" spans="1:42" x14ac:dyDescent="0.2">
      <c r="A411" s="13">
        <v>407</v>
      </c>
      <c r="B411" s="13"/>
      <c r="C411" s="14"/>
      <c r="D411" s="78"/>
      <c r="E411" s="79"/>
      <c r="F411" s="15"/>
      <c r="G411" s="15"/>
      <c r="H411" s="80"/>
      <c r="I411" s="76"/>
      <c r="J411" s="80"/>
      <c r="K411" s="76"/>
      <c r="L411" s="80"/>
      <c r="M411" s="79"/>
      <c r="N411" s="145"/>
      <c r="O411" s="144"/>
      <c r="P411" s="144"/>
      <c r="Q411" s="144"/>
      <c r="R411" s="144"/>
      <c r="S411" s="144"/>
      <c r="AP411" s="11"/>
    </row>
    <row r="412" spans="1:42" x14ac:dyDescent="0.2">
      <c r="A412" s="13">
        <v>408</v>
      </c>
      <c r="B412" s="13"/>
      <c r="C412" s="14"/>
      <c r="D412" s="78"/>
      <c r="E412" s="79"/>
      <c r="F412" s="15"/>
      <c r="G412" s="15"/>
      <c r="H412" s="80"/>
      <c r="I412" s="76"/>
      <c r="J412" s="80"/>
      <c r="K412" s="76"/>
      <c r="L412" s="80"/>
      <c r="M412" s="79"/>
      <c r="N412" s="145"/>
      <c r="O412" s="144"/>
      <c r="P412" s="144"/>
      <c r="Q412" s="144"/>
      <c r="R412" s="144"/>
      <c r="S412" s="144"/>
      <c r="AP412" s="11"/>
    </row>
    <row r="413" spans="1:42" x14ac:dyDescent="0.2">
      <c r="A413" s="13">
        <v>409</v>
      </c>
      <c r="B413" s="13"/>
      <c r="C413" s="14"/>
      <c r="D413" s="78"/>
      <c r="E413" s="79"/>
      <c r="F413" s="15"/>
      <c r="G413" s="15"/>
      <c r="H413" s="80"/>
      <c r="I413" s="76"/>
      <c r="J413" s="80"/>
      <c r="K413" s="76"/>
      <c r="L413" s="80"/>
      <c r="M413" s="79"/>
      <c r="N413" s="145"/>
      <c r="O413" s="144"/>
      <c r="P413" s="144"/>
      <c r="Q413" s="144"/>
      <c r="R413" s="144"/>
      <c r="S413" s="144"/>
      <c r="AP413" s="11"/>
    </row>
    <row r="414" spans="1:42" x14ac:dyDescent="0.2">
      <c r="A414" s="13">
        <v>410</v>
      </c>
      <c r="B414" s="13"/>
      <c r="C414" s="14"/>
      <c r="D414" s="78"/>
      <c r="E414" s="79"/>
      <c r="F414" s="15"/>
      <c r="G414" s="15"/>
      <c r="H414" s="80"/>
      <c r="I414" s="76"/>
      <c r="J414" s="80"/>
      <c r="K414" s="76"/>
      <c r="L414" s="80"/>
      <c r="M414" s="79"/>
      <c r="N414" s="145"/>
      <c r="O414" s="144"/>
      <c r="P414" s="144"/>
      <c r="Q414" s="144"/>
      <c r="R414" s="144"/>
      <c r="S414" s="144"/>
      <c r="AP414" s="11"/>
    </row>
    <row r="415" spans="1:42" x14ac:dyDescent="0.2">
      <c r="A415" s="13">
        <v>411</v>
      </c>
      <c r="B415" s="13"/>
      <c r="C415" s="14"/>
      <c r="D415" s="78"/>
      <c r="E415" s="79"/>
      <c r="F415" s="15"/>
      <c r="G415" s="15"/>
      <c r="H415" s="80"/>
      <c r="I415" s="76"/>
      <c r="J415" s="80"/>
      <c r="K415" s="76"/>
      <c r="L415" s="80"/>
      <c r="M415" s="79"/>
      <c r="N415" s="145"/>
      <c r="O415" s="144"/>
      <c r="P415" s="144"/>
      <c r="Q415" s="144"/>
      <c r="R415" s="144"/>
      <c r="S415" s="144"/>
      <c r="AP415" s="11"/>
    </row>
    <row r="416" spans="1:42" x14ac:dyDescent="0.2">
      <c r="A416" s="13">
        <v>412</v>
      </c>
      <c r="B416" s="13"/>
      <c r="C416" s="14"/>
      <c r="D416" s="78"/>
      <c r="E416" s="79"/>
      <c r="F416" s="15"/>
      <c r="G416" s="15"/>
      <c r="H416" s="80"/>
      <c r="I416" s="76"/>
      <c r="J416" s="80"/>
      <c r="K416" s="76"/>
      <c r="L416" s="80"/>
      <c r="M416" s="79"/>
      <c r="N416" s="145"/>
      <c r="O416" s="144"/>
      <c r="P416" s="144"/>
      <c r="Q416" s="144"/>
      <c r="R416" s="144"/>
      <c r="S416" s="144"/>
      <c r="AP416" s="11"/>
    </row>
    <row r="417" spans="1:42" x14ac:dyDescent="0.2">
      <c r="A417" s="13">
        <v>413</v>
      </c>
      <c r="B417" s="13"/>
      <c r="C417" s="14"/>
      <c r="D417" s="78"/>
      <c r="E417" s="79"/>
      <c r="F417" s="15"/>
      <c r="G417" s="15"/>
      <c r="H417" s="80"/>
      <c r="I417" s="76"/>
      <c r="J417" s="80"/>
      <c r="K417" s="76"/>
      <c r="L417" s="80"/>
      <c r="M417" s="79"/>
      <c r="N417" s="145"/>
      <c r="O417" s="144"/>
      <c r="P417" s="144"/>
      <c r="Q417" s="144"/>
      <c r="R417" s="144"/>
      <c r="S417" s="144"/>
      <c r="AP417" s="11"/>
    </row>
    <row r="418" spans="1:42" x14ac:dyDescent="0.2">
      <c r="A418" s="13">
        <v>414</v>
      </c>
      <c r="B418" s="13"/>
      <c r="C418" s="14"/>
      <c r="D418" s="78"/>
      <c r="E418" s="79"/>
      <c r="F418" s="15"/>
      <c r="G418" s="15"/>
      <c r="H418" s="80"/>
      <c r="I418" s="76"/>
      <c r="J418" s="80"/>
      <c r="K418" s="76"/>
      <c r="L418" s="80"/>
      <c r="M418" s="79"/>
      <c r="N418" s="145"/>
      <c r="O418" s="144"/>
      <c r="P418" s="144"/>
      <c r="Q418" s="144"/>
      <c r="R418" s="144"/>
      <c r="S418" s="144"/>
      <c r="AP418" s="11"/>
    </row>
    <row r="419" spans="1:42" x14ac:dyDescent="0.2">
      <c r="A419" s="13">
        <v>415</v>
      </c>
      <c r="B419" s="13"/>
      <c r="C419" s="14"/>
      <c r="D419" s="78"/>
      <c r="E419" s="79"/>
      <c r="F419" s="15"/>
      <c r="G419" s="15"/>
      <c r="H419" s="80"/>
      <c r="I419" s="76"/>
      <c r="J419" s="80"/>
      <c r="K419" s="76"/>
      <c r="L419" s="80"/>
      <c r="M419" s="79"/>
      <c r="N419" s="145"/>
      <c r="O419" s="144"/>
      <c r="P419" s="144"/>
      <c r="Q419" s="144"/>
      <c r="R419" s="144"/>
      <c r="S419" s="144"/>
      <c r="AP419" s="11"/>
    </row>
    <row r="420" spans="1:42" x14ac:dyDescent="0.2">
      <c r="A420" s="13">
        <v>416</v>
      </c>
      <c r="B420" s="13"/>
      <c r="C420" s="14"/>
      <c r="D420" s="78"/>
      <c r="E420" s="79"/>
      <c r="F420" s="15"/>
      <c r="G420" s="15"/>
      <c r="H420" s="80"/>
      <c r="I420" s="76"/>
      <c r="J420" s="80"/>
      <c r="K420" s="76"/>
      <c r="L420" s="80"/>
      <c r="M420" s="79"/>
      <c r="N420" s="145"/>
      <c r="O420" s="144"/>
      <c r="P420" s="144"/>
      <c r="Q420" s="144"/>
      <c r="R420" s="144"/>
      <c r="S420" s="144"/>
      <c r="AP420" s="11"/>
    </row>
    <row r="421" spans="1:42" x14ac:dyDescent="0.2">
      <c r="A421" s="13">
        <v>417</v>
      </c>
      <c r="B421" s="13"/>
      <c r="C421" s="14"/>
      <c r="D421" s="78"/>
      <c r="E421" s="79"/>
      <c r="F421" s="15"/>
      <c r="G421" s="15"/>
      <c r="H421" s="80"/>
      <c r="I421" s="76"/>
      <c r="J421" s="80"/>
      <c r="K421" s="76"/>
      <c r="L421" s="80"/>
      <c r="M421" s="79"/>
      <c r="N421" s="145"/>
      <c r="O421" s="144"/>
      <c r="P421" s="144"/>
      <c r="Q421" s="144"/>
      <c r="R421" s="144"/>
      <c r="S421" s="144"/>
      <c r="AP421" s="11"/>
    </row>
    <row r="422" spans="1:42" x14ac:dyDescent="0.2">
      <c r="A422" s="13">
        <v>418</v>
      </c>
      <c r="B422" s="13"/>
      <c r="C422" s="14"/>
      <c r="D422" s="78"/>
      <c r="E422" s="79"/>
      <c r="F422" s="15"/>
      <c r="G422" s="15"/>
      <c r="H422" s="80"/>
      <c r="I422" s="76"/>
      <c r="J422" s="80"/>
      <c r="K422" s="76"/>
      <c r="L422" s="80"/>
      <c r="M422" s="79"/>
      <c r="N422" s="145"/>
      <c r="O422" s="144"/>
      <c r="P422" s="144"/>
      <c r="Q422" s="144"/>
      <c r="R422" s="144"/>
      <c r="S422" s="144"/>
      <c r="AP422" s="11"/>
    </row>
    <row r="423" spans="1:42" x14ac:dyDescent="0.2">
      <c r="A423" s="13">
        <v>419</v>
      </c>
      <c r="B423" s="13"/>
      <c r="C423" s="14"/>
      <c r="D423" s="78"/>
      <c r="E423" s="79"/>
      <c r="F423" s="15"/>
      <c r="G423" s="15"/>
      <c r="H423" s="80"/>
      <c r="I423" s="76"/>
      <c r="J423" s="80"/>
      <c r="K423" s="76"/>
      <c r="L423" s="80"/>
      <c r="M423" s="79"/>
      <c r="N423" s="145"/>
      <c r="O423" s="144"/>
      <c r="P423" s="144"/>
      <c r="Q423" s="144"/>
      <c r="R423" s="144"/>
      <c r="S423" s="144"/>
      <c r="AP423" s="11"/>
    </row>
    <row r="424" spans="1:42" x14ac:dyDescent="0.2">
      <c r="A424" s="13">
        <v>420</v>
      </c>
      <c r="B424" s="13"/>
      <c r="C424" s="14"/>
      <c r="D424" s="78"/>
      <c r="E424" s="79"/>
      <c r="F424" s="15"/>
      <c r="G424" s="15"/>
      <c r="H424" s="80"/>
      <c r="I424" s="76"/>
      <c r="J424" s="80"/>
      <c r="K424" s="76"/>
      <c r="L424" s="80"/>
      <c r="M424" s="79"/>
      <c r="N424" s="145"/>
      <c r="O424" s="144"/>
      <c r="P424" s="144"/>
      <c r="Q424" s="144"/>
      <c r="R424" s="144"/>
      <c r="S424" s="144"/>
      <c r="AP424" s="11"/>
    </row>
    <row r="425" spans="1:42" x14ac:dyDescent="0.2">
      <c r="A425" s="13">
        <v>421</v>
      </c>
      <c r="B425" s="13"/>
      <c r="C425" s="14"/>
      <c r="D425" s="78"/>
      <c r="E425" s="79"/>
      <c r="F425" s="15"/>
      <c r="G425" s="15"/>
      <c r="H425" s="80"/>
      <c r="I425" s="76"/>
      <c r="J425" s="80"/>
      <c r="K425" s="76"/>
      <c r="L425" s="80"/>
      <c r="M425" s="79"/>
      <c r="N425" s="145"/>
      <c r="O425" s="144"/>
      <c r="P425" s="144"/>
      <c r="Q425" s="144"/>
      <c r="R425" s="144"/>
      <c r="S425" s="144"/>
      <c r="AP425" s="11"/>
    </row>
    <row r="426" spans="1:42" x14ac:dyDescent="0.2">
      <c r="A426" s="13">
        <v>422</v>
      </c>
      <c r="B426" s="13"/>
      <c r="C426" s="14"/>
      <c r="D426" s="78"/>
      <c r="E426" s="79"/>
      <c r="F426" s="15"/>
      <c r="G426" s="15"/>
      <c r="H426" s="80"/>
      <c r="I426" s="76"/>
      <c r="J426" s="80"/>
      <c r="K426" s="76"/>
      <c r="L426" s="80"/>
      <c r="M426" s="79"/>
      <c r="N426" s="145"/>
      <c r="O426" s="144"/>
      <c r="P426" s="144"/>
      <c r="Q426" s="144"/>
      <c r="R426" s="144"/>
      <c r="S426" s="144"/>
      <c r="AP426" s="11"/>
    </row>
    <row r="427" spans="1:42" x14ac:dyDescent="0.2">
      <c r="A427" s="13">
        <v>423</v>
      </c>
      <c r="B427" s="13"/>
      <c r="C427" s="14"/>
      <c r="D427" s="78"/>
      <c r="E427" s="79"/>
      <c r="F427" s="15"/>
      <c r="G427" s="15"/>
      <c r="H427" s="80"/>
      <c r="I427" s="76"/>
      <c r="J427" s="80"/>
      <c r="K427" s="76"/>
      <c r="L427" s="80"/>
      <c r="M427" s="79"/>
      <c r="N427" s="145"/>
      <c r="O427" s="144"/>
      <c r="P427" s="144"/>
      <c r="Q427" s="144"/>
      <c r="R427" s="144"/>
      <c r="S427" s="144"/>
      <c r="AP427" s="11"/>
    </row>
    <row r="428" spans="1:42" x14ac:dyDescent="0.2">
      <c r="A428" s="13">
        <v>424</v>
      </c>
      <c r="B428" s="13"/>
      <c r="C428" s="14"/>
      <c r="D428" s="78"/>
      <c r="E428" s="79"/>
      <c r="F428" s="15"/>
      <c r="G428" s="15"/>
      <c r="H428" s="80"/>
      <c r="I428" s="76"/>
      <c r="J428" s="80"/>
      <c r="K428" s="76"/>
      <c r="L428" s="80"/>
      <c r="M428" s="79"/>
      <c r="N428" s="145"/>
      <c r="O428" s="144"/>
      <c r="P428" s="144"/>
      <c r="Q428" s="144"/>
      <c r="R428" s="144"/>
      <c r="S428" s="144"/>
      <c r="AP428" s="11"/>
    </row>
    <row r="429" spans="1:42" x14ac:dyDescent="0.2">
      <c r="A429" s="13">
        <v>425</v>
      </c>
      <c r="B429" s="13"/>
      <c r="C429" s="14"/>
      <c r="D429" s="78"/>
      <c r="E429" s="79"/>
      <c r="F429" s="15"/>
      <c r="G429" s="15"/>
      <c r="H429" s="80"/>
      <c r="I429" s="76"/>
      <c r="J429" s="80"/>
      <c r="K429" s="76"/>
      <c r="L429" s="80"/>
      <c r="M429" s="79"/>
      <c r="N429" s="145"/>
      <c r="O429" s="144"/>
      <c r="P429" s="144"/>
      <c r="Q429" s="144"/>
      <c r="R429" s="144"/>
      <c r="S429" s="144"/>
      <c r="AP429" s="11"/>
    </row>
    <row r="430" spans="1:42" x14ac:dyDescent="0.2">
      <c r="A430" s="13">
        <v>426</v>
      </c>
      <c r="B430" s="13"/>
      <c r="C430" s="14"/>
      <c r="D430" s="78"/>
      <c r="E430" s="79"/>
      <c r="F430" s="15"/>
      <c r="G430" s="15"/>
      <c r="H430" s="80"/>
      <c r="I430" s="76"/>
      <c r="J430" s="80"/>
      <c r="K430" s="76"/>
      <c r="L430" s="80"/>
      <c r="M430" s="79"/>
      <c r="N430" s="145"/>
      <c r="O430" s="144"/>
      <c r="P430" s="144"/>
      <c r="Q430" s="144"/>
      <c r="R430" s="144"/>
      <c r="S430" s="144"/>
      <c r="AP430" s="11"/>
    </row>
    <row r="431" spans="1:42" x14ac:dyDescent="0.2">
      <c r="A431" s="13">
        <v>427</v>
      </c>
      <c r="B431" s="13"/>
      <c r="C431" s="14"/>
      <c r="D431" s="78"/>
      <c r="E431" s="79"/>
      <c r="F431" s="15"/>
      <c r="G431" s="15"/>
      <c r="H431" s="80"/>
      <c r="I431" s="76"/>
      <c r="J431" s="80"/>
      <c r="K431" s="76"/>
      <c r="L431" s="80"/>
      <c r="M431" s="79"/>
      <c r="N431" s="145"/>
      <c r="O431" s="144"/>
      <c r="P431" s="144"/>
      <c r="Q431" s="144"/>
      <c r="R431" s="144"/>
      <c r="S431" s="144"/>
      <c r="AP431" s="11"/>
    </row>
    <row r="432" spans="1:42" x14ac:dyDescent="0.2">
      <c r="A432" s="13">
        <v>428</v>
      </c>
      <c r="B432" s="13"/>
      <c r="C432" s="14"/>
      <c r="D432" s="78"/>
      <c r="E432" s="79"/>
      <c r="F432" s="15"/>
      <c r="G432" s="15"/>
      <c r="H432" s="80"/>
      <c r="I432" s="76"/>
      <c r="J432" s="80"/>
      <c r="K432" s="76"/>
      <c r="L432" s="80"/>
      <c r="M432" s="79"/>
      <c r="N432" s="145"/>
      <c r="O432" s="144"/>
      <c r="P432" s="144"/>
      <c r="Q432" s="144"/>
      <c r="R432" s="144"/>
      <c r="S432" s="144"/>
      <c r="AP432" s="11"/>
    </row>
    <row r="433" spans="1:42" x14ac:dyDescent="0.2">
      <c r="A433" s="13">
        <v>429</v>
      </c>
      <c r="B433" s="13"/>
      <c r="C433" s="14"/>
      <c r="D433" s="78"/>
      <c r="E433" s="79"/>
      <c r="F433" s="15"/>
      <c r="G433" s="15"/>
      <c r="H433" s="80"/>
      <c r="I433" s="76"/>
      <c r="J433" s="80"/>
      <c r="K433" s="76"/>
      <c r="L433" s="80"/>
      <c r="M433" s="79"/>
      <c r="N433" s="145"/>
      <c r="O433" s="144"/>
      <c r="P433" s="144"/>
      <c r="Q433" s="144"/>
      <c r="R433" s="144"/>
      <c r="S433" s="144"/>
      <c r="AP433" s="11"/>
    </row>
    <row r="434" spans="1:42" x14ac:dyDescent="0.2">
      <c r="A434" s="13">
        <v>430</v>
      </c>
      <c r="B434" s="13"/>
      <c r="C434" s="14"/>
      <c r="D434" s="78"/>
      <c r="E434" s="79"/>
      <c r="F434" s="15"/>
      <c r="G434" s="15"/>
      <c r="H434" s="80"/>
      <c r="I434" s="76"/>
      <c r="J434" s="80"/>
      <c r="K434" s="76"/>
      <c r="L434" s="80"/>
      <c r="M434" s="79"/>
      <c r="N434" s="145"/>
      <c r="O434" s="144"/>
      <c r="P434" s="144"/>
      <c r="Q434" s="144"/>
      <c r="R434" s="144"/>
      <c r="S434" s="144"/>
      <c r="AP434" s="11"/>
    </row>
    <row r="435" spans="1:42" x14ac:dyDescent="0.2">
      <c r="A435" s="13">
        <v>431</v>
      </c>
      <c r="B435" s="13"/>
      <c r="C435" s="14"/>
      <c r="D435" s="78"/>
      <c r="E435" s="79"/>
      <c r="F435" s="15"/>
      <c r="G435" s="15"/>
      <c r="H435" s="80"/>
      <c r="I435" s="76"/>
      <c r="J435" s="80"/>
      <c r="K435" s="76"/>
      <c r="L435" s="80"/>
      <c r="M435" s="79"/>
      <c r="N435" s="145"/>
      <c r="O435" s="144"/>
      <c r="P435" s="144"/>
      <c r="Q435" s="144"/>
      <c r="R435" s="144"/>
      <c r="S435" s="144"/>
      <c r="AP435" s="11"/>
    </row>
    <row r="436" spans="1:42" x14ac:dyDescent="0.2">
      <c r="A436" s="13">
        <v>432</v>
      </c>
      <c r="B436" s="13"/>
      <c r="C436" s="14"/>
      <c r="D436" s="78"/>
      <c r="E436" s="79"/>
      <c r="F436" s="15"/>
      <c r="G436" s="15"/>
      <c r="H436" s="80"/>
      <c r="I436" s="76"/>
      <c r="J436" s="80"/>
      <c r="K436" s="76"/>
      <c r="L436" s="80"/>
      <c r="M436" s="79"/>
      <c r="N436" s="145"/>
      <c r="O436" s="144"/>
      <c r="P436" s="144"/>
      <c r="Q436" s="144"/>
      <c r="R436" s="144"/>
      <c r="S436" s="144"/>
      <c r="AP436" s="11"/>
    </row>
    <row r="437" spans="1:42" x14ac:dyDescent="0.2">
      <c r="A437" s="13">
        <v>433</v>
      </c>
      <c r="B437" s="13"/>
      <c r="C437" s="14"/>
      <c r="D437" s="78"/>
      <c r="E437" s="79"/>
      <c r="F437" s="15"/>
      <c r="G437" s="15"/>
      <c r="H437" s="80"/>
      <c r="I437" s="76"/>
      <c r="J437" s="80"/>
      <c r="K437" s="76"/>
      <c r="L437" s="80"/>
      <c r="M437" s="79"/>
      <c r="N437" s="145"/>
      <c r="O437" s="144"/>
      <c r="P437" s="144"/>
      <c r="Q437" s="144"/>
      <c r="R437" s="144"/>
      <c r="S437" s="144"/>
      <c r="AP437" s="11"/>
    </row>
    <row r="438" spans="1:42" x14ac:dyDescent="0.2">
      <c r="A438" s="13">
        <v>434</v>
      </c>
      <c r="B438" s="13"/>
      <c r="C438" s="14"/>
      <c r="D438" s="78"/>
      <c r="E438" s="79"/>
      <c r="F438" s="15"/>
      <c r="G438" s="15"/>
      <c r="H438" s="80"/>
      <c r="I438" s="76"/>
      <c r="J438" s="80"/>
      <c r="K438" s="76"/>
      <c r="L438" s="80"/>
      <c r="M438" s="79"/>
      <c r="N438" s="145"/>
      <c r="O438" s="144"/>
      <c r="P438" s="144"/>
      <c r="Q438" s="144"/>
      <c r="R438" s="144"/>
      <c r="S438" s="144"/>
      <c r="AP438" s="11"/>
    </row>
    <row r="439" spans="1:42" x14ac:dyDescent="0.2">
      <c r="A439" s="13">
        <v>435</v>
      </c>
      <c r="B439" s="13"/>
      <c r="C439" s="14"/>
      <c r="D439" s="78"/>
      <c r="E439" s="79"/>
      <c r="F439" s="15"/>
      <c r="G439" s="15"/>
      <c r="H439" s="80"/>
      <c r="I439" s="76"/>
      <c r="J439" s="80"/>
      <c r="K439" s="76"/>
      <c r="L439" s="80"/>
      <c r="M439" s="79"/>
      <c r="N439" s="145"/>
      <c r="O439" s="144"/>
      <c r="P439" s="144"/>
      <c r="Q439" s="144"/>
      <c r="R439" s="144"/>
      <c r="S439" s="144"/>
      <c r="AP439" s="11"/>
    </row>
    <row r="440" spans="1:42" x14ac:dyDescent="0.2">
      <c r="A440" s="13">
        <v>436</v>
      </c>
      <c r="B440" s="13"/>
      <c r="C440" s="14"/>
      <c r="D440" s="78"/>
      <c r="E440" s="79"/>
      <c r="F440" s="15"/>
      <c r="G440" s="15"/>
      <c r="H440" s="80"/>
      <c r="I440" s="76"/>
      <c r="J440" s="80"/>
      <c r="K440" s="76"/>
      <c r="L440" s="80"/>
      <c r="M440" s="79"/>
      <c r="N440" s="145"/>
      <c r="O440" s="144"/>
      <c r="P440" s="144"/>
      <c r="Q440" s="144"/>
      <c r="R440" s="144"/>
      <c r="S440" s="144"/>
      <c r="AP440" s="11"/>
    </row>
    <row r="441" spans="1:42" x14ac:dyDescent="0.2">
      <c r="A441" s="13">
        <v>437</v>
      </c>
      <c r="B441" s="13"/>
      <c r="C441" s="14"/>
      <c r="D441" s="78"/>
      <c r="E441" s="79"/>
      <c r="F441" s="15"/>
      <c r="G441" s="15"/>
      <c r="H441" s="80"/>
      <c r="I441" s="76"/>
      <c r="J441" s="80"/>
      <c r="K441" s="76"/>
      <c r="L441" s="80"/>
      <c r="M441" s="79"/>
      <c r="N441" s="145"/>
      <c r="O441" s="144"/>
      <c r="P441" s="144"/>
      <c r="Q441" s="144"/>
      <c r="R441" s="144"/>
      <c r="S441" s="144"/>
      <c r="AP441" s="11"/>
    </row>
    <row r="442" spans="1:42" x14ac:dyDescent="0.2">
      <c r="A442" s="13">
        <v>438</v>
      </c>
      <c r="B442" s="13"/>
      <c r="C442" s="14"/>
      <c r="D442" s="78"/>
      <c r="E442" s="79"/>
      <c r="F442" s="15"/>
      <c r="G442" s="15"/>
      <c r="H442" s="80"/>
      <c r="I442" s="76"/>
      <c r="J442" s="80"/>
      <c r="K442" s="76"/>
      <c r="L442" s="80"/>
      <c r="M442" s="79"/>
      <c r="N442" s="145"/>
      <c r="O442" s="144"/>
      <c r="P442" s="144"/>
      <c r="Q442" s="144"/>
      <c r="R442" s="144"/>
      <c r="S442" s="144"/>
      <c r="AP442" s="11"/>
    </row>
    <row r="443" spans="1:42" x14ac:dyDescent="0.2">
      <c r="A443" s="13">
        <v>439</v>
      </c>
      <c r="B443" s="13"/>
      <c r="C443" s="14"/>
      <c r="D443" s="78"/>
      <c r="E443" s="79"/>
      <c r="F443" s="15"/>
      <c r="G443" s="15"/>
      <c r="H443" s="80"/>
      <c r="I443" s="76"/>
      <c r="J443" s="80"/>
      <c r="K443" s="76"/>
      <c r="L443" s="80"/>
      <c r="M443" s="79"/>
      <c r="N443" s="145"/>
      <c r="O443" s="144"/>
      <c r="P443" s="144"/>
      <c r="Q443" s="144"/>
      <c r="R443" s="144"/>
      <c r="S443" s="144"/>
      <c r="AP443" s="11"/>
    </row>
    <row r="444" spans="1:42" x14ac:dyDescent="0.2">
      <c r="A444" s="13">
        <v>440</v>
      </c>
      <c r="B444" s="13"/>
      <c r="C444" s="14"/>
      <c r="D444" s="78"/>
      <c r="E444" s="79"/>
      <c r="F444" s="15"/>
      <c r="G444" s="15"/>
      <c r="H444" s="80"/>
      <c r="I444" s="76"/>
      <c r="J444" s="80"/>
      <c r="K444" s="76"/>
      <c r="L444" s="80"/>
      <c r="M444" s="79"/>
      <c r="N444" s="145"/>
      <c r="O444" s="144"/>
      <c r="P444" s="144"/>
      <c r="Q444" s="144"/>
      <c r="R444" s="144"/>
      <c r="S444" s="144"/>
      <c r="AP444" s="11"/>
    </row>
    <row r="445" spans="1:42" x14ac:dyDescent="0.2">
      <c r="A445" s="13">
        <v>441</v>
      </c>
      <c r="B445" s="13"/>
      <c r="C445" s="14"/>
      <c r="D445" s="78"/>
      <c r="E445" s="79"/>
      <c r="F445" s="15"/>
      <c r="G445" s="15"/>
      <c r="H445" s="80"/>
      <c r="I445" s="76"/>
      <c r="J445" s="80"/>
      <c r="K445" s="76"/>
      <c r="L445" s="80"/>
      <c r="M445" s="79"/>
      <c r="N445" s="145"/>
      <c r="O445" s="144"/>
      <c r="P445" s="144"/>
      <c r="Q445" s="144"/>
      <c r="R445" s="144"/>
      <c r="S445" s="144"/>
      <c r="AP445" s="11"/>
    </row>
    <row r="446" spans="1:42" x14ac:dyDescent="0.2">
      <c r="A446" s="13">
        <v>442</v>
      </c>
      <c r="B446" s="13"/>
      <c r="C446" s="14"/>
      <c r="D446" s="78"/>
      <c r="E446" s="79"/>
      <c r="F446" s="15"/>
      <c r="G446" s="15"/>
      <c r="H446" s="80"/>
      <c r="I446" s="76"/>
      <c r="J446" s="80"/>
      <c r="K446" s="76"/>
      <c r="L446" s="80"/>
      <c r="M446" s="79"/>
      <c r="N446" s="145"/>
      <c r="O446" s="144"/>
      <c r="P446" s="144"/>
      <c r="Q446" s="144"/>
      <c r="R446" s="144"/>
      <c r="S446" s="144"/>
      <c r="AP446" s="11"/>
    </row>
    <row r="447" spans="1:42" x14ac:dyDescent="0.2">
      <c r="A447" s="13">
        <v>443</v>
      </c>
      <c r="B447" s="13"/>
      <c r="C447" s="14"/>
      <c r="D447" s="78"/>
      <c r="E447" s="79"/>
      <c r="F447" s="15"/>
      <c r="G447" s="15"/>
      <c r="H447" s="80"/>
      <c r="I447" s="76"/>
      <c r="J447" s="80"/>
      <c r="K447" s="76"/>
      <c r="L447" s="80"/>
      <c r="M447" s="79"/>
      <c r="N447" s="145"/>
      <c r="O447" s="144"/>
      <c r="P447" s="144"/>
      <c r="Q447" s="144"/>
      <c r="R447" s="144"/>
      <c r="S447" s="144"/>
      <c r="AP447" s="11"/>
    </row>
    <row r="448" spans="1:42" x14ac:dyDescent="0.2">
      <c r="A448" s="13">
        <v>444</v>
      </c>
      <c r="B448" s="13"/>
      <c r="C448" s="14"/>
      <c r="D448" s="78"/>
      <c r="E448" s="79"/>
      <c r="F448" s="15"/>
      <c r="G448" s="15"/>
      <c r="H448" s="80"/>
      <c r="I448" s="76"/>
      <c r="J448" s="80"/>
      <c r="K448" s="76"/>
      <c r="L448" s="80"/>
      <c r="M448" s="79"/>
      <c r="N448" s="145"/>
      <c r="O448" s="144"/>
      <c r="P448" s="144"/>
      <c r="Q448" s="144"/>
      <c r="R448" s="144"/>
      <c r="S448" s="144"/>
      <c r="AP448" s="11"/>
    </row>
    <row r="449" spans="1:42" x14ac:dyDescent="0.2">
      <c r="A449" s="13">
        <v>445</v>
      </c>
      <c r="B449" s="13"/>
      <c r="C449" s="14"/>
      <c r="D449" s="78"/>
      <c r="E449" s="79"/>
      <c r="F449" s="15"/>
      <c r="G449" s="15"/>
      <c r="H449" s="80"/>
      <c r="I449" s="76"/>
      <c r="J449" s="80"/>
      <c r="K449" s="76"/>
      <c r="L449" s="80"/>
      <c r="M449" s="79"/>
      <c r="N449" s="145"/>
      <c r="O449" s="144"/>
      <c r="P449" s="144"/>
      <c r="Q449" s="144"/>
      <c r="R449" s="144"/>
      <c r="S449" s="144"/>
      <c r="AP449" s="11"/>
    </row>
    <row r="450" spans="1:42" x14ac:dyDescent="0.2">
      <c r="A450" s="13">
        <v>446</v>
      </c>
      <c r="B450" s="13"/>
      <c r="C450" s="14"/>
      <c r="D450" s="78"/>
      <c r="E450" s="79"/>
      <c r="F450" s="15"/>
      <c r="G450" s="15"/>
      <c r="H450" s="80"/>
      <c r="I450" s="76"/>
      <c r="J450" s="80"/>
      <c r="K450" s="76"/>
      <c r="L450" s="80"/>
      <c r="M450" s="79"/>
      <c r="N450" s="145"/>
      <c r="O450" s="144"/>
      <c r="P450" s="144"/>
      <c r="Q450" s="144"/>
      <c r="R450" s="144"/>
      <c r="S450" s="144"/>
      <c r="AP450" s="11"/>
    </row>
    <row r="451" spans="1:42" x14ac:dyDescent="0.2">
      <c r="A451" s="13">
        <v>447</v>
      </c>
      <c r="B451" s="13"/>
      <c r="C451" s="14"/>
      <c r="D451" s="78"/>
      <c r="E451" s="79"/>
      <c r="F451" s="15"/>
      <c r="G451" s="15"/>
      <c r="H451" s="80"/>
      <c r="I451" s="76"/>
      <c r="J451" s="80"/>
      <c r="K451" s="76"/>
      <c r="L451" s="80"/>
      <c r="M451" s="79"/>
      <c r="N451" s="145"/>
      <c r="O451" s="144"/>
      <c r="P451" s="144"/>
      <c r="Q451" s="144"/>
      <c r="R451" s="144"/>
      <c r="S451" s="144"/>
      <c r="AP451" s="11"/>
    </row>
    <row r="452" spans="1:42" x14ac:dyDescent="0.2">
      <c r="A452" s="13">
        <v>448</v>
      </c>
      <c r="B452" s="13"/>
      <c r="C452" s="14"/>
      <c r="D452" s="78"/>
      <c r="E452" s="79"/>
      <c r="F452" s="15"/>
      <c r="G452" s="15"/>
      <c r="H452" s="80"/>
      <c r="I452" s="76"/>
      <c r="J452" s="80"/>
      <c r="K452" s="76"/>
      <c r="L452" s="80"/>
      <c r="M452" s="79"/>
      <c r="N452" s="145"/>
      <c r="O452" s="144"/>
      <c r="P452" s="144"/>
      <c r="Q452" s="144"/>
      <c r="R452" s="144"/>
      <c r="S452" s="144"/>
      <c r="AP452" s="11"/>
    </row>
    <row r="453" spans="1:42" x14ac:dyDescent="0.2">
      <c r="A453" s="13">
        <v>449</v>
      </c>
      <c r="B453" s="13"/>
      <c r="C453" s="14"/>
      <c r="D453" s="78"/>
      <c r="E453" s="79"/>
      <c r="F453" s="15"/>
      <c r="G453" s="15"/>
      <c r="H453" s="80"/>
      <c r="I453" s="76"/>
      <c r="J453" s="80"/>
      <c r="K453" s="76"/>
      <c r="L453" s="80"/>
      <c r="M453" s="79"/>
      <c r="N453" s="145"/>
      <c r="O453" s="144"/>
      <c r="P453" s="144"/>
      <c r="Q453" s="144"/>
      <c r="R453" s="144"/>
      <c r="S453" s="144"/>
      <c r="AP453" s="11"/>
    </row>
    <row r="454" spans="1:42" x14ac:dyDescent="0.2">
      <c r="A454" s="13">
        <v>450</v>
      </c>
      <c r="B454" s="13"/>
      <c r="C454" s="14"/>
      <c r="D454" s="78"/>
      <c r="E454" s="79"/>
      <c r="F454" s="15"/>
      <c r="G454" s="15"/>
      <c r="H454" s="80"/>
      <c r="I454" s="76"/>
      <c r="J454" s="80"/>
      <c r="K454" s="76"/>
      <c r="L454" s="80"/>
      <c r="M454" s="79"/>
      <c r="N454" s="145"/>
      <c r="O454" s="144"/>
      <c r="P454" s="144"/>
      <c r="Q454" s="144"/>
      <c r="R454" s="144"/>
      <c r="S454" s="144"/>
      <c r="AP454" s="11"/>
    </row>
    <row r="455" spans="1:42" x14ac:dyDescent="0.2">
      <c r="A455" s="13">
        <v>451</v>
      </c>
      <c r="B455" s="13"/>
      <c r="C455" s="14"/>
      <c r="D455" s="78"/>
      <c r="E455" s="79"/>
      <c r="F455" s="15"/>
      <c r="G455" s="15"/>
      <c r="H455" s="80"/>
      <c r="I455" s="76"/>
      <c r="J455" s="80"/>
      <c r="K455" s="76"/>
      <c r="L455" s="80"/>
      <c r="M455" s="79"/>
      <c r="N455" s="145"/>
      <c r="O455" s="144"/>
      <c r="P455" s="144"/>
      <c r="Q455" s="144"/>
      <c r="R455" s="144"/>
      <c r="S455" s="144"/>
      <c r="AP455" s="11"/>
    </row>
    <row r="456" spans="1:42" x14ac:dyDescent="0.2">
      <c r="A456" s="13">
        <v>452</v>
      </c>
      <c r="B456" s="13"/>
      <c r="C456" s="14"/>
      <c r="D456" s="78"/>
      <c r="E456" s="79"/>
      <c r="F456" s="15"/>
      <c r="G456" s="15"/>
      <c r="H456" s="80"/>
      <c r="I456" s="76"/>
      <c r="J456" s="80"/>
      <c r="K456" s="76"/>
      <c r="L456" s="80"/>
      <c r="M456" s="79"/>
      <c r="N456" s="145"/>
      <c r="O456" s="144"/>
      <c r="P456" s="144"/>
      <c r="Q456" s="144"/>
      <c r="R456" s="144"/>
      <c r="S456" s="144"/>
      <c r="AP456" s="11"/>
    </row>
    <row r="457" spans="1:42" x14ac:dyDescent="0.2">
      <c r="A457" s="13">
        <v>453</v>
      </c>
      <c r="B457" s="13"/>
      <c r="C457" s="14"/>
      <c r="D457" s="78"/>
      <c r="E457" s="79"/>
      <c r="F457" s="15"/>
      <c r="G457" s="15"/>
      <c r="H457" s="80"/>
      <c r="I457" s="76"/>
      <c r="J457" s="80"/>
      <c r="K457" s="76"/>
      <c r="L457" s="80"/>
      <c r="M457" s="79"/>
      <c r="N457" s="145"/>
      <c r="O457" s="144"/>
      <c r="P457" s="144"/>
      <c r="Q457" s="144"/>
      <c r="R457" s="144"/>
      <c r="S457" s="144"/>
      <c r="AP457" s="11"/>
    </row>
    <row r="458" spans="1:42" x14ac:dyDescent="0.2">
      <c r="A458" s="13">
        <v>454</v>
      </c>
      <c r="B458" s="13"/>
      <c r="C458" s="14"/>
      <c r="D458" s="78"/>
      <c r="E458" s="79"/>
      <c r="F458" s="15"/>
      <c r="G458" s="15"/>
      <c r="H458" s="80"/>
      <c r="I458" s="76"/>
      <c r="J458" s="80"/>
      <c r="K458" s="76"/>
      <c r="L458" s="80"/>
      <c r="M458" s="79"/>
      <c r="N458" s="145"/>
      <c r="O458" s="144"/>
      <c r="P458" s="144"/>
      <c r="Q458" s="144"/>
      <c r="R458" s="144"/>
      <c r="S458" s="144"/>
      <c r="AP458" s="11"/>
    </row>
    <row r="459" spans="1:42" x14ac:dyDescent="0.2">
      <c r="A459" s="13">
        <v>455</v>
      </c>
      <c r="B459" s="13"/>
      <c r="C459" s="14"/>
      <c r="D459" s="78"/>
      <c r="E459" s="79"/>
      <c r="F459" s="15"/>
      <c r="G459" s="15"/>
      <c r="H459" s="80"/>
      <c r="I459" s="76"/>
      <c r="J459" s="80"/>
      <c r="K459" s="76"/>
      <c r="L459" s="80"/>
      <c r="M459" s="79"/>
      <c r="N459" s="145"/>
      <c r="O459" s="144"/>
      <c r="P459" s="144"/>
      <c r="Q459" s="144"/>
      <c r="R459" s="144"/>
      <c r="S459" s="144"/>
      <c r="AP459" s="11"/>
    </row>
    <row r="460" spans="1:42" x14ac:dyDescent="0.2">
      <c r="A460" s="13">
        <v>456</v>
      </c>
      <c r="B460" s="13"/>
      <c r="C460" s="14"/>
      <c r="D460" s="78"/>
      <c r="E460" s="79"/>
      <c r="F460" s="15"/>
      <c r="G460" s="15"/>
      <c r="H460" s="80"/>
      <c r="I460" s="76"/>
      <c r="J460" s="80"/>
      <c r="K460" s="76"/>
      <c r="L460" s="80"/>
      <c r="M460" s="79"/>
      <c r="N460" s="145"/>
      <c r="O460" s="144"/>
      <c r="P460" s="144"/>
      <c r="Q460" s="144"/>
      <c r="R460" s="144"/>
      <c r="S460" s="144"/>
      <c r="AP460" s="11"/>
    </row>
    <row r="461" spans="1:42" x14ac:dyDescent="0.2">
      <c r="A461" s="13">
        <v>457</v>
      </c>
      <c r="B461" s="13"/>
      <c r="C461" s="14"/>
      <c r="D461" s="78"/>
      <c r="E461" s="79"/>
      <c r="F461" s="15"/>
      <c r="G461" s="15"/>
      <c r="H461" s="80"/>
      <c r="I461" s="76"/>
      <c r="J461" s="80"/>
      <c r="K461" s="76"/>
      <c r="L461" s="80"/>
      <c r="M461" s="79"/>
      <c r="N461" s="145"/>
      <c r="O461" s="144"/>
      <c r="P461" s="144"/>
      <c r="Q461" s="144"/>
      <c r="R461" s="144"/>
      <c r="S461" s="144"/>
      <c r="AP461" s="11"/>
    </row>
    <row r="462" spans="1:42" x14ac:dyDescent="0.2">
      <c r="A462" s="13">
        <v>458</v>
      </c>
      <c r="B462" s="13"/>
      <c r="C462" s="14"/>
      <c r="D462" s="78"/>
      <c r="E462" s="79"/>
      <c r="F462" s="15"/>
      <c r="G462" s="15"/>
      <c r="H462" s="80"/>
      <c r="I462" s="76"/>
      <c r="J462" s="80"/>
      <c r="K462" s="76"/>
      <c r="L462" s="80"/>
      <c r="M462" s="79"/>
      <c r="N462" s="145"/>
      <c r="O462" s="144"/>
      <c r="P462" s="144"/>
      <c r="Q462" s="144"/>
      <c r="R462" s="144"/>
      <c r="S462" s="144"/>
      <c r="AP462" s="11"/>
    </row>
    <row r="463" spans="1:42" x14ac:dyDescent="0.2">
      <c r="A463" s="13">
        <v>459</v>
      </c>
      <c r="B463" s="13"/>
      <c r="C463" s="14"/>
      <c r="D463" s="78"/>
      <c r="E463" s="79"/>
      <c r="F463" s="15"/>
      <c r="G463" s="15"/>
      <c r="H463" s="80"/>
      <c r="I463" s="76"/>
      <c r="J463" s="80"/>
      <c r="K463" s="76"/>
      <c r="L463" s="80"/>
      <c r="M463" s="79"/>
      <c r="N463" s="145"/>
      <c r="O463" s="144"/>
      <c r="P463" s="144"/>
      <c r="Q463" s="144"/>
      <c r="R463" s="144"/>
      <c r="S463" s="144"/>
      <c r="AP463" s="11"/>
    </row>
    <row r="464" spans="1:42" x14ac:dyDescent="0.2">
      <c r="A464" s="13">
        <v>460</v>
      </c>
      <c r="B464" s="13"/>
      <c r="C464" s="14"/>
      <c r="D464" s="78"/>
      <c r="E464" s="79"/>
      <c r="F464" s="15"/>
      <c r="G464" s="15"/>
      <c r="H464" s="80"/>
      <c r="I464" s="76"/>
      <c r="J464" s="80"/>
      <c r="K464" s="76"/>
      <c r="L464" s="80"/>
      <c r="M464" s="79"/>
      <c r="N464" s="145"/>
      <c r="O464" s="144"/>
      <c r="P464" s="144"/>
      <c r="Q464" s="144"/>
      <c r="R464" s="144"/>
      <c r="S464" s="144"/>
      <c r="AP464" s="11"/>
    </row>
    <row r="465" spans="1:42" x14ac:dyDescent="0.2">
      <c r="A465" s="13">
        <v>461</v>
      </c>
      <c r="B465" s="13"/>
      <c r="C465" s="14"/>
      <c r="D465" s="78"/>
      <c r="E465" s="79"/>
      <c r="F465" s="15"/>
      <c r="G465" s="15"/>
      <c r="H465" s="80"/>
      <c r="I465" s="76"/>
      <c r="J465" s="80"/>
      <c r="K465" s="76"/>
      <c r="L465" s="80"/>
      <c r="M465" s="79"/>
      <c r="N465" s="145"/>
      <c r="O465" s="144"/>
      <c r="P465" s="144"/>
      <c r="Q465" s="144"/>
      <c r="R465" s="144"/>
      <c r="S465" s="144"/>
      <c r="AP465" s="11"/>
    </row>
    <row r="466" spans="1:42" x14ac:dyDescent="0.2">
      <c r="A466" s="13">
        <v>462</v>
      </c>
      <c r="B466" s="13"/>
      <c r="C466" s="14"/>
      <c r="D466" s="78"/>
      <c r="E466" s="79"/>
      <c r="F466" s="15"/>
      <c r="G466" s="15"/>
      <c r="H466" s="80"/>
      <c r="I466" s="76"/>
      <c r="J466" s="80"/>
      <c r="K466" s="76"/>
      <c r="L466" s="80"/>
      <c r="M466" s="79"/>
      <c r="N466" s="145"/>
      <c r="O466" s="144"/>
      <c r="P466" s="144"/>
      <c r="Q466" s="144"/>
      <c r="R466" s="144"/>
      <c r="S466" s="144"/>
      <c r="AP466" s="11"/>
    </row>
    <row r="467" spans="1:42" x14ac:dyDescent="0.2">
      <c r="A467" s="13">
        <v>463</v>
      </c>
      <c r="B467" s="13"/>
      <c r="C467" s="14"/>
      <c r="D467" s="78"/>
      <c r="E467" s="79"/>
      <c r="F467" s="15"/>
      <c r="G467" s="15"/>
      <c r="H467" s="80"/>
      <c r="I467" s="76"/>
      <c r="J467" s="80"/>
      <c r="K467" s="76"/>
      <c r="L467" s="80"/>
      <c r="M467" s="79"/>
      <c r="N467" s="145"/>
      <c r="O467" s="144"/>
      <c r="P467" s="144"/>
      <c r="Q467" s="144"/>
      <c r="R467" s="144"/>
      <c r="S467" s="144"/>
      <c r="AP467" s="11"/>
    </row>
    <row r="468" spans="1:42" x14ac:dyDescent="0.2">
      <c r="A468" s="13">
        <v>464</v>
      </c>
      <c r="B468" s="13"/>
      <c r="C468" s="14"/>
      <c r="D468" s="78"/>
      <c r="E468" s="79"/>
      <c r="F468" s="15"/>
      <c r="G468" s="15"/>
      <c r="H468" s="80"/>
      <c r="I468" s="76"/>
      <c r="J468" s="80"/>
      <c r="K468" s="76"/>
      <c r="L468" s="80"/>
      <c r="M468" s="79"/>
      <c r="N468" s="145"/>
      <c r="O468" s="144"/>
      <c r="P468" s="144"/>
      <c r="Q468" s="144"/>
      <c r="R468" s="144"/>
      <c r="S468" s="144"/>
      <c r="AP468" s="11"/>
    </row>
    <row r="469" spans="1:42" x14ac:dyDescent="0.2">
      <c r="A469" s="13">
        <v>465</v>
      </c>
      <c r="B469" s="13"/>
      <c r="C469" s="14"/>
      <c r="D469" s="78"/>
      <c r="E469" s="79"/>
      <c r="F469" s="15"/>
      <c r="G469" s="15"/>
      <c r="H469" s="80"/>
      <c r="I469" s="76"/>
      <c r="J469" s="80"/>
      <c r="K469" s="76"/>
      <c r="L469" s="80"/>
      <c r="M469" s="79"/>
      <c r="N469" s="145"/>
      <c r="O469" s="144"/>
      <c r="P469" s="144"/>
      <c r="Q469" s="144"/>
      <c r="R469" s="144"/>
      <c r="S469" s="144"/>
      <c r="AP469" s="11"/>
    </row>
    <row r="470" spans="1:42" x14ac:dyDescent="0.2">
      <c r="A470" s="13">
        <v>466</v>
      </c>
      <c r="B470" s="13"/>
      <c r="C470" s="14"/>
      <c r="D470" s="78"/>
      <c r="E470" s="79"/>
      <c r="F470" s="15"/>
      <c r="G470" s="15"/>
      <c r="H470" s="80"/>
      <c r="I470" s="76"/>
      <c r="J470" s="80"/>
      <c r="K470" s="76"/>
      <c r="L470" s="80"/>
      <c r="M470" s="79"/>
      <c r="N470" s="145"/>
      <c r="O470" s="144"/>
      <c r="P470" s="144"/>
      <c r="Q470" s="144"/>
      <c r="R470" s="144"/>
      <c r="S470" s="144"/>
      <c r="AP470" s="11"/>
    </row>
    <row r="471" spans="1:42" x14ac:dyDescent="0.2">
      <c r="A471" s="13">
        <v>467</v>
      </c>
      <c r="B471" s="13"/>
      <c r="C471" s="14"/>
      <c r="D471" s="78"/>
      <c r="E471" s="79"/>
      <c r="F471" s="15"/>
      <c r="G471" s="15"/>
      <c r="H471" s="80"/>
      <c r="I471" s="76"/>
      <c r="J471" s="80"/>
      <c r="K471" s="76"/>
      <c r="L471" s="80"/>
      <c r="M471" s="79"/>
      <c r="N471" s="145"/>
      <c r="O471" s="144"/>
      <c r="P471" s="144"/>
      <c r="Q471" s="144"/>
      <c r="R471" s="144"/>
      <c r="S471" s="144"/>
      <c r="AP471" s="11"/>
    </row>
    <row r="472" spans="1:42" x14ac:dyDescent="0.2">
      <c r="A472" s="13">
        <v>468</v>
      </c>
      <c r="B472" s="13"/>
      <c r="C472" s="14"/>
      <c r="D472" s="78"/>
      <c r="E472" s="79"/>
      <c r="F472" s="15"/>
      <c r="G472" s="15"/>
      <c r="H472" s="80"/>
      <c r="I472" s="76"/>
      <c r="J472" s="80"/>
      <c r="K472" s="76"/>
      <c r="L472" s="80"/>
      <c r="M472" s="79"/>
      <c r="N472" s="145"/>
      <c r="O472" s="144"/>
      <c r="P472" s="144"/>
      <c r="Q472" s="144"/>
      <c r="R472" s="144"/>
      <c r="S472" s="144"/>
      <c r="AP472" s="11"/>
    </row>
    <row r="473" spans="1:42" x14ac:dyDescent="0.2">
      <c r="A473" s="13">
        <v>469</v>
      </c>
      <c r="B473" s="13"/>
      <c r="C473" s="14"/>
      <c r="D473" s="78"/>
      <c r="E473" s="79"/>
      <c r="F473" s="15"/>
      <c r="G473" s="15"/>
      <c r="H473" s="80"/>
      <c r="I473" s="76"/>
      <c r="J473" s="80"/>
      <c r="K473" s="76"/>
      <c r="L473" s="80"/>
      <c r="M473" s="79"/>
      <c r="N473" s="145"/>
      <c r="O473" s="144"/>
      <c r="P473" s="144"/>
      <c r="Q473" s="144"/>
      <c r="R473" s="144"/>
      <c r="S473" s="144"/>
      <c r="AP473" s="11"/>
    </row>
    <row r="474" spans="1:42" x14ac:dyDescent="0.2">
      <c r="A474" s="13">
        <v>470</v>
      </c>
      <c r="B474" s="13"/>
      <c r="C474" s="14"/>
      <c r="D474" s="78"/>
      <c r="E474" s="79"/>
      <c r="F474" s="15"/>
      <c r="G474" s="15"/>
      <c r="H474" s="80"/>
      <c r="I474" s="76"/>
      <c r="J474" s="80"/>
      <c r="K474" s="76"/>
      <c r="L474" s="80"/>
      <c r="M474" s="79"/>
      <c r="N474" s="145"/>
      <c r="O474" s="144"/>
      <c r="P474" s="144"/>
      <c r="Q474" s="144"/>
      <c r="R474" s="144"/>
      <c r="S474" s="144"/>
      <c r="AP474" s="11"/>
    </row>
    <row r="475" spans="1:42" x14ac:dyDescent="0.2">
      <c r="A475" s="13">
        <v>471</v>
      </c>
      <c r="B475" s="13"/>
      <c r="C475" s="14"/>
      <c r="D475" s="78"/>
      <c r="E475" s="79"/>
      <c r="F475" s="15"/>
      <c r="G475" s="15"/>
      <c r="H475" s="80"/>
      <c r="I475" s="76"/>
      <c r="J475" s="80"/>
      <c r="K475" s="76"/>
      <c r="L475" s="80"/>
      <c r="M475" s="79"/>
      <c r="N475" s="145"/>
      <c r="O475" s="144"/>
      <c r="P475" s="144"/>
      <c r="Q475" s="144"/>
      <c r="R475" s="144"/>
      <c r="S475" s="144"/>
      <c r="AP475" s="11"/>
    </row>
    <row r="476" spans="1:42" x14ac:dyDescent="0.2">
      <c r="A476" s="13">
        <v>472</v>
      </c>
      <c r="B476" s="13"/>
      <c r="C476" s="14"/>
      <c r="D476" s="78"/>
      <c r="E476" s="79"/>
      <c r="F476" s="15"/>
      <c r="G476" s="15"/>
      <c r="H476" s="80"/>
      <c r="I476" s="76"/>
      <c r="J476" s="80"/>
      <c r="K476" s="76"/>
      <c r="L476" s="80"/>
      <c r="M476" s="79"/>
      <c r="N476" s="145"/>
      <c r="O476" s="144"/>
      <c r="P476" s="144"/>
      <c r="Q476" s="144"/>
      <c r="R476" s="144"/>
      <c r="S476" s="144"/>
      <c r="AP476" s="11"/>
    </row>
    <row r="477" spans="1:42" x14ac:dyDescent="0.2">
      <c r="A477" s="13">
        <v>473</v>
      </c>
      <c r="B477" s="13"/>
      <c r="C477" s="14"/>
      <c r="D477" s="78"/>
      <c r="E477" s="79"/>
      <c r="F477" s="15"/>
      <c r="G477" s="15"/>
      <c r="H477" s="80"/>
      <c r="I477" s="76"/>
      <c r="J477" s="80"/>
      <c r="K477" s="76"/>
      <c r="L477" s="80"/>
      <c r="M477" s="79"/>
      <c r="N477" s="145"/>
      <c r="O477" s="144"/>
      <c r="P477" s="144"/>
      <c r="Q477" s="144"/>
      <c r="R477" s="144"/>
      <c r="S477" s="144"/>
      <c r="AP477" s="11"/>
    </row>
    <row r="478" spans="1:42" x14ac:dyDescent="0.2">
      <c r="A478" s="13">
        <v>474</v>
      </c>
      <c r="B478" s="13"/>
      <c r="C478" s="14"/>
      <c r="D478" s="78"/>
      <c r="E478" s="79"/>
      <c r="F478" s="15"/>
      <c r="G478" s="15"/>
      <c r="H478" s="80"/>
      <c r="I478" s="76"/>
      <c r="J478" s="80"/>
      <c r="K478" s="76"/>
      <c r="L478" s="80"/>
      <c r="M478" s="79"/>
      <c r="N478" s="145"/>
      <c r="O478" s="144"/>
      <c r="P478" s="144"/>
      <c r="Q478" s="144"/>
      <c r="R478" s="144"/>
      <c r="S478" s="144"/>
      <c r="AP478" s="11"/>
    </row>
    <row r="479" spans="1:42" x14ac:dyDescent="0.2">
      <c r="A479" s="13">
        <v>475</v>
      </c>
      <c r="B479" s="13"/>
      <c r="C479" s="14"/>
      <c r="D479" s="78"/>
      <c r="E479" s="79"/>
      <c r="F479" s="15"/>
      <c r="G479" s="15"/>
      <c r="H479" s="80"/>
      <c r="I479" s="76"/>
      <c r="J479" s="80"/>
      <c r="K479" s="76"/>
      <c r="L479" s="80"/>
      <c r="M479" s="79"/>
      <c r="N479" s="145"/>
      <c r="O479" s="144"/>
      <c r="P479" s="144"/>
      <c r="Q479" s="144"/>
      <c r="R479" s="144"/>
      <c r="S479" s="144"/>
      <c r="AP479" s="11"/>
    </row>
    <row r="480" spans="1:42" x14ac:dyDescent="0.2">
      <c r="A480" s="13">
        <v>476</v>
      </c>
      <c r="B480" s="13"/>
      <c r="C480" s="14"/>
      <c r="D480" s="78"/>
      <c r="E480" s="79"/>
      <c r="F480" s="15"/>
      <c r="G480" s="15"/>
      <c r="H480" s="80"/>
      <c r="I480" s="76"/>
      <c r="J480" s="80"/>
      <c r="K480" s="76"/>
      <c r="L480" s="80"/>
      <c r="M480" s="79"/>
      <c r="N480" s="145"/>
      <c r="O480" s="144"/>
      <c r="P480" s="144"/>
      <c r="Q480" s="144"/>
      <c r="R480" s="144"/>
      <c r="S480" s="144"/>
      <c r="AP480" s="11"/>
    </row>
    <row r="481" spans="1:42" x14ac:dyDescent="0.2">
      <c r="A481" s="13">
        <v>477</v>
      </c>
      <c r="B481" s="13"/>
      <c r="C481" s="14"/>
      <c r="D481" s="78"/>
      <c r="E481" s="79"/>
      <c r="F481" s="15"/>
      <c r="G481" s="15"/>
      <c r="H481" s="80"/>
      <c r="I481" s="76"/>
      <c r="J481" s="80"/>
      <c r="K481" s="76"/>
      <c r="L481" s="80"/>
      <c r="M481" s="79"/>
      <c r="N481" s="145"/>
      <c r="O481" s="144"/>
      <c r="P481" s="144"/>
      <c r="Q481" s="144"/>
      <c r="R481" s="144"/>
      <c r="S481" s="144"/>
      <c r="AP481" s="11"/>
    </row>
    <row r="482" spans="1:42" x14ac:dyDescent="0.2">
      <c r="A482" s="13">
        <v>478</v>
      </c>
      <c r="B482" s="13"/>
      <c r="C482" s="14"/>
      <c r="D482" s="78"/>
      <c r="E482" s="79"/>
      <c r="F482" s="15"/>
      <c r="G482" s="15"/>
      <c r="H482" s="80"/>
      <c r="I482" s="76"/>
      <c r="J482" s="80"/>
      <c r="K482" s="76"/>
      <c r="L482" s="80"/>
      <c r="M482" s="79"/>
      <c r="N482" s="145"/>
      <c r="O482" s="144"/>
      <c r="P482" s="144"/>
      <c r="Q482" s="144"/>
      <c r="R482" s="144"/>
      <c r="S482" s="144"/>
      <c r="AP482" s="11"/>
    </row>
    <row r="483" spans="1:42" x14ac:dyDescent="0.2">
      <c r="A483" s="13">
        <v>479</v>
      </c>
      <c r="B483" s="13"/>
      <c r="C483" s="14"/>
      <c r="D483" s="78"/>
      <c r="E483" s="79"/>
      <c r="F483" s="15"/>
      <c r="G483" s="15"/>
      <c r="H483" s="80"/>
      <c r="I483" s="76"/>
      <c r="J483" s="80"/>
      <c r="K483" s="76"/>
      <c r="L483" s="80"/>
      <c r="M483" s="79"/>
      <c r="N483" s="145"/>
      <c r="O483" s="144"/>
      <c r="P483" s="144"/>
      <c r="Q483" s="144"/>
      <c r="R483" s="144"/>
      <c r="S483" s="144"/>
      <c r="AP483" s="11"/>
    </row>
    <row r="484" spans="1:42" x14ac:dyDescent="0.2">
      <c r="A484" s="13">
        <v>480</v>
      </c>
      <c r="B484" s="13"/>
      <c r="C484" s="14"/>
      <c r="D484" s="78"/>
      <c r="E484" s="79"/>
      <c r="F484" s="15"/>
      <c r="G484" s="15"/>
      <c r="H484" s="80"/>
      <c r="I484" s="76"/>
      <c r="J484" s="80"/>
      <c r="K484" s="76"/>
      <c r="L484" s="80"/>
      <c r="M484" s="79"/>
      <c r="N484" s="145"/>
      <c r="O484" s="144"/>
      <c r="P484" s="144"/>
      <c r="Q484" s="144"/>
      <c r="R484" s="144"/>
      <c r="S484" s="144"/>
      <c r="AP484" s="11"/>
    </row>
    <row r="485" spans="1:42" x14ac:dyDescent="0.2">
      <c r="A485" s="13">
        <v>481</v>
      </c>
      <c r="B485" s="13"/>
      <c r="C485" s="14"/>
      <c r="D485" s="78"/>
      <c r="E485" s="79"/>
      <c r="F485" s="15"/>
      <c r="G485" s="15"/>
      <c r="H485" s="80"/>
      <c r="I485" s="76"/>
      <c r="J485" s="80"/>
      <c r="K485" s="76"/>
      <c r="L485" s="80"/>
      <c r="M485" s="79"/>
      <c r="N485" s="145"/>
      <c r="O485" s="144"/>
      <c r="P485" s="144"/>
      <c r="Q485" s="144"/>
      <c r="R485" s="144"/>
      <c r="S485" s="144"/>
      <c r="AP485" s="11"/>
    </row>
    <row r="486" spans="1:42" x14ac:dyDescent="0.2">
      <c r="A486" s="13">
        <v>482</v>
      </c>
      <c r="B486" s="13"/>
      <c r="C486" s="14"/>
      <c r="D486" s="78"/>
      <c r="E486" s="79"/>
      <c r="F486" s="15"/>
      <c r="G486" s="15"/>
      <c r="H486" s="80"/>
      <c r="I486" s="76"/>
      <c r="J486" s="80"/>
      <c r="K486" s="76"/>
      <c r="L486" s="80"/>
      <c r="M486" s="79"/>
      <c r="N486" s="145"/>
      <c r="O486" s="144"/>
      <c r="P486" s="144"/>
      <c r="Q486" s="144"/>
      <c r="R486" s="144"/>
      <c r="S486" s="144"/>
      <c r="AP486" s="11"/>
    </row>
    <row r="487" spans="1:42" x14ac:dyDescent="0.2">
      <c r="A487" s="13">
        <v>483</v>
      </c>
      <c r="B487" s="13"/>
      <c r="C487" s="14"/>
      <c r="D487" s="78"/>
      <c r="E487" s="79"/>
      <c r="F487" s="15"/>
      <c r="G487" s="15"/>
      <c r="H487" s="80"/>
      <c r="I487" s="76"/>
      <c r="J487" s="80"/>
      <c r="K487" s="76"/>
      <c r="L487" s="80"/>
      <c r="M487" s="79"/>
      <c r="N487" s="145"/>
      <c r="O487" s="144"/>
      <c r="P487" s="144"/>
      <c r="Q487" s="144"/>
      <c r="R487" s="144"/>
      <c r="S487" s="144"/>
      <c r="AP487" s="11"/>
    </row>
    <row r="488" spans="1:42" x14ac:dyDescent="0.2">
      <c r="A488" s="13">
        <v>484</v>
      </c>
      <c r="B488" s="13"/>
      <c r="C488" s="14"/>
      <c r="D488" s="78"/>
      <c r="E488" s="79"/>
      <c r="F488" s="15"/>
      <c r="G488" s="15"/>
      <c r="H488" s="80"/>
      <c r="I488" s="76"/>
      <c r="J488" s="80"/>
      <c r="K488" s="76"/>
      <c r="L488" s="80"/>
      <c r="M488" s="79"/>
      <c r="N488" s="145"/>
      <c r="O488" s="144"/>
      <c r="P488" s="144"/>
      <c r="Q488" s="144"/>
      <c r="R488" s="144"/>
      <c r="S488" s="144"/>
      <c r="AP488" s="11"/>
    </row>
    <row r="489" spans="1:42" x14ac:dyDescent="0.2">
      <c r="A489" s="13">
        <v>485</v>
      </c>
      <c r="B489" s="13"/>
      <c r="C489" s="14"/>
      <c r="D489" s="78"/>
      <c r="E489" s="79"/>
      <c r="F489" s="15"/>
      <c r="G489" s="15"/>
      <c r="H489" s="80"/>
      <c r="I489" s="76"/>
      <c r="J489" s="80"/>
      <c r="K489" s="76"/>
      <c r="L489" s="80"/>
      <c r="M489" s="79"/>
      <c r="N489" s="145"/>
      <c r="O489" s="144"/>
      <c r="P489" s="144"/>
      <c r="Q489" s="144"/>
      <c r="R489" s="144"/>
      <c r="S489" s="144"/>
      <c r="AP489" s="11"/>
    </row>
    <row r="490" spans="1:42" x14ac:dyDescent="0.2">
      <c r="A490" s="13">
        <v>486</v>
      </c>
      <c r="B490" s="13"/>
      <c r="C490" s="14"/>
      <c r="D490" s="78"/>
      <c r="E490" s="79"/>
      <c r="F490" s="15"/>
      <c r="G490" s="15"/>
      <c r="H490" s="80"/>
      <c r="I490" s="76"/>
      <c r="J490" s="80"/>
      <c r="K490" s="76"/>
      <c r="L490" s="80"/>
      <c r="M490" s="79"/>
      <c r="N490" s="145"/>
      <c r="O490" s="144"/>
      <c r="P490" s="144"/>
      <c r="Q490" s="144"/>
      <c r="R490" s="144"/>
      <c r="S490" s="144"/>
      <c r="AP490" s="11"/>
    </row>
    <row r="491" spans="1:42" x14ac:dyDescent="0.2">
      <c r="A491" s="13">
        <v>487</v>
      </c>
      <c r="B491" s="13"/>
      <c r="C491" s="14"/>
      <c r="D491" s="78"/>
      <c r="E491" s="79"/>
      <c r="F491" s="15"/>
      <c r="G491" s="15"/>
      <c r="H491" s="80"/>
      <c r="I491" s="76"/>
      <c r="J491" s="80"/>
      <c r="K491" s="76"/>
      <c r="L491" s="80"/>
      <c r="M491" s="79"/>
      <c r="N491" s="145"/>
      <c r="O491" s="144"/>
      <c r="P491" s="144"/>
      <c r="Q491" s="144"/>
      <c r="R491" s="144"/>
      <c r="S491" s="144"/>
      <c r="AP491" s="11"/>
    </row>
    <row r="492" spans="1:42" x14ac:dyDescent="0.2">
      <c r="A492" s="13">
        <v>488</v>
      </c>
      <c r="B492" s="13"/>
      <c r="C492" s="14"/>
      <c r="D492" s="78"/>
      <c r="E492" s="79"/>
      <c r="F492" s="15"/>
      <c r="G492" s="15"/>
      <c r="H492" s="80"/>
      <c r="I492" s="76"/>
      <c r="J492" s="80"/>
      <c r="K492" s="76"/>
      <c r="L492" s="80"/>
      <c r="M492" s="79"/>
      <c r="N492" s="145"/>
      <c r="O492" s="144"/>
      <c r="P492" s="144"/>
      <c r="Q492" s="144"/>
      <c r="R492" s="144"/>
      <c r="S492" s="144"/>
      <c r="AP492" s="11"/>
    </row>
    <row r="493" spans="1:42" x14ac:dyDescent="0.2">
      <c r="A493" s="13">
        <v>489</v>
      </c>
      <c r="B493" s="13"/>
      <c r="C493" s="14"/>
      <c r="D493" s="78"/>
      <c r="E493" s="79"/>
      <c r="F493" s="15"/>
      <c r="G493" s="15"/>
      <c r="H493" s="80"/>
      <c r="I493" s="76"/>
      <c r="J493" s="80"/>
      <c r="K493" s="76"/>
      <c r="L493" s="80"/>
      <c r="M493" s="79"/>
      <c r="N493" s="145"/>
      <c r="O493" s="144"/>
      <c r="P493" s="144"/>
      <c r="Q493" s="144"/>
      <c r="R493" s="144"/>
      <c r="S493" s="144"/>
      <c r="AP493" s="11"/>
    </row>
    <row r="494" spans="1:42" x14ac:dyDescent="0.2">
      <c r="A494" s="13">
        <v>490</v>
      </c>
      <c r="B494" s="13"/>
      <c r="C494" s="14"/>
      <c r="D494" s="78"/>
      <c r="E494" s="79"/>
      <c r="F494" s="15"/>
      <c r="G494" s="15"/>
      <c r="H494" s="80"/>
      <c r="I494" s="76"/>
      <c r="J494" s="80"/>
      <c r="K494" s="76"/>
      <c r="L494" s="80"/>
      <c r="M494" s="79"/>
      <c r="N494" s="145"/>
      <c r="O494" s="144"/>
      <c r="P494" s="144"/>
      <c r="Q494" s="144"/>
      <c r="R494" s="144"/>
      <c r="S494" s="144"/>
      <c r="AP494" s="11"/>
    </row>
    <row r="495" spans="1:42" x14ac:dyDescent="0.2">
      <c r="A495" s="13">
        <v>491</v>
      </c>
      <c r="B495" s="13"/>
      <c r="C495" s="14"/>
      <c r="D495" s="78"/>
      <c r="E495" s="79"/>
      <c r="F495" s="15"/>
      <c r="G495" s="15"/>
      <c r="H495" s="80"/>
      <c r="I495" s="76"/>
      <c r="J495" s="80"/>
      <c r="K495" s="76"/>
      <c r="L495" s="80"/>
      <c r="M495" s="79"/>
      <c r="N495" s="145"/>
      <c r="O495" s="144"/>
      <c r="P495" s="144"/>
      <c r="Q495" s="144"/>
      <c r="R495" s="144"/>
      <c r="S495" s="144"/>
      <c r="AP495" s="11"/>
    </row>
    <row r="496" spans="1:42" x14ac:dyDescent="0.2">
      <c r="A496" s="13">
        <v>492</v>
      </c>
      <c r="B496" s="13"/>
      <c r="C496" s="14"/>
      <c r="D496" s="78"/>
      <c r="E496" s="79"/>
      <c r="F496" s="15"/>
      <c r="G496" s="15"/>
      <c r="H496" s="80"/>
      <c r="I496" s="76"/>
      <c r="J496" s="80"/>
      <c r="K496" s="76"/>
      <c r="L496" s="80"/>
      <c r="M496" s="79"/>
      <c r="N496" s="145"/>
      <c r="O496" s="144"/>
      <c r="P496" s="144"/>
      <c r="Q496" s="144"/>
      <c r="R496" s="144"/>
      <c r="S496" s="144"/>
      <c r="AP496" s="11"/>
    </row>
    <row r="497" spans="1:42" x14ac:dyDescent="0.2">
      <c r="A497" s="13">
        <v>493</v>
      </c>
      <c r="B497" s="13"/>
      <c r="C497" s="14"/>
      <c r="D497" s="78"/>
      <c r="E497" s="79"/>
      <c r="F497" s="15"/>
      <c r="G497" s="15"/>
      <c r="H497" s="80"/>
      <c r="I497" s="76"/>
      <c r="J497" s="80"/>
      <c r="K497" s="76"/>
      <c r="L497" s="80"/>
      <c r="M497" s="79"/>
      <c r="N497" s="145"/>
      <c r="O497" s="144"/>
      <c r="P497" s="144"/>
      <c r="Q497" s="144"/>
      <c r="R497" s="144"/>
      <c r="S497" s="144"/>
      <c r="AP497" s="11"/>
    </row>
    <row r="498" spans="1:42" x14ac:dyDescent="0.2">
      <c r="A498" s="13">
        <v>494</v>
      </c>
      <c r="B498" s="13"/>
      <c r="C498" s="14"/>
      <c r="D498" s="78"/>
      <c r="E498" s="79"/>
      <c r="F498" s="15"/>
      <c r="G498" s="15"/>
      <c r="H498" s="80"/>
      <c r="I498" s="76"/>
      <c r="J498" s="80"/>
      <c r="K498" s="76"/>
      <c r="L498" s="80"/>
      <c r="M498" s="79"/>
      <c r="N498" s="145"/>
      <c r="O498" s="144"/>
      <c r="P498" s="144"/>
      <c r="Q498" s="144"/>
      <c r="R498" s="144"/>
      <c r="S498" s="144"/>
      <c r="AP498" s="11"/>
    </row>
    <row r="499" spans="1:42" x14ac:dyDescent="0.2">
      <c r="A499" s="13">
        <v>495</v>
      </c>
      <c r="B499" s="13"/>
      <c r="C499" s="14"/>
      <c r="D499" s="78"/>
      <c r="E499" s="79"/>
      <c r="F499" s="15"/>
      <c r="G499" s="15"/>
      <c r="H499" s="80"/>
      <c r="I499" s="76"/>
      <c r="J499" s="80"/>
      <c r="K499" s="76"/>
      <c r="L499" s="80"/>
      <c r="M499" s="79"/>
      <c r="N499" s="145"/>
      <c r="O499" s="144"/>
      <c r="P499" s="144"/>
      <c r="Q499" s="144"/>
      <c r="R499" s="144"/>
      <c r="S499" s="144"/>
      <c r="AP499" s="11"/>
    </row>
    <row r="500" spans="1:42" x14ac:dyDescent="0.2">
      <c r="A500" s="13">
        <v>496</v>
      </c>
      <c r="B500" s="13"/>
      <c r="C500" s="14"/>
      <c r="D500" s="78"/>
      <c r="E500" s="79"/>
      <c r="F500" s="15"/>
      <c r="G500" s="15"/>
      <c r="H500" s="80"/>
      <c r="I500" s="76"/>
      <c r="J500" s="80"/>
      <c r="K500" s="76"/>
      <c r="L500" s="80"/>
      <c r="M500" s="79"/>
      <c r="N500" s="145"/>
      <c r="O500" s="144"/>
      <c r="P500" s="144"/>
      <c r="Q500" s="144"/>
      <c r="R500" s="144"/>
      <c r="S500" s="144"/>
      <c r="AP500" s="11"/>
    </row>
    <row r="501" spans="1:42" x14ac:dyDescent="0.2">
      <c r="A501" s="13">
        <v>497</v>
      </c>
      <c r="B501" s="13"/>
      <c r="C501" s="14"/>
      <c r="D501" s="78"/>
      <c r="E501" s="79"/>
      <c r="F501" s="15"/>
      <c r="G501" s="15"/>
      <c r="H501" s="80"/>
      <c r="I501" s="76"/>
      <c r="J501" s="80"/>
      <c r="K501" s="76"/>
      <c r="L501" s="80"/>
      <c r="M501" s="79"/>
      <c r="N501" s="145"/>
      <c r="O501" s="144"/>
      <c r="P501" s="144"/>
      <c r="Q501" s="144"/>
      <c r="R501" s="144"/>
      <c r="S501" s="144"/>
      <c r="AP501" s="11"/>
    </row>
    <row r="502" spans="1:42" x14ac:dyDescent="0.2">
      <c r="A502" s="13">
        <v>498</v>
      </c>
      <c r="B502" s="13"/>
      <c r="C502" s="14"/>
      <c r="D502" s="78"/>
      <c r="E502" s="79"/>
      <c r="F502" s="15"/>
      <c r="G502" s="15"/>
      <c r="H502" s="80"/>
      <c r="I502" s="76"/>
      <c r="J502" s="80"/>
      <c r="K502" s="76"/>
      <c r="L502" s="80"/>
      <c r="M502" s="79"/>
      <c r="N502" s="145"/>
      <c r="O502" s="144"/>
      <c r="P502" s="144"/>
      <c r="Q502" s="144"/>
      <c r="R502" s="144"/>
      <c r="S502" s="144"/>
      <c r="AP502" s="11"/>
    </row>
    <row r="503" spans="1:42" x14ac:dyDescent="0.2">
      <c r="A503" s="13">
        <v>499</v>
      </c>
      <c r="B503" s="13"/>
      <c r="C503" s="14"/>
      <c r="D503" s="78"/>
      <c r="E503" s="79"/>
      <c r="F503" s="15"/>
      <c r="G503" s="15"/>
      <c r="H503" s="80"/>
      <c r="I503" s="76"/>
      <c r="J503" s="80"/>
      <c r="K503" s="76"/>
      <c r="L503" s="80"/>
      <c r="M503" s="79"/>
      <c r="N503" s="145"/>
      <c r="O503" s="144"/>
      <c r="P503" s="144"/>
      <c r="Q503" s="144"/>
      <c r="R503" s="144"/>
      <c r="S503" s="144"/>
      <c r="AP503" s="11"/>
    </row>
    <row r="504" spans="1:42" x14ac:dyDescent="0.2">
      <c r="A504" s="13">
        <v>500</v>
      </c>
      <c r="B504" s="13"/>
      <c r="C504" s="14"/>
      <c r="D504" s="78"/>
      <c r="E504" s="79"/>
      <c r="F504" s="15"/>
      <c r="G504" s="15"/>
      <c r="H504" s="80"/>
      <c r="I504" s="76"/>
      <c r="J504" s="80"/>
      <c r="K504" s="76"/>
      <c r="L504" s="80"/>
      <c r="M504" s="79"/>
      <c r="N504" s="145"/>
      <c r="O504" s="144"/>
      <c r="P504" s="144"/>
      <c r="Q504" s="144"/>
      <c r="R504" s="144"/>
      <c r="S504" s="144"/>
      <c r="AP504" s="11"/>
    </row>
    <row r="505" spans="1:42" x14ac:dyDescent="0.2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45"/>
      <c r="O505" s="147"/>
      <c r="P505" s="147"/>
      <c r="Q505" s="147"/>
      <c r="R505" s="147"/>
      <c r="S505" s="147"/>
      <c r="AP505" s="11"/>
    </row>
    <row r="506" spans="1:42" x14ac:dyDescent="0.2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5"/>
      <c r="AP506" s="11"/>
    </row>
    <row r="507" spans="1:42" x14ac:dyDescent="0.2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5"/>
      <c r="AP507" s="11"/>
    </row>
    <row r="508" spans="1:42" x14ac:dyDescent="0.2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5"/>
      <c r="AP508" s="11"/>
    </row>
    <row r="509" spans="1:42" x14ac:dyDescent="0.2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5"/>
      <c r="AP509" s="11"/>
    </row>
    <row r="510" spans="1:42" x14ac:dyDescent="0.2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5"/>
      <c r="AP510" s="11"/>
    </row>
    <row r="511" spans="1:42" x14ac:dyDescent="0.2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5"/>
      <c r="AP511" s="11"/>
    </row>
    <row r="512" spans="1:42" x14ac:dyDescent="0.2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5"/>
      <c r="AP512" s="11"/>
    </row>
    <row r="513" spans="1:42" x14ac:dyDescent="0.2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5"/>
      <c r="AP513" s="11"/>
    </row>
    <row r="514" spans="1:42" x14ac:dyDescent="0.2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5"/>
      <c r="AP514" s="11"/>
    </row>
    <row r="515" spans="1:42" x14ac:dyDescent="0.2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5"/>
      <c r="AP515" s="11"/>
    </row>
    <row r="516" spans="1:42" x14ac:dyDescent="0.2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5"/>
      <c r="AP516" s="11"/>
    </row>
    <row r="517" spans="1:42" x14ac:dyDescent="0.2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5"/>
      <c r="AP517" s="11"/>
    </row>
    <row r="518" spans="1:42" x14ac:dyDescent="0.2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5"/>
      <c r="AP518" s="11"/>
    </row>
    <row r="519" spans="1:42" x14ac:dyDescent="0.2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5"/>
      <c r="AP519" s="11"/>
    </row>
    <row r="520" spans="1:42" x14ac:dyDescent="0.2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5"/>
      <c r="AP520" s="11"/>
    </row>
    <row r="521" spans="1:42" x14ac:dyDescent="0.2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5"/>
      <c r="AP521" s="11"/>
    </row>
    <row r="522" spans="1:42" x14ac:dyDescent="0.2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5"/>
      <c r="AP522" s="11"/>
    </row>
    <row r="523" spans="1:42" x14ac:dyDescent="0.2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5"/>
      <c r="AP523" s="11"/>
    </row>
    <row r="524" spans="1:42" x14ac:dyDescent="0.2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5"/>
      <c r="AP524" s="11"/>
    </row>
    <row r="525" spans="1:42" x14ac:dyDescent="0.2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5"/>
      <c r="AP525" s="11"/>
    </row>
    <row r="526" spans="1:42" x14ac:dyDescent="0.2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5"/>
      <c r="AP526" s="11"/>
    </row>
    <row r="527" spans="1:42" x14ac:dyDescent="0.2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5"/>
      <c r="AP527" s="11"/>
    </row>
    <row r="528" spans="1:42" x14ac:dyDescent="0.2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5"/>
      <c r="AP528" s="11"/>
    </row>
    <row r="529" spans="1:42" x14ac:dyDescent="0.2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5"/>
      <c r="AP529" s="11"/>
    </row>
    <row r="530" spans="1:42" x14ac:dyDescent="0.2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5"/>
      <c r="AP530" s="11"/>
    </row>
    <row r="531" spans="1:42" x14ac:dyDescent="0.2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5"/>
      <c r="AP531" s="11"/>
    </row>
    <row r="532" spans="1:42" x14ac:dyDescent="0.2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5"/>
      <c r="AP532" s="11"/>
    </row>
    <row r="533" spans="1:42" x14ac:dyDescent="0.2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5"/>
      <c r="AP533" s="11"/>
    </row>
    <row r="534" spans="1:42" x14ac:dyDescent="0.2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5"/>
      <c r="AP534" s="11"/>
    </row>
    <row r="535" spans="1:42" x14ac:dyDescent="0.2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5"/>
      <c r="AP535" s="11"/>
    </row>
    <row r="536" spans="1:42" x14ac:dyDescent="0.2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5"/>
      <c r="AP536" s="11"/>
    </row>
    <row r="537" spans="1:42" x14ac:dyDescent="0.2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5"/>
      <c r="AP537" s="11"/>
    </row>
    <row r="538" spans="1:42" x14ac:dyDescent="0.2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5"/>
      <c r="AP538" s="11"/>
    </row>
    <row r="539" spans="1:42" x14ac:dyDescent="0.2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5"/>
      <c r="AP539" s="11"/>
    </row>
    <row r="540" spans="1:42" x14ac:dyDescent="0.2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5"/>
      <c r="AP540" s="11"/>
    </row>
    <row r="541" spans="1:42" x14ac:dyDescent="0.2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5"/>
      <c r="AP541" s="11"/>
    </row>
    <row r="542" spans="1:42" x14ac:dyDescent="0.2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5"/>
      <c r="AP542" s="11"/>
    </row>
    <row r="543" spans="1:42" x14ac:dyDescent="0.2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5"/>
      <c r="AP543" s="11"/>
    </row>
    <row r="544" spans="1:42" x14ac:dyDescent="0.2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5"/>
      <c r="AP544" s="11"/>
    </row>
    <row r="545" spans="1:42" x14ac:dyDescent="0.2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5"/>
      <c r="AP545" s="11"/>
    </row>
    <row r="546" spans="1:42" x14ac:dyDescent="0.2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5"/>
      <c r="AP546" s="11"/>
    </row>
    <row r="547" spans="1:42" x14ac:dyDescent="0.2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5"/>
      <c r="AP547" s="11"/>
    </row>
    <row r="548" spans="1:42" x14ac:dyDescent="0.2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5"/>
      <c r="AP548" s="11"/>
    </row>
    <row r="549" spans="1:42" x14ac:dyDescent="0.2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5"/>
      <c r="AP549" s="11"/>
    </row>
    <row r="550" spans="1:42" x14ac:dyDescent="0.2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5"/>
      <c r="AP550" s="11"/>
    </row>
    <row r="551" spans="1:42" x14ac:dyDescent="0.2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5"/>
      <c r="AP551" s="11"/>
    </row>
    <row r="552" spans="1:42" x14ac:dyDescent="0.2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5"/>
      <c r="AP552" s="11"/>
    </row>
    <row r="553" spans="1:42" x14ac:dyDescent="0.2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5"/>
      <c r="AP553" s="11"/>
    </row>
    <row r="554" spans="1:42" x14ac:dyDescent="0.2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5"/>
      <c r="AP554" s="11"/>
    </row>
    <row r="555" spans="1:42" x14ac:dyDescent="0.2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5"/>
      <c r="AP555" s="11"/>
    </row>
    <row r="556" spans="1:42" x14ac:dyDescent="0.2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5"/>
      <c r="AP556" s="11"/>
    </row>
    <row r="557" spans="1:42" x14ac:dyDescent="0.2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5"/>
      <c r="AP557" s="11"/>
    </row>
    <row r="558" spans="1:42" x14ac:dyDescent="0.2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5"/>
      <c r="AP558" s="11"/>
    </row>
    <row r="559" spans="1:42" x14ac:dyDescent="0.2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5"/>
      <c r="AP559" s="11"/>
    </row>
    <row r="560" spans="1:42" x14ac:dyDescent="0.2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5"/>
      <c r="AP560" s="11"/>
    </row>
    <row r="561" spans="1:42" x14ac:dyDescent="0.2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5"/>
      <c r="AP561" s="11"/>
    </row>
    <row r="562" spans="1:42" x14ac:dyDescent="0.2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5"/>
      <c r="AP562" s="11"/>
    </row>
    <row r="563" spans="1:42" x14ac:dyDescent="0.2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5"/>
      <c r="AP563" s="11"/>
    </row>
    <row r="564" spans="1:42" x14ac:dyDescent="0.2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5"/>
      <c r="AP564" s="11"/>
    </row>
    <row r="565" spans="1:42" x14ac:dyDescent="0.2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5"/>
      <c r="AP565" s="11"/>
    </row>
    <row r="566" spans="1:42" x14ac:dyDescent="0.2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5"/>
      <c r="AP566" s="11"/>
    </row>
    <row r="567" spans="1:42" x14ac:dyDescent="0.2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5"/>
      <c r="AP567" s="11"/>
    </row>
    <row r="568" spans="1:42" x14ac:dyDescent="0.2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5"/>
      <c r="AP568" s="11"/>
    </row>
    <row r="569" spans="1:42" x14ac:dyDescent="0.2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5"/>
      <c r="AP569" s="11"/>
    </row>
    <row r="570" spans="1:42" x14ac:dyDescent="0.2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5"/>
      <c r="AP570" s="11"/>
    </row>
    <row r="571" spans="1:42" x14ac:dyDescent="0.2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5"/>
      <c r="AP571" s="11"/>
    </row>
    <row r="572" spans="1:42" x14ac:dyDescent="0.2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5"/>
      <c r="AP572" s="11"/>
    </row>
    <row r="573" spans="1:42" x14ac:dyDescent="0.2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5"/>
      <c r="AP573" s="11"/>
    </row>
    <row r="574" spans="1:42" x14ac:dyDescent="0.2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5"/>
      <c r="AP574" s="11"/>
    </row>
    <row r="575" spans="1:42" x14ac:dyDescent="0.2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5"/>
      <c r="AP575" s="11"/>
    </row>
    <row r="576" spans="1:42" x14ac:dyDescent="0.2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5"/>
      <c r="AP576" s="11"/>
    </row>
    <row r="577" spans="1:42" x14ac:dyDescent="0.2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5"/>
      <c r="AP577" s="11"/>
    </row>
    <row r="578" spans="1:42" x14ac:dyDescent="0.2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5"/>
      <c r="AP578" s="11"/>
    </row>
    <row r="579" spans="1:42" x14ac:dyDescent="0.2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5"/>
      <c r="AP579" s="11"/>
    </row>
    <row r="580" spans="1:42" x14ac:dyDescent="0.2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5"/>
      <c r="AP580" s="11"/>
    </row>
    <row r="581" spans="1:42" x14ac:dyDescent="0.2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5"/>
      <c r="AP581" s="11"/>
    </row>
    <row r="582" spans="1:42" x14ac:dyDescent="0.2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5"/>
      <c r="AP582" s="11"/>
    </row>
    <row r="583" spans="1:42" x14ac:dyDescent="0.2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5"/>
      <c r="AP583" s="11"/>
    </row>
    <row r="584" spans="1:42" x14ac:dyDescent="0.2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5"/>
      <c r="AP584" s="11"/>
    </row>
    <row r="585" spans="1:42" x14ac:dyDescent="0.2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5"/>
      <c r="AP585" s="11"/>
    </row>
    <row r="586" spans="1:42" x14ac:dyDescent="0.2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5"/>
      <c r="AP586" s="11"/>
    </row>
    <row r="587" spans="1:42" x14ac:dyDescent="0.2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5"/>
      <c r="AP587" s="11"/>
    </row>
    <row r="588" spans="1:42" x14ac:dyDescent="0.2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5"/>
      <c r="AP588" s="11"/>
    </row>
    <row r="589" spans="1:42" x14ac:dyDescent="0.2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5"/>
      <c r="AP589" s="11"/>
    </row>
    <row r="590" spans="1:42" x14ac:dyDescent="0.2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5"/>
      <c r="AP590" s="11"/>
    </row>
    <row r="591" spans="1:42" x14ac:dyDescent="0.2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5"/>
      <c r="AP591" s="11"/>
    </row>
    <row r="592" spans="1:42" x14ac:dyDescent="0.2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5"/>
      <c r="AP592" s="11"/>
    </row>
    <row r="593" spans="1:42" x14ac:dyDescent="0.2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5"/>
      <c r="AP593" s="11"/>
    </row>
    <row r="594" spans="1:42" x14ac:dyDescent="0.2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5"/>
      <c r="AP594" s="11"/>
    </row>
    <row r="595" spans="1:42" x14ac:dyDescent="0.2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5"/>
      <c r="AP595" s="11"/>
    </row>
    <row r="596" spans="1:42" x14ac:dyDescent="0.2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5"/>
      <c r="AP596" s="11"/>
    </row>
    <row r="597" spans="1:42" x14ac:dyDescent="0.2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5"/>
      <c r="AP597" s="11"/>
    </row>
    <row r="598" spans="1:42" x14ac:dyDescent="0.2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5"/>
      <c r="AP598" s="11"/>
    </row>
    <row r="599" spans="1:42" x14ac:dyDescent="0.2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5"/>
      <c r="AP599" s="11"/>
    </row>
    <row r="600" spans="1:42" x14ac:dyDescent="0.2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5"/>
      <c r="AP600" s="11"/>
    </row>
    <row r="601" spans="1:42" x14ac:dyDescent="0.2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5"/>
      <c r="AP601" s="11"/>
    </row>
    <row r="602" spans="1:42" x14ac:dyDescent="0.2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5"/>
      <c r="AP602" s="11"/>
    </row>
    <row r="603" spans="1:42" x14ac:dyDescent="0.2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5"/>
      <c r="AP603" s="11"/>
    </row>
    <row r="604" spans="1:42" x14ac:dyDescent="0.2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5"/>
      <c r="AP604" s="11"/>
    </row>
    <row r="605" spans="1:42" x14ac:dyDescent="0.2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5"/>
      <c r="AP605" s="11"/>
    </row>
    <row r="606" spans="1:42" x14ac:dyDescent="0.2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5"/>
      <c r="AP606" s="11"/>
    </row>
    <row r="607" spans="1:42" x14ac:dyDescent="0.2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5"/>
      <c r="AP607" s="11"/>
    </row>
    <row r="608" spans="1:42" x14ac:dyDescent="0.2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5"/>
      <c r="AP608" s="11"/>
    </row>
    <row r="609" spans="1:42" x14ac:dyDescent="0.2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5"/>
      <c r="AP609" s="11"/>
    </row>
    <row r="610" spans="1:42" x14ac:dyDescent="0.2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5"/>
      <c r="AP610" s="11"/>
    </row>
    <row r="611" spans="1:42" x14ac:dyDescent="0.2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5"/>
      <c r="AP611" s="11"/>
    </row>
    <row r="612" spans="1:42" x14ac:dyDescent="0.2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5"/>
      <c r="AP612" s="11"/>
    </row>
    <row r="613" spans="1:42" x14ac:dyDescent="0.2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5"/>
      <c r="AP613" s="11"/>
    </row>
    <row r="614" spans="1:42" x14ac:dyDescent="0.2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5"/>
      <c r="AP614" s="11"/>
    </row>
    <row r="615" spans="1:42" x14ac:dyDescent="0.2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5"/>
      <c r="AP615" s="11"/>
    </row>
    <row r="616" spans="1:42" x14ac:dyDescent="0.2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5"/>
      <c r="AP616" s="11"/>
    </row>
    <row r="617" spans="1:42" x14ac:dyDescent="0.2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5"/>
      <c r="AP617" s="11"/>
    </row>
    <row r="618" spans="1:42" x14ac:dyDescent="0.2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5"/>
      <c r="AP618" s="11"/>
    </row>
    <row r="619" spans="1:42" x14ac:dyDescent="0.2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5"/>
      <c r="AP619" s="11"/>
    </row>
    <row r="620" spans="1:42" x14ac:dyDescent="0.2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5"/>
      <c r="AP620" s="11"/>
    </row>
    <row r="621" spans="1:42" x14ac:dyDescent="0.2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5"/>
      <c r="AP621" s="11"/>
    </row>
    <row r="622" spans="1:42" x14ac:dyDescent="0.2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5"/>
      <c r="AP622" s="11"/>
    </row>
    <row r="623" spans="1:42" x14ac:dyDescent="0.2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5"/>
      <c r="AP623" s="11"/>
    </row>
    <row r="624" spans="1:42" x14ac:dyDescent="0.2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5"/>
      <c r="AP624" s="11"/>
    </row>
    <row r="625" spans="1:42" x14ac:dyDescent="0.2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5"/>
      <c r="AP625" s="11"/>
    </row>
    <row r="626" spans="1:42" x14ac:dyDescent="0.2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5"/>
      <c r="AP626" s="11"/>
    </row>
    <row r="627" spans="1:42" x14ac:dyDescent="0.2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5"/>
      <c r="AP627" s="11"/>
    </row>
    <row r="628" spans="1:42" x14ac:dyDescent="0.2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5"/>
      <c r="AP628" s="11"/>
    </row>
    <row r="629" spans="1:42" x14ac:dyDescent="0.2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5"/>
      <c r="AP629" s="11"/>
    </row>
    <row r="630" spans="1:42" x14ac:dyDescent="0.2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5"/>
      <c r="AP630" s="11"/>
    </row>
    <row r="631" spans="1:42" x14ac:dyDescent="0.2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5"/>
      <c r="AP631" s="11"/>
    </row>
    <row r="632" spans="1:42" x14ac:dyDescent="0.2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5"/>
      <c r="AP632" s="11"/>
    </row>
    <row r="633" spans="1:42" x14ac:dyDescent="0.2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5"/>
      <c r="AP633" s="11"/>
    </row>
    <row r="634" spans="1:42" x14ac:dyDescent="0.2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5"/>
      <c r="AP634" s="11"/>
    </row>
    <row r="635" spans="1:42" x14ac:dyDescent="0.2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5"/>
      <c r="AP635" s="11"/>
    </row>
    <row r="636" spans="1:42" x14ac:dyDescent="0.2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5"/>
      <c r="AP636" s="11"/>
    </row>
    <row r="637" spans="1:42" x14ac:dyDescent="0.2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5"/>
      <c r="AP637" s="11"/>
    </row>
    <row r="638" spans="1:42" x14ac:dyDescent="0.2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5"/>
      <c r="AP638" s="11"/>
    </row>
    <row r="639" spans="1:42" x14ac:dyDescent="0.2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5"/>
      <c r="AP639" s="11"/>
    </row>
    <row r="640" spans="1:42" x14ac:dyDescent="0.2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5"/>
      <c r="AP640" s="11"/>
    </row>
    <row r="641" spans="1:42" x14ac:dyDescent="0.2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5"/>
      <c r="AP641" s="11"/>
    </row>
    <row r="642" spans="1:42" x14ac:dyDescent="0.2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5"/>
      <c r="AP642" s="11"/>
    </row>
    <row r="643" spans="1:42" x14ac:dyDescent="0.2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5"/>
      <c r="AP643" s="11"/>
    </row>
    <row r="644" spans="1:42" x14ac:dyDescent="0.2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5"/>
      <c r="AP644" s="11"/>
    </row>
    <row r="645" spans="1:42" x14ac:dyDescent="0.2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5"/>
      <c r="AP645" s="11"/>
    </row>
    <row r="646" spans="1:42" x14ac:dyDescent="0.2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5"/>
      <c r="AP646" s="11"/>
    </row>
    <row r="647" spans="1:42" x14ac:dyDescent="0.2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5"/>
      <c r="AP647" s="11"/>
    </row>
    <row r="648" spans="1:42" x14ac:dyDescent="0.2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5"/>
      <c r="AP648" s="11"/>
    </row>
    <row r="649" spans="1:42" x14ac:dyDescent="0.2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5"/>
      <c r="AP649" s="11"/>
    </row>
    <row r="650" spans="1:42" x14ac:dyDescent="0.2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5"/>
      <c r="AP650" s="11"/>
    </row>
    <row r="651" spans="1:42" x14ac:dyDescent="0.2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5"/>
      <c r="AP651" s="11"/>
    </row>
    <row r="652" spans="1:42" x14ac:dyDescent="0.2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5"/>
      <c r="AP652" s="11"/>
    </row>
    <row r="653" spans="1:42" x14ac:dyDescent="0.2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5"/>
      <c r="AP653" s="11"/>
    </row>
    <row r="654" spans="1:42" x14ac:dyDescent="0.2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5"/>
      <c r="AP654" s="11"/>
    </row>
    <row r="655" spans="1:42" x14ac:dyDescent="0.2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5"/>
      <c r="AP655" s="11"/>
    </row>
    <row r="656" spans="1:42" x14ac:dyDescent="0.2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5"/>
      <c r="AP656" s="11"/>
    </row>
    <row r="657" spans="1:42" x14ac:dyDescent="0.2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5"/>
      <c r="AP657" s="11"/>
    </row>
    <row r="658" spans="1:42" x14ac:dyDescent="0.2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5"/>
      <c r="AP658" s="11"/>
    </row>
    <row r="659" spans="1:42" x14ac:dyDescent="0.2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5"/>
      <c r="AP659" s="11"/>
    </row>
    <row r="660" spans="1:42" x14ac:dyDescent="0.2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5"/>
      <c r="AP660" s="11"/>
    </row>
    <row r="661" spans="1:42" x14ac:dyDescent="0.2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5"/>
      <c r="AP661" s="11"/>
    </row>
    <row r="662" spans="1:42" x14ac:dyDescent="0.2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5"/>
      <c r="AP662" s="11"/>
    </row>
    <row r="663" spans="1:42" x14ac:dyDescent="0.2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5"/>
      <c r="AP663" s="11"/>
    </row>
    <row r="664" spans="1:42" x14ac:dyDescent="0.2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5"/>
      <c r="AP664" s="11"/>
    </row>
    <row r="665" spans="1:42" x14ac:dyDescent="0.2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5"/>
      <c r="AP665" s="11"/>
    </row>
    <row r="666" spans="1:42" x14ac:dyDescent="0.2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5"/>
      <c r="AP666" s="11"/>
    </row>
    <row r="667" spans="1:42" x14ac:dyDescent="0.2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5"/>
      <c r="AP667" s="11"/>
    </row>
    <row r="668" spans="1:42" x14ac:dyDescent="0.2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5"/>
      <c r="AP668" s="11"/>
    </row>
    <row r="669" spans="1:42" x14ac:dyDescent="0.2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5"/>
      <c r="AP669" s="11"/>
    </row>
    <row r="670" spans="1:42" x14ac:dyDescent="0.2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5"/>
      <c r="AP670" s="11"/>
    </row>
    <row r="671" spans="1:42" x14ac:dyDescent="0.2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5"/>
      <c r="AP671" s="11"/>
    </row>
    <row r="672" spans="1:42" x14ac:dyDescent="0.2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5"/>
      <c r="AP672" s="11"/>
    </row>
    <row r="673" spans="1:42" x14ac:dyDescent="0.2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5"/>
      <c r="AP673" s="11"/>
    </row>
    <row r="674" spans="1:42" x14ac:dyDescent="0.2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5"/>
      <c r="AP674" s="11"/>
    </row>
    <row r="675" spans="1:42" x14ac:dyDescent="0.2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5"/>
      <c r="AP675" s="11"/>
    </row>
    <row r="676" spans="1:42" x14ac:dyDescent="0.2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5"/>
      <c r="AP676" s="11"/>
    </row>
    <row r="677" spans="1:42" x14ac:dyDescent="0.2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5"/>
      <c r="AP677" s="11"/>
    </row>
    <row r="678" spans="1:42" x14ac:dyDescent="0.2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5"/>
      <c r="AP678" s="11"/>
    </row>
    <row r="679" spans="1:42" x14ac:dyDescent="0.2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5"/>
      <c r="AP679" s="11"/>
    </row>
    <row r="680" spans="1:42" x14ac:dyDescent="0.2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5"/>
      <c r="AP680" s="11"/>
    </row>
    <row r="681" spans="1:42" x14ac:dyDescent="0.2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5"/>
      <c r="AP681" s="11"/>
    </row>
    <row r="682" spans="1:42" x14ac:dyDescent="0.2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5"/>
      <c r="AP682" s="11"/>
    </row>
    <row r="683" spans="1:42" x14ac:dyDescent="0.2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5"/>
      <c r="AP683" s="11"/>
    </row>
    <row r="684" spans="1:42" x14ac:dyDescent="0.2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5"/>
      <c r="AP684" s="11"/>
    </row>
    <row r="685" spans="1:42" x14ac:dyDescent="0.2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5"/>
      <c r="AP685" s="11"/>
    </row>
    <row r="686" spans="1:42" x14ac:dyDescent="0.2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5"/>
      <c r="AP686" s="11"/>
    </row>
    <row r="687" spans="1:42" x14ac:dyDescent="0.2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5"/>
      <c r="AP687" s="11"/>
    </row>
    <row r="688" spans="1:42" x14ac:dyDescent="0.2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5"/>
      <c r="AP688" s="11"/>
    </row>
    <row r="689" spans="1:42" x14ac:dyDescent="0.2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5"/>
      <c r="AP689" s="11"/>
    </row>
    <row r="690" spans="1:42" x14ac:dyDescent="0.2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5"/>
      <c r="AP690" s="11"/>
    </row>
    <row r="691" spans="1:42" x14ac:dyDescent="0.2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5"/>
      <c r="AP691" s="11"/>
    </row>
    <row r="692" spans="1:42" x14ac:dyDescent="0.2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5"/>
      <c r="AP692" s="11"/>
    </row>
    <row r="693" spans="1:42" x14ac:dyDescent="0.2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5"/>
      <c r="AP693" s="11"/>
    </row>
    <row r="694" spans="1:42" x14ac:dyDescent="0.2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5"/>
      <c r="AP694" s="11"/>
    </row>
    <row r="695" spans="1:42" x14ac:dyDescent="0.2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5"/>
      <c r="AP695" s="11"/>
    </row>
    <row r="696" spans="1:42" x14ac:dyDescent="0.2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5"/>
      <c r="AP696" s="11"/>
    </row>
    <row r="697" spans="1:42" x14ac:dyDescent="0.2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5"/>
      <c r="AP697" s="11"/>
    </row>
    <row r="698" spans="1:42" x14ac:dyDescent="0.2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5"/>
      <c r="AP698" s="11"/>
    </row>
    <row r="699" spans="1:42" x14ac:dyDescent="0.2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5"/>
      <c r="AP699" s="11"/>
    </row>
    <row r="700" spans="1:42" x14ac:dyDescent="0.2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5"/>
      <c r="AP700" s="11"/>
    </row>
    <row r="701" spans="1:42" x14ac:dyDescent="0.2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5"/>
      <c r="AP701" s="11"/>
    </row>
    <row r="702" spans="1:42" x14ac:dyDescent="0.2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5"/>
      <c r="AP702" s="11"/>
    </row>
    <row r="703" spans="1:42" x14ac:dyDescent="0.2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5"/>
      <c r="AP703" s="11"/>
    </row>
    <row r="704" spans="1:42" x14ac:dyDescent="0.2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5"/>
      <c r="AP704" s="11"/>
    </row>
    <row r="705" spans="1:42" x14ac:dyDescent="0.2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5"/>
      <c r="AP705" s="11"/>
    </row>
    <row r="706" spans="1:42" x14ac:dyDescent="0.2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5"/>
      <c r="AP706" s="11"/>
    </row>
    <row r="707" spans="1:42" x14ac:dyDescent="0.2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5"/>
      <c r="AP707" s="11"/>
    </row>
    <row r="708" spans="1:42" x14ac:dyDescent="0.2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5"/>
      <c r="AP708" s="11"/>
    </row>
    <row r="709" spans="1:42" x14ac:dyDescent="0.2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5"/>
      <c r="AP709" s="11"/>
    </row>
    <row r="710" spans="1:42" x14ac:dyDescent="0.2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5"/>
      <c r="AP710" s="11"/>
    </row>
    <row r="711" spans="1:42" x14ac:dyDescent="0.2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5"/>
      <c r="AP711" s="11"/>
    </row>
    <row r="712" spans="1:42" x14ac:dyDescent="0.2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5"/>
      <c r="AP712" s="11"/>
    </row>
    <row r="713" spans="1:42" x14ac:dyDescent="0.2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5"/>
      <c r="AP713" s="11"/>
    </row>
    <row r="714" spans="1:42" x14ac:dyDescent="0.2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5"/>
      <c r="AP714" s="11"/>
    </row>
    <row r="715" spans="1:42" x14ac:dyDescent="0.2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5"/>
      <c r="AP715" s="11"/>
    </row>
    <row r="716" spans="1:42" x14ac:dyDescent="0.2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5"/>
      <c r="AP716" s="11"/>
    </row>
    <row r="717" spans="1:42" x14ac:dyDescent="0.2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5"/>
      <c r="AP717" s="11"/>
    </row>
    <row r="718" spans="1:42" x14ac:dyDescent="0.2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5"/>
      <c r="AP718" s="11"/>
    </row>
    <row r="719" spans="1:42" x14ac:dyDescent="0.2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5"/>
      <c r="AP719" s="11"/>
    </row>
    <row r="720" spans="1:42" x14ac:dyDescent="0.2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5"/>
      <c r="AP720" s="11"/>
    </row>
    <row r="721" spans="1:42" x14ac:dyDescent="0.2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5"/>
      <c r="AP721" s="11"/>
    </row>
    <row r="722" spans="1:42" x14ac:dyDescent="0.2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5"/>
      <c r="AP722" s="11"/>
    </row>
    <row r="723" spans="1:42" x14ac:dyDescent="0.2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5"/>
      <c r="AP723" s="11"/>
    </row>
    <row r="724" spans="1:42" x14ac:dyDescent="0.2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5"/>
      <c r="AP724" s="11"/>
    </row>
    <row r="725" spans="1:42" x14ac:dyDescent="0.2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5"/>
      <c r="AP725" s="11"/>
    </row>
    <row r="726" spans="1:42" x14ac:dyDescent="0.2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5"/>
      <c r="AP726" s="11"/>
    </row>
    <row r="727" spans="1:42" x14ac:dyDescent="0.2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5"/>
      <c r="AP727" s="11"/>
    </row>
    <row r="728" spans="1:42" x14ac:dyDescent="0.2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5"/>
      <c r="AP728" s="11"/>
    </row>
    <row r="729" spans="1:42" x14ac:dyDescent="0.2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5"/>
      <c r="AP729" s="11"/>
    </row>
    <row r="730" spans="1:42" x14ac:dyDescent="0.2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5"/>
      <c r="AP730" s="11"/>
    </row>
    <row r="731" spans="1:42" x14ac:dyDescent="0.2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5"/>
      <c r="AP731" s="11"/>
    </row>
    <row r="732" spans="1:42" x14ac:dyDescent="0.2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5"/>
      <c r="AP732" s="11"/>
    </row>
    <row r="733" spans="1:42" x14ac:dyDescent="0.2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5"/>
      <c r="AP733" s="11"/>
    </row>
    <row r="734" spans="1:42" x14ac:dyDescent="0.2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5"/>
      <c r="AP734" s="11"/>
    </row>
    <row r="735" spans="1:42" x14ac:dyDescent="0.2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5"/>
      <c r="AP735" s="11"/>
    </row>
    <row r="736" spans="1:42" x14ac:dyDescent="0.2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5"/>
      <c r="AP736" s="11"/>
    </row>
    <row r="737" spans="1:42" x14ac:dyDescent="0.2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5"/>
      <c r="AP737" s="11"/>
    </row>
    <row r="738" spans="1:42" x14ac:dyDescent="0.2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5"/>
      <c r="AP738" s="11"/>
    </row>
    <row r="739" spans="1:42" x14ac:dyDescent="0.2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5"/>
      <c r="AP739" s="11"/>
    </row>
    <row r="740" spans="1:42" x14ac:dyDescent="0.2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5"/>
      <c r="AP740" s="11"/>
    </row>
    <row r="741" spans="1:42" x14ac:dyDescent="0.2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5"/>
      <c r="AP741" s="11"/>
    </row>
    <row r="742" spans="1:42" x14ac:dyDescent="0.2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5"/>
      <c r="AP742" s="11"/>
    </row>
    <row r="743" spans="1:42" x14ac:dyDescent="0.2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5"/>
      <c r="AP743" s="11"/>
    </row>
    <row r="744" spans="1:42" x14ac:dyDescent="0.2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5"/>
      <c r="AP744" s="11"/>
    </row>
    <row r="745" spans="1:42" x14ac:dyDescent="0.2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5"/>
      <c r="AP745" s="11"/>
    </row>
    <row r="746" spans="1:42" x14ac:dyDescent="0.2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5"/>
      <c r="AP746" s="11"/>
    </row>
    <row r="747" spans="1:42" x14ac:dyDescent="0.2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5"/>
      <c r="AP747" s="11"/>
    </row>
    <row r="748" spans="1:42" x14ac:dyDescent="0.2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5"/>
      <c r="AP748" s="11"/>
    </row>
    <row r="749" spans="1:42" x14ac:dyDescent="0.2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5"/>
      <c r="AP749" s="11"/>
    </row>
    <row r="750" spans="1:42" x14ac:dyDescent="0.2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5"/>
      <c r="AP750" s="11"/>
    </row>
    <row r="751" spans="1:42" x14ac:dyDescent="0.2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5"/>
      <c r="AP751" s="11"/>
    </row>
    <row r="752" spans="1:42" x14ac:dyDescent="0.2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5"/>
      <c r="AP752" s="11"/>
    </row>
    <row r="753" spans="1:42" x14ac:dyDescent="0.2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5"/>
      <c r="AP753" s="11"/>
    </row>
    <row r="754" spans="1:42" x14ac:dyDescent="0.2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5"/>
      <c r="AP754" s="11"/>
    </row>
    <row r="755" spans="1:42" x14ac:dyDescent="0.2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5"/>
      <c r="AP755" s="11"/>
    </row>
    <row r="756" spans="1:42" x14ac:dyDescent="0.2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5"/>
      <c r="AP756" s="11"/>
    </row>
    <row r="757" spans="1:42" x14ac:dyDescent="0.2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5"/>
      <c r="AP757" s="11"/>
    </row>
    <row r="758" spans="1:42" x14ac:dyDescent="0.2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5"/>
      <c r="AP758" s="11"/>
    </row>
    <row r="759" spans="1:42" x14ac:dyDescent="0.2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5"/>
      <c r="AP759" s="11"/>
    </row>
    <row r="760" spans="1:42" x14ac:dyDescent="0.2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5"/>
      <c r="AP760" s="11"/>
    </row>
    <row r="761" spans="1:42" x14ac:dyDescent="0.2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5"/>
      <c r="AP761" s="11"/>
    </row>
    <row r="762" spans="1:42" x14ac:dyDescent="0.2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5"/>
      <c r="AP762" s="11"/>
    </row>
    <row r="763" spans="1:42" x14ac:dyDescent="0.2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5"/>
      <c r="AP763" s="11"/>
    </row>
    <row r="764" spans="1:42" x14ac:dyDescent="0.2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5"/>
      <c r="AP764" s="11"/>
    </row>
    <row r="765" spans="1:42" x14ac:dyDescent="0.2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5"/>
      <c r="AP765" s="11"/>
    </row>
    <row r="766" spans="1:42" x14ac:dyDescent="0.2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5"/>
      <c r="AP766" s="11"/>
    </row>
    <row r="767" spans="1:42" x14ac:dyDescent="0.2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5"/>
      <c r="AP767" s="11"/>
    </row>
    <row r="768" spans="1:42" x14ac:dyDescent="0.2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5"/>
      <c r="AP768" s="11"/>
    </row>
    <row r="769" spans="1:42" x14ac:dyDescent="0.2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5"/>
      <c r="AP769" s="11"/>
    </row>
    <row r="770" spans="1:42" x14ac:dyDescent="0.2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5"/>
      <c r="AP770" s="11"/>
    </row>
    <row r="771" spans="1:42" x14ac:dyDescent="0.2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5"/>
      <c r="AP771" s="11"/>
    </row>
    <row r="772" spans="1:42" x14ac:dyDescent="0.2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5"/>
      <c r="AP772" s="11"/>
    </row>
    <row r="773" spans="1:42" x14ac:dyDescent="0.2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5"/>
      <c r="AP773" s="11"/>
    </row>
    <row r="774" spans="1:42" x14ac:dyDescent="0.2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5"/>
      <c r="AP774" s="11"/>
    </row>
    <row r="775" spans="1:42" x14ac:dyDescent="0.2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5"/>
      <c r="AP775" s="11"/>
    </row>
    <row r="776" spans="1:42" x14ac:dyDescent="0.2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5"/>
      <c r="AP776" s="11"/>
    </row>
    <row r="777" spans="1:42" x14ac:dyDescent="0.2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5"/>
      <c r="AP777" s="11"/>
    </row>
    <row r="778" spans="1:42" x14ac:dyDescent="0.2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5"/>
      <c r="AP778" s="11"/>
    </row>
    <row r="779" spans="1:42" x14ac:dyDescent="0.2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5"/>
      <c r="AP779" s="11"/>
    </row>
    <row r="780" spans="1:42" x14ac:dyDescent="0.2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5"/>
      <c r="AP780" s="11"/>
    </row>
    <row r="781" spans="1:42" x14ac:dyDescent="0.2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5"/>
      <c r="AP781" s="11"/>
    </row>
    <row r="782" spans="1:42" x14ac:dyDescent="0.2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5"/>
      <c r="AP782" s="11"/>
    </row>
    <row r="783" spans="1:42" x14ac:dyDescent="0.2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5"/>
      <c r="AP783" s="11"/>
    </row>
    <row r="784" spans="1:42" x14ac:dyDescent="0.2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5"/>
      <c r="AP784" s="11"/>
    </row>
    <row r="785" spans="1:42" x14ac:dyDescent="0.2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5"/>
      <c r="AP785" s="11"/>
    </row>
    <row r="786" spans="1:42" x14ac:dyDescent="0.2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5"/>
      <c r="AP786" s="11"/>
    </row>
    <row r="787" spans="1:42" x14ac:dyDescent="0.2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5"/>
      <c r="AP787" s="11"/>
    </row>
    <row r="788" spans="1:42" x14ac:dyDescent="0.2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5"/>
      <c r="AP788" s="11"/>
    </row>
    <row r="789" spans="1:42" x14ac:dyDescent="0.2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5"/>
      <c r="AP789" s="11"/>
    </row>
    <row r="790" spans="1:42" x14ac:dyDescent="0.2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5"/>
      <c r="AP790" s="11"/>
    </row>
    <row r="791" spans="1:42" x14ac:dyDescent="0.2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5"/>
      <c r="AP791" s="11"/>
    </row>
    <row r="792" spans="1:42" x14ac:dyDescent="0.2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5"/>
      <c r="AP792" s="11"/>
    </row>
    <row r="793" spans="1:42" x14ac:dyDescent="0.2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5"/>
      <c r="AP793" s="11"/>
    </row>
    <row r="794" spans="1:42" x14ac:dyDescent="0.2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5"/>
      <c r="AP794" s="11"/>
    </row>
    <row r="795" spans="1:42" x14ac:dyDescent="0.2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5"/>
      <c r="AP795" s="11"/>
    </row>
    <row r="796" spans="1:42" x14ac:dyDescent="0.2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5"/>
      <c r="AP796" s="11"/>
    </row>
    <row r="797" spans="1:42" x14ac:dyDescent="0.2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5"/>
      <c r="AP797" s="11"/>
    </row>
    <row r="798" spans="1:42" x14ac:dyDescent="0.2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5"/>
      <c r="AP798" s="11"/>
    </row>
    <row r="799" spans="1:42" x14ac:dyDescent="0.2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5"/>
      <c r="AP799" s="11"/>
    </row>
    <row r="800" spans="1:42" x14ac:dyDescent="0.2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5"/>
      <c r="AP800" s="11"/>
    </row>
    <row r="801" spans="1:42" x14ac:dyDescent="0.2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5"/>
      <c r="AP801" s="11"/>
    </row>
    <row r="802" spans="1:42" x14ac:dyDescent="0.2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5"/>
      <c r="AP802" s="11"/>
    </row>
    <row r="803" spans="1:42" x14ac:dyDescent="0.2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5"/>
      <c r="AP803" s="11"/>
    </row>
    <row r="804" spans="1:42" x14ac:dyDescent="0.2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5"/>
      <c r="AP804" s="11"/>
    </row>
    <row r="805" spans="1:42" x14ac:dyDescent="0.2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5"/>
      <c r="AP805" s="11"/>
    </row>
    <row r="806" spans="1:42" x14ac:dyDescent="0.2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5"/>
      <c r="AP806" s="11"/>
    </row>
    <row r="807" spans="1:42" x14ac:dyDescent="0.2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5"/>
      <c r="AP807" s="11"/>
    </row>
    <row r="808" spans="1:42" x14ac:dyDescent="0.2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5"/>
      <c r="AP808" s="11"/>
    </row>
    <row r="809" spans="1:42" x14ac:dyDescent="0.2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5"/>
      <c r="AP809" s="11"/>
    </row>
    <row r="810" spans="1:42" x14ac:dyDescent="0.2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5"/>
      <c r="AP810" s="11"/>
    </row>
    <row r="811" spans="1:42" x14ac:dyDescent="0.2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5"/>
      <c r="AP811" s="11"/>
    </row>
    <row r="812" spans="1:42" x14ac:dyDescent="0.2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5"/>
      <c r="AP812" s="11"/>
    </row>
    <row r="813" spans="1:42" x14ac:dyDescent="0.2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5"/>
      <c r="AP813" s="11"/>
    </row>
    <row r="814" spans="1:42" x14ac:dyDescent="0.2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5"/>
      <c r="AP814" s="11"/>
    </row>
    <row r="815" spans="1:42" x14ac:dyDescent="0.2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5"/>
      <c r="AP815" s="11"/>
    </row>
    <row r="816" spans="1:42" x14ac:dyDescent="0.2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5"/>
      <c r="AP816" s="11"/>
    </row>
    <row r="817" spans="1:42" x14ac:dyDescent="0.2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5"/>
      <c r="AP817" s="11"/>
    </row>
    <row r="818" spans="1:42" x14ac:dyDescent="0.2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5"/>
      <c r="AP818" s="11"/>
    </row>
    <row r="819" spans="1:42" x14ac:dyDescent="0.2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5"/>
      <c r="AP819" s="11"/>
    </row>
    <row r="820" spans="1:42" x14ac:dyDescent="0.2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5"/>
      <c r="AP820" s="11"/>
    </row>
    <row r="821" spans="1:42" x14ac:dyDescent="0.2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5"/>
      <c r="AP821" s="11"/>
    </row>
    <row r="822" spans="1:42" x14ac:dyDescent="0.2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5"/>
      <c r="AP822" s="11"/>
    </row>
    <row r="823" spans="1:42" x14ac:dyDescent="0.2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5"/>
      <c r="AP823" s="11"/>
    </row>
    <row r="824" spans="1:42" x14ac:dyDescent="0.2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5"/>
      <c r="AP824" s="11"/>
    </row>
    <row r="825" spans="1:42" x14ac:dyDescent="0.2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5"/>
      <c r="AP825" s="11"/>
    </row>
    <row r="826" spans="1:42" x14ac:dyDescent="0.2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5"/>
      <c r="AP826" s="11"/>
    </row>
    <row r="827" spans="1:42" x14ac:dyDescent="0.2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5"/>
      <c r="AP827" s="11"/>
    </row>
    <row r="828" spans="1:42" x14ac:dyDescent="0.2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5"/>
      <c r="AP828" s="11"/>
    </row>
    <row r="829" spans="1:42" x14ac:dyDescent="0.2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5"/>
      <c r="AP829" s="11"/>
    </row>
    <row r="830" spans="1:42" x14ac:dyDescent="0.2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5"/>
      <c r="AP830" s="11"/>
    </row>
    <row r="831" spans="1:42" x14ac:dyDescent="0.2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5"/>
      <c r="AP831" s="11"/>
    </row>
    <row r="832" spans="1:42" x14ac:dyDescent="0.2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5"/>
      <c r="AP832" s="11"/>
    </row>
    <row r="833" spans="1:42" x14ac:dyDescent="0.2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5"/>
      <c r="AP833" s="11"/>
    </row>
    <row r="834" spans="1:42" x14ac:dyDescent="0.2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5"/>
      <c r="AP834" s="11"/>
    </row>
    <row r="835" spans="1:42" x14ac:dyDescent="0.2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5"/>
      <c r="AP835" s="11"/>
    </row>
    <row r="836" spans="1:42" x14ac:dyDescent="0.2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5"/>
      <c r="AP836" s="11"/>
    </row>
    <row r="837" spans="1:42" x14ac:dyDescent="0.2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5"/>
      <c r="AP837" s="11"/>
    </row>
    <row r="838" spans="1:42" x14ac:dyDescent="0.2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5"/>
      <c r="AP838" s="11"/>
    </row>
    <row r="839" spans="1:42" x14ac:dyDescent="0.2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5"/>
      <c r="AP839" s="11"/>
    </row>
    <row r="840" spans="1:42" x14ac:dyDescent="0.2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5"/>
      <c r="AP840" s="11"/>
    </row>
    <row r="841" spans="1:42" x14ac:dyDescent="0.2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5"/>
      <c r="AP841" s="11"/>
    </row>
    <row r="842" spans="1:42" x14ac:dyDescent="0.2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5"/>
      <c r="AP842" s="11"/>
    </row>
    <row r="843" spans="1:42" x14ac:dyDescent="0.2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5"/>
      <c r="AP843" s="11"/>
    </row>
    <row r="844" spans="1:42" x14ac:dyDescent="0.2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5"/>
      <c r="AP844" s="11"/>
    </row>
    <row r="845" spans="1:42" x14ac:dyDescent="0.2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5"/>
      <c r="AP845" s="11"/>
    </row>
    <row r="846" spans="1:42" x14ac:dyDescent="0.2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5"/>
      <c r="AP846" s="11"/>
    </row>
    <row r="847" spans="1:42" x14ac:dyDescent="0.2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5"/>
      <c r="AP847" s="11"/>
    </row>
    <row r="848" spans="1:42" x14ac:dyDescent="0.2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5"/>
      <c r="AP848" s="11"/>
    </row>
    <row r="849" spans="1:42" x14ac:dyDescent="0.2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5"/>
      <c r="AP849" s="11"/>
    </row>
    <row r="850" spans="1:42" x14ac:dyDescent="0.2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5"/>
      <c r="AP850" s="11"/>
    </row>
    <row r="851" spans="1:42" x14ac:dyDescent="0.2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5"/>
      <c r="AP851" s="11"/>
    </row>
    <row r="852" spans="1:42" x14ac:dyDescent="0.2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5"/>
      <c r="AP852" s="11"/>
    </row>
    <row r="853" spans="1:42" x14ac:dyDescent="0.2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5"/>
      <c r="AP853" s="11"/>
    </row>
    <row r="854" spans="1:42" x14ac:dyDescent="0.2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5"/>
      <c r="AP854" s="11"/>
    </row>
    <row r="855" spans="1:42" x14ac:dyDescent="0.2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5"/>
      <c r="AP855" s="11"/>
    </row>
    <row r="856" spans="1:42" x14ac:dyDescent="0.2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5"/>
      <c r="AP856" s="11"/>
    </row>
    <row r="857" spans="1:42" x14ac:dyDescent="0.2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5"/>
      <c r="AP857" s="11"/>
    </row>
    <row r="858" spans="1:42" x14ac:dyDescent="0.2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5"/>
      <c r="AP858" s="11"/>
    </row>
    <row r="859" spans="1:42" x14ac:dyDescent="0.2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5"/>
      <c r="AP859" s="11"/>
    </row>
    <row r="860" spans="1:42" x14ac:dyDescent="0.2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5"/>
      <c r="AP860" s="11"/>
    </row>
    <row r="861" spans="1:42" x14ac:dyDescent="0.2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5"/>
      <c r="AP861" s="11"/>
    </row>
    <row r="862" spans="1:42" x14ac:dyDescent="0.2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5"/>
      <c r="AP862" s="11"/>
    </row>
    <row r="863" spans="1:42" x14ac:dyDescent="0.2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5"/>
      <c r="AP863" s="11"/>
    </row>
    <row r="864" spans="1:42" x14ac:dyDescent="0.2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5"/>
      <c r="AP864" s="11"/>
    </row>
    <row r="865" spans="1:42" x14ac:dyDescent="0.2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5"/>
      <c r="AP865" s="11"/>
    </row>
    <row r="866" spans="1:42" x14ac:dyDescent="0.2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5"/>
      <c r="AP866" s="11"/>
    </row>
    <row r="867" spans="1:42" x14ac:dyDescent="0.2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5"/>
      <c r="AP867" s="11"/>
    </row>
    <row r="868" spans="1:42" x14ac:dyDescent="0.2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5"/>
      <c r="AP868" s="11"/>
    </row>
    <row r="869" spans="1:42" x14ac:dyDescent="0.2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5"/>
      <c r="AP869" s="11"/>
    </row>
    <row r="870" spans="1:42" x14ac:dyDescent="0.2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5"/>
      <c r="AP870" s="11"/>
    </row>
    <row r="871" spans="1:42" x14ac:dyDescent="0.2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5"/>
      <c r="AP871" s="11"/>
    </row>
    <row r="872" spans="1:42" x14ac:dyDescent="0.2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5"/>
      <c r="AP872" s="11"/>
    </row>
    <row r="873" spans="1:42" x14ac:dyDescent="0.2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5"/>
      <c r="AP873" s="11"/>
    </row>
    <row r="874" spans="1:42" x14ac:dyDescent="0.2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5"/>
      <c r="AP874" s="11"/>
    </row>
    <row r="875" spans="1:42" x14ac:dyDescent="0.2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5"/>
      <c r="AP875" s="11"/>
    </row>
    <row r="876" spans="1:42" x14ac:dyDescent="0.2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5"/>
      <c r="AP876" s="11"/>
    </row>
    <row r="877" spans="1:42" x14ac:dyDescent="0.2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5"/>
      <c r="AP877" s="11"/>
    </row>
    <row r="878" spans="1:42" x14ac:dyDescent="0.2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5"/>
      <c r="AP878" s="11"/>
    </row>
    <row r="879" spans="1:42" x14ac:dyDescent="0.2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5"/>
      <c r="AP879" s="11"/>
    </row>
    <row r="880" spans="1:42" x14ac:dyDescent="0.2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5"/>
      <c r="AP880" s="11"/>
    </row>
    <row r="881" spans="1:42" x14ac:dyDescent="0.2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5"/>
      <c r="AP881" s="11"/>
    </row>
    <row r="882" spans="1:42" x14ac:dyDescent="0.2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5"/>
      <c r="AP882" s="11"/>
    </row>
    <row r="883" spans="1:42" x14ac:dyDescent="0.2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5"/>
      <c r="AP883" s="11"/>
    </row>
    <row r="884" spans="1:42" x14ac:dyDescent="0.2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5"/>
      <c r="AP884" s="11"/>
    </row>
    <row r="885" spans="1:42" x14ac:dyDescent="0.2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5"/>
      <c r="AP885" s="11"/>
    </row>
    <row r="886" spans="1:42" x14ac:dyDescent="0.2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5"/>
      <c r="AP886" s="11"/>
    </row>
    <row r="887" spans="1:42" x14ac:dyDescent="0.2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5"/>
      <c r="AP887" s="11"/>
    </row>
    <row r="888" spans="1:42" x14ac:dyDescent="0.2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5"/>
      <c r="AP888" s="11"/>
    </row>
    <row r="889" spans="1:42" x14ac:dyDescent="0.2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5"/>
      <c r="AP889" s="11"/>
    </row>
    <row r="890" spans="1:42" x14ac:dyDescent="0.2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5"/>
      <c r="AP890" s="11"/>
    </row>
    <row r="891" spans="1:42" x14ac:dyDescent="0.2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5"/>
      <c r="AP891" s="11"/>
    </row>
    <row r="892" spans="1:42" x14ac:dyDescent="0.2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5"/>
      <c r="AP892" s="11"/>
    </row>
    <row r="893" spans="1:42" x14ac:dyDescent="0.2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5"/>
      <c r="AP893" s="11"/>
    </row>
    <row r="894" spans="1:42" x14ac:dyDescent="0.2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5"/>
      <c r="AP894" s="11"/>
    </row>
    <row r="895" spans="1:42" x14ac:dyDescent="0.2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5"/>
      <c r="AP895" s="11"/>
    </row>
    <row r="896" spans="1:42" x14ac:dyDescent="0.2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5"/>
      <c r="AP896" s="11"/>
    </row>
    <row r="897" spans="1:42" x14ac:dyDescent="0.2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5"/>
      <c r="AP897" s="11"/>
    </row>
    <row r="898" spans="1:42" x14ac:dyDescent="0.2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5"/>
      <c r="AP898" s="11"/>
    </row>
    <row r="899" spans="1:42" x14ac:dyDescent="0.2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5"/>
      <c r="AP899" s="11"/>
    </row>
    <row r="900" spans="1:42" x14ac:dyDescent="0.2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5"/>
      <c r="AP900" s="11"/>
    </row>
    <row r="901" spans="1:42" x14ac:dyDescent="0.2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5"/>
      <c r="AP901" s="11"/>
    </row>
    <row r="902" spans="1:42" x14ac:dyDescent="0.2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5"/>
      <c r="AP902" s="11"/>
    </row>
    <row r="903" spans="1:42" x14ac:dyDescent="0.2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5"/>
      <c r="AP903" s="11"/>
    </row>
    <row r="904" spans="1:42" x14ac:dyDescent="0.2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5"/>
      <c r="AP904" s="11"/>
    </row>
    <row r="905" spans="1:42" x14ac:dyDescent="0.2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5"/>
      <c r="AP905" s="11"/>
    </row>
    <row r="906" spans="1:42" x14ac:dyDescent="0.2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5"/>
      <c r="AP906" s="11"/>
    </row>
    <row r="907" spans="1:42" x14ac:dyDescent="0.2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5"/>
      <c r="AP907" s="11"/>
    </row>
    <row r="908" spans="1:42" x14ac:dyDescent="0.2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5"/>
      <c r="AP908" s="11"/>
    </row>
    <row r="909" spans="1:42" x14ac:dyDescent="0.2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5"/>
      <c r="AP909" s="11"/>
    </row>
    <row r="910" spans="1:42" x14ac:dyDescent="0.2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5"/>
      <c r="AP910" s="11"/>
    </row>
    <row r="911" spans="1:42" x14ac:dyDescent="0.2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5"/>
      <c r="AP911" s="11"/>
    </row>
    <row r="912" spans="1:42" x14ac:dyDescent="0.2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5"/>
      <c r="AP912" s="11"/>
    </row>
    <row r="913" spans="1:42" x14ac:dyDescent="0.2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5"/>
      <c r="AP913" s="11"/>
    </row>
    <row r="914" spans="1:42" x14ac:dyDescent="0.2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5"/>
      <c r="AP914" s="11"/>
    </row>
    <row r="915" spans="1:42" x14ac:dyDescent="0.2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5"/>
      <c r="AP915" s="11"/>
    </row>
    <row r="916" spans="1:42" x14ac:dyDescent="0.2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5"/>
      <c r="AP916" s="11"/>
    </row>
    <row r="917" spans="1:42" x14ac:dyDescent="0.2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5"/>
      <c r="AP917" s="11"/>
    </row>
    <row r="918" spans="1:42" x14ac:dyDescent="0.2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5"/>
      <c r="AP918" s="11"/>
    </row>
    <row r="919" spans="1:42" x14ac:dyDescent="0.2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5"/>
      <c r="AP919" s="11"/>
    </row>
    <row r="920" spans="1:42" x14ac:dyDescent="0.2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5"/>
      <c r="AP920" s="11"/>
    </row>
    <row r="921" spans="1:42" x14ac:dyDescent="0.2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5"/>
      <c r="AP921" s="11"/>
    </row>
    <row r="922" spans="1:42" x14ac:dyDescent="0.2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5"/>
      <c r="AP922" s="11"/>
    </row>
    <row r="923" spans="1:42" x14ac:dyDescent="0.2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5"/>
      <c r="AP923" s="11"/>
    </row>
    <row r="924" spans="1:42" x14ac:dyDescent="0.2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5"/>
      <c r="AP924" s="11"/>
    </row>
    <row r="925" spans="1:42" x14ac:dyDescent="0.2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5"/>
      <c r="AP925" s="11"/>
    </row>
    <row r="926" spans="1:42" x14ac:dyDescent="0.2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5"/>
      <c r="AP926" s="11"/>
    </row>
    <row r="927" spans="1:42" x14ac:dyDescent="0.2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5"/>
      <c r="AP927" s="11"/>
    </row>
    <row r="928" spans="1:42" x14ac:dyDescent="0.2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5"/>
      <c r="AP928" s="11"/>
    </row>
    <row r="929" spans="1:42" x14ac:dyDescent="0.2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5"/>
      <c r="AP929" s="11"/>
    </row>
    <row r="930" spans="1:42" x14ac:dyDescent="0.2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5"/>
      <c r="AP930" s="11"/>
    </row>
    <row r="931" spans="1:42" x14ac:dyDescent="0.2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5"/>
      <c r="AP931" s="11"/>
    </row>
    <row r="932" spans="1:42" x14ac:dyDescent="0.2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5"/>
      <c r="AP932" s="11"/>
    </row>
    <row r="933" spans="1:42" x14ac:dyDescent="0.2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5"/>
      <c r="AP933" s="11"/>
    </row>
    <row r="934" spans="1:42" x14ac:dyDescent="0.2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5"/>
      <c r="AP934" s="11"/>
    </row>
    <row r="935" spans="1:42" x14ac:dyDescent="0.2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5"/>
      <c r="AP935" s="11"/>
    </row>
    <row r="936" spans="1:42" x14ac:dyDescent="0.2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5"/>
      <c r="AP936" s="11"/>
    </row>
    <row r="937" spans="1:42" x14ac:dyDescent="0.2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5"/>
      <c r="AP937" s="11"/>
    </row>
    <row r="938" spans="1:42" x14ac:dyDescent="0.2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5"/>
      <c r="AP938" s="11"/>
    </row>
    <row r="939" spans="1:42" x14ac:dyDescent="0.2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5"/>
      <c r="AP939" s="11"/>
    </row>
    <row r="940" spans="1:42" x14ac:dyDescent="0.2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5"/>
      <c r="AP940" s="11"/>
    </row>
    <row r="941" spans="1:42" x14ac:dyDescent="0.2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5"/>
      <c r="AP941" s="11"/>
    </row>
    <row r="942" spans="1:42" x14ac:dyDescent="0.2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5"/>
      <c r="AP942" s="11"/>
    </row>
    <row r="943" spans="1:42" x14ac:dyDescent="0.2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5"/>
      <c r="AP943" s="11"/>
    </row>
    <row r="944" spans="1:42" x14ac:dyDescent="0.2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5"/>
      <c r="AP944" s="11"/>
    </row>
    <row r="945" spans="1:42" x14ac:dyDescent="0.2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5"/>
      <c r="AP945" s="11"/>
    </row>
    <row r="946" spans="1:42" x14ac:dyDescent="0.2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5"/>
      <c r="AP946" s="11"/>
    </row>
    <row r="947" spans="1:42" x14ac:dyDescent="0.2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5"/>
      <c r="AP947" s="11"/>
    </row>
    <row r="948" spans="1:42" x14ac:dyDescent="0.2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5"/>
      <c r="AP948" s="11"/>
    </row>
    <row r="949" spans="1:42" x14ac:dyDescent="0.2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5"/>
      <c r="AP949" s="11"/>
    </row>
    <row r="950" spans="1:42" x14ac:dyDescent="0.2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5"/>
      <c r="AP950" s="11"/>
    </row>
    <row r="951" spans="1:42" x14ac:dyDescent="0.2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5"/>
      <c r="AP951" s="11"/>
    </row>
    <row r="952" spans="1:42" x14ac:dyDescent="0.2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5"/>
      <c r="AP952" s="11"/>
    </row>
    <row r="953" spans="1:42" x14ac:dyDescent="0.2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5"/>
      <c r="AP953" s="11"/>
    </row>
    <row r="954" spans="1:42" x14ac:dyDescent="0.2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5"/>
      <c r="AP954" s="11"/>
    </row>
    <row r="955" spans="1:42" x14ac:dyDescent="0.2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5"/>
      <c r="AP955" s="11"/>
    </row>
    <row r="956" spans="1:42" x14ac:dyDescent="0.2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5"/>
      <c r="AP956" s="11"/>
    </row>
    <row r="957" spans="1:42" x14ac:dyDescent="0.2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5"/>
      <c r="AP957" s="11"/>
    </row>
    <row r="958" spans="1:42" x14ac:dyDescent="0.2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5"/>
      <c r="AP958" s="11"/>
    </row>
    <row r="959" spans="1:42" x14ac:dyDescent="0.2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5"/>
      <c r="AP959" s="11"/>
    </row>
    <row r="960" spans="1:42" x14ac:dyDescent="0.2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5"/>
      <c r="AP960" s="11"/>
    </row>
    <row r="961" spans="1:42" x14ac:dyDescent="0.2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5"/>
      <c r="AP961" s="11"/>
    </row>
    <row r="962" spans="1:42" x14ac:dyDescent="0.2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5"/>
      <c r="AP962" s="11"/>
    </row>
    <row r="963" spans="1:42" x14ac:dyDescent="0.2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5"/>
      <c r="AP963" s="11"/>
    </row>
    <row r="964" spans="1:42" x14ac:dyDescent="0.2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5"/>
      <c r="AP964" s="11"/>
    </row>
    <row r="965" spans="1:42" x14ac:dyDescent="0.2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5"/>
      <c r="AP965" s="11"/>
    </row>
    <row r="966" spans="1:42" x14ac:dyDescent="0.2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5"/>
      <c r="AP966" s="11"/>
    </row>
    <row r="967" spans="1:42" x14ac:dyDescent="0.2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5"/>
      <c r="AP967" s="11"/>
    </row>
    <row r="968" spans="1:42" x14ac:dyDescent="0.2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5"/>
      <c r="AP968" s="11"/>
    </row>
    <row r="969" spans="1:42" x14ac:dyDescent="0.2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5"/>
      <c r="AP969" s="11"/>
    </row>
    <row r="970" spans="1:42" x14ac:dyDescent="0.2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5"/>
      <c r="AP970" s="11"/>
    </row>
    <row r="971" spans="1:42" x14ac:dyDescent="0.2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5"/>
      <c r="AP971" s="11"/>
    </row>
    <row r="972" spans="1:42" x14ac:dyDescent="0.2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5"/>
      <c r="AP972" s="11"/>
    </row>
    <row r="973" spans="1:42" x14ac:dyDescent="0.2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5"/>
      <c r="AP973" s="11"/>
    </row>
    <row r="974" spans="1:42" x14ac:dyDescent="0.2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5"/>
      <c r="AP974" s="11"/>
    </row>
    <row r="975" spans="1:42" x14ac:dyDescent="0.2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5"/>
      <c r="AP975" s="11"/>
    </row>
    <row r="976" spans="1:42" x14ac:dyDescent="0.2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5"/>
      <c r="AP976" s="11"/>
    </row>
    <row r="977" spans="1:42" x14ac:dyDescent="0.2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5"/>
      <c r="AP977" s="11"/>
    </row>
    <row r="978" spans="1:42" x14ac:dyDescent="0.2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5"/>
      <c r="AP978" s="11"/>
    </row>
    <row r="979" spans="1:42" x14ac:dyDescent="0.2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5"/>
      <c r="AP979" s="11"/>
    </row>
    <row r="980" spans="1:42" x14ac:dyDescent="0.2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5"/>
      <c r="AP980" s="11"/>
    </row>
    <row r="981" spans="1:42" x14ac:dyDescent="0.2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5"/>
      <c r="AP981" s="11"/>
    </row>
    <row r="982" spans="1:42" x14ac:dyDescent="0.2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5"/>
      <c r="AP982" s="11"/>
    </row>
    <row r="983" spans="1:42" x14ac:dyDescent="0.2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5"/>
      <c r="AP983" s="11"/>
    </row>
    <row r="984" spans="1:42" x14ac:dyDescent="0.2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5"/>
      <c r="AP984" s="11"/>
    </row>
    <row r="985" spans="1:42" x14ac:dyDescent="0.2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5"/>
      <c r="AP985" s="11"/>
    </row>
    <row r="986" spans="1:42" x14ac:dyDescent="0.2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5"/>
      <c r="AP986" s="11"/>
    </row>
    <row r="987" spans="1:42" x14ac:dyDescent="0.2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5"/>
      <c r="AP987" s="11"/>
    </row>
    <row r="988" spans="1:42" x14ac:dyDescent="0.2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5"/>
      <c r="AP988" s="11"/>
    </row>
    <row r="989" spans="1:42" x14ac:dyDescent="0.2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5"/>
      <c r="AP989" s="11"/>
    </row>
    <row r="990" spans="1:42" x14ac:dyDescent="0.2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5"/>
      <c r="AP990" s="11"/>
    </row>
    <row r="991" spans="1:42" x14ac:dyDescent="0.2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5"/>
      <c r="AP991" s="11"/>
    </row>
    <row r="992" spans="1:42" x14ac:dyDescent="0.2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5"/>
      <c r="AP992" s="11"/>
    </row>
    <row r="993" spans="1:42" x14ac:dyDescent="0.2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5"/>
      <c r="AP993" s="11"/>
    </row>
    <row r="994" spans="1:42" x14ac:dyDescent="0.2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5"/>
      <c r="AP994" s="11"/>
    </row>
    <row r="995" spans="1:42" x14ac:dyDescent="0.2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5"/>
      <c r="AP995" s="11"/>
    </row>
    <row r="996" spans="1:42" x14ac:dyDescent="0.2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5"/>
      <c r="AP996" s="11"/>
    </row>
    <row r="997" spans="1:42" x14ac:dyDescent="0.2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5"/>
      <c r="AP997" s="11"/>
    </row>
    <row r="998" spans="1:42" x14ac:dyDescent="0.2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5"/>
      <c r="AP998" s="11"/>
    </row>
    <row r="999" spans="1:42" x14ac:dyDescent="0.2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5"/>
      <c r="AP999" s="11"/>
    </row>
    <row r="1000" spans="1:42" x14ac:dyDescent="0.2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5"/>
      <c r="AP1000" s="11"/>
    </row>
    <row r="1001" spans="1:42" x14ac:dyDescent="0.2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5"/>
      <c r="AP1001" s="11"/>
    </row>
    <row r="1002" spans="1:42" x14ac:dyDescent="0.2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5"/>
      <c r="AP1002" s="11"/>
    </row>
    <row r="1003" spans="1:42" x14ac:dyDescent="0.2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5"/>
      <c r="AP1003" s="11"/>
    </row>
    <row r="1004" spans="1:42" x14ac:dyDescent="0.2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5"/>
      <c r="AP1004" s="11"/>
    </row>
    <row r="1005" spans="1:42" x14ac:dyDescent="0.2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AP1005" s="11"/>
    </row>
    <row r="1006" spans="1:42" x14ac:dyDescent="0.2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AP1006" s="11"/>
    </row>
    <row r="1007" spans="1:42" x14ac:dyDescent="0.2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AP1007" s="11"/>
    </row>
    <row r="1008" spans="1:42" x14ac:dyDescent="0.2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AP1008" s="11"/>
    </row>
    <row r="1009" spans="1:42" x14ac:dyDescent="0.2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AP1009" s="11"/>
    </row>
    <row r="1010" spans="1:42" x14ac:dyDescent="0.2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AP1010" s="11"/>
    </row>
    <row r="1011" spans="1:42" x14ac:dyDescent="0.2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AP1011" s="11"/>
    </row>
    <row r="1012" spans="1:42" x14ac:dyDescent="0.2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AP1012" s="11"/>
    </row>
    <row r="1013" spans="1:42" x14ac:dyDescent="0.2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AP1013" s="11"/>
    </row>
    <row r="1014" spans="1:42" x14ac:dyDescent="0.2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AP1014" s="11"/>
    </row>
    <row r="1015" spans="1:42" x14ac:dyDescent="0.2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AP1015" s="11"/>
    </row>
    <row r="1016" spans="1:42" x14ac:dyDescent="0.2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AP1016" s="11"/>
    </row>
    <row r="1017" spans="1:42" x14ac:dyDescent="0.2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AP1017" s="11"/>
    </row>
    <row r="1018" spans="1:42" x14ac:dyDescent="0.2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AP1018" s="11"/>
    </row>
    <row r="1019" spans="1:42" x14ac:dyDescent="0.2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AP1019" s="11"/>
    </row>
    <row r="1020" spans="1:42" x14ac:dyDescent="0.2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AP1020" s="11"/>
    </row>
    <row r="1021" spans="1:42" x14ac:dyDescent="0.2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AP1021" s="11"/>
    </row>
    <row r="1022" spans="1:42" x14ac:dyDescent="0.2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AP1022" s="11"/>
    </row>
    <row r="1023" spans="1:42" x14ac:dyDescent="0.2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AP1023" s="11"/>
    </row>
    <row r="1024" spans="1:42" x14ac:dyDescent="0.2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AP1024" s="11"/>
    </row>
    <row r="1025" spans="1:42" x14ac:dyDescent="0.2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AP1025" s="11"/>
    </row>
    <row r="1026" spans="1:42" x14ac:dyDescent="0.2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AP1026" s="11"/>
    </row>
    <row r="1027" spans="1:42" x14ac:dyDescent="0.2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AP1027" s="11"/>
    </row>
    <row r="1028" spans="1:42" x14ac:dyDescent="0.2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AP1028" s="11"/>
    </row>
    <row r="1029" spans="1:42" x14ac:dyDescent="0.2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AP1029" s="11"/>
    </row>
    <row r="1030" spans="1:42" x14ac:dyDescent="0.2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AP1030" s="11"/>
    </row>
    <row r="1031" spans="1:42" x14ac:dyDescent="0.2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AP1031" s="11"/>
    </row>
    <row r="1032" spans="1:42" x14ac:dyDescent="0.2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AP1032" s="11"/>
    </row>
    <row r="1033" spans="1:42" x14ac:dyDescent="0.2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AP1033" s="11"/>
    </row>
    <row r="1034" spans="1:42" x14ac:dyDescent="0.2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AP1034" s="11"/>
    </row>
    <row r="1035" spans="1:42" x14ac:dyDescent="0.2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AP1035" s="11"/>
    </row>
    <row r="1036" spans="1:42" x14ac:dyDescent="0.2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AP1036" s="11"/>
    </row>
    <row r="1037" spans="1:42" x14ac:dyDescent="0.2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AP1037" s="11"/>
    </row>
    <row r="1038" spans="1:42" x14ac:dyDescent="0.2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AP1038" s="11"/>
    </row>
    <row r="1039" spans="1:42" x14ac:dyDescent="0.2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AP1039" s="11"/>
    </row>
    <row r="1040" spans="1:42" x14ac:dyDescent="0.2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AP1040" s="11"/>
    </row>
    <row r="1041" spans="1:42" x14ac:dyDescent="0.2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AP1041" s="11"/>
    </row>
    <row r="1042" spans="1:42" x14ac:dyDescent="0.2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AP1042" s="11"/>
    </row>
    <row r="1043" spans="1:42" x14ac:dyDescent="0.2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AP1043" s="11"/>
    </row>
    <row r="1044" spans="1:42" x14ac:dyDescent="0.2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AP1044" s="11"/>
    </row>
    <row r="1045" spans="1:42" x14ac:dyDescent="0.2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AP1045" s="11"/>
    </row>
    <row r="1046" spans="1:42" x14ac:dyDescent="0.2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AP1046" s="11"/>
    </row>
    <row r="1047" spans="1:42" x14ac:dyDescent="0.2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AP1047" s="11"/>
    </row>
    <row r="1048" spans="1:42" x14ac:dyDescent="0.2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AP1048" s="11"/>
    </row>
    <row r="1049" spans="1:42" x14ac:dyDescent="0.2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AP1049" s="11"/>
    </row>
    <row r="1050" spans="1:42" x14ac:dyDescent="0.2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AP1050" s="11"/>
    </row>
    <row r="1051" spans="1:42" x14ac:dyDescent="0.2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AP1051" s="11"/>
    </row>
    <row r="1052" spans="1:42" x14ac:dyDescent="0.2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AP1052" s="11"/>
    </row>
    <row r="1053" spans="1:42" x14ac:dyDescent="0.2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AP1053" s="11"/>
    </row>
    <row r="1054" spans="1:42" x14ac:dyDescent="0.2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AP1054" s="11"/>
    </row>
    <row r="1055" spans="1:42" x14ac:dyDescent="0.2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AP1055" s="11"/>
    </row>
    <row r="1056" spans="1:42" x14ac:dyDescent="0.2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AP1056" s="11"/>
    </row>
    <row r="1057" spans="1:42" x14ac:dyDescent="0.2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AP1057" s="11"/>
    </row>
    <row r="1058" spans="1:42" x14ac:dyDescent="0.2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AP1058" s="11"/>
    </row>
    <row r="1059" spans="1:42" x14ac:dyDescent="0.2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AP1059" s="11"/>
    </row>
    <row r="1060" spans="1:42" x14ac:dyDescent="0.2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AP1060" s="11"/>
    </row>
    <row r="1061" spans="1:42" x14ac:dyDescent="0.2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AP1061" s="11"/>
    </row>
    <row r="1062" spans="1:42" x14ac:dyDescent="0.2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AP1062" s="11"/>
    </row>
    <row r="1063" spans="1:42" x14ac:dyDescent="0.2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AP1063" s="11"/>
    </row>
    <row r="1064" spans="1:42" x14ac:dyDescent="0.2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AP1064" s="11"/>
    </row>
    <row r="1065" spans="1:42" x14ac:dyDescent="0.2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AP1065" s="11"/>
    </row>
    <row r="1066" spans="1:42" x14ac:dyDescent="0.2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AP1066" s="11"/>
    </row>
    <row r="1067" spans="1:42" x14ac:dyDescent="0.2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AP1067" s="11"/>
    </row>
    <row r="1068" spans="1:42" x14ac:dyDescent="0.2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AP1068" s="11"/>
    </row>
    <row r="1069" spans="1:42" x14ac:dyDescent="0.2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AP1069" s="11"/>
    </row>
    <row r="1070" spans="1:42" x14ac:dyDescent="0.2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AP1070" s="11"/>
    </row>
    <row r="1071" spans="1:42" x14ac:dyDescent="0.2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AP1071" s="11"/>
    </row>
    <row r="1072" spans="1:42" x14ac:dyDescent="0.2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AP1072" s="11"/>
    </row>
    <row r="1073" spans="1:42" x14ac:dyDescent="0.2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AP1073" s="11"/>
    </row>
    <row r="1074" spans="1:42" x14ac:dyDescent="0.2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AP1074" s="11"/>
    </row>
    <row r="1075" spans="1:42" x14ac:dyDescent="0.2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AP1075" s="11"/>
    </row>
    <row r="1076" spans="1:42" x14ac:dyDescent="0.2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AP1076" s="11"/>
    </row>
    <row r="1077" spans="1:42" x14ac:dyDescent="0.2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AP1077" s="11"/>
    </row>
    <row r="1078" spans="1:42" x14ac:dyDescent="0.2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AP1078" s="11"/>
    </row>
    <row r="1079" spans="1:42" x14ac:dyDescent="0.2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AP1079" s="11"/>
    </row>
    <row r="1080" spans="1:42" x14ac:dyDescent="0.2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AP1080" s="11"/>
    </row>
    <row r="1081" spans="1:42" x14ac:dyDescent="0.2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AP1081" s="11"/>
    </row>
    <row r="1082" spans="1:42" x14ac:dyDescent="0.2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AP1082" s="11"/>
    </row>
    <row r="1083" spans="1:42" x14ac:dyDescent="0.2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AP1083" s="11"/>
    </row>
    <row r="1084" spans="1:42" x14ac:dyDescent="0.2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AP1084" s="11"/>
    </row>
    <row r="1085" spans="1:42" x14ac:dyDescent="0.2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AP1085" s="11"/>
    </row>
    <row r="1086" spans="1:42" x14ac:dyDescent="0.2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AP1086" s="11"/>
    </row>
    <row r="1087" spans="1:42" x14ac:dyDescent="0.2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AP1087" s="11"/>
    </row>
    <row r="1088" spans="1:42" x14ac:dyDescent="0.2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AP1088" s="11"/>
    </row>
    <row r="1089" spans="1:42" x14ac:dyDescent="0.2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AP1089" s="11"/>
    </row>
    <row r="1090" spans="1:42" x14ac:dyDescent="0.2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AP1090" s="11"/>
    </row>
    <row r="1091" spans="1:42" x14ac:dyDescent="0.2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AP1091" s="11"/>
    </row>
    <row r="1092" spans="1:42" x14ac:dyDescent="0.2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AP1092" s="11"/>
    </row>
    <row r="1093" spans="1:42" x14ac:dyDescent="0.2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AP1093" s="11"/>
    </row>
    <row r="1094" spans="1:42" x14ac:dyDescent="0.2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AP1094" s="11"/>
    </row>
    <row r="1095" spans="1:42" x14ac:dyDescent="0.2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AP1095" s="11"/>
    </row>
    <row r="1096" spans="1:42" x14ac:dyDescent="0.2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AP1096" s="11"/>
    </row>
    <row r="1097" spans="1:42" x14ac:dyDescent="0.2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AP1097" s="11"/>
    </row>
    <row r="1098" spans="1:42" x14ac:dyDescent="0.2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AP1098" s="11"/>
    </row>
    <row r="1099" spans="1:42" x14ac:dyDescent="0.2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AP1099" s="11"/>
    </row>
    <row r="1100" spans="1:42" x14ac:dyDescent="0.2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AP1100" s="11"/>
    </row>
    <row r="1101" spans="1:42" x14ac:dyDescent="0.2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AP1101" s="11"/>
    </row>
    <row r="1102" spans="1:42" x14ac:dyDescent="0.2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AP1102" s="11"/>
    </row>
    <row r="1103" spans="1:42" x14ac:dyDescent="0.2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AP1103" s="11"/>
    </row>
    <row r="1104" spans="1:42" x14ac:dyDescent="0.2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AP1104" s="11"/>
    </row>
    <row r="1105" spans="1:42" x14ac:dyDescent="0.2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AP1105" s="11"/>
    </row>
    <row r="1106" spans="1:42" x14ac:dyDescent="0.2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AP1106" s="11"/>
    </row>
    <row r="1107" spans="1:42" x14ac:dyDescent="0.2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AP1107" s="11"/>
    </row>
    <row r="1108" spans="1:42" x14ac:dyDescent="0.2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AP1108" s="11"/>
    </row>
    <row r="1109" spans="1:42" x14ac:dyDescent="0.2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AP1109" s="11"/>
    </row>
    <row r="1110" spans="1:42" x14ac:dyDescent="0.2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AP1110" s="11"/>
    </row>
    <row r="1111" spans="1:42" x14ac:dyDescent="0.2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AP1111" s="11"/>
    </row>
    <row r="1112" spans="1:42" x14ac:dyDescent="0.2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AP1112" s="11"/>
    </row>
    <row r="1113" spans="1:42" x14ac:dyDescent="0.2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AP1113" s="11"/>
    </row>
    <row r="1114" spans="1:42" x14ac:dyDescent="0.2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AP1114" s="11"/>
    </row>
    <row r="1115" spans="1:42" x14ac:dyDescent="0.2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AP1115" s="11"/>
    </row>
    <row r="1116" spans="1:42" x14ac:dyDescent="0.2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AP1116" s="11"/>
    </row>
    <row r="1117" spans="1:42" x14ac:dyDescent="0.2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AP1117" s="11"/>
    </row>
    <row r="1118" spans="1:42" x14ac:dyDescent="0.2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AP1118" s="11"/>
    </row>
    <row r="1119" spans="1:42" x14ac:dyDescent="0.2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AP1119" s="11"/>
    </row>
    <row r="1120" spans="1:42" x14ac:dyDescent="0.2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AP1120" s="11"/>
    </row>
    <row r="1121" spans="1:42" x14ac:dyDescent="0.2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AP1121" s="11"/>
    </row>
    <row r="1122" spans="1:42" x14ac:dyDescent="0.2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AP1122" s="11"/>
    </row>
    <row r="1123" spans="1:42" x14ac:dyDescent="0.2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AP1123" s="11"/>
    </row>
    <row r="1124" spans="1:42" x14ac:dyDescent="0.2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AP1124" s="11"/>
    </row>
    <row r="1125" spans="1:42" x14ac:dyDescent="0.2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AP1125" s="11"/>
    </row>
    <row r="1126" spans="1:42" x14ac:dyDescent="0.2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AP1126" s="11"/>
    </row>
    <row r="1127" spans="1:42" x14ac:dyDescent="0.2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AP1127" s="11"/>
    </row>
    <row r="1128" spans="1:42" x14ac:dyDescent="0.2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AP1128" s="11"/>
    </row>
    <row r="1129" spans="1:42" x14ac:dyDescent="0.2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AP1129" s="11"/>
    </row>
    <row r="1130" spans="1:42" x14ac:dyDescent="0.2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AP1130" s="11"/>
    </row>
    <row r="1131" spans="1:42" x14ac:dyDescent="0.2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AP1131" s="11"/>
    </row>
    <row r="1132" spans="1:42" x14ac:dyDescent="0.2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AP1132" s="11"/>
    </row>
    <row r="1133" spans="1:42" x14ac:dyDescent="0.2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AP1133" s="11"/>
    </row>
    <row r="1134" spans="1:42" x14ac:dyDescent="0.2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AP1134" s="11"/>
    </row>
    <row r="1135" spans="1:42" x14ac:dyDescent="0.2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AP1135" s="11"/>
    </row>
    <row r="1136" spans="1:42" x14ac:dyDescent="0.2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AP1136" s="11"/>
    </row>
    <row r="1137" spans="1:42" x14ac:dyDescent="0.2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AP1137" s="11"/>
    </row>
    <row r="1138" spans="1:42" x14ac:dyDescent="0.2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AP1138" s="11"/>
    </row>
    <row r="1139" spans="1:42" x14ac:dyDescent="0.2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AP1139" s="11"/>
    </row>
    <row r="1140" spans="1:42" x14ac:dyDescent="0.2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AP1140" s="11"/>
    </row>
    <row r="1141" spans="1:42" x14ac:dyDescent="0.2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AP1141" s="11"/>
    </row>
    <row r="1142" spans="1:42" x14ac:dyDescent="0.2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AP1142" s="11"/>
    </row>
    <row r="1143" spans="1:42" x14ac:dyDescent="0.2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AP1143" s="11"/>
    </row>
    <row r="1144" spans="1:42" x14ac:dyDescent="0.2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AP1144" s="11"/>
    </row>
    <row r="1145" spans="1:42" x14ac:dyDescent="0.2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AP1145" s="11"/>
    </row>
    <row r="1146" spans="1:42" x14ac:dyDescent="0.2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AP1146" s="11"/>
    </row>
    <row r="1147" spans="1:42" x14ac:dyDescent="0.2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AP1147" s="11"/>
    </row>
    <row r="1148" spans="1:42" x14ac:dyDescent="0.2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AP1148" s="11"/>
    </row>
    <row r="1149" spans="1:42" x14ac:dyDescent="0.2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AP1149" s="11"/>
    </row>
    <row r="1150" spans="1:42" x14ac:dyDescent="0.2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AP1150" s="11"/>
    </row>
    <row r="1151" spans="1:42" x14ac:dyDescent="0.2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AP1151" s="11"/>
    </row>
    <row r="1152" spans="1:42" x14ac:dyDescent="0.2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AP1152" s="11"/>
    </row>
    <row r="1153" spans="1:42" x14ac:dyDescent="0.2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AP1153" s="11"/>
    </row>
    <row r="1154" spans="1:42" x14ac:dyDescent="0.2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AP1154" s="11"/>
    </row>
    <row r="1155" spans="1:42" x14ac:dyDescent="0.2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AP1155" s="11"/>
    </row>
    <row r="1156" spans="1:42" x14ac:dyDescent="0.2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AP1156" s="11"/>
    </row>
    <row r="1157" spans="1:42" x14ac:dyDescent="0.2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AP1157" s="11"/>
    </row>
    <row r="1158" spans="1:42" x14ac:dyDescent="0.2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AP1158" s="11"/>
    </row>
    <row r="1159" spans="1:42" x14ac:dyDescent="0.2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AP1159" s="11"/>
    </row>
    <row r="1160" spans="1:42" x14ac:dyDescent="0.2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AP1160" s="11"/>
    </row>
    <row r="1161" spans="1:42" x14ac:dyDescent="0.2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AP1161" s="11"/>
    </row>
    <row r="1162" spans="1:42" x14ac:dyDescent="0.2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AP1162" s="11"/>
    </row>
    <row r="1163" spans="1:42" x14ac:dyDescent="0.2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AP1163" s="11"/>
    </row>
    <row r="1164" spans="1:42" x14ac:dyDescent="0.2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AP1164" s="11"/>
    </row>
    <row r="1165" spans="1:42" x14ac:dyDescent="0.2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AP1165" s="11"/>
    </row>
    <row r="1166" spans="1:42" x14ac:dyDescent="0.2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AP1166" s="11"/>
    </row>
    <row r="1167" spans="1:42" x14ac:dyDescent="0.2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AP1167" s="11"/>
    </row>
    <row r="1168" spans="1:42" x14ac:dyDescent="0.2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AP1168" s="11"/>
    </row>
    <row r="1169" spans="1:42" x14ac:dyDescent="0.2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AP1169" s="11"/>
    </row>
    <row r="1170" spans="1:42" x14ac:dyDescent="0.2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AP1170" s="11"/>
    </row>
    <row r="1171" spans="1:42" x14ac:dyDescent="0.2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AP1171" s="11"/>
    </row>
    <row r="1172" spans="1:42" x14ac:dyDescent="0.2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AP1172" s="11"/>
    </row>
    <row r="1173" spans="1:42" x14ac:dyDescent="0.2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AP1173" s="11"/>
    </row>
    <row r="1174" spans="1:42" x14ac:dyDescent="0.2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AP1174" s="11"/>
    </row>
    <row r="1175" spans="1:42" x14ac:dyDescent="0.2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AP1175" s="11"/>
    </row>
    <row r="1176" spans="1:42" x14ac:dyDescent="0.2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AP1176" s="11"/>
    </row>
    <row r="1177" spans="1:42" x14ac:dyDescent="0.2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AP1177" s="11"/>
    </row>
    <row r="1178" spans="1:42" x14ac:dyDescent="0.2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AP1178" s="11"/>
    </row>
    <row r="1179" spans="1:42" x14ac:dyDescent="0.2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AP1179" s="11"/>
    </row>
    <row r="1180" spans="1:42" x14ac:dyDescent="0.2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AP1180" s="11"/>
    </row>
    <row r="1181" spans="1:42" x14ac:dyDescent="0.2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AP1181" s="11"/>
    </row>
    <row r="1182" spans="1:42" x14ac:dyDescent="0.2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AP1182" s="11"/>
    </row>
    <row r="1183" spans="1:42" x14ac:dyDescent="0.2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AP1183" s="11"/>
    </row>
    <row r="1184" spans="1:42" x14ac:dyDescent="0.2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AP1184" s="11"/>
    </row>
    <row r="1185" spans="1:42" x14ac:dyDescent="0.2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AP1185" s="11"/>
    </row>
    <row r="1186" spans="1:42" x14ac:dyDescent="0.2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AP1186" s="11"/>
    </row>
    <row r="1187" spans="1:42" x14ac:dyDescent="0.2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AP1187" s="11"/>
    </row>
    <row r="1188" spans="1:42" x14ac:dyDescent="0.2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AP1188" s="11"/>
    </row>
    <row r="1189" spans="1:42" x14ac:dyDescent="0.2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AP1189" s="11"/>
    </row>
    <row r="1190" spans="1:42" x14ac:dyDescent="0.2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AP1190" s="11"/>
    </row>
    <row r="1191" spans="1:42" x14ac:dyDescent="0.2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AP1191" s="11"/>
    </row>
    <row r="1192" spans="1:42" x14ac:dyDescent="0.2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AP1192" s="11"/>
    </row>
    <row r="1193" spans="1:42" x14ac:dyDescent="0.2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AP1193" s="11"/>
    </row>
    <row r="1194" spans="1:42" x14ac:dyDescent="0.2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AP1194" s="11"/>
    </row>
    <row r="1195" spans="1:42" x14ac:dyDescent="0.2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AP1195" s="11"/>
    </row>
    <row r="1196" spans="1:42" x14ac:dyDescent="0.2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AP1196" s="11"/>
    </row>
    <row r="1197" spans="1:42" x14ac:dyDescent="0.2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AP1197" s="11"/>
    </row>
    <row r="1198" spans="1:42" x14ac:dyDescent="0.2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AP1198" s="11"/>
    </row>
    <row r="1199" spans="1:42" x14ac:dyDescent="0.2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AP1199" s="11"/>
    </row>
    <row r="1200" spans="1:42" x14ac:dyDescent="0.2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AP1200" s="11"/>
    </row>
    <row r="1201" spans="1:42" x14ac:dyDescent="0.2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AP1201" s="11"/>
    </row>
    <row r="1202" spans="1:42" x14ac:dyDescent="0.2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AP1202" s="11"/>
    </row>
    <row r="1203" spans="1:42" x14ac:dyDescent="0.2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AP1203" s="11"/>
    </row>
    <row r="1204" spans="1:42" x14ac:dyDescent="0.2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AP1204" s="11"/>
    </row>
    <row r="1205" spans="1:42" x14ac:dyDescent="0.2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AP1205" s="11"/>
    </row>
    <row r="1206" spans="1:42" x14ac:dyDescent="0.2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AP1206" s="11"/>
    </row>
    <row r="1207" spans="1:42" x14ac:dyDescent="0.2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AP1207" s="11"/>
    </row>
    <row r="1208" spans="1:42" x14ac:dyDescent="0.2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AP1208" s="11"/>
    </row>
    <row r="1209" spans="1:42" x14ac:dyDescent="0.2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AP1209" s="11"/>
    </row>
    <row r="1210" spans="1:42" x14ac:dyDescent="0.2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AP1210" s="11"/>
    </row>
    <row r="1211" spans="1:42" x14ac:dyDescent="0.2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AP1211" s="11"/>
    </row>
    <row r="1212" spans="1:42" x14ac:dyDescent="0.2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AP1212" s="11"/>
    </row>
    <row r="1213" spans="1:42" x14ac:dyDescent="0.2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AP1213" s="11"/>
    </row>
    <row r="1214" spans="1:42" x14ac:dyDescent="0.2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AP1214" s="11"/>
    </row>
    <row r="1215" spans="1:42" x14ac:dyDescent="0.2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AP1215" s="11"/>
    </row>
    <row r="1216" spans="1:42" x14ac:dyDescent="0.2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AP1216" s="11"/>
    </row>
    <row r="1217" spans="1:42" x14ac:dyDescent="0.2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AP1217" s="11"/>
    </row>
    <row r="1218" spans="1:42" x14ac:dyDescent="0.2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AP1218" s="11"/>
    </row>
    <row r="1219" spans="1:42" x14ac:dyDescent="0.2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AP1219" s="11"/>
    </row>
    <row r="1220" spans="1:42" x14ac:dyDescent="0.2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AP1220" s="11"/>
    </row>
    <row r="1221" spans="1:42" x14ac:dyDescent="0.2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AP1221" s="11"/>
    </row>
    <row r="1222" spans="1:42" x14ac:dyDescent="0.2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AP1222" s="11"/>
    </row>
    <row r="1223" spans="1:42" x14ac:dyDescent="0.2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AP1223" s="11"/>
    </row>
    <row r="1224" spans="1:42" x14ac:dyDescent="0.2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AP1224" s="11"/>
    </row>
    <row r="1225" spans="1:42" x14ac:dyDescent="0.2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AP1225" s="11"/>
    </row>
    <row r="1226" spans="1:42" x14ac:dyDescent="0.2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AP1226" s="11"/>
    </row>
    <row r="1227" spans="1:42" x14ac:dyDescent="0.2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AP1227" s="11"/>
    </row>
    <row r="1228" spans="1:42" x14ac:dyDescent="0.2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AP1228" s="11"/>
    </row>
    <row r="1229" spans="1:42" x14ac:dyDescent="0.2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AP1229" s="11"/>
    </row>
    <row r="1230" spans="1:42" x14ac:dyDescent="0.2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AP1230" s="11"/>
    </row>
    <row r="1231" spans="1:42" x14ac:dyDescent="0.2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AP1231" s="11"/>
    </row>
    <row r="1232" spans="1:42" x14ac:dyDescent="0.2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AP1232" s="11"/>
    </row>
    <row r="1233" spans="1:42" x14ac:dyDescent="0.2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AP1233" s="11"/>
    </row>
    <row r="1234" spans="1:42" x14ac:dyDescent="0.2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AP1234" s="11"/>
    </row>
    <row r="1235" spans="1:42" x14ac:dyDescent="0.2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AP1235" s="11"/>
    </row>
    <row r="1236" spans="1:42" x14ac:dyDescent="0.2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AP1236" s="11"/>
    </row>
    <row r="1237" spans="1:42" x14ac:dyDescent="0.2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AP1237" s="11"/>
    </row>
    <row r="1238" spans="1:42" x14ac:dyDescent="0.2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AP1238" s="11"/>
    </row>
    <row r="1239" spans="1:42" x14ac:dyDescent="0.2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AP1239" s="11"/>
    </row>
    <row r="1240" spans="1:42" x14ac:dyDescent="0.2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AP1240" s="11"/>
    </row>
    <row r="1241" spans="1:42" x14ac:dyDescent="0.2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AP1241" s="11"/>
    </row>
    <row r="1242" spans="1:42" x14ac:dyDescent="0.2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AP1242" s="11"/>
    </row>
    <row r="1243" spans="1:42" x14ac:dyDescent="0.2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AP1243" s="11"/>
    </row>
    <row r="1244" spans="1:42" x14ac:dyDescent="0.2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AP1244" s="11"/>
    </row>
    <row r="1245" spans="1:42" x14ac:dyDescent="0.2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AP1245" s="11"/>
    </row>
    <row r="1246" spans="1:42" x14ac:dyDescent="0.2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AP1246" s="11"/>
    </row>
    <row r="1247" spans="1:42" x14ac:dyDescent="0.2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AP1247" s="11"/>
    </row>
    <row r="1248" spans="1:42" x14ac:dyDescent="0.2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AP1248" s="11"/>
    </row>
    <row r="1249" spans="1:42" x14ac:dyDescent="0.2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AP1249" s="11"/>
    </row>
    <row r="1250" spans="1:42" x14ac:dyDescent="0.2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AP1250" s="11"/>
    </row>
    <row r="1251" spans="1:42" x14ac:dyDescent="0.2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AP1251" s="11"/>
    </row>
    <row r="1252" spans="1:42" x14ac:dyDescent="0.2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AP1252" s="11"/>
    </row>
    <row r="1253" spans="1:42" x14ac:dyDescent="0.2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AP1253" s="11"/>
    </row>
    <row r="1254" spans="1:42" x14ac:dyDescent="0.2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AP1254" s="11"/>
    </row>
    <row r="1255" spans="1:42" x14ac:dyDescent="0.2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AP1255" s="11"/>
    </row>
    <row r="1256" spans="1:42" x14ac:dyDescent="0.2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AP1256" s="11"/>
    </row>
    <row r="1257" spans="1:42" x14ac:dyDescent="0.2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AP1257" s="11"/>
    </row>
    <row r="1258" spans="1:42" x14ac:dyDescent="0.2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AP1258" s="11"/>
    </row>
    <row r="1259" spans="1:42" x14ac:dyDescent="0.2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AP1259" s="11"/>
    </row>
    <row r="1260" spans="1:42" x14ac:dyDescent="0.2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AP1260" s="11"/>
    </row>
    <row r="1261" spans="1:42" x14ac:dyDescent="0.2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AP1261" s="11"/>
    </row>
    <row r="1262" spans="1:42" x14ac:dyDescent="0.2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AP1262" s="11"/>
    </row>
    <row r="1263" spans="1:42" x14ac:dyDescent="0.2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AP1263" s="11"/>
    </row>
    <row r="1264" spans="1:42" x14ac:dyDescent="0.2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AP1264" s="11"/>
    </row>
    <row r="1265" spans="1:42" x14ac:dyDescent="0.2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AP1265" s="11"/>
    </row>
    <row r="1266" spans="1:42" x14ac:dyDescent="0.2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AP1266" s="11"/>
    </row>
    <row r="1267" spans="1:42" x14ac:dyDescent="0.2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AP1267" s="11"/>
    </row>
    <row r="1268" spans="1:42" x14ac:dyDescent="0.2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AP1268" s="11"/>
    </row>
    <row r="1269" spans="1:42" x14ac:dyDescent="0.2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AP1269" s="11"/>
    </row>
    <row r="1270" spans="1:42" x14ac:dyDescent="0.2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AP1270" s="11"/>
    </row>
    <row r="1271" spans="1:42" x14ac:dyDescent="0.2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AP1271" s="11"/>
    </row>
    <row r="1272" spans="1:42" x14ac:dyDescent="0.2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AP1272" s="11"/>
    </row>
    <row r="1273" spans="1:42" x14ac:dyDescent="0.2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AP1273" s="11"/>
    </row>
    <row r="1274" spans="1:42" x14ac:dyDescent="0.2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AP1274" s="11"/>
    </row>
    <row r="1275" spans="1:42" x14ac:dyDescent="0.2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AP1275" s="11"/>
    </row>
    <row r="1276" spans="1:42" x14ac:dyDescent="0.2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AP1276" s="11"/>
    </row>
    <row r="1277" spans="1:42" x14ac:dyDescent="0.2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AP1277" s="11"/>
    </row>
    <row r="1278" spans="1:42" x14ac:dyDescent="0.2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AP1278" s="11"/>
    </row>
    <row r="1279" spans="1:42" x14ac:dyDescent="0.2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AP1279" s="11"/>
    </row>
    <row r="1280" spans="1:42" x14ac:dyDescent="0.2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AP1280" s="11"/>
    </row>
    <row r="1281" spans="1:42" x14ac:dyDescent="0.2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AP1281" s="11"/>
    </row>
    <row r="1282" spans="1:42" x14ac:dyDescent="0.2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AP1282" s="11"/>
    </row>
    <row r="1283" spans="1:42" x14ac:dyDescent="0.2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AP1283" s="11"/>
    </row>
    <row r="1284" spans="1:42" x14ac:dyDescent="0.2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AP1284" s="11"/>
    </row>
    <row r="1285" spans="1:42" x14ac:dyDescent="0.2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AP1285" s="11"/>
    </row>
    <row r="1286" spans="1:42" x14ac:dyDescent="0.2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AP1286" s="11"/>
    </row>
    <row r="1287" spans="1:42" x14ac:dyDescent="0.2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AP1287" s="11"/>
    </row>
    <row r="1288" spans="1:42" x14ac:dyDescent="0.2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AP1288" s="11"/>
    </row>
    <row r="1289" spans="1:42" x14ac:dyDescent="0.2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AP1289" s="11"/>
    </row>
    <row r="1290" spans="1:42" x14ac:dyDescent="0.2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AP1290" s="11"/>
    </row>
    <row r="1291" spans="1:42" x14ac:dyDescent="0.2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AP1291" s="11"/>
    </row>
    <row r="1292" spans="1:42" x14ac:dyDescent="0.2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AP1292" s="11"/>
    </row>
    <row r="1293" spans="1:42" x14ac:dyDescent="0.2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AP1293" s="11"/>
    </row>
    <row r="1294" spans="1:42" x14ac:dyDescent="0.2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AP1294" s="11"/>
    </row>
    <row r="1295" spans="1:42" x14ac:dyDescent="0.2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AP1295" s="11"/>
    </row>
    <row r="1296" spans="1:42" x14ac:dyDescent="0.2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AP1296" s="11"/>
    </row>
    <row r="1297" spans="1:42" x14ac:dyDescent="0.2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AP1297" s="11"/>
    </row>
    <row r="1298" spans="1:42" x14ac:dyDescent="0.2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AP1298" s="11"/>
    </row>
    <row r="1299" spans="1:42" x14ac:dyDescent="0.2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AP1299" s="11"/>
    </row>
    <row r="1300" spans="1:42" x14ac:dyDescent="0.2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AP1300" s="11"/>
    </row>
    <row r="1301" spans="1:42" x14ac:dyDescent="0.2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AP1301" s="11"/>
    </row>
    <row r="1302" spans="1:42" x14ac:dyDescent="0.2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AP1302" s="11"/>
    </row>
    <row r="1303" spans="1:42" x14ac:dyDescent="0.2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AP1303" s="11"/>
    </row>
    <row r="1304" spans="1:42" x14ac:dyDescent="0.2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AP1304" s="11"/>
    </row>
    <row r="1305" spans="1:42" x14ac:dyDescent="0.2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AP1305" s="11"/>
    </row>
    <row r="1306" spans="1:42" x14ac:dyDescent="0.2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AP1306" s="11"/>
    </row>
    <row r="1307" spans="1:42" x14ac:dyDescent="0.2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AP1307" s="11"/>
    </row>
    <row r="1308" spans="1:42" x14ac:dyDescent="0.2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AP1308" s="11"/>
    </row>
    <row r="1309" spans="1:42" x14ac:dyDescent="0.2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AP1309" s="11"/>
    </row>
    <row r="1310" spans="1:42" x14ac:dyDescent="0.2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AP1310" s="11"/>
    </row>
    <row r="1311" spans="1:42" x14ac:dyDescent="0.2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AP1311" s="11"/>
    </row>
    <row r="1312" spans="1:42" x14ac:dyDescent="0.2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AP1312" s="11"/>
    </row>
    <row r="1313" spans="1:42" x14ac:dyDescent="0.2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AP1313" s="11"/>
    </row>
    <row r="1314" spans="1:42" x14ac:dyDescent="0.2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AP1314" s="11"/>
    </row>
    <row r="1315" spans="1:42" x14ac:dyDescent="0.2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AP1315" s="11"/>
    </row>
    <row r="1316" spans="1:42" x14ac:dyDescent="0.2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AP1316" s="11"/>
    </row>
    <row r="1317" spans="1:42" x14ac:dyDescent="0.2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AP1317" s="11"/>
    </row>
    <row r="1318" spans="1:42" x14ac:dyDescent="0.2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AP1318" s="11"/>
    </row>
    <row r="1319" spans="1:42" x14ac:dyDescent="0.2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AP1319" s="11"/>
    </row>
    <row r="1320" spans="1:42" x14ac:dyDescent="0.2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AP1320" s="11"/>
    </row>
    <row r="1321" spans="1:42" x14ac:dyDescent="0.2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AP1321" s="11"/>
    </row>
    <row r="1322" spans="1:42" x14ac:dyDescent="0.2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AP1322" s="11"/>
    </row>
    <row r="1323" spans="1:42" x14ac:dyDescent="0.2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AP1323" s="11"/>
    </row>
    <row r="1324" spans="1:42" x14ac:dyDescent="0.2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AP1324" s="11"/>
    </row>
    <row r="1325" spans="1:42" x14ac:dyDescent="0.2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AP1325" s="11"/>
    </row>
    <row r="1326" spans="1:42" x14ac:dyDescent="0.2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AP1326" s="11"/>
    </row>
    <row r="1327" spans="1:42" x14ac:dyDescent="0.2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AP1327" s="11"/>
    </row>
    <row r="1328" spans="1:42" x14ac:dyDescent="0.2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AP1328" s="11"/>
    </row>
    <row r="1329" spans="1:42" x14ac:dyDescent="0.2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AP1329" s="11"/>
    </row>
    <row r="1330" spans="1:42" x14ac:dyDescent="0.2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AP1330" s="11"/>
    </row>
    <row r="1331" spans="1:42" x14ac:dyDescent="0.2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AP1331" s="11"/>
    </row>
    <row r="1332" spans="1:42" x14ac:dyDescent="0.2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AP1332" s="11"/>
    </row>
    <row r="1333" spans="1:42" x14ac:dyDescent="0.2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AP1333" s="11"/>
    </row>
    <row r="1334" spans="1:42" x14ac:dyDescent="0.2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AP1334" s="11"/>
    </row>
    <row r="1335" spans="1:42" x14ac:dyDescent="0.2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AP1335" s="11"/>
    </row>
    <row r="1336" spans="1:42" x14ac:dyDescent="0.2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AP1336" s="11"/>
    </row>
    <row r="1337" spans="1:42" x14ac:dyDescent="0.2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AP1337" s="11"/>
    </row>
    <row r="1338" spans="1:42" x14ac:dyDescent="0.2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AP1338" s="11"/>
    </row>
    <row r="1339" spans="1:42" x14ac:dyDescent="0.2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AP1339" s="11"/>
    </row>
    <row r="1340" spans="1:42" x14ac:dyDescent="0.2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AP1340" s="11"/>
    </row>
    <row r="1341" spans="1:42" x14ac:dyDescent="0.2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AP1341" s="11"/>
    </row>
    <row r="1342" spans="1:42" x14ac:dyDescent="0.2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AP1342" s="11"/>
    </row>
    <row r="1343" spans="1:42" x14ac:dyDescent="0.2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AP1343" s="11"/>
    </row>
    <row r="1344" spans="1:42" x14ac:dyDescent="0.2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AP1344" s="11"/>
    </row>
    <row r="1345" spans="1:42" x14ac:dyDescent="0.2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AP1345" s="11"/>
    </row>
    <row r="1346" spans="1:42" x14ac:dyDescent="0.2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AP1346" s="11"/>
    </row>
    <row r="1347" spans="1:42" x14ac:dyDescent="0.2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AP1347" s="11"/>
    </row>
    <row r="1348" spans="1:42" x14ac:dyDescent="0.2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AP1348" s="11"/>
    </row>
    <row r="1349" spans="1:42" x14ac:dyDescent="0.2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AP1349" s="11"/>
    </row>
    <row r="1350" spans="1:42" x14ac:dyDescent="0.2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AP1350" s="11"/>
    </row>
    <row r="1351" spans="1:42" x14ac:dyDescent="0.2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AP1351" s="11"/>
    </row>
    <row r="1352" spans="1:42" x14ac:dyDescent="0.2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AP1352" s="11"/>
    </row>
    <row r="1353" spans="1:42" x14ac:dyDescent="0.2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AP1353" s="11"/>
    </row>
    <row r="1354" spans="1:42" x14ac:dyDescent="0.2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AP1354" s="11"/>
    </row>
    <row r="1355" spans="1:42" x14ac:dyDescent="0.2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AP1355" s="11"/>
    </row>
    <row r="1356" spans="1:42" x14ac:dyDescent="0.2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AP1356" s="11"/>
    </row>
    <row r="1357" spans="1:42" x14ac:dyDescent="0.2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AP1357" s="11"/>
    </row>
    <row r="1358" spans="1:42" x14ac:dyDescent="0.2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AP1358" s="11"/>
    </row>
    <row r="1359" spans="1:42" x14ac:dyDescent="0.2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AP1359" s="11"/>
    </row>
    <row r="1360" spans="1:42" x14ac:dyDescent="0.2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AP1360" s="11"/>
    </row>
    <row r="1361" spans="1:42" x14ac:dyDescent="0.2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AP1361" s="11"/>
    </row>
    <row r="1362" spans="1:42" x14ac:dyDescent="0.2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AP1362" s="11"/>
    </row>
    <row r="1363" spans="1:42" x14ac:dyDescent="0.2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AP1363" s="11"/>
    </row>
    <row r="1364" spans="1:42" x14ac:dyDescent="0.2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AP1364" s="11"/>
    </row>
    <row r="1365" spans="1:42" x14ac:dyDescent="0.2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AP1365" s="11"/>
    </row>
    <row r="1366" spans="1:42" x14ac:dyDescent="0.2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AP1366" s="11"/>
    </row>
    <row r="1367" spans="1:42" x14ac:dyDescent="0.2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AP1367" s="11"/>
    </row>
    <row r="1368" spans="1:42" x14ac:dyDescent="0.2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AP1368" s="11"/>
    </row>
    <row r="1369" spans="1:42" x14ac:dyDescent="0.2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AP1369" s="11"/>
    </row>
    <row r="1370" spans="1:42" x14ac:dyDescent="0.2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AP1370" s="11"/>
    </row>
    <row r="1371" spans="1:42" x14ac:dyDescent="0.2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AP1371" s="11"/>
    </row>
    <row r="1372" spans="1:42" x14ac:dyDescent="0.2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AP1372" s="11"/>
    </row>
    <row r="1373" spans="1:42" x14ac:dyDescent="0.2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AP1373" s="11"/>
    </row>
    <row r="1374" spans="1:42" x14ac:dyDescent="0.2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AP1374" s="11"/>
    </row>
    <row r="1375" spans="1:42" x14ac:dyDescent="0.2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AP1375" s="11"/>
    </row>
    <row r="1376" spans="1:42" x14ac:dyDescent="0.2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AP1376" s="11"/>
    </row>
    <row r="1377" spans="1:42" x14ac:dyDescent="0.2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AP1377" s="11"/>
    </row>
    <row r="1378" spans="1:42" x14ac:dyDescent="0.2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AP1378" s="11"/>
    </row>
    <row r="1379" spans="1:42" x14ac:dyDescent="0.2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AP1379" s="11"/>
    </row>
    <row r="1380" spans="1:42" x14ac:dyDescent="0.2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AP1380" s="11"/>
    </row>
    <row r="1381" spans="1:42" x14ac:dyDescent="0.2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AP1381" s="11"/>
    </row>
    <row r="1382" spans="1:42" x14ac:dyDescent="0.2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AP1382" s="11"/>
    </row>
    <row r="1383" spans="1:42" x14ac:dyDescent="0.2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AP1383" s="11"/>
    </row>
    <row r="1384" spans="1:42" x14ac:dyDescent="0.2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AP1384" s="11"/>
    </row>
    <row r="1385" spans="1:42" x14ac:dyDescent="0.2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AP1385" s="11"/>
    </row>
    <row r="1386" spans="1:42" x14ac:dyDescent="0.2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AP1386" s="11"/>
    </row>
    <row r="1387" spans="1:42" x14ac:dyDescent="0.2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AP1387" s="11"/>
    </row>
    <row r="1388" spans="1:42" x14ac:dyDescent="0.2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AP1388" s="11"/>
    </row>
    <row r="1389" spans="1:42" x14ac:dyDescent="0.2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AP1389" s="11"/>
    </row>
    <row r="1390" spans="1:42" x14ac:dyDescent="0.2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AP1390" s="11"/>
    </row>
    <row r="1391" spans="1:42" x14ac:dyDescent="0.2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AP1391" s="11"/>
    </row>
    <row r="1392" spans="1:42" x14ac:dyDescent="0.2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AP1392" s="11"/>
    </row>
    <row r="1393" spans="1:42" x14ac:dyDescent="0.2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AP1393" s="11"/>
    </row>
    <row r="1394" spans="1:42" x14ac:dyDescent="0.2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AP1394" s="11"/>
    </row>
    <row r="1395" spans="1:42" x14ac:dyDescent="0.2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AP1395" s="11"/>
    </row>
    <row r="1396" spans="1:42" x14ac:dyDescent="0.2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AP1396" s="11"/>
    </row>
    <row r="1397" spans="1:42" x14ac:dyDescent="0.2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AP1397" s="11"/>
    </row>
    <row r="1398" spans="1:42" x14ac:dyDescent="0.2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AP1398" s="11"/>
    </row>
    <row r="1399" spans="1:42" x14ac:dyDescent="0.2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AP1399" s="11"/>
    </row>
    <row r="1400" spans="1:42" x14ac:dyDescent="0.2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AP1400" s="11"/>
    </row>
    <row r="1401" spans="1:42" x14ac:dyDescent="0.2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AP1401" s="11"/>
    </row>
    <row r="1402" spans="1:42" x14ac:dyDescent="0.2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AP1402" s="11"/>
    </row>
    <row r="1403" spans="1:42" x14ac:dyDescent="0.2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AP1403" s="11"/>
    </row>
    <row r="1404" spans="1:42" x14ac:dyDescent="0.2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AP1404" s="11"/>
    </row>
    <row r="1405" spans="1:42" x14ac:dyDescent="0.2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AP1405" s="11"/>
    </row>
    <row r="1406" spans="1:42" x14ac:dyDescent="0.2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AP1406" s="11"/>
    </row>
    <row r="1407" spans="1:42" x14ac:dyDescent="0.2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AP1407" s="11"/>
    </row>
    <row r="1408" spans="1:42" x14ac:dyDescent="0.2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AP1408" s="11"/>
    </row>
    <row r="1409" spans="1:42" x14ac:dyDescent="0.2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AP1409" s="11"/>
    </row>
    <row r="1410" spans="1:42" x14ac:dyDescent="0.2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AP1410" s="11"/>
    </row>
    <row r="1411" spans="1:42" x14ac:dyDescent="0.2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AP1411" s="11"/>
    </row>
    <row r="1412" spans="1:42" x14ac:dyDescent="0.2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AP1412" s="11"/>
    </row>
    <row r="1413" spans="1:42" x14ac:dyDescent="0.2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AP1413" s="11"/>
    </row>
    <row r="1414" spans="1:42" x14ac:dyDescent="0.2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AP1414" s="11"/>
    </row>
    <row r="1415" spans="1:42" x14ac:dyDescent="0.2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AP1415" s="11"/>
    </row>
    <row r="1416" spans="1:42" x14ac:dyDescent="0.2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AP1416" s="11"/>
    </row>
    <row r="1417" spans="1:42" x14ac:dyDescent="0.2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AP1417" s="11"/>
    </row>
    <row r="1418" spans="1:42" x14ac:dyDescent="0.2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AP1418" s="11"/>
    </row>
    <row r="1419" spans="1:42" x14ac:dyDescent="0.2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AP1419" s="11"/>
    </row>
    <row r="1420" spans="1:42" x14ac:dyDescent="0.2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AP1420" s="11"/>
    </row>
    <row r="1421" spans="1:42" x14ac:dyDescent="0.2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AP1421" s="11"/>
    </row>
    <row r="1422" spans="1:42" x14ac:dyDescent="0.2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AP1422" s="11"/>
    </row>
    <row r="1423" spans="1:42" x14ac:dyDescent="0.2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AP1423" s="11"/>
    </row>
    <row r="1424" spans="1:42" x14ac:dyDescent="0.2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AP1424" s="11"/>
    </row>
    <row r="1425" spans="1:42" x14ac:dyDescent="0.2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AP1425" s="11"/>
    </row>
    <row r="1426" spans="1:42" x14ac:dyDescent="0.2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AP1426" s="11"/>
    </row>
    <row r="1427" spans="1:42" x14ac:dyDescent="0.2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AP1427" s="11"/>
    </row>
    <row r="1428" spans="1:42" x14ac:dyDescent="0.2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AP1428" s="11"/>
    </row>
    <row r="1429" spans="1:42" x14ac:dyDescent="0.2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AP1429" s="11"/>
    </row>
    <row r="1430" spans="1:42" x14ac:dyDescent="0.2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AP1430" s="11"/>
    </row>
    <row r="1431" spans="1:42" x14ac:dyDescent="0.2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AP1431" s="11"/>
    </row>
    <row r="1432" spans="1:42" x14ac:dyDescent="0.2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AP1432" s="11"/>
    </row>
    <row r="1433" spans="1:42" x14ac:dyDescent="0.2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AP1433" s="11"/>
    </row>
    <row r="1434" spans="1:42" x14ac:dyDescent="0.2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AP1434" s="11"/>
    </row>
    <row r="1435" spans="1:42" x14ac:dyDescent="0.2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AP1435" s="11"/>
    </row>
    <row r="1436" spans="1:42" x14ac:dyDescent="0.2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AP1436" s="11"/>
    </row>
    <row r="1437" spans="1:42" x14ac:dyDescent="0.2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AP1437" s="11"/>
    </row>
    <row r="1438" spans="1:42" x14ac:dyDescent="0.2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AP1438" s="11"/>
    </row>
    <row r="1439" spans="1:42" x14ac:dyDescent="0.2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AP1439" s="11"/>
    </row>
    <row r="1440" spans="1:42" x14ac:dyDescent="0.2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AP1440" s="11"/>
    </row>
    <row r="1441" spans="1:42" x14ac:dyDescent="0.2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AP1441" s="11"/>
    </row>
    <row r="1442" spans="1:42" x14ac:dyDescent="0.2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AP1442" s="11"/>
    </row>
    <row r="1443" spans="1:42" x14ac:dyDescent="0.2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AP1443" s="11"/>
    </row>
    <row r="1444" spans="1:42" x14ac:dyDescent="0.2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AP1444" s="11"/>
    </row>
    <row r="1445" spans="1:42" x14ac:dyDescent="0.2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AP1445" s="11"/>
    </row>
    <row r="1446" spans="1:42" x14ac:dyDescent="0.2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AP1446" s="11"/>
    </row>
    <row r="1447" spans="1:42" x14ac:dyDescent="0.2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AP1447" s="11"/>
    </row>
    <row r="1448" spans="1:42" x14ac:dyDescent="0.2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AP1448" s="11"/>
    </row>
    <row r="1449" spans="1:42" x14ac:dyDescent="0.2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AP1449" s="11"/>
    </row>
    <row r="1450" spans="1:42" x14ac:dyDescent="0.2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AP1450" s="11"/>
    </row>
    <row r="1451" spans="1:42" x14ac:dyDescent="0.2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AP1451" s="11"/>
    </row>
    <row r="1452" spans="1:42" x14ac:dyDescent="0.2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AP1452" s="11"/>
    </row>
    <row r="1453" spans="1:42" x14ac:dyDescent="0.2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AP1453" s="11"/>
    </row>
    <row r="1454" spans="1:42" x14ac:dyDescent="0.2">
      <c r="AP1454" s="11"/>
    </row>
    <row r="1455" spans="1:42" x14ac:dyDescent="0.2">
      <c r="AP1455" s="11"/>
    </row>
    <row r="1456" spans="1:42" x14ac:dyDescent="0.2">
      <c r="AP1456" s="11"/>
    </row>
    <row r="1457" spans="42:42" x14ac:dyDescent="0.2">
      <c r="AP1457" s="11"/>
    </row>
    <row r="1458" spans="42:42" x14ac:dyDescent="0.2">
      <c r="AP1458" s="11"/>
    </row>
    <row r="1459" spans="42:42" x14ac:dyDescent="0.2">
      <c r="AP1459" s="11"/>
    </row>
    <row r="1460" spans="42:42" x14ac:dyDescent="0.2">
      <c r="AP1460" s="11"/>
    </row>
    <row r="1461" spans="42:42" x14ac:dyDescent="0.2">
      <c r="AP1461" s="11"/>
    </row>
    <row r="1462" spans="42:42" x14ac:dyDescent="0.2">
      <c r="AP1462" s="11"/>
    </row>
    <row r="1463" spans="42:42" x14ac:dyDescent="0.2">
      <c r="AP1463" s="11"/>
    </row>
    <row r="1464" spans="42:42" x14ac:dyDescent="0.2">
      <c r="AP1464" s="11"/>
    </row>
    <row r="1465" spans="42:42" x14ac:dyDescent="0.2">
      <c r="AP1465" s="11"/>
    </row>
    <row r="1466" spans="42:42" x14ac:dyDescent="0.2">
      <c r="AP1466" s="11"/>
    </row>
    <row r="1467" spans="42:42" x14ac:dyDescent="0.2">
      <c r="AP1467" s="11"/>
    </row>
    <row r="1468" spans="42:42" x14ac:dyDescent="0.2">
      <c r="AP1468" s="11"/>
    </row>
    <row r="1469" spans="42:42" x14ac:dyDescent="0.2">
      <c r="AP1469" s="11"/>
    </row>
    <row r="1470" spans="42:42" x14ac:dyDescent="0.2">
      <c r="AP1470" s="11"/>
    </row>
    <row r="1471" spans="42:42" x14ac:dyDescent="0.2">
      <c r="AP1471" s="11"/>
    </row>
    <row r="1472" spans="42:42" x14ac:dyDescent="0.2">
      <c r="AP1472" s="11"/>
    </row>
    <row r="1473" spans="42:42" x14ac:dyDescent="0.2">
      <c r="AP1473" s="11"/>
    </row>
    <row r="1474" spans="42:42" x14ac:dyDescent="0.2">
      <c r="AP1474" s="11"/>
    </row>
    <row r="1475" spans="42:42" x14ac:dyDescent="0.2">
      <c r="AP1475" s="11"/>
    </row>
    <row r="1476" spans="42:42" x14ac:dyDescent="0.2">
      <c r="AP1476" s="11"/>
    </row>
    <row r="1477" spans="42:42" x14ac:dyDescent="0.2">
      <c r="AP1477" s="11"/>
    </row>
    <row r="1478" spans="42:42" x14ac:dyDescent="0.2">
      <c r="AP1478" s="11"/>
    </row>
    <row r="1479" spans="42:42" x14ac:dyDescent="0.2">
      <c r="AP1479" s="11"/>
    </row>
    <row r="1480" spans="42:42" x14ac:dyDescent="0.2">
      <c r="AP1480" s="11"/>
    </row>
    <row r="1481" spans="42:42" x14ac:dyDescent="0.2">
      <c r="AP1481" s="11"/>
    </row>
    <row r="1482" spans="42:42" x14ac:dyDescent="0.2">
      <c r="AP1482" s="11"/>
    </row>
    <row r="1483" spans="42:42" x14ac:dyDescent="0.2">
      <c r="AP1483" s="11"/>
    </row>
    <row r="1484" spans="42:42" x14ac:dyDescent="0.2">
      <c r="AP1484" s="11"/>
    </row>
    <row r="1485" spans="42:42" x14ac:dyDescent="0.2">
      <c r="AP1485" s="11"/>
    </row>
    <row r="1486" spans="42:42" x14ac:dyDescent="0.2">
      <c r="AP1486" s="11"/>
    </row>
    <row r="1487" spans="42:42" x14ac:dyDescent="0.2">
      <c r="AP1487" s="11"/>
    </row>
    <row r="1488" spans="42:42" x14ac:dyDescent="0.2">
      <c r="AP1488" s="11"/>
    </row>
    <row r="1489" spans="42:42" x14ac:dyDescent="0.2">
      <c r="AP1489" s="11"/>
    </row>
    <row r="1490" spans="42:42" x14ac:dyDescent="0.2">
      <c r="AP1490" s="11"/>
    </row>
    <row r="1491" spans="42:42" x14ac:dyDescent="0.2">
      <c r="AP1491" s="11"/>
    </row>
    <row r="1492" spans="42:42" x14ac:dyDescent="0.2">
      <c r="AP1492" s="11"/>
    </row>
    <row r="1493" spans="42:42" x14ac:dyDescent="0.2">
      <c r="AP1493" s="11"/>
    </row>
    <row r="1494" spans="42:42" x14ac:dyDescent="0.2">
      <c r="AP1494" s="11"/>
    </row>
    <row r="1495" spans="42:42" x14ac:dyDescent="0.2">
      <c r="AP1495" s="11"/>
    </row>
    <row r="1496" spans="42:42" x14ac:dyDescent="0.2">
      <c r="AP1496" s="11"/>
    </row>
    <row r="1497" spans="42:42" x14ac:dyDescent="0.2">
      <c r="AP1497" s="11"/>
    </row>
    <row r="1498" spans="42:42" x14ac:dyDescent="0.2">
      <c r="AP1498" s="11"/>
    </row>
    <row r="1499" spans="42:42" x14ac:dyDescent="0.2">
      <c r="AP1499" s="11"/>
    </row>
    <row r="1500" spans="42:42" x14ac:dyDescent="0.2">
      <c r="AP1500" s="11"/>
    </row>
    <row r="1501" spans="42:42" x14ac:dyDescent="0.2">
      <c r="AP1501" s="11"/>
    </row>
    <row r="1502" spans="42:42" x14ac:dyDescent="0.2">
      <c r="AP1502" s="11"/>
    </row>
    <row r="1503" spans="42:42" x14ac:dyDescent="0.2">
      <c r="AP1503" s="11"/>
    </row>
    <row r="1504" spans="42:42" x14ac:dyDescent="0.2">
      <c r="AP1504" s="11"/>
    </row>
    <row r="1505" spans="42:42" x14ac:dyDescent="0.2">
      <c r="AP1505" s="11"/>
    </row>
    <row r="1506" spans="42:42" x14ac:dyDescent="0.2">
      <c r="AP1506" s="11"/>
    </row>
    <row r="1507" spans="42:42" x14ac:dyDescent="0.2">
      <c r="AP1507" s="11"/>
    </row>
    <row r="1508" spans="42:42" x14ac:dyDescent="0.2">
      <c r="AP1508" s="11"/>
    </row>
    <row r="1509" spans="42:42" x14ac:dyDescent="0.2">
      <c r="AP1509" s="11"/>
    </row>
    <row r="1510" spans="42:42" x14ac:dyDescent="0.2">
      <c r="AP1510" s="11"/>
    </row>
    <row r="1511" spans="42:42" x14ac:dyDescent="0.2">
      <c r="AP1511" s="11"/>
    </row>
    <row r="1512" spans="42:42" x14ac:dyDescent="0.2">
      <c r="AP1512" s="11"/>
    </row>
    <row r="1513" spans="42:42" x14ac:dyDescent="0.2">
      <c r="AP1513" s="11"/>
    </row>
    <row r="1514" spans="42:42" x14ac:dyDescent="0.2">
      <c r="AP1514" s="11"/>
    </row>
    <row r="1515" spans="42:42" x14ac:dyDescent="0.2">
      <c r="AP1515" s="11"/>
    </row>
    <row r="1516" spans="42:42" x14ac:dyDescent="0.2">
      <c r="AP1516" s="11"/>
    </row>
    <row r="1517" spans="42:42" x14ac:dyDescent="0.2">
      <c r="AP1517" s="11"/>
    </row>
    <row r="1518" spans="42:42" x14ac:dyDescent="0.2">
      <c r="AP1518" s="11"/>
    </row>
    <row r="1519" spans="42:42" x14ac:dyDescent="0.2">
      <c r="AP1519" s="11"/>
    </row>
    <row r="1520" spans="42:42" x14ac:dyDescent="0.2">
      <c r="AP1520" s="11"/>
    </row>
    <row r="1521" spans="42:42" x14ac:dyDescent="0.2">
      <c r="AP1521" s="11"/>
    </row>
    <row r="1522" spans="42:42" x14ac:dyDescent="0.2">
      <c r="AP1522" s="11"/>
    </row>
    <row r="1523" spans="42:42" x14ac:dyDescent="0.2">
      <c r="AP1523" s="11"/>
    </row>
    <row r="1524" spans="42:42" x14ac:dyDescent="0.2">
      <c r="AP1524" s="11"/>
    </row>
    <row r="1525" spans="42:42" x14ac:dyDescent="0.2">
      <c r="AP1525" s="11"/>
    </row>
    <row r="1526" spans="42:42" x14ac:dyDescent="0.2">
      <c r="AP1526" s="11"/>
    </row>
    <row r="1527" spans="42:42" x14ac:dyDescent="0.2">
      <c r="AP1527" s="11"/>
    </row>
    <row r="1528" spans="42:42" x14ac:dyDescent="0.2">
      <c r="AP1528" s="11"/>
    </row>
    <row r="1529" spans="42:42" x14ac:dyDescent="0.2">
      <c r="AP1529" s="11"/>
    </row>
    <row r="1530" spans="42:42" x14ac:dyDescent="0.2">
      <c r="AP1530" s="11"/>
    </row>
    <row r="1531" spans="42:42" x14ac:dyDescent="0.2">
      <c r="AP1531" s="11"/>
    </row>
    <row r="1532" spans="42:42" x14ac:dyDescent="0.2">
      <c r="AP1532" s="11"/>
    </row>
    <row r="1533" spans="42:42" x14ac:dyDescent="0.2">
      <c r="AP1533" s="11"/>
    </row>
    <row r="1534" spans="42:42" x14ac:dyDescent="0.2">
      <c r="AP1534" s="11"/>
    </row>
    <row r="1535" spans="42:42" x14ac:dyDescent="0.2">
      <c r="AP1535" s="11"/>
    </row>
    <row r="1536" spans="42:42" x14ac:dyDescent="0.2">
      <c r="AP1536" s="11"/>
    </row>
    <row r="1537" spans="42:42" x14ac:dyDescent="0.2">
      <c r="AP1537" s="11"/>
    </row>
    <row r="1538" spans="42:42" x14ac:dyDescent="0.2">
      <c r="AP1538" s="11"/>
    </row>
    <row r="1539" spans="42:42" x14ac:dyDescent="0.2">
      <c r="AP1539" s="11"/>
    </row>
    <row r="1540" spans="42:42" x14ac:dyDescent="0.2">
      <c r="AP1540" s="11"/>
    </row>
    <row r="1541" spans="42:42" x14ac:dyDescent="0.2">
      <c r="AP1541" s="11"/>
    </row>
    <row r="1542" spans="42:42" x14ac:dyDescent="0.2">
      <c r="AP1542" s="11"/>
    </row>
    <row r="1543" spans="42:42" x14ac:dyDescent="0.2">
      <c r="AP1543" s="11"/>
    </row>
    <row r="1544" spans="42:42" x14ac:dyDescent="0.2">
      <c r="AP1544" s="11"/>
    </row>
    <row r="1545" spans="42:42" x14ac:dyDescent="0.2">
      <c r="AP1545" s="11"/>
    </row>
    <row r="1546" spans="42:42" x14ac:dyDescent="0.2">
      <c r="AP1546" s="11"/>
    </row>
    <row r="1547" spans="42:42" x14ac:dyDescent="0.2">
      <c r="AP1547" s="11"/>
    </row>
    <row r="1548" spans="42:42" x14ac:dyDescent="0.2">
      <c r="AP1548" s="11"/>
    </row>
    <row r="1549" spans="42:42" x14ac:dyDescent="0.2">
      <c r="AP1549" s="11"/>
    </row>
    <row r="1550" spans="42:42" x14ac:dyDescent="0.2">
      <c r="AP1550" s="11"/>
    </row>
    <row r="1551" spans="42:42" x14ac:dyDescent="0.2">
      <c r="AP1551" s="11"/>
    </row>
    <row r="1552" spans="42:42" x14ac:dyDescent="0.2">
      <c r="AP1552" s="11"/>
    </row>
    <row r="1553" spans="42:42" x14ac:dyDescent="0.2">
      <c r="AP1553" s="11"/>
    </row>
    <row r="1554" spans="42:42" x14ac:dyDescent="0.2">
      <c r="AP1554" s="11"/>
    </row>
    <row r="1555" spans="42:42" x14ac:dyDescent="0.2">
      <c r="AP1555" s="11"/>
    </row>
    <row r="1556" spans="42:42" x14ac:dyDescent="0.2">
      <c r="AP1556" s="11"/>
    </row>
    <row r="1557" spans="42:42" x14ac:dyDescent="0.2">
      <c r="AP1557" s="11"/>
    </row>
    <row r="1558" spans="42:42" x14ac:dyDescent="0.2">
      <c r="AP1558" s="11"/>
    </row>
    <row r="1559" spans="42:42" x14ac:dyDescent="0.2">
      <c r="AP1559" s="11"/>
    </row>
    <row r="1560" spans="42:42" x14ac:dyDescent="0.2">
      <c r="AP1560" s="11"/>
    </row>
    <row r="1561" spans="42:42" x14ac:dyDescent="0.2">
      <c r="AP1561" s="11"/>
    </row>
    <row r="1562" spans="42:42" x14ac:dyDescent="0.2">
      <c r="AP1562" s="11"/>
    </row>
    <row r="1563" spans="42:42" x14ac:dyDescent="0.2">
      <c r="AP1563" s="11"/>
    </row>
    <row r="1564" spans="42:42" x14ac:dyDescent="0.2">
      <c r="AP1564" s="11"/>
    </row>
    <row r="1565" spans="42:42" x14ac:dyDescent="0.2">
      <c r="AP1565" s="11"/>
    </row>
    <row r="1566" spans="42:42" x14ac:dyDescent="0.2">
      <c r="AP1566" s="11"/>
    </row>
    <row r="1567" spans="42:42" x14ac:dyDescent="0.2">
      <c r="AP1567" s="11"/>
    </row>
    <row r="1568" spans="42:42" x14ac:dyDescent="0.2">
      <c r="AP1568" s="11"/>
    </row>
    <row r="1569" spans="42:42" x14ac:dyDescent="0.2">
      <c r="AP1569" s="11"/>
    </row>
    <row r="1570" spans="42:42" x14ac:dyDescent="0.2">
      <c r="AP1570" s="11"/>
    </row>
    <row r="1571" spans="42:42" x14ac:dyDescent="0.2">
      <c r="AP1571" s="11"/>
    </row>
    <row r="1572" spans="42:42" x14ac:dyDescent="0.2">
      <c r="AP1572" s="11"/>
    </row>
    <row r="1573" spans="42:42" x14ac:dyDescent="0.2">
      <c r="AP1573" s="11"/>
    </row>
    <row r="1574" spans="42:42" x14ac:dyDescent="0.2">
      <c r="AP1574" s="11"/>
    </row>
    <row r="1575" spans="42:42" x14ac:dyDescent="0.2">
      <c r="AP1575" s="11"/>
    </row>
    <row r="1576" spans="42:42" x14ac:dyDescent="0.2">
      <c r="AP1576" s="11"/>
    </row>
    <row r="1577" spans="42:42" x14ac:dyDescent="0.2">
      <c r="AP1577" s="11"/>
    </row>
    <row r="1578" spans="42:42" x14ac:dyDescent="0.2">
      <c r="AP1578" s="11"/>
    </row>
    <row r="1579" spans="42:42" x14ac:dyDescent="0.2">
      <c r="AP1579" s="11"/>
    </row>
    <row r="1580" spans="42:42" x14ac:dyDescent="0.2">
      <c r="AP1580" s="11"/>
    </row>
    <row r="1581" spans="42:42" x14ac:dyDescent="0.2">
      <c r="AP1581" s="11"/>
    </row>
    <row r="1582" spans="42:42" x14ac:dyDescent="0.2">
      <c r="AP1582" s="11"/>
    </row>
    <row r="1583" spans="42:42" x14ac:dyDescent="0.2">
      <c r="AP1583" s="11"/>
    </row>
    <row r="1584" spans="42:42" x14ac:dyDescent="0.2">
      <c r="AP1584" s="11"/>
    </row>
    <row r="1585" spans="42:42" x14ac:dyDescent="0.2">
      <c r="AP1585" s="11"/>
    </row>
    <row r="1586" spans="42:42" x14ac:dyDescent="0.2">
      <c r="AP1586" s="11"/>
    </row>
    <row r="1587" spans="42:42" x14ac:dyDescent="0.2">
      <c r="AP1587" s="11"/>
    </row>
    <row r="1588" spans="42:42" x14ac:dyDescent="0.2">
      <c r="AP1588" s="11"/>
    </row>
    <row r="1589" spans="42:42" x14ac:dyDescent="0.2">
      <c r="AP1589" s="11"/>
    </row>
    <row r="1590" spans="42:42" x14ac:dyDescent="0.2">
      <c r="AP1590" s="11"/>
    </row>
    <row r="1591" spans="42:42" x14ac:dyDescent="0.2">
      <c r="AP1591" s="11"/>
    </row>
    <row r="1592" spans="42:42" x14ac:dyDescent="0.2">
      <c r="AP1592" s="11"/>
    </row>
    <row r="1593" spans="42:42" x14ac:dyDescent="0.2">
      <c r="AP1593" s="11"/>
    </row>
    <row r="1594" spans="42:42" x14ac:dyDescent="0.2">
      <c r="AP1594" s="11"/>
    </row>
    <row r="1595" spans="42:42" x14ac:dyDescent="0.2">
      <c r="AP1595" s="11"/>
    </row>
    <row r="1596" spans="42:42" x14ac:dyDescent="0.2">
      <c r="AP1596" s="11"/>
    </row>
    <row r="1597" spans="42:42" x14ac:dyDescent="0.2">
      <c r="AP1597" s="11"/>
    </row>
    <row r="1598" spans="42:42" x14ac:dyDescent="0.2">
      <c r="AP1598" s="11"/>
    </row>
    <row r="1599" spans="42:42" x14ac:dyDescent="0.2">
      <c r="AP1599" s="11"/>
    </row>
    <row r="1600" spans="42:42" x14ac:dyDescent="0.2">
      <c r="AP1600" s="11"/>
    </row>
    <row r="1601" spans="42:42" x14ac:dyDescent="0.2">
      <c r="AP1601" s="11"/>
    </row>
    <row r="1602" spans="42:42" x14ac:dyDescent="0.2">
      <c r="AP1602" s="11"/>
    </row>
    <row r="1603" spans="42:42" x14ac:dyDescent="0.2">
      <c r="AP1603" s="11"/>
    </row>
    <row r="1604" spans="42:42" x14ac:dyDescent="0.2">
      <c r="AP1604" s="11"/>
    </row>
    <row r="1605" spans="42:42" x14ac:dyDescent="0.2">
      <c r="AP1605" s="11"/>
    </row>
    <row r="1606" spans="42:42" x14ac:dyDescent="0.2">
      <c r="AP1606" s="11"/>
    </row>
    <row r="1607" spans="42:42" x14ac:dyDescent="0.2">
      <c r="AP1607" s="11"/>
    </row>
    <row r="1608" spans="42:42" x14ac:dyDescent="0.2">
      <c r="AP1608" s="11"/>
    </row>
    <row r="1609" spans="42:42" x14ac:dyDescent="0.2">
      <c r="AP1609" s="11"/>
    </row>
    <row r="1610" spans="42:42" x14ac:dyDescent="0.2">
      <c r="AP1610" s="11"/>
    </row>
    <row r="1611" spans="42:42" x14ac:dyDescent="0.2">
      <c r="AP1611" s="11"/>
    </row>
    <row r="1612" spans="42:42" x14ac:dyDescent="0.2">
      <c r="AP1612" s="11"/>
    </row>
    <row r="1613" spans="42:42" x14ac:dyDescent="0.2">
      <c r="AP1613" s="11"/>
    </row>
    <row r="1614" spans="42:42" x14ac:dyDescent="0.2">
      <c r="AP1614" s="11"/>
    </row>
    <row r="1615" spans="42:42" x14ac:dyDescent="0.2">
      <c r="AP1615" s="11"/>
    </row>
    <row r="1616" spans="42:42" x14ac:dyDescent="0.2">
      <c r="AP1616" s="11"/>
    </row>
    <row r="1617" spans="42:42" x14ac:dyDescent="0.2">
      <c r="AP1617" s="11"/>
    </row>
    <row r="1618" spans="42:42" x14ac:dyDescent="0.2">
      <c r="AP1618" s="11"/>
    </row>
    <row r="1619" spans="42:42" x14ac:dyDescent="0.2">
      <c r="AP1619" s="11"/>
    </row>
    <row r="1620" spans="42:42" x14ac:dyDescent="0.2">
      <c r="AP1620" s="11"/>
    </row>
    <row r="1621" spans="42:42" x14ac:dyDescent="0.2">
      <c r="AP1621" s="11"/>
    </row>
    <row r="1622" spans="42:42" x14ac:dyDescent="0.2">
      <c r="AP1622" s="11"/>
    </row>
    <row r="1623" spans="42:42" x14ac:dyDescent="0.2">
      <c r="AP1623" s="11"/>
    </row>
    <row r="1624" spans="42:42" x14ac:dyDescent="0.2">
      <c r="AP1624" s="11"/>
    </row>
    <row r="1625" spans="42:42" x14ac:dyDescent="0.2">
      <c r="AP1625" s="11"/>
    </row>
    <row r="1626" spans="42:42" x14ac:dyDescent="0.2">
      <c r="AP1626" s="11"/>
    </row>
    <row r="1627" spans="42:42" x14ac:dyDescent="0.2">
      <c r="AP1627" s="11"/>
    </row>
    <row r="1628" spans="42:42" x14ac:dyDescent="0.2">
      <c r="AP1628" s="11"/>
    </row>
    <row r="1629" spans="42:42" x14ac:dyDescent="0.2">
      <c r="AP1629" s="11"/>
    </row>
    <row r="1630" spans="42:42" x14ac:dyDescent="0.2">
      <c r="AP1630" s="11"/>
    </row>
    <row r="1631" spans="42:42" x14ac:dyDescent="0.2">
      <c r="AP1631" s="11"/>
    </row>
    <row r="1632" spans="42:42" x14ac:dyDescent="0.2">
      <c r="AP1632" s="11"/>
    </row>
    <row r="1633" spans="42:42" x14ac:dyDescent="0.2">
      <c r="AP1633" s="11"/>
    </row>
    <row r="1634" spans="42:42" x14ac:dyDescent="0.2">
      <c r="AP1634" s="11"/>
    </row>
    <row r="1635" spans="42:42" x14ac:dyDescent="0.2">
      <c r="AP1635" s="11"/>
    </row>
    <row r="1636" spans="42:42" x14ac:dyDescent="0.2">
      <c r="AP1636" s="11"/>
    </row>
    <row r="1637" spans="42:42" x14ac:dyDescent="0.2">
      <c r="AP1637" s="11"/>
    </row>
    <row r="1638" spans="42:42" x14ac:dyDescent="0.2">
      <c r="AP1638" s="11"/>
    </row>
    <row r="1639" spans="42:42" x14ac:dyDescent="0.2">
      <c r="AP1639" s="11"/>
    </row>
    <row r="1640" spans="42:42" x14ac:dyDescent="0.2">
      <c r="AP1640" s="11"/>
    </row>
    <row r="1641" spans="42:42" x14ac:dyDescent="0.2">
      <c r="AP1641" s="11"/>
    </row>
    <row r="1642" spans="42:42" x14ac:dyDescent="0.2">
      <c r="AP1642" s="11"/>
    </row>
    <row r="1643" spans="42:42" x14ac:dyDescent="0.2">
      <c r="AP1643" s="11"/>
    </row>
    <row r="1644" spans="42:42" x14ac:dyDescent="0.2">
      <c r="AP1644" s="11"/>
    </row>
    <row r="1645" spans="42:42" x14ac:dyDescent="0.2">
      <c r="AP1645" s="11"/>
    </row>
    <row r="1646" spans="42:42" x14ac:dyDescent="0.2">
      <c r="AP1646" s="11"/>
    </row>
    <row r="1647" spans="42:42" x14ac:dyDescent="0.2">
      <c r="AP1647" s="11"/>
    </row>
    <row r="1648" spans="42:42" x14ac:dyDescent="0.2">
      <c r="AP1648" s="11"/>
    </row>
    <row r="1649" spans="42:42" x14ac:dyDescent="0.2">
      <c r="AP1649" s="11"/>
    </row>
    <row r="1650" spans="42:42" x14ac:dyDescent="0.2">
      <c r="AP1650" s="11"/>
    </row>
    <row r="1651" spans="42:42" x14ac:dyDescent="0.2">
      <c r="AP1651" s="11"/>
    </row>
    <row r="1652" spans="42:42" x14ac:dyDescent="0.2">
      <c r="AP1652" s="11"/>
    </row>
    <row r="1653" spans="42:42" x14ac:dyDescent="0.2">
      <c r="AP1653" s="11"/>
    </row>
    <row r="1654" spans="42:42" x14ac:dyDescent="0.2">
      <c r="AP1654" s="11"/>
    </row>
    <row r="1655" spans="42:42" x14ac:dyDescent="0.2">
      <c r="AP1655" s="11"/>
    </row>
    <row r="1656" spans="42:42" x14ac:dyDescent="0.2">
      <c r="AP1656" s="11"/>
    </row>
    <row r="1657" spans="42:42" x14ac:dyDescent="0.2">
      <c r="AP1657" s="11"/>
    </row>
    <row r="1658" spans="42:42" x14ac:dyDescent="0.2">
      <c r="AP1658" s="11"/>
    </row>
    <row r="1659" spans="42:42" x14ac:dyDescent="0.2">
      <c r="AP1659" s="11"/>
    </row>
    <row r="1660" spans="42:42" x14ac:dyDescent="0.2">
      <c r="AP1660" s="11"/>
    </row>
    <row r="1661" spans="42:42" x14ac:dyDescent="0.2">
      <c r="AP1661" s="11"/>
    </row>
    <row r="1662" spans="42:42" x14ac:dyDescent="0.2">
      <c r="AP1662" s="11"/>
    </row>
    <row r="1663" spans="42:42" x14ac:dyDescent="0.2">
      <c r="AP1663" s="11"/>
    </row>
    <row r="1664" spans="42:42" x14ac:dyDescent="0.2">
      <c r="AP1664" s="11"/>
    </row>
    <row r="1665" spans="42:42" x14ac:dyDescent="0.2">
      <c r="AP1665" s="11"/>
    </row>
    <row r="1666" spans="42:42" x14ac:dyDescent="0.2">
      <c r="AP1666" s="11"/>
    </row>
    <row r="1667" spans="42:42" x14ac:dyDescent="0.2">
      <c r="AP1667" s="11"/>
    </row>
    <row r="1668" spans="42:42" x14ac:dyDescent="0.2">
      <c r="AP1668" s="11"/>
    </row>
    <row r="1669" spans="42:42" x14ac:dyDescent="0.2">
      <c r="AP1669" s="11"/>
    </row>
    <row r="1670" spans="42:42" x14ac:dyDescent="0.2">
      <c r="AP1670" s="11"/>
    </row>
    <row r="1671" spans="42:42" x14ac:dyDescent="0.2">
      <c r="AP1671" s="11"/>
    </row>
    <row r="1672" spans="42:42" x14ac:dyDescent="0.2">
      <c r="AP1672" s="11"/>
    </row>
    <row r="1673" spans="42:42" x14ac:dyDescent="0.2">
      <c r="AP1673" s="11"/>
    </row>
    <row r="1674" spans="42:42" x14ac:dyDescent="0.2">
      <c r="AP1674" s="11"/>
    </row>
    <row r="1675" spans="42:42" x14ac:dyDescent="0.2">
      <c r="AP1675" s="11"/>
    </row>
    <row r="1676" spans="42:42" x14ac:dyDescent="0.2">
      <c r="AP1676" s="11"/>
    </row>
    <row r="1677" spans="42:42" x14ac:dyDescent="0.2">
      <c r="AP1677" s="11"/>
    </row>
    <row r="1678" spans="42:42" x14ac:dyDescent="0.2">
      <c r="AP1678" s="11"/>
    </row>
    <row r="1679" spans="42:42" x14ac:dyDescent="0.2">
      <c r="AP1679" s="11"/>
    </row>
    <row r="1680" spans="42:42" x14ac:dyDescent="0.2">
      <c r="AP1680" s="11"/>
    </row>
    <row r="1681" spans="42:42" x14ac:dyDescent="0.2">
      <c r="AP1681" s="11"/>
    </row>
    <row r="1682" spans="42:42" x14ac:dyDescent="0.2">
      <c r="AP1682" s="11"/>
    </row>
    <row r="1683" spans="42:42" x14ac:dyDescent="0.2">
      <c r="AP1683" s="11"/>
    </row>
    <row r="1684" spans="42:42" x14ac:dyDescent="0.2">
      <c r="AP1684" s="11"/>
    </row>
    <row r="1685" spans="42:42" x14ac:dyDescent="0.2">
      <c r="AP1685" s="11"/>
    </row>
    <row r="1686" spans="42:42" x14ac:dyDescent="0.2">
      <c r="AP1686" s="11"/>
    </row>
    <row r="1687" spans="42:42" x14ac:dyDescent="0.2">
      <c r="AP1687" s="11"/>
    </row>
    <row r="1688" spans="42:42" x14ac:dyDescent="0.2">
      <c r="AP1688" s="11"/>
    </row>
    <row r="1689" spans="42:42" x14ac:dyDescent="0.2">
      <c r="AP1689" s="11"/>
    </row>
    <row r="1690" spans="42:42" x14ac:dyDescent="0.2">
      <c r="AP1690" s="11"/>
    </row>
    <row r="1691" spans="42:42" x14ac:dyDescent="0.2">
      <c r="AP1691" s="11"/>
    </row>
    <row r="1692" spans="42:42" x14ac:dyDescent="0.2">
      <c r="AP1692" s="11"/>
    </row>
    <row r="1693" spans="42:42" x14ac:dyDescent="0.2">
      <c r="AP1693" s="11"/>
    </row>
    <row r="1694" spans="42:42" x14ac:dyDescent="0.2">
      <c r="AP1694" s="11"/>
    </row>
    <row r="1695" spans="42:42" x14ac:dyDescent="0.2">
      <c r="AP1695" s="11"/>
    </row>
    <row r="1696" spans="42:42" x14ac:dyDescent="0.2">
      <c r="AP1696" s="11"/>
    </row>
    <row r="1697" spans="42:42" x14ac:dyDescent="0.2">
      <c r="AP1697" s="11"/>
    </row>
    <row r="1698" spans="42:42" x14ac:dyDescent="0.2">
      <c r="AP1698" s="11"/>
    </row>
    <row r="1699" spans="42:42" x14ac:dyDescent="0.2">
      <c r="AP1699" s="11"/>
    </row>
    <row r="1700" spans="42:42" x14ac:dyDescent="0.2">
      <c r="AP1700" s="11"/>
    </row>
    <row r="1701" spans="42:42" x14ac:dyDescent="0.2">
      <c r="AP1701" s="11"/>
    </row>
    <row r="1702" spans="42:42" x14ac:dyDescent="0.2">
      <c r="AP1702" s="11"/>
    </row>
    <row r="1703" spans="42:42" x14ac:dyDescent="0.2">
      <c r="AP1703" s="11"/>
    </row>
    <row r="1704" spans="42:42" x14ac:dyDescent="0.2">
      <c r="AP1704" s="11"/>
    </row>
    <row r="1705" spans="42:42" x14ac:dyDescent="0.2">
      <c r="AP1705" s="11"/>
    </row>
    <row r="1706" spans="42:42" x14ac:dyDescent="0.2">
      <c r="AP1706" s="11"/>
    </row>
    <row r="1707" spans="42:42" x14ac:dyDescent="0.2">
      <c r="AP1707" s="11"/>
    </row>
    <row r="1708" spans="42:42" x14ac:dyDescent="0.2">
      <c r="AP1708" s="11"/>
    </row>
    <row r="1709" spans="42:42" x14ac:dyDescent="0.2">
      <c r="AP1709" s="11"/>
    </row>
    <row r="1710" spans="42:42" x14ac:dyDescent="0.2">
      <c r="AP1710" s="11"/>
    </row>
    <row r="1711" spans="42:42" x14ac:dyDescent="0.2">
      <c r="AP1711" s="11"/>
    </row>
    <row r="1712" spans="42:42" x14ac:dyDescent="0.2">
      <c r="AP1712" s="11"/>
    </row>
    <row r="1713" spans="42:42" x14ac:dyDescent="0.2">
      <c r="AP1713" s="11"/>
    </row>
    <row r="1714" spans="42:42" x14ac:dyDescent="0.2">
      <c r="AP1714" s="11"/>
    </row>
    <row r="1715" spans="42:42" x14ac:dyDescent="0.2">
      <c r="AP1715" s="11"/>
    </row>
    <row r="1716" spans="42:42" x14ac:dyDescent="0.2">
      <c r="AP1716" s="11"/>
    </row>
    <row r="1717" spans="42:42" x14ac:dyDescent="0.2">
      <c r="AP1717" s="11"/>
    </row>
    <row r="1718" spans="42:42" x14ac:dyDescent="0.2">
      <c r="AP1718" s="11"/>
    </row>
    <row r="1719" spans="42:42" x14ac:dyDescent="0.2">
      <c r="AP1719" s="11"/>
    </row>
    <row r="1720" spans="42:42" x14ac:dyDescent="0.2">
      <c r="AP1720" s="11"/>
    </row>
    <row r="1721" spans="42:42" x14ac:dyDescent="0.2">
      <c r="AP1721" s="11"/>
    </row>
    <row r="1722" spans="42:42" x14ac:dyDescent="0.2">
      <c r="AP1722" s="11"/>
    </row>
    <row r="1723" spans="42:42" x14ac:dyDescent="0.2">
      <c r="AP1723" s="11"/>
    </row>
    <row r="1724" spans="42:42" x14ac:dyDescent="0.2">
      <c r="AP1724" s="11"/>
    </row>
    <row r="1725" spans="42:42" x14ac:dyDescent="0.2">
      <c r="AP1725" s="11"/>
    </row>
    <row r="1726" spans="42:42" x14ac:dyDescent="0.2">
      <c r="AP1726" s="11"/>
    </row>
    <row r="1727" spans="42:42" x14ac:dyDescent="0.2">
      <c r="AP1727" s="11"/>
    </row>
    <row r="1728" spans="42:42" x14ac:dyDescent="0.2">
      <c r="AP1728" s="11"/>
    </row>
    <row r="1729" spans="42:42" x14ac:dyDescent="0.2">
      <c r="AP1729" s="11"/>
    </row>
    <row r="1730" spans="42:42" x14ac:dyDescent="0.2">
      <c r="AP1730" s="11"/>
    </row>
    <row r="1731" spans="42:42" x14ac:dyDescent="0.2">
      <c r="AP1731" s="11"/>
    </row>
    <row r="1732" spans="42:42" x14ac:dyDescent="0.2">
      <c r="AP1732" s="11"/>
    </row>
    <row r="1733" spans="42:42" x14ac:dyDescent="0.2">
      <c r="AP1733" s="11"/>
    </row>
    <row r="1734" spans="42:42" x14ac:dyDescent="0.2">
      <c r="AP1734" s="11"/>
    </row>
    <row r="1735" spans="42:42" x14ac:dyDescent="0.2">
      <c r="AP1735" s="11"/>
    </row>
    <row r="1736" spans="42:42" x14ac:dyDescent="0.2">
      <c r="AP1736" s="11"/>
    </row>
    <row r="1737" spans="42:42" x14ac:dyDescent="0.2">
      <c r="AP1737" s="11"/>
    </row>
    <row r="1738" spans="42:42" x14ac:dyDescent="0.2">
      <c r="AP1738" s="11"/>
    </row>
    <row r="1739" spans="42:42" x14ac:dyDescent="0.2">
      <c r="AP1739" s="11"/>
    </row>
    <row r="1740" spans="42:42" x14ac:dyDescent="0.2">
      <c r="AP1740" s="11"/>
    </row>
    <row r="1741" spans="42:42" x14ac:dyDescent="0.2">
      <c r="AP1741" s="11"/>
    </row>
    <row r="1742" spans="42:42" x14ac:dyDescent="0.2">
      <c r="AP1742" s="11"/>
    </row>
    <row r="1743" spans="42:42" x14ac:dyDescent="0.2">
      <c r="AP1743" s="11"/>
    </row>
    <row r="1744" spans="42:42" x14ac:dyDescent="0.2">
      <c r="AP1744" s="11"/>
    </row>
    <row r="1745" spans="42:42" x14ac:dyDescent="0.2">
      <c r="AP1745" s="11"/>
    </row>
    <row r="1746" spans="42:42" x14ac:dyDescent="0.2">
      <c r="AP1746" s="11"/>
    </row>
    <row r="1747" spans="42:42" x14ac:dyDescent="0.2">
      <c r="AP1747" s="11"/>
    </row>
    <row r="1748" spans="42:42" x14ac:dyDescent="0.2">
      <c r="AP1748" s="11"/>
    </row>
    <row r="1749" spans="42:42" x14ac:dyDescent="0.2">
      <c r="AP1749" s="11"/>
    </row>
    <row r="1750" spans="42:42" x14ac:dyDescent="0.2">
      <c r="AP1750" s="11"/>
    </row>
    <row r="1751" spans="42:42" x14ac:dyDescent="0.2">
      <c r="AP1751" s="11"/>
    </row>
    <row r="1752" spans="42:42" x14ac:dyDescent="0.2">
      <c r="AP1752" s="11"/>
    </row>
    <row r="1753" spans="42:42" x14ac:dyDescent="0.2">
      <c r="AP1753" s="11"/>
    </row>
    <row r="1754" spans="42:42" x14ac:dyDescent="0.2">
      <c r="AP1754" s="11"/>
    </row>
    <row r="1755" spans="42:42" x14ac:dyDescent="0.2">
      <c r="AP1755" s="11"/>
    </row>
    <row r="1756" spans="42:42" x14ac:dyDescent="0.2">
      <c r="AP1756" s="11"/>
    </row>
    <row r="1757" spans="42:42" x14ac:dyDescent="0.2">
      <c r="AP1757" s="11"/>
    </row>
    <row r="1758" spans="42:42" x14ac:dyDescent="0.2">
      <c r="AP1758" s="11"/>
    </row>
    <row r="1759" spans="42:42" x14ac:dyDescent="0.2">
      <c r="AP1759" s="11"/>
    </row>
    <row r="1760" spans="42:42" x14ac:dyDescent="0.2">
      <c r="AP1760" s="11"/>
    </row>
    <row r="1761" spans="42:42" x14ac:dyDescent="0.2">
      <c r="AP1761" s="11"/>
    </row>
    <row r="1762" spans="42:42" x14ac:dyDescent="0.2">
      <c r="AP1762" s="11"/>
    </row>
    <row r="1763" spans="42:42" x14ac:dyDescent="0.2">
      <c r="AP1763" s="11"/>
    </row>
    <row r="1764" spans="42:42" x14ac:dyDescent="0.2">
      <c r="AP1764" s="11"/>
    </row>
    <row r="1765" spans="42:42" x14ac:dyDescent="0.2">
      <c r="AP1765" s="11"/>
    </row>
    <row r="1766" spans="42:42" x14ac:dyDescent="0.2">
      <c r="AP1766" s="11"/>
    </row>
    <row r="1767" spans="42:42" x14ac:dyDescent="0.2">
      <c r="AP1767" s="11"/>
    </row>
    <row r="1768" spans="42:42" x14ac:dyDescent="0.2">
      <c r="AP1768" s="11"/>
    </row>
    <row r="1769" spans="42:42" x14ac:dyDescent="0.2">
      <c r="AP1769" s="11"/>
    </row>
    <row r="1770" spans="42:42" x14ac:dyDescent="0.2">
      <c r="AP1770" s="11"/>
    </row>
    <row r="1771" spans="42:42" x14ac:dyDescent="0.2">
      <c r="AP1771" s="11"/>
    </row>
    <row r="1772" spans="42:42" x14ac:dyDescent="0.2">
      <c r="AP1772" s="11"/>
    </row>
    <row r="1773" spans="42:42" x14ac:dyDescent="0.2">
      <c r="AP1773" s="11"/>
    </row>
    <row r="1774" spans="42:42" x14ac:dyDescent="0.2">
      <c r="AP1774" s="11"/>
    </row>
    <row r="1775" spans="42:42" x14ac:dyDescent="0.2">
      <c r="AP1775" s="11"/>
    </row>
    <row r="1776" spans="42:42" x14ac:dyDescent="0.2">
      <c r="AP1776" s="11"/>
    </row>
    <row r="1777" spans="42:42" x14ac:dyDescent="0.2">
      <c r="AP1777" s="11"/>
    </row>
    <row r="1778" spans="42:42" x14ac:dyDescent="0.2">
      <c r="AP1778" s="11"/>
    </row>
    <row r="1779" spans="42:42" x14ac:dyDescent="0.2">
      <c r="AP1779" s="11"/>
    </row>
    <row r="1780" spans="42:42" x14ac:dyDescent="0.2">
      <c r="AP1780" s="11"/>
    </row>
    <row r="1781" spans="42:42" x14ac:dyDescent="0.2">
      <c r="AP1781" s="11"/>
    </row>
    <row r="1782" spans="42:42" x14ac:dyDescent="0.2">
      <c r="AP1782" s="11"/>
    </row>
    <row r="1783" spans="42:42" x14ac:dyDescent="0.2">
      <c r="AP1783" s="11"/>
    </row>
    <row r="1784" spans="42:42" x14ac:dyDescent="0.2">
      <c r="AP1784" s="11"/>
    </row>
    <row r="1785" spans="42:42" x14ac:dyDescent="0.2">
      <c r="AP1785" s="11"/>
    </row>
    <row r="1786" spans="42:42" x14ac:dyDescent="0.2">
      <c r="AP1786" s="11"/>
    </row>
    <row r="1787" spans="42:42" x14ac:dyDescent="0.2">
      <c r="AP1787" s="11"/>
    </row>
    <row r="1788" spans="42:42" x14ac:dyDescent="0.2">
      <c r="AP1788" s="11"/>
    </row>
    <row r="1789" spans="42:42" x14ac:dyDescent="0.2">
      <c r="AP1789" s="11"/>
    </row>
    <row r="1790" spans="42:42" x14ac:dyDescent="0.2">
      <c r="AP1790" s="11"/>
    </row>
    <row r="1791" spans="42:42" x14ac:dyDescent="0.2">
      <c r="AP1791" s="11"/>
    </row>
    <row r="1792" spans="42:42" x14ac:dyDescent="0.2">
      <c r="AP1792" s="11"/>
    </row>
    <row r="1793" spans="42:42" x14ac:dyDescent="0.2">
      <c r="AP1793" s="11"/>
    </row>
    <row r="1794" spans="42:42" x14ac:dyDescent="0.2">
      <c r="AP1794" s="11"/>
    </row>
    <row r="1795" spans="42:42" x14ac:dyDescent="0.2">
      <c r="AP1795" s="11"/>
    </row>
    <row r="1796" spans="42:42" x14ac:dyDescent="0.2">
      <c r="AP1796" s="11"/>
    </row>
    <row r="1797" spans="42:42" x14ac:dyDescent="0.2">
      <c r="AP1797" s="11"/>
    </row>
    <row r="1798" spans="42:42" x14ac:dyDescent="0.2">
      <c r="AP1798" s="11"/>
    </row>
    <row r="1799" spans="42:42" x14ac:dyDescent="0.2">
      <c r="AP1799" s="11"/>
    </row>
    <row r="1800" spans="42:42" x14ac:dyDescent="0.2">
      <c r="AP1800" s="11"/>
    </row>
    <row r="1801" spans="42:42" x14ac:dyDescent="0.2">
      <c r="AP1801" s="11"/>
    </row>
    <row r="1802" spans="42:42" x14ac:dyDescent="0.2">
      <c r="AP1802" s="11"/>
    </row>
    <row r="1803" spans="42:42" x14ac:dyDescent="0.2">
      <c r="AP1803" s="11"/>
    </row>
    <row r="1804" spans="42:42" x14ac:dyDescent="0.2">
      <c r="AP1804" s="11"/>
    </row>
    <row r="1805" spans="42:42" x14ac:dyDescent="0.2">
      <c r="AP1805" s="11"/>
    </row>
    <row r="1806" spans="42:42" x14ac:dyDescent="0.2">
      <c r="AP1806" s="11"/>
    </row>
    <row r="1807" spans="42:42" x14ac:dyDescent="0.2">
      <c r="AP1807" s="11"/>
    </row>
    <row r="1808" spans="42:42" x14ac:dyDescent="0.2">
      <c r="AP1808" s="11"/>
    </row>
    <row r="1809" spans="42:42" x14ac:dyDescent="0.2">
      <c r="AP1809" s="11"/>
    </row>
    <row r="1810" spans="42:42" x14ac:dyDescent="0.2">
      <c r="AP1810" s="11"/>
    </row>
    <row r="1811" spans="42:42" x14ac:dyDescent="0.2">
      <c r="AP1811" s="11"/>
    </row>
    <row r="1812" spans="42:42" x14ac:dyDescent="0.2">
      <c r="AP1812" s="11"/>
    </row>
    <row r="1813" spans="42:42" x14ac:dyDescent="0.2">
      <c r="AP1813" s="11"/>
    </row>
    <row r="1814" spans="42:42" x14ac:dyDescent="0.2">
      <c r="AP1814" s="11"/>
    </row>
    <row r="1815" spans="42:42" x14ac:dyDescent="0.2">
      <c r="AP1815" s="11"/>
    </row>
    <row r="1816" spans="42:42" x14ac:dyDescent="0.2">
      <c r="AP1816" s="11"/>
    </row>
    <row r="1817" spans="42:42" x14ac:dyDescent="0.2">
      <c r="AP1817" s="11"/>
    </row>
    <row r="1818" spans="42:42" x14ac:dyDescent="0.2">
      <c r="AP1818" s="11"/>
    </row>
    <row r="1819" spans="42:42" x14ac:dyDescent="0.2">
      <c r="AP1819" s="11"/>
    </row>
    <row r="1820" spans="42:42" x14ac:dyDescent="0.2">
      <c r="AP1820" s="11"/>
    </row>
    <row r="1821" spans="42:42" x14ac:dyDescent="0.2">
      <c r="AP1821" s="11"/>
    </row>
    <row r="1822" spans="42:42" x14ac:dyDescent="0.2">
      <c r="AP1822" s="11"/>
    </row>
    <row r="1823" spans="42:42" x14ac:dyDescent="0.2">
      <c r="AP1823" s="11"/>
    </row>
    <row r="1824" spans="42:42" x14ac:dyDescent="0.2">
      <c r="AP1824" s="11"/>
    </row>
    <row r="1825" spans="42:42" x14ac:dyDescent="0.2">
      <c r="AP1825" s="11"/>
    </row>
    <row r="1826" spans="42:42" x14ac:dyDescent="0.2">
      <c r="AP1826" s="11"/>
    </row>
    <row r="1827" spans="42:42" x14ac:dyDescent="0.2">
      <c r="AP1827" s="11"/>
    </row>
    <row r="1828" spans="42:42" x14ac:dyDescent="0.2">
      <c r="AP1828" s="11"/>
    </row>
    <row r="1829" spans="42:42" x14ac:dyDescent="0.2">
      <c r="AP1829" s="11"/>
    </row>
    <row r="1830" spans="42:42" x14ac:dyDescent="0.2">
      <c r="AP1830" s="11"/>
    </row>
    <row r="1831" spans="42:42" x14ac:dyDescent="0.2">
      <c r="AP1831" s="11"/>
    </row>
    <row r="1832" spans="42:42" x14ac:dyDescent="0.2">
      <c r="AP1832" s="11"/>
    </row>
    <row r="1833" spans="42:42" x14ac:dyDescent="0.2">
      <c r="AP1833" s="11"/>
    </row>
    <row r="1834" spans="42:42" x14ac:dyDescent="0.2">
      <c r="AP1834" s="11"/>
    </row>
    <row r="1835" spans="42:42" x14ac:dyDescent="0.2">
      <c r="AP1835" s="11"/>
    </row>
    <row r="1836" spans="42:42" x14ac:dyDescent="0.2">
      <c r="AP1836" s="11"/>
    </row>
    <row r="1837" spans="42:42" x14ac:dyDescent="0.2">
      <c r="AP1837" s="11"/>
    </row>
    <row r="1838" spans="42:42" x14ac:dyDescent="0.2">
      <c r="AP1838" s="11"/>
    </row>
    <row r="1839" spans="42:42" x14ac:dyDescent="0.2">
      <c r="AP1839" s="11"/>
    </row>
    <row r="1840" spans="42:42" x14ac:dyDescent="0.2">
      <c r="AP1840" s="11"/>
    </row>
    <row r="1841" spans="42:42" x14ac:dyDescent="0.2">
      <c r="AP1841" s="11"/>
    </row>
    <row r="1842" spans="42:42" x14ac:dyDescent="0.2">
      <c r="AP1842" s="11"/>
    </row>
    <row r="1843" spans="42:42" x14ac:dyDescent="0.2">
      <c r="AP1843" s="11"/>
    </row>
    <row r="1844" spans="42:42" x14ac:dyDescent="0.2">
      <c r="AP1844" s="11"/>
    </row>
    <row r="1845" spans="42:42" x14ac:dyDescent="0.2">
      <c r="AP1845" s="11"/>
    </row>
    <row r="1846" spans="42:42" x14ac:dyDescent="0.2">
      <c r="AP1846" s="11"/>
    </row>
    <row r="1847" spans="42:42" x14ac:dyDescent="0.2">
      <c r="AP1847" s="11"/>
    </row>
    <row r="1848" spans="42:42" x14ac:dyDescent="0.2">
      <c r="AP1848" s="11"/>
    </row>
    <row r="1849" spans="42:42" x14ac:dyDescent="0.2">
      <c r="AP1849" s="11"/>
    </row>
    <row r="1850" spans="42:42" x14ac:dyDescent="0.2">
      <c r="AP1850" s="11"/>
    </row>
    <row r="1851" spans="42:42" x14ac:dyDescent="0.2">
      <c r="AP1851" s="11"/>
    </row>
    <row r="1852" spans="42:42" x14ac:dyDescent="0.2">
      <c r="AP1852" s="11"/>
    </row>
    <row r="1853" spans="42:42" x14ac:dyDescent="0.2">
      <c r="AP1853" s="11"/>
    </row>
    <row r="1854" spans="42:42" x14ac:dyDescent="0.2">
      <c r="AP1854" s="11"/>
    </row>
    <row r="1855" spans="42:42" x14ac:dyDescent="0.2">
      <c r="AP1855" s="11"/>
    </row>
    <row r="1856" spans="42:42" x14ac:dyDescent="0.2">
      <c r="AP1856" s="11"/>
    </row>
    <row r="1857" spans="42:42" x14ac:dyDescent="0.2">
      <c r="AP1857" s="11"/>
    </row>
    <row r="1858" spans="42:42" x14ac:dyDescent="0.2">
      <c r="AP1858" s="11"/>
    </row>
    <row r="1859" spans="42:42" x14ac:dyDescent="0.2">
      <c r="AP1859" s="11"/>
    </row>
    <row r="1860" spans="42:42" x14ac:dyDescent="0.2">
      <c r="AP1860" s="11"/>
    </row>
    <row r="1861" spans="42:42" x14ac:dyDescent="0.2">
      <c r="AP1861" s="11"/>
    </row>
    <row r="1862" spans="42:42" x14ac:dyDescent="0.2">
      <c r="AP1862" s="11"/>
    </row>
    <row r="1863" spans="42:42" x14ac:dyDescent="0.2">
      <c r="AP1863" s="11"/>
    </row>
    <row r="1864" spans="42:42" x14ac:dyDescent="0.2">
      <c r="AP1864" s="11"/>
    </row>
    <row r="1865" spans="42:42" x14ac:dyDescent="0.2">
      <c r="AP1865" s="11"/>
    </row>
    <row r="1866" spans="42:42" x14ac:dyDescent="0.2">
      <c r="AP1866" s="11"/>
    </row>
    <row r="1867" spans="42:42" x14ac:dyDescent="0.2">
      <c r="AP1867" s="11"/>
    </row>
    <row r="1868" spans="42:42" x14ac:dyDescent="0.2">
      <c r="AP1868" s="11"/>
    </row>
    <row r="1869" spans="42:42" x14ac:dyDescent="0.2">
      <c r="AP1869" s="11"/>
    </row>
    <row r="1870" spans="42:42" x14ac:dyDescent="0.2">
      <c r="AP1870" s="11"/>
    </row>
    <row r="1871" spans="42:42" x14ac:dyDescent="0.2">
      <c r="AP1871" s="11"/>
    </row>
    <row r="1872" spans="42:42" x14ac:dyDescent="0.2">
      <c r="AP1872" s="11"/>
    </row>
    <row r="1873" spans="42:42" x14ac:dyDescent="0.2">
      <c r="AP1873" s="11"/>
    </row>
    <row r="1874" spans="42:42" x14ac:dyDescent="0.2">
      <c r="AP1874" s="11"/>
    </row>
    <row r="1875" spans="42:42" x14ac:dyDescent="0.2">
      <c r="AP1875" s="11"/>
    </row>
    <row r="1876" spans="42:42" x14ac:dyDescent="0.2">
      <c r="AP1876" s="11"/>
    </row>
    <row r="1877" spans="42:42" x14ac:dyDescent="0.2">
      <c r="AP1877" s="11"/>
    </row>
    <row r="1878" spans="42:42" x14ac:dyDescent="0.2">
      <c r="AP1878" s="11"/>
    </row>
    <row r="1879" spans="42:42" x14ac:dyDescent="0.2">
      <c r="AP1879" s="11"/>
    </row>
    <row r="1880" spans="42:42" x14ac:dyDescent="0.2">
      <c r="AP1880" s="11"/>
    </row>
    <row r="1881" spans="42:42" x14ac:dyDescent="0.2">
      <c r="AP1881" s="11"/>
    </row>
    <row r="1882" spans="42:42" x14ac:dyDescent="0.2">
      <c r="AP1882" s="11"/>
    </row>
    <row r="1883" spans="42:42" x14ac:dyDescent="0.2">
      <c r="AP1883" s="11"/>
    </row>
    <row r="1884" spans="42:42" x14ac:dyDescent="0.2">
      <c r="AP1884" s="11"/>
    </row>
    <row r="1885" spans="42:42" x14ac:dyDescent="0.2">
      <c r="AP1885" s="11"/>
    </row>
    <row r="1886" spans="42:42" x14ac:dyDescent="0.2">
      <c r="AP1886" s="11"/>
    </row>
    <row r="1887" spans="42:42" x14ac:dyDescent="0.2">
      <c r="AP1887" s="11"/>
    </row>
    <row r="1888" spans="42:42" x14ac:dyDescent="0.2">
      <c r="AP1888" s="11"/>
    </row>
    <row r="1889" spans="42:42" x14ac:dyDescent="0.2">
      <c r="AP1889" s="11"/>
    </row>
    <row r="1890" spans="42:42" x14ac:dyDescent="0.2">
      <c r="AP1890" s="11"/>
    </row>
    <row r="1891" spans="42:42" x14ac:dyDescent="0.2">
      <c r="AP1891" s="11"/>
    </row>
    <row r="1892" spans="42:42" x14ac:dyDescent="0.2">
      <c r="AP1892" s="11"/>
    </row>
    <row r="1893" spans="42:42" x14ac:dyDescent="0.2">
      <c r="AP1893" s="11"/>
    </row>
    <row r="1894" spans="42:42" x14ac:dyDescent="0.2">
      <c r="AP1894" s="11"/>
    </row>
    <row r="1895" spans="42:42" x14ac:dyDescent="0.2">
      <c r="AP1895" s="11"/>
    </row>
    <row r="1896" spans="42:42" x14ac:dyDescent="0.2">
      <c r="AP1896" s="11"/>
    </row>
    <row r="1897" spans="42:42" x14ac:dyDescent="0.2">
      <c r="AP1897" s="11"/>
    </row>
    <row r="1898" spans="42:42" x14ac:dyDescent="0.2">
      <c r="AP1898" s="11"/>
    </row>
    <row r="1899" spans="42:42" x14ac:dyDescent="0.2">
      <c r="AP1899" s="11"/>
    </row>
    <row r="1900" spans="42:42" x14ac:dyDescent="0.2">
      <c r="AP1900" s="11"/>
    </row>
    <row r="1901" spans="42:42" x14ac:dyDescent="0.2">
      <c r="AP1901" s="11"/>
    </row>
    <row r="1902" spans="42:42" x14ac:dyDescent="0.2">
      <c r="AP1902" s="11"/>
    </row>
    <row r="1903" spans="42:42" x14ac:dyDescent="0.2">
      <c r="AP1903" s="11"/>
    </row>
    <row r="1904" spans="42:42" x14ac:dyDescent="0.2">
      <c r="AP1904" s="11"/>
    </row>
    <row r="1905" spans="42:42" x14ac:dyDescent="0.2">
      <c r="AP1905" s="11"/>
    </row>
    <row r="1906" spans="42:42" x14ac:dyDescent="0.2">
      <c r="AP1906" s="11"/>
    </row>
    <row r="1907" spans="42:42" x14ac:dyDescent="0.2">
      <c r="AP1907" s="11"/>
    </row>
    <row r="1908" spans="42:42" x14ac:dyDescent="0.2">
      <c r="AP1908" s="11"/>
    </row>
    <row r="1909" spans="42:42" x14ac:dyDescent="0.2">
      <c r="AP1909" s="11"/>
    </row>
    <row r="1910" spans="42:42" x14ac:dyDescent="0.2">
      <c r="AP1910" s="11"/>
    </row>
    <row r="1911" spans="42:42" x14ac:dyDescent="0.2">
      <c r="AP1911" s="11"/>
    </row>
    <row r="1912" spans="42:42" x14ac:dyDescent="0.2">
      <c r="AP1912" s="11"/>
    </row>
    <row r="1913" spans="42:42" x14ac:dyDescent="0.2">
      <c r="AP1913" s="11"/>
    </row>
    <row r="1914" spans="42:42" x14ac:dyDescent="0.2">
      <c r="AP1914" s="11"/>
    </row>
    <row r="1915" spans="42:42" x14ac:dyDescent="0.2">
      <c r="AP1915" s="11"/>
    </row>
    <row r="1916" spans="42:42" x14ac:dyDescent="0.2">
      <c r="AP1916" s="11"/>
    </row>
    <row r="1917" spans="42:42" x14ac:dyDescent="0.2">
      <c r="AP1917" s="11"/>
    </row>
    <row r="1918" spans="42:42" x14ac:dyDescent="0.2">
      <c r="AP1918" s="11"/>
    </row>
    <row r="1919" spans="42:42" x14ac:dyDescent="0.2">
      <c r="AP1919" s="11"/>
    </row>
    <row r="1920" spans="42:42" x14ac:dyDescent="0.2">
      <c r="AP1920" s="11"/>
    </row>
    <row r="1921" spans="42:42" x14ac:dyDescent="0.2">
      <c r="AP1921" s="11"/>
    </row>
    <row r="1922" spans="42:42" x14ac:dyDescent="0.2">
      <c r="AP1922" s="11"/>
    </row>
    <row r="1923" spans="42:42" x14ac:dyDescent="0.2">
      <c r="AP1923" s="11"/>
    </row>
    <row r="1924" spans="42:42" x14ac:dyDescent="0.2">
      <c r="AP1924" s="11"/>
    </row>
    <row r="1925" spans="42:42" x14ac:dyDescent="0.2">
      <c r="AP1925" s="11"/>
    </row>
    <row r="1926" spans="42:42" x14ac:dyDescent="0.2">
      <c r="AP1926" s="11"/>
    </row>
    <row r="1927" spans="42:42" x14ac:dyDescent="0.2">
      <c r="AP1927" s="11"/>
    </row>
    <row r="1928" spans="42:42" x14ac:dyDescent="0.2">
      <c r="AP1928" s="11"/>
    </row>
    <row r="1929" spans="42:42" x14ac:dyDescent="0.2">
      <c r="AP1929" s="11"/>
    </row>
    <row r="1930" spans="42:42" x14ac:dyDescent="0.2">
      <c r="AP1930" s="11"/>
    </row>
    <row r="1931" spans="42:42" x14ac:dyDescent="0.2">
      <c r="AP1931" s="11"/>
    </row>
    <row r="1932" spans="42:42" x14ac:dyDescent="0.2">
      <c r="AP1932" s="11"/>
    </row>
    <row r="1933" spans="42:42" x14ac:dyDescent="0.2">
      <c r="AP1933" s="11"/>
    </row>
    <row r="1934" spans="42:42" x14ac:dyDescent="0.2">
      <c r="AP1934" s="11"/>
    </row>
    <row r="1935" spans="42:42" x14ac:dyDescent="0.2">
      <c r="AP1935" s="11"/>
    </row>
    <row r="1936" spans="42:42" x14ac:dyDescent="0.2">
      <c r="AP1936" s="11"/>
    </row>
    <row r="1937" spans="42:42" x14ac:dyDescent="0.2">
      <c r="AP1937" s="11"/>
    </row>
    <row r="1938" spans="42:42" x14ac:dyDescent="0.2">
      <c r="AP1938" s="11"/>
    </row>
    <row r="1939" spans="42:42" x14ac:dyDescent="0.2">
      <c r="AP1939" s="11"/>
    </row>
    <row r="1940" spans="42:42" x14ac:dyDescent="0.2">
      <c r="AP1940" s="11"/>
    </row>
    <row r="1941" spans="42:42" x14ac:dyDescent="0.2">
      <c r="AP1941" s="11"/>
    </row>
    <row r="1942" spans="42:42" x14ac:dyDescent="0.2">
      <c r="AP1942" s="11"/>
    </row>
    <row r="1943" spans="42:42" x14ac:dyDescent="0.2">
      <c r="AP1943" s="11"/>
    </row>
    <row r="1944" spans="42:42" x14ac:dyDescent="0.2">
      <c r="AP1944" s="11"/>
    </row>
    <row r="1945" spans="42:42" x14ac:dyDescent="0.2">
      <c r="AP1945" s="11"/>
    </row>
    <row r="1946" spans="42:42" x14ac:dyDescent="0.2">
      <c r="AP1946" s="11"/>
    </row>
    <row r="1947" spans="42:42" x14ac:dyDescent="0.2">
      <c r="AP1947" s="11"/>
    </row>
    <row r="1948" spans="42:42" x14ac:dyDescent="0.2">
      <c r="AP1948" s="11"/>
    </row>
    <row r="1949" spans="42:42" x14ac:dyDescent="0.2">
      <c r="AP1949" s="11"/>
    </row>
    <row r="1950" spans="42:42" x14ac:dyDescent="0.2">
      <c r="AP1950" s="11"/>
    </row>
    <row r="1951" spans="42:42" x14ac:dyDescent="0.2">
      <c r="AP1951" s="11"/>
    </row>
    <row r="1952" spans="42:42" x14ac:dyDescent="0.2">
      <c r="AP1952" s="11"/>
    </row>
    <row r="1953" spans="42:42" x14ac:dyDescent="0.2">
      <c r="AP1953" s="11"/>
    </row>
    <row r="1954" spans="42:42" x14ac:dyDescent="0.2">
      <c r="AP1954" s="11"/>
    </row>
    <row r="1955" spans="42:42" x14ac:dyDescent="0.2">
      <c r="AP1955" s="11"/>
    </row>
    <row r="1956" spans="42:42" x14ac:dyDescent="0.2">
      <c r="AP1956" s="11"/>
    </row>
    <row r="1957" spans="42:42" x14ac:dyDescent="0.2">
      <c r="AP1957" s="11"/>
    </row>
    <row r="1958" spans="42:42" x14ac:dyDescent="0.2">
      <c r="AP1958" s="11"/>
    </row>
    <row r="1959" spans="42:42" x14ac:dyDescent="0.2">
      <c r="AP1959" s="11"/>
    </row>
    <row r="1960" spans="42:42" x14ac:dyDescent="0.2">
      <c r="AP1960" s="11"/>
    </row>
    <row r="1961" spans="42:42" x14ac:dyDescent="0.2">
      <c r="AP1961" s="11"/>
    </row>
    <row r="1962" spans="42:42" x14ac:dyDescent="0.2">
      <c r="AP1962" s="11"/>
    </row>
    <row r="1963" spans="42:42" x14ac:dyDescent="0.2">
      <c r="AP1963" s="11"/>
    </row>
    <row r="1964" spans="42:42" x14ac:dyDescent="0.2">
      <c r="AP1964" s="11"/>
    </row>
    <row r="1965" spans="42:42" x14ac:dyDescent="0.2">
      <c r="AP1965" s="11"/>
    </row>
    <row r="1966" spans="42:42" x14ac:dyDescent="0.2">
      <c r="AP1966" s="11"/>
    </row>
    <row r="1967" spans="42:42" x14ac:dyDescent="0.2">
      <c r="AP1967" s="11"/>
    </row>
    <row r="1968" spans="42:42" x14ac:dyDescent="0.2">
      <c r="AP1968" s="11"/>
    </row>
    <row r="1969" spans="42:42" x14ac:dyDescent="0.2">
      <c r="AP1969" s="11"/>
    </row>
    <row r="1970" spans="42:42" x14ac:dyDescent="0.2">
      <c r="AP1970" s="11"/>
    </row>
    <row r="1971" spans="42:42" x14ac:dyDescent="0.2">
      <c r="AP1971" s="11"/>
    </row>
    <row r="1972" spans="42:42" x14ac:dyDescent="0.2">
      <c r="AP1972" s="11"/>
    </row>
    <row r="1973" spans="42:42" x14ac:dyDescent="0.2">
      <c r="AP1973" s="11"/>
    </row>
    <row r="1974" spans="42:42" x14ac:dyDescent="0.2">
      <c r="AP1974" s="11"/>
    </row>
    <row r="1975" spans="42:42" x14ac:dyDescent="0.2">
      <c r="AP1975" s="11"/>
    </row>
    <row r="1976" spans="42:42" x14ac:dyDescent="0.2">
      <c r="AP1976" s="11"/>
    </row>
    <row r="1977" spans="42:42" x14ac:dyDescent="0.2">
      <c r="AP1977" s="11"/>
    </row>
    <row r="1978" spans="42:42" x14ac:dyDescent="0.2">
      <c r="AP1978" s="11"/>
    </row>
    <row r="1979" spans="42:42" x14ac:dyDescent="0.2">
      <c r="AP1979" s="11"/>
    </row>
    <row r="1980" spans="42:42" x14ac:dyDescent="0.2">
      <c r="AP1980" s="11"/>
    </row>
    <row r="1981" spans="42:42" x14ac:dyDescent="0.2">
      <c r="AP1981" s="11"/>
    </row>
    <row r="1982" spans="42:42" x14ac:dyDescent="0.2">
      <c r="AP1982" s="11"/>
    </row>
    <row r="1983" spans="42:42" x14ac:dyDescent="0.2">
      <c r="AP1983" s="11"/>
    </row>
    <row r="1984" spans="42:42" x14ac:dyDescent="0.2">
      <c r="AP1984" s="11"/>
    </row>
    <row r="1985" spans="42:42" x14ac:dyDescent="0.2">
      <c r="AP1985" s="11"/>
    </row>
    <row r="1986" spans="42:42" x14ac:dyDescent="0.2">
      <c r="AP1986" s="11"/>
    </row>
    <row r="1987" spans="42:42" x14ac:dyDescent="0.2">
      <c r="AP1987" s="11"/>
    </row>
    <row r="1988" spans="42:42" x14ac:dyDescent="0.2">
      <c r="AP1988" s="11"/>
    </row>
    <row r="1989" spans="42:42" x14ac:dyDescent="0.2">
      <c r="AP1989" s="11"/>
    </row>
    <row r="1990" spans="42:42" x14ac:dyDescent="0.2">
      <c r="AP1990" s="11"/>
    </row>
    <row r="1991" spans="42:42" x14ac:dyDescent="0.2">
      <c r="AP1991" s="11"/>
    </row>
    <row r="1992" spans="42:42" x14ac:dyDescent="0.2">
      <c r="AP1992" s="11"/>
    </row>
    <row r="1993" spans="42:42" x14ac:dyDescent="0.2">
      <c r="AP1993" s="11"/>
    </row>
    <row r="1994" spans="42:42" x14ac:dyDescent="0.2">
      <c r="AP1994" s="11"/>
    </row>
    <row r="1995" spans="42:42" x14ac:dyDescent="0.2">
      <c r="AP1995" s="11"/>
    </row>
    <row r="1996" spans="42:42" x14ac:dyDescent="0.2">
      <c r="AP1996" s="11"/>
    </row>
    <row r="1997" spans="42:42" x14ac:dyDescent="0.2">
      <c r="AP1997" s="11"/>
    </row>
    <row r="1998" spans="42:42" x14ac:dyDescent="0.2">
      <c r="AP1998" s="11"/>
    </row>
    <row r="1999" spans="42:42" x14ac:dyDescent="0.2">
      <c r="AP1999" s="11"/>
    </row>
    <row r="2000" spans="42:42" x14ac:dyDescent="0.2">
      <c r="AP2000" s="11"/>
    </row>
    <row r="2001" spans="42:42" x14ac:dyDescent="0.2">
      <c r="AP2001" s="11"/>
    </row>
    <row r="2002" spans="42:42" x14ac:dyDescent="0.2">
      <c r="AP2002" s="11"/>
    </row>
    <row r="2003" spans="42:42" x14ac:dyDescent="0.2">
      <c r="AP2003" s="11"/>
    </row>
    <row r="2004" spans="42:42" x14ac:dyDescent="0.2">
      <c r="AP2004" s="11"/>
    </row>
    <row r="2005" spans="42:42" x14ac:dyDescent="0.2">
      <c r="AP2005" s="11"/>
    </row>
    <row r="2006" spans="42:42" x14ac:dyDescent="0.2">
      <c r="AP2006" s="11"/>
    </row>
    <row r="2007" spans="42:42" x14ac:dyDescent="0.2">
      <c r="AP2007" s="11"/>
    </row>
    <row r="2008" spans="42:42" x14ac:dyDescent="0.2">
      <c r="AP2008" s="11"/>
    </row>
    <row r="2009" spans="42:42" x14ac:dyDescent="0.2">
      <c r="AP2009" s="11"/>
    </row>
    <row r="2010" spans="42:42" x14ac:dyDescent="0.2">
      <c r="AP2010" s="11"/>
    </row>
    <row r="2011" spans="42:42" x14ac:dyDescent="0.2">
      <c r="AP2011" s="11"/>
    </row>
    <row r="2012" spans="42:42" x14ac:dyDescent="0.2">
      <c r="AP2012" s="11"/>
    </row>
    <row r="2013" spans="42:42" x14ac:dyDescent="0.2">
      <c r="AP2013" s="11"/>
    </row>
    <row r="2014" spans="42:42" x14ac:dyDescent="0.2">
      <c r="AP2014" s="11"/>
    </row>
    <row r="2015" spans="42:42" x14ac:dyDescent="0.2">
      <c r="AP2015" s="11"/>
    </row>
    <row r="2016" spans="42:42" x14ac:dyDescent="0.2">
      <c r="AP2016" s="11"/>
    </row>
    <row r="2017" spans="42:42" x14ac:dyDescent="0.2">
      <c r="AP2017" s="11"/>
    </row>
    <row r="2018" spans="42:42" x14ac:dyDescent="0.2">
      <c r="AP2018" s="11"/>
    </row>
    <row r="2019" spans="42:42" x14ac:dyDescent="0.2">
      <c r="AP2019" s="11"/>
    </row>
    <row r="2020" spans="42:42" x14ac:dyDescent="0.2">
      <c r="AP2020" s="11"/>
    </row>
    <row r="2021" spans="42:42" x14ac:dyDescent="0.2">
      <c r="AP2021" s="11"/>
    </row>
    <row r="2022" spans="42:42" x14ac:dyDescent="0.2">
      <c r="AP2022" s="11"/>
    </row>
    <row r="2023" spans="42:42" x14ac:dyDescent="0.2">
      <c r="AP2023" s="11"/>
    </row>
    <row r="2024" spans="42:42" x14ac:dyDescent="0.2">
      <c r="AP2024" s="11"/>
    </row>
    <row r="2025" spans="42:42" x14ac:dyDescent="0.2">
      <c r="AP2025" s="11"/>
    </row>
    <row r="2026" spans="42:42" x14ac:dyDescent="0.2">
      <c r="AP2026" s="11"/>
    </row>
    <row r="2027" spans="42:42" x14ac:dyDescent="0.2">
      <c r="AP2027" s="11"/>
    </row>
    <row r="2028" spans="42:42" x14ac:dyDescent="0.2">
      <c r="AP2028" s="11"/>
    </row>
    <row r="2029" spans="42:42" x14ac:dyDescent="0.2">
      <c r="AP2029" s="11"/>
    </row>
    <row r="2030" spans="42:42" x14ac:dyDescent="0.2">
      <c r="AP2030" s="11"/>
    </row>
    <row r="2031" spans="42:42" x14ac:dyDescent="0.2">
      <c r="AP2031" s="11"/>
    </row>
    <row r="2032" spans="42:42" x14ac:dyDescent="0.2">
      <c r="AP2032" s="11"/>
    </row>
    <row r="2033" spans="42:42" x14ac:dyDescent="0.2">
      <c r="AP2033" s="11"/>
    </row>
    <row r="2034" spans="42:42" x14ac:dyDescent="0.2">
      <c r="AP2034" s="11"/>
    </row>
    <row r="2035" spans="42:42" x14ac:dyDescent="0.2">
      <c r="AP2035" s="11"/>
    </row>
    <row r="2036" spans="42:42" x14ac:dyDescent="0.2">
      <c r="AP2036" s="11"/>
    </row>
    <row r="2037" spans="42:42" x14ac:dyDescent="0.2">
      <c r="AP2037" s="11"/>
    </row>
    <row r="2038" spans="42:42" x14ac:dyDescent="0.2">
      <c r="AP2038" s="11"/>
    </row>
    <row r="2039" spans="42:42" x14ac:dyDescent="0.2">
      <c r="AP2039" s="11"/>
    </row>
    <row r="2040" spans="42:42" x14ac:dyDescent="0.2">
      <c r="AP2040" s="11"/>
    </row>
    <row r="2041" spans="42:42" x14ac:dyDescent="0.2">
      <c r="AP2041" s="11"/>
    </row>
    <row r="2042" spans="42:42" x14ac:dyDescent="0.2">
      <c r="AP2042" s="11"/>
    </row>
    <row r="2043" spans="42:42" x14ac:dyDescent="0.2">
      <c r="AP2043" s="11"/>
    </row>
    <row r="2044" spans="42:42" x14ac:dyDescent="0.2">
      <c r="AP2044" s="11"/>
    </row>
    <row r="2045" spans="42:42" x14ac:dyDescent="0.2">
      <c r="AP2045" s="11"/>
    </row>
    <row r="2046" spans="42:42" x14ac:dyDescent="0.2">
      <c r="AP2046" s="11"/>
    </row>
    <row r="2047" spans="42:42" x14ac:dyDescent="0.2">
      <c r="AP2047" s="11"/>
    </row>
    <row r="2048" spans="42:42" x14ac:dyDescent="0.2">
      <c r="AP2048" s="11"/>
    </row>
    <row r="2049" spans="42:42" x14ac:dyDescent="0.2">
      <c r="AP2049" s="11"/>
    </row>
    <row r="2050" spans="42:42" x14ac:dyDescent="0.2">
      <c r="AP2050" s="11"/>
    </row>
    <row r="2051" spans="42:42" x14ac:dyDescent="0.2">
      <c r="AP2051" s="11"/>
    </row>
    <row r="2052" spans="42:42" x14ac:dyDescent="0.2">
      <c r="AP2052" s="11"/>
    </row>
    <row r="2053" spans="42:42" x14ac:dyDescent="0.2">
      <c r="AP2053" s="11"/>
    </row>
    <row r="2054" spans="42:42" x14ac:dyDescent="0.2">
      <c r="AP2054" s="11"/>
    </row>
    <row r="2055" spans="42:42" x14ac:dyDescent="0.2">
      <c r="AP2055" s="11"/>
    </row>
    <row r="2056" spans="42:42" x14ac:dyDescent="0.2">
      <c r="AP2056" s="11"/>
    </row>
    <row r="2057" spans="42:42" x14ac:dyDescent="0.2">
      <c r="AP2057" s="11"/>
    </row>
    <row r="2058" spans="42:42" x14ac:dyDescent="0.2">
      <c r="AP2058" s="11"/>
    </row>
    <row r="2059" spans="42:42" x14ac:dyDescent="0.2">
      <c r="AP2059" s="11"/>
    </row>
    <row r="2060" spans="42:42" x14ac:dyDescent="0.2">
      <c r="AP2060" s="11"/>
    </row>
    <row r="2061" spans="42:42" x14ac:dyDescent="0.2">
      <c r="AP2061" s="11"/>
    </row>
    <row r="2062" spans="42:42" x14ac:dyDescent="0.2">
      <c r="AP2062" s="11"/>
    </row>
    <row r="2063" spans="42:42" x14ac:dyDescent="0.2">
      <c r="AP2063" s="11"/>
    </row>
    <row r="2064" spans="42:42" x14ac:dyDescent="0.2">
      <c r="AP2064" s="11"/>
    </row>
    <row r="2065" spans="42:42" x14ac:dyDescent="0.2">
      <c r="AP2065" s="11"/>
    </row>
    <row r="2066" spans="42:42" x14ac:dyDescent="0.2">
      <c r="AP2066" s="11"/>
    </row>
    <row r="2067" spans="42:42" x14ac:dyDescent="0.2">
      <c r="AP2067" s="11"/>
    </row>
    <row r="2068" spans="42:42" x14ac:dyDescent="0.2">
      <c r="AP2068" s="11"/>
    </row>
    <row r="2069" spans="42:42" x14ac:dyDescent="0.2">
      <c r="AP2069" s="11"/>
    </row>
    <row r="2070" spans="42:42" x14ac:dyDescent="0.2">
      <c r="AP2070" s="11"/>
    </row>
    <row r="2071" spans="42:42" x14ac:dyDescent="0.2">
      <c r="AP2071" s="11"/>
    </row>
    <row r="2072" spans="42:42" x14ac:dyDescent="0.2">
      <c r="AP2072" s="11"/>
    </row>
    <row r="2073" spans="42:42" x14ac:dyDescent="0.2">
      <c r="AP2073" s="11"/>
    </row>
    <row r="2074" spans="42:42" x14ac:dyDescent="0.2">
      <c r="AP2074" s="11"/>
    </row>
    <row r="2075" spans="42:42" x14ac:dyDescent="0.2">
      <c r="AP2075" s="11"/>
    </row>
    <row r="2076" spans="42:42" x14ac:dyDescent="0.2">
      <c r="AP2076" s="11"/>
    </row>
    <row r="2077" spans="42:42" x14ac:dyDescent="0.2">
      <c r="AP2077" s="11"/>
    </row>
    <row r="2078" spans="42:42" x14ac:dyDescent="0.2">
      <c r="AP2078" s="11"/>
    </row>
    <row r="2079" spans="42:42" x14ac:dyDescent="0.2">
      <c r="AP2079" s="11"/>
    </row>
    <row r="2080" spans="42:42" x14ac:dyDescent="0.2">
      <c r="AP2080" s="11"/>
    </row>
    <row r="2081" spans="42:42" x14ac:dyDescent="0.2">
      <c r="AP2081" s="11"/>
    </row>
    <row r="2082" spans="42:42" x14ac:dyDescent="0.2">
      <c r="AP2082" s="11"/>
    </row>
    <row r="2083" spans="42:42" x14ac:dyDescent="0.2">
      <c r="AP2083" s="11"/>
    </row>
    <row r="2084" spans="42:42" x14ac:dyDescent="0.2">
      <c r="AP2084" s="11"/>
    </row>
    <row r="2085" spans="42:42" x14ac:dyDescent="0.2">
      <c r="AP2085" s="11"/>
    </row>
    <row r="2086" spans="42:42" x14ac:dyDescent="0.2">
      <c r="AP2086" s="11"/>
    </row>
    <row r="2087" spans="42:42" x14ac:dyDescent="0.2">
      <c r="AP2087" s="11"/>
    </row>
    <row r="2088" spans="42:42" x14ac:dyDescent="0.2">
      <c r="AP2088" s="11"/>
    </row>
    <row r="2089" spans="42:42" x14ac:dyDescent="0.2">
      <c r="AP2089" s="11"/>
    </row>
    <row r="2090" spans="42:42" x14ac:dyDescent="0.2">
      <c r="AP2090" s="11"/>
    </row>
    <row r="2091" spans="42:42" x14ac:dyDescent="0.2">
      <c r="AP2091" s="11"/>
    </row>
    <row r="2092" spans="42:42" x14ac:dyDescent="0.2">
      <c r="AP2092" s="11"/>
    </row>
    <row r="2093" spans="42:42" x14ac:dyDescent="0.2">
      <c r="AP2093" s="11"/>
    </row>
    <row r="2094" spans="42:42" x14ac:dyDescent="0.2">
      <c r="AP2094" s="11"/>
    </row>
    <row r="2095" spans="42:42" x14ac:dyDescent="0.2">
      <c r="AP2095" s="11"/>
    </row>
    <row r="2096" spans="42:42" x14ac:dyDescent="0.2">
      <c r="AP2096" s="11"/>
    </row>
    <row r="2097" spans="42:42" x14ac:dyDescent="0.2">
      <c r="AP2097" s="11"/>
    </row>
    <row r="2098" spans="42:42" x14ac:dyDescent="0.2">
      <c r="AP2098" s="11"/>
    </row>
    <row r="2099" spans="42:42" x14ac:dyDescent="0.2">
      <c r="AP2099" s="11"/>
    </row>
    <row r="2100" spans="42:42" x14ac:dyDescent="0.2">
      <c r="AP2100" s="11"/>
    </row>
    <row r="2101" spans="42:42" x14ac:dyDescent="0.2">
      <c r="AP2101" s="11"/>
    </row>
    <row r="2102" spans="42:42" x14ac:dyDescent="0.2">
      <c r="AP2102" s="11"/>
    </row>
    <row r="2103" spans="42:42" x14ac:dyDescent="0.2">
      <c r="AP2103" s="11"/>
    </row>
    <row r="2104" spans="42:42" x14ac:dyDescent="0.2">
      <c r="AP2104" s="11"/>
    </row>
    <row r="2105" spans="42:42" x14ac:dyDescent="0.2">
      <c r="AP2105" s="11"/>
    </row>
    <row r="2106" spans="42:42" x14ac:dyDescent="0.2">
      <c r="AP2106" s="11"/>
    </row>
    <row r="2107" spans="42:42" x14ac:dyDescent="0.2">
      <c r="AP2107" s="11"/>
    </row>
    <row r="2108" spans="42:42" x14ac:dyDescent="0.2">
      <c r="AP2108" s="11"/>
    </row>
    <row r="2109" spans="42:42" x14ac:dyDescent="0.2">
      <c r="AP2109" s="11"/>
    </row>
    <row r="2110" spans="42:42" x14ac:dyDescent="0.2">
      <c r="AP2110" s="11"/>
    </row>
    <row r="2111" spans="42:42" x14ac:dyDescent="0.2">
      <c r="AP2111" s="11"/>
    </row>
    <row r="2112" spans="42:42" x14ac:dyDescent="0.2">
      <c r="AP2112" s="11"/>
    </row>
    <row r="2113" spans="42:42" x14ac:dyDescent="0.2">
      <c r="AP2113" s="11"/>
    </row>
    <row r="2114" spans="42:42" x14ac:dyDescent="0.2">
      <c r="AP2114" s="11"/>
    </row>
    <row r="2115" spans="42:42" x14ac:dyDescent="0.2">
      <c r="AP2115" s="11"/>
    </row>
    <row r="2116" spans="42:42" x14ac:dyDescent="0.2">
      <c r="AP2116" s="11"/>
    </row>
    <row r="2117" spans="42:42" x14ac:dyDescent="0.2">
      <c r="AP2117" s="11"/>
    </row>
    <row r="2118" spans="42:42" x14ac:dyDescent="0.2">
      <c r="AP2118" s="11"/>
    </row>
    <row r="2119" spans="42:42" x14ac:dyDescent="0.2">
      <c r="AP2119" s="11"/>
    </row>
    <row r="2120" spans="42:42" x14ac:dyDescent="0.2">
      <c r="AP2120" s="11"/>
    </row>
    <row r="2121" spans="42:42" x14ac:dyDescent="0.2">
      <c r="AP2121" s="11"/>
    </row>
    <row r="2122" spans="42:42" x14ac:dyDescent="0.2">
      <c r="AP2122" s="11"/>
    </row>
    <row r="2123" spans="42:42" x14ac:dyDescent="0.2">
      <c r="AP2123" s="11"/>
    </row>
    <row r="2124" spans="42:42" x14ac:dyDescent="0.2">
      <c r="AP2124" s="11"/>
    </row>
    <row r="2125" spans="42:42" x14ac:dyDescent="0.2">
      <c r="AP2125" s="11"/>
    </row>
    <row r="2126" spans="42:42" x14ac:dyDescent="0.2">
      <c r="AP2126" s="11"/>
    </row>
    <row r="2127" spans="42:42" x14ac:dyDescent="0.2">
      <c r="AP2127" s="11"/>
    </row>
    <row r="2128" spans="42:42" x14ac:dyDescent="0.2">
      <c r="AP2128" s="11"/>
    </row>
    <row r="2129" spans="42:42" x14ac:dyDescent="0.2">
      <c r="AP2129" s="11"/>
    </row>
    <row r="2130" spans="42:42" x14ac:dyDescent="0.2">
      <c r="AP2130" s="11"/>
    </row>
    <row r="2131" spans="42:42" x14ac:dyDescent="0.2">
      <c r="AP2131" s="11"/>
    </row>
    <row r="2132" spans="42:42" x14ac:dyDescent="0.2">
      <c r="AP2132" s="11"/>
    </row>
    <row r="2133" spans="42:42" x14ac:dyDescent="0.2">
      <c r="AP2133" s="11"/>
    </row>
    <row r="2134" spans="42:42" x14ac:dyDescent="0.2">
      <c r="AP2134" s="11"/>
    </row>
    <row r="2135" spans="42:42" x14ac:dyDescent="0.2">
      <c r="AP2135" s="11"/>
    </row>
    <row r="2136" spans="42:42" x14ac:dyDescent="0.2">
      <c r="AP2136" s="11"/>
    </row>
    <row r="2137" spans="42:42" x14ac:dyDescent="0.2">
      <c r="AP2137" s="11"/>
    </row>
    <row r="2138" spans="42:42" x14ac:dyDescent="0.2">
      <c r="AP2138" s="11"/>
    </row>
    <row r="2139" spans="42:42" x14ac:dyDescent="0.2">
      <c r="AP2139" s="11"/>
    </row>
    <row r="2140" spans="42:42" x14ac:dyDescent="0.2">
      <c r="AP2140" s="11"/>
    </row>
    <row r="2141" spans="42:42" x14ac:dyDescent="0.2">
      <c r="AP2141" s="11"/>
    </row>
    <row r="2142" spans="42:42" x14ac:dyDescent="0.2">
      <c r="AP2142" s="11"/>
    </row>
    <row r="2143" spans="42:42" x14ac:dyDescent="0.2">
      <c r="AP2143" s="11"/>
    </row>
    <row r="2144" spans="42:42" x14ac:dyDescent="0.2">
      <c r="AP2144" s="11"/>
    </row>
    <row r="2145" spans="42:42" x14ac:dyDescent="0.2">
      <c r="AP2145" s="11"/>
    </row>
    <row r="2146" spans="42:42" x14ac:dyDescent="0.2">
      <c r="AP2146" s="11"/>
    </row>
    <row r="2147" spans="42:42" x14ac:dyDescent="0.2">
      <c r="AP2147" s="11"/>
    </row>
    <row r="2148" spans="42:42" x14ac:dyDescent="0.2">
      <c r="AP2148" s="11"/>
    </row>
    <row r="2149" spans="42:42" x14ac:dyDescent="0.2">
      <c r="AP2149" s="11"/>
    </row>
    <row r="2150" spans="42:42" x14ac:dyDescent="0.2">
      <c r="AP2150" s="11"/>
    </row>
    <row r="2151" spans="42:42" x14ac:dyDescent="0.2">
      <c r="AP2151" s="11"/>
    </row>
    <row r="2152" spans="42:42" x14ac:dyDescent="0.2">
      <c r="AP2152" s="11"/>
    </row>
    <row r="2153" spans="42:42" x14ac:dyDescent="0.2">
      <c r="AP2153" s="11"/>
    </row>
    <row r="2154" spans="42:42" x14ac:dyDescent="0.2">
      <c r="AP2154" s="11"/>
    </row>
    <row r="2155" spans="42:42" x14ac:dyDescent="0.2">
      <c r="AP2155" s="11"/>
    </row>
    <row r="2156" spans="42:42" x14ac:dyDescent="0.2">
      <c r="AP2156" s="11"/>
    </row>
    <row r="2157" spans="42:42" x14ac:dyDescent="0.2">
      <c r="AP2157" s="11"/>
    </row>
    <row r="2158" spans="42:42" x14ac:dyDescent="0.2">
      <c r="AP2158" s="11"/>
    </row>
    <row r="2159" spans="42:42" x14ac:dyDescent="0.2">
      <c r="AP2159" s="11"/>
    </row>
    <row r="2160" spans="42:42" x14ac:dyDescent="0.2">
      <c r="AP2160" s="11"/>
    </row>
    <row r="2161" spans="42:42" x14ac:dyDescent="0.2">
      <c r="AP2161" s="11"/>
    </row>
    <row r="2162" spans="42:42" x14ac:dyDescent="0.2">
      <c r="AP2162" s="11"/>
    </row>
    <row r="2163" spans="42:42" x14ac:dyDescent="0.2">
      <c r="AP2163" s="11"/>
    </row>
    <row r="2164" spans="42:42" x14ac:dyDescent="0.2">
      <c r="AP2164" s="11"/>
    </row>
    <row r="2165" spans="42:42" x14ac:dyDescent="0.2">
      <c r="AP2165" s="11"/>
    </row>
    <row r="2166" spans="42:42" x14ac:dyDescent="0.2">
      <c r="AP2166" s="11"/>
    </row>
    <row r="2167" spans="42:42" x14ac:dyDescent="0.2">
      <c r="AP2167" s="11"/>
    </row>
    <row r="2168" spans="42:42" x14ac:dyDescent="0.2">
      <c r="AP2168" s="11"/>
    </row>
    <row r="2169" spans="42:42" x14ac:dyDescent="0.2">
      <c r="AP2169" s="11"/>
    </row>
    <row r="2170" spans="42:42" x14ac:dyDescent="0.2">
      <c r="AP2170" s="11"/>
    </row>
    <row r="2171" spans="42:42" x14ac:dyDescent="0.2">
      <c r="AP2171" s="11"/>
    </row>
    <row r="2172" spans="42:42" x14ac:dyDescent="0.2">
      <c r="AP2172" s="11"/>
    </row>
    <row r="2173" spans="42:42" x14ac:dyDescent="0.2">
      <c r="AP2173" s="11"/>
    </row>
    <row r="2174" spans="42:42" x14ac:dyDescent="0.2">
      <c r="AP2174" s="11"/>
    </row>
    <row r="2175" spans="42:42" x14ac:dyDescent="0.2">
      <c r="AP2175" s="11"/>
    </row>
    <row r="2176" spans="42:42" x14ac:dyDescent="0.2">
      <c r="AP2176" s="11"/>
    </row>
    <row r="2177" spans="42:42" x14ac:dyDescent="0.2">
      <c r="AP2177" s="11"/>
    </row>
    <row r="2178" spans="42:42" x14ac:dyDescent="0.2">
      <c r="AP2178" s="11"/>
    </row>
    <row r="2179" spans="42:42" x14ac:dyDescent="0.2">
      <c r="AP2179" s="11"/>
    </row>
    <row r="2180" spans="42:42" x14ac:dyDescent="0.2">
      <c r="AP2180" s="11"/>
    </row>
    <row r="2181" spans="42:42" x14ac:dyDescent="0.2">
      <c r="AP2181" s="11"/>
    </row>
    <row r="2182" spans="42:42" x14ac:dyDescent="0.2">
      <c r="AP2182" s="11"/>
    </row>
    <row r="2183" spans="42:42" x14ac:dyDescent="0.2">
      <c r="AP2183" s="11"/>
    </row>
    <row r="2184" spans="42:42" x14ac:dyDescent="0.2">
      <c r="AP2184" s="11"/>
    </row>
    <row r="2185" spans="42:42" x14ac:dyDescent="0.2">
      <c r="AP2185" s="11"/>
    </row>
    <row r="2186" spans="42:42" x14ac:dyDescent="0.2">
      <c r="AP2186" s="11"/>
    </row>
    <row r="2187" spans="42:42" x14ac:dyDescent="0.2">
      <c r="AP2187" s="11"/>
    </row>
    <row r="2188" spans="42:42" x14ac:dyDescent="0.2">
      <c r="AP2188" s="11"/>
    </row>
    <row r="2189" spans="42:42" x14ac:dyDescent="0.2">
      <c r="AP2189" s="11"/>
    </row>
    <row r="2190" spans="42:42" x14ac:dyDescent="0.2">
      <c r="AP2190" s="11"/>
    </row>
    <row r="2191" spans="42:42" x14ac:dyDescent="0.2">
      <c r="AP2191" s="11"/>
    </row>
    <row r="2192" spans="42:42" x14ac:dyDescent="0.2">
      <c r="AP2192" s="11"/>
    </row>
    <row r="2193" spans="42:42" x14ac:dyDescent="0.2">
      <c r="AP2193" s="11"/>
    </row>
    <row r="2194" spans="42:42" x14ac:dyDescent="0.2">
      <c r="AP2194" s="11"/>
    </row>
    <row r="2195" spans="42:42" x14ac:dyDescent="0.2">
      <c r="AP2195" s="11"/>
    </row>
    <row r="2196" spans="42:42" x14ac:dyDescent="0.2">
      <c r="AP2196" s="11"/>
    </row>
    <row r="2197" spans="42:42" x14ac:dyDescent="0.2">
      <c r="AP2197" s="11"/>
    </row>
    <row r="2198" spans="42:42" x14ac:dyDescent="0.2">
      <c r="AP2198" s="11"/>
    </row>
    <row r="2199" spans="42:42" x14ac:dyDescent="0.2">
      <c r="AP2199" s="11"/>
    </row>
    <row r="2200" spans="42:42" x14ac:dyDescent="0.2">
      <c r="AP2200" s="11"/>
    </row>
    <row r="2201" spans="42:42" x14ac:dyDescent="0.2">
      <c r="AP2201" s="11"/>
    </row>
    <row r="2202" spans="42:42" x14ac:dyDescent="0.2">
      <c r="AP2202" s="11"/>
    </row>
    <row r="2203" spans="42:42" x14ac:dyDescent="0.2">
      <c r="AP2203" s="11"/>
    </row>
    <row r="2204" spans="42:42" x14ac:dyDescent="0.2">
      <c r="AP2204" s="11"/>
    </row>
    <row r="2205" spans="42:42" x14ac:dyDescent="0.2">
      <c r="AP2205" s="11"/>
    </row>
    <row r="2206" spans="42:42" x14ac:dyDescent="0.2">
      <c r="AP2206" s="11"/>
    </row>
    <row r="2207" spans="42:42" x14ac:dyDescent="0.2">
      <c r="AP2207" s="11"/>
    </row>
    <row r="2208" spans="42:42" x14ac:dyDescent="0.2">
      <c r="AP2208" s="11"/>
    </row>
    <row r="2209" spans="42:42" x14ac:dyDescent="0.2">
      <c r="AP2209" s="11"/>
    </row>
    <row r="2210" spans="42:42" x14ac:dyDescent="0.2">
      <c r="AP2210" s="11"/>
    </row>
    <row r="2211" spans="42:42" x14ac:dyDescent="0.2">
      <c r="AP2211" s="11"/>
    </row>
    <row r="2212" spans="42:42" x14ac:dyDescent="0.2">
      <c r="AP2212" s="11"/>
    </row>
    <row r="2213" spans="42:42" x14ac:dyDescent="0.2">
      <c r="AP2213" s="11"/>
    </row>
    <row r="2214" spans="42:42" x14ac:dyDescent="0.2">
      <c r="AP2214" s="11"/>
    </row>
    <row r="2215" spans="42:42" x14ac:dyDescent="0.2">
      <c r="AP2215" s="11"/>
    </row>
    <row r="2216" spans="42:42" x14ac:dyDescent="0.2">
      <c r="AP2216" s="11"/>
    </row>
    <row r="2217" spans="42:42" x14ac:dyDescent="0.2">
      <c r="AP2217" s="11"/>
    </row>
    <row r="2218" spans="42:42" x14ac:dyDescent="0.2">
      <c r="AP2218" s="11"/>
    </row>
    <row r="2219" spans="42:42" x14ac:dyDescent="0.2">
      <c r="AP2219" s="11"/>
    </row>
    <row r="2220" spans="42:42" x14ac:dyDescent="0.2">
      <c r="AP2220" s="11"/>
    </row>
    <row r="2221" spans="42:42" x14ac:dyDescent="0.2">
      <c r="AP2221" s="11"/>
    </row>
    <row r="2222" spans="42:42" x14ac:dyDescent="0.2">
      <c r="AP2222" s="11"/>
    </row>
    <row r="2223" spans="42:42" x14ac:dyDescent="0.2">
      <c r="AP2223" s="11"/>
    </row>
    <row r="2224" spans="42:42" x14ac:dyDescent="0.2">
      <c r="AP2224" s="11"/>
    </row>
    <row r="2225" spans="42:42" x14ac:dyDescent="0.2">
      <c r="AP2225" s="11"/>
    </row>
    <row r="2226" spans="42:42" x14ac:dyDescent="0.2">
      <c r="AP2226" s="11"/>
    </row>
    <row r="2227" spans="42:42" x14ac:dyDescent="0.2">
      <c r="AP2227" s="11"/>
    </row>
    <row r="2228" spans="42:42" x14ac:dyDescent="0.2">
      <c r="AP2228" s="11"/>
    </row>
    <row r="2229" spans="42:42" x14ac:dyDescent="0.2">
      <c r="AP2229" s="11"/>
    </row>
    <row r="2230" spans="42:42" x14ac:dyDescent="0.2">
      <c r="AP2230" s="11"/>
    </row>
    <row r="2231" spans="42:42" x14ac:dyDescent="0.2">
      <c r="AP2231" s="11"/>
    </row>
    <row r="2232" spans="42:42" x14ac:dyDescent="0.2">
      <c r="AP2232" s="11"/>
    </row>
    <row r="2233" spans="42:42" x14ac:dyDescent="0.2">
      <c r="AP2233" s="11"/>
    </row>
    <row r="2234" spans="42:42" x14ac:dyDescent="0.2">
      <c r="AP2234" s="11"/>
    </row>
    <row r="2235" spans="42:42" x14ac:dyDescent="0.2">
      <c r="AP2235" s="11"/>
    </row>
    <row r="2236" spans="42:42" x14ac:dyDescent="0.2">
      <c r="AP2236" s="11"/>
    </row>
    <row r="2237" spans="42:42" x14ac:dyDescent="0.2">
      <c r="AP2237" s="11"/>
    </row>
    <row r="2238" spans="42:42" x14ac:dyDescent="0.2">
      <c r="AP2238" s="11"/>
    </row>
    <row r="2239" spans="42:42" x14ac:dyDescent="0.2">
      <c r="AP2239" s="11"/>
    </row>
    <row r="2240" spans="42:42" x14ac:dyDescent="0.2">
      <c r="AP2240" s="11"/>
    </row>
    <row r="2241" spans="42:42" x14ac:dyDescent="0.2">
      <c r="AP2241" s="11"/>
    </row>
    <row r="2242" spans="42:42" x14ac:dyDescent="0.2">
      <c r="AP2242" s="11"/>
    </row>
    <row r="2243" spans="42:42" x14ac:dyDescent="0.2">
      <c r="AP2243" s="11"/>
    </row>
    <row r="2244" spans="42:42" x14ac:dyDescent="0.2">
      <c r="AP2244" s="11"/>
    </row>
    <row r="2245" spans="42:42" x14ac:dyDescent="0.2">
      <c r="AP2245" s="11"/>
    </row>
    <row r="2246" spans="42:42" x14ac:dyDescent="0.2">
      <c r="AP2246" s="11"/>
    </row>
    <row r="2247" spans="42:42" x14ac:dyDescent="0.2">
      <c r="AP2247" s="11"/>
    </row>
    <row r="2248" spans="42:42" x14ac:dyDescent="0.2">
      <c r="AP2248" s="11"/>
    </row>
    <row r="2249" spans="42:42" x14ac:dyDescent="0.2">
      <c r="AP2249" s="11"/>
    </row>
    <row r="2250" spans="42:42" x14ac:dyDescent="0.2">
      <c r="AP2250" s="11"/>
    </row>
    <row r="2251" spans="42:42" x14ac:dyDescent="0.2">
      <c r="AP2251" s="11"/>
    </row>
    <row r="2252" spans="42:42" x14ac:dyDescent="0.2">
      <c r="AP2252" s="11"/>
    </row>
    <row r="2253" spans="42:42" x14ac:dyDescent="0.2">
      <c r="AP2253" s="11"/>
    </row>
    <row r="2254" spans="42:42" x14ac:dyDescent="0.2">
      <c r="AP2254" s="11"/>
    </row>
    <row r="2255" spans="42:42" x14ac:dyDescent="0.2">
      <c r="AP2255" s="11"/>
    </row>
    <row r="2256" spans="42:42" x14ac:dyDescent="0.2">
      <c r="AP2256" s="11"/>
    </row>
    <row r="2257" spans="42:42" x14ac:dyDescent="0.2">
      <c r="AP2257" s="11"/>
    </row>
    <row r="2258" spans="42:42" x14ac:dyDescent="0.2">
      <c r="AP2258" s="11"/>
    </row>
    <row r="2259" spans="42:42" x14ac:dyDescent="0.2">
      <c r="AP2259" s="11"/>
    </row>
    <row r="2260" spans="42:42" x14ac:dyDescent="0.2">
      <c r="AP2260" s="11"/>
    </row>
    <row r="2261" spans="42:42" x14ac:dyDescent="0.2">
      <c r="AP2261" s="11"/>
    </row>
    <row r="2262" spans="42:42" x14ac:dyDescent="0.2">
      <c r="AP2262" s="11"/>
    </row>
    <row r="2263" spans="42:42" x14ac:dyDescent="0.2">
      <c r="AP2263" s="11"/>
    </row>
    <row r="2264" spans="42:42" x14ac:dyDescent="0.2">
      <c r="AP2264" s="11"/>
    </row>
    <row r="2265" spans="42:42" x14ac:dyDescent="0.2">
      <c r="AP2265" s="11"/>
    </row>
    <row r="2266" spans="42:42" x14ac:dyDescent="0.2">
      <c r="AP2266" s="11"/>
    </row>
    <row r="2267" spans="42:42" x14ac:dyDescent="0.2">
      <c r="AP2267" s="11"/>
    </row>
    <row r="2268" spans="42:42" x14ac:dyDescent="0.2">
      <c r="AP2268" s="11"/>
    </row>
    <row r="2269" spans="42:42" x14ac:dyDescent="0.2">
      <c r="AP2269" s="11"/>
    </row>
    <row r="2270" spans="42:42" x14ac:dyDescent="0.2">
      <c r="AP2270" s="11"/>
    </row>
    <row r="2271" spans="42:42" x14ac:dyDescent="0.2">
      <c r="AP2271" s="11"/>
    </row>
    <row r="2272" spans="42:42" x14ac:dyDescent="0.2">
      <c r="AP2272" s="11"/>
    </row>
    <row r="2273" spans="42:42" x14ac:dyDescent="0.2">
      <c r="AP2273" s="11"/>
    </row>
    <row r="2274" spans="42:42" x14ac:dyDescent="0.2">
      <c r="AP2274" s="11"/>
    </row>
    <row r="2275" spans="42:42" x14ac:dyDescent="0.2">
      <c r="AP2275" s="11"/>
    </row>
    <row r="2276" spans="42:42" x14ac:dyDescent="0.2">
      <c r="AP2276" s="11"/>
    </row>
    <row r="2277" spans="42:42" x14ac:dyDescent="0.2">
      <c r="AP2277" s="11"/>
    </row>
    <row r="2278" spans="42:42" x14ac:dyDescent="0.2">
      <c r="AP2278" s="11"/>
    </row>
    <row r="2279" spans="42:42" x14ac:dyDescent="0.2">
      <c r="AP2279" s="11"/>
    </row>
    <row r="2280" spans="42:42" x14ac:dyDescent="0.2">
      <c r="AP2280" s="11"/>
    </row>
    <row r="2281" spans="42:42" x14ac:dyDescent="0.2">
      <c r="AP2281" s="11"/>
    </row>
    <row r="2282" spans="42:42" x14ac:dyDescent="0.2">
      <c r="AP2282" s="11"/>
    </row>
    <row r="2283" spans="42:42" x14ac:dyDescent="0.2">
      <c r="AP2283" s="11"/>
    </row>
    <row r="2284" spans="42:42" x14ac:dyDescent="0.2">
      <c r="AP2284" s="11"/>
    </row>
    <row r="2285" spans="42:42" x14ac:dyDescent="0.2">
      <c r="AP2285" s="11"/>
    </row>
    <row r="2286" spans="42:42" x14ac:dyDescent="0.2">
      <c r="AP2286" s="11"/>
    </row>
    <row r="2287" spans="42:42" x14ac:dyDescent="0.2">
      <c r="AP2287" s="11"/>
    </row>
    <row r="2288" spans="42:42" x14ac:dyDescent="0.2">
      <c r="AP2288" s="11"/>
    </row>
    <row r="2289" spans="42:42" x14ac:dyDescent="0.2">
      <c r="AP2289" s="11"/>
    </row>
    <row r="2290" spans="42:42" x14ac:dyDescent="0.2">
      <c r="AP2290" s="11"/>
    </row>
    <row r="2291" spans="42:42" x14ac:dyDescent="0.2">
      <c r="AP2291" s="11"/>
    </row>
    <row r="2292" spans="42:42" x14ac:dyDescent="0.2">
      <c r="AP2292" s="11"/>
    </row>
    <row r="2293" spans="42:42" x14ac:dyDescent="0.2">
      <c r="AP2293" s="11"/>
    </row>
    <row r="2294" spans="42:42" x14ac:dyDescent="0.2">
      <c r="AP2294" s="11"/>
    </row>
    <row r="2295" spans="42:42" x14ac:dyDescent="0.2">
      <c r="AP2295" s="11"/>
    </row>
    <row r="2296" spans="42:42" x14ac:dyDescent="0.2">
      <c r="AP2296" s="11"/>
    </row>
    <row r="2297" spans="42:42" x14ac:dyDescent="0.2">
      <c r="AP2297" s="11"/>
    </row>
    <row r="2298" spans="42:42" x14ac:dyDescent="0.2">
      <c r="AP2298" s="11"/>
    </row>
    <row r="2299" spans="42:42" x14ac:dyDescent="0.2">
      <c r="AP2299" s="11"/>
    </row>
    <row r="2300" spans="42:42" x14ac:dyDescent="0.2">
      <c r="AP2300" s="11"/>
    </row>
    <row r="2301" spans="42:42" x14ac:dyDescent="0.2">
      <c r="AP2301" s="11"/>
    </row>
    <row r="2302" spans="42:42" x14ac:dyDescent="0.2">
      <c r="AP2302" s="11"/>
    </row>
    <row r="2303" spans="42:42" x14ac:dyDescent="0.2">
      <c r="AP2303" s="11"/>
    </row>
    <row r="2304" spans="42:42" x14ac:dyDescent="0.2">
      <c r="AP2304" s="11"/>
    </row>
    <row r="2305" spans="42:42" x14ac:dyDescent="0.2">
      <c r="AP2305" s="11"/>
    </row>
    <row r="2306" spans="42:42" x14ac:dyDescent="0.2">
      <c r="AP2306" s="11"/>
    </row>
    <row r="2307" spans="42:42" x14ac:dyDescent="0.2">
      <c r="AP2307" s="11"/>
    </row>
    <row r="2308" spans="42:42" x14ac:dyDescent="0.2">
      <c r="AP2308" s="11"/>
    </row>
    <row r="2309" spans="42:42" x14ac:dyDescent="0.2">
      <c r="AP2309" s="11"/>
    </row>
    <row r="2310" spans="42:42" x14ac:dyDescent="0.2">
      <c r="AP2310" s="11"/>
    </row>
    <row r="2311" spans="42:42" x14ac:dyDescent="0.2">
      <c r="AP2311" s="11"/>
    </row>
    <row r="2312" spans="42:42" x14ac:dyDescent="0.2">
      <c r="AP2312" s="11"/>
    </row>
    <row r="2313" spans="42:42" x14ac:dyDescent="0.2">
      <c r="AP2313" s="11"/>
    </row>
    <row r="2314" spans="42:42" x14ac:dyDescent="0.2">
      <c r="AP2314" s="11"/>
    </row>
    <row r="2315" spans="42:42" x14ac:dyDescent="0.2">
      <c r="AP2315" s="11"/>
    </row>
    <row r="2316" spans="42:42" x14ac:dyDescent="0.2">
      <c r="AP2316" s="11"/>
    </row>
    <row r="2317" spans="42:42" x14ac:dyDescent="0.2">
      <c r="AP2317" s="11"/>
    </row>
    <row r="2318" spans="42:42" x14ac:dyDescent="0.2">
      <c r="AP2318" s="11"/>
    </row>
    <row r="2319" spans="42:42" x14ac:dyDescent="0.2">
      <c r="AP2319" s="11"/>
    </row>
    <row r="2320" spans="42:42" x14ac:dyDescent="0.2">
      <c r="AP2320" s="11"/>
    </row>
    <row r="2321" spans="42:42" x14ac:dyDescent="0.2">
      <c r="AP2321" s="11"/>
    </row>
    <row r="2322" spans="42:42" x14ac:dyDescent="0.2">
      <c r="AP2322" s="11"/>
    </row>
    <row r="2323" spans="42:42" x14ac:dyDescent="0.2">
      <c r="AP2323" s="11"/>
    </row>
    <row r="2324" spans="42:42" x14ac:dyDescent="0.2">
      <c r="AP2324" s="11"/>
    </row>
    <row r="2325" spans="42:42" x14ac:dyDescent="0.2">
      <c r="AP2325" s="11"/>
    </row>
    <row r="2326" spans="42:42" x14ac:dyDescent="0.2">
      <c r="AP2326" s="11"/>
    </row>
    <row r="2327" spans="42:42" x14ac:dyDescent="0.2">
      <c r="AP2327" s="11"/>
    </row>
    <row r="2328" spans="42:42" x14ac:dyDescent="0.2">
      <c r="AP2328" s="11"/>
    </row>
    <row r="2329" spans="42:42" x14ac:dyDescent="0.2">
      <c r="AP2329" s="11"/>
    </row>
    <row r="2330" spans="42:42" x14ac:dyDescent="0.2">
      <c r="AP2330" s="11"/>
    </row>
    <row r="2331" spans="42:42" x14ac:dyDescent="0.2">
      <c r="AP2331" s="11"/>
    </row>
    <row r="2332" spans="42:42" x14ac:dyDescent="0.2">
      <c r="AP2332" s="11"/>
    </row>
    <row r="2333" spans="42:42" x14ac:dyDescent="0.2">
      <c r="AP2333" s="11"/>
    </row>
    <row r="2334" spans="42:42" x14ac:dyDescent="0.2">
      <c r="AP2334" s="11"/>
    </row>
    <row r="2335" spans="42:42" x14ac:dyDescent="0.2">
      <c r="AP2335" s="11"/>
    </row>
    <row r="2336" spans="42:42" x14ac:dyDescent="0.2">
      <c r="AP2336" s="11"/>
    </row>
    <row r="2337" spans="42:42" x14ac:dyDescent="0.2">
      <c r="AP2337" s="11"/>
    </row>
    <row r="2338" spans="42:42" x14ac:dyDescent="0.2">
      <c r="AP2338" s="11"/>
    </row>
    <row r="2339" spans="42:42" x14ac:dyDescent="0.2">
      <c r="AP2339" s="11"/>
    </row>
    <row r="2340" spans="42:42" x14ac:dyDescent="0.2">
      <c r="AP2340" s="11"/>
    </row>
    <row r="2341" spans="42:42" x14ac:dyDescent="0.2">
      <c r="AP2341" s="11"/>
    </row>
    <row r="2342" spans="42:42" x14ac:dyDescent="0.2">
      <c r="AP2342" s="11"/>
    </row>
    <row r="2343" spans="42:42" x14ac:dyDescent="0.2">
      <c r="AP2343" s="11"/>
    </row>
    <row r="2344" spans="42:42" x14ac:dyDescent="0.2">
      <c r="AP2344" s="11"/>
    </row>
    <row r="2345" spans="42:42" x14ac:dyDescent="0.2">
      <c r="AP2345" s="11"/>
    </row>
    <row r="2346" spans="42:42" x14ac:dyDescent="0.2">
      <c r="AP2346" s="11"/>
    </row>
    <row r="2347" spans="42:42" x14ac:dyDescent="0.2">
      <c r="AP2347" s="11"/>
    </row>
    <row r="2348" spans="42:42" x14ac:dyDescent="0.2">
      <c r="AP2348" s="11"/>
    </row>
    <row r="2349" spans="42:42" x14ac:dyDescent="0.2">
      <c r="AP2349" s="11"/>
    </row>
    <row r="2350" spans="42:42" x14ac:dyDescent="0.2">
      <c r="AP2350" s="11"/>
    </row>
    <row r="2351" spans="42:42" x14ac:dyDescent="0.2">
      <c r="AP2351" s="11"/>
    </row>
    <row r="2352" spans="42:42" x14ac:dyDescent="0.2">
      <c r="AP2352" s="11"/>
    </row>
    <row r="2353" spans="42:42" x14ac:dyDescent="0.2">
      <c r="AP2353" s="11"/>
    </row>
    <row r="2354" spans="42:42" x14ac:dyDescent="0.2">
      <c r="AP2354" s="11"/>
    </row>
    <row r="2355" spans="42:42" x14ac:dyDescent="0.2">
      <c r="AP2355" s="11"/>
    </row>
    <row r="2356" spans="42:42" x14ac:dyDescent="0.2">
      <c r="AP2356" s="11"/>
    </row>
    <row r="2357" spans="42:42" x14ac:dyDescent="0.2">
      <c r="AP2357" s="11"/>
    </row>
    <row r="2358" spans="42:42" x14ac:dyDescent="0.2">
      <c r="AP2358" s="11"/>
    </row>
    <row r="2359" spans="42:42" x14ac:dyDescent="0.2">
      <c r="AP2359" s="11"/>
    </row>
    <row r="2360" spans="42:42" x14ac:dyDescent="0.2">
      <c r="AP2360" s="11"/>
    </row>
    <row r="2361" spans="42:42" x14ac:dyDescent="0.2">
      <c r="AP2361" s="11"/>
    </row>
    <row r="2362" spans="42:42" x14ac:dyDescent="0.2">
      <c r="AP2362" s="11"/>
    </row>
    <row r="2363" spans="42:42" x14ac:dyDescent="0.2">
      <c r="AP2363" s="11"/>
    </row>
    <row r="2364" spans="42:42" x14ac:dyDescent="0.2">
      <c r="AP2364" s="11"/>
    </row>
    <row r="2365" spans="42:42" x14ac:dyDescent="0.2">
      <c r="AP2365" s="11"/>
    </row>
    <row r="2366" spans="42:42" x14ac:dyDescent="0.2">
      <c r="AP2366" s="11"/>
    </row>
    <row r="2367" spans="42:42" x14ac:dyDescent="0.2">
      <c r="AP2367" s="11"/>
    </row>
    <row r="2368" spans="42:42" x14ac:dyDescent="0.2">
      <c r="AP2368" s="11"/>
    </row>
    <row r="2369" spans="42:42" x14ac:dyDescent="0.2">
      <c r="AP2369" s="11"/>
    </row>
    <row r="2370" spans="42:42" x14ac:dyDescent="0.2">
      <c r="AP2370" s="11"/>
    </row>
    <row r="2371" spans="42:42" x14ac:dyDescent="0.2">
      <c r="AP2371" s="11"/>
    </row>
    <row r="2372" spans="42:42" x14ac:dyDescent="0.2">
      <c r="AP2372" s="11"/>
    </row>
    <row r="2373" spans="42:42" x14ac:dyDescent="0.2">
      <c r="AP2373" s="11"/>
    </row>
    <row r="2374" spans="42:42" x14ac:dyDescent="0.2">
      <c r="AP2374" s="11"/>
    </row>
    <row r="2375" spans="42:42" x14ac:dyDescent="0.2">
      <c r="AP2375" s="11"/>
    </row>
    <row r="2376" spans="42:42" x14ac:dyDescent="0.2">
      <c r="AP2376" s="11"/>
    </row>
    <row r="2377" spans="42:42" x14ac:dyDescent="0.2">
      <c r="AP2377" s="11"/>
    </row>
    <row r="2378" spans="42:42" x14ac:dyDescent="0.2">
      <c r="AP2378" s="11"/>
    </row>
    <row r="2379" spans="42:42" x14ac:dyDescent="0.2">
      <c r="AP2379" s="11"/>
    </row>
    <row r="2380" spans="42:42" x14ac:dyDescent="0.2">
      <c r="AP2380" s="11"/>
    </row>
    <row r="2381" spans="42:42" x14ac:dyDescent="0.2">
      <c r="AP2381" s="11"/>
    </row>
    <row r="2382" spans="42:42" x14ac:dyDescent="0.2">
      <c r="AP2382" s="11"/>
    </row>
    <row r="2383" spans="42:42" x14ac:dyDescent="0.2">
      <c r="AP2383" s="11"/>
    </row>
    <row r="2384" spans="42:42" x14ac:dyDescent="0.2">
      <c r="AP2384" s="11"/>
    </row>
    <row r="2385" spans="42:42" x14ac:dyDescent="0.2">
      <c r="AP2385" s="11"/>
    </row>
    <row r="2386" spans="42:42" x14ac:dyDescent="0.2">
      <c r="AP2386" s="11"/>
    </row>
    <row r="2387" spans="42:42" x14ac:dyDescent="0.2">
      <c r="AP2387" s="11"/>
    </row>
    <row r="2388" spans="42:42" x14ac:dyDescent="0.2">
      <c r="AP2388" s="11"/>
    </row>
    <row r="2389" spans="42:42" x14ac:dyDescent="0.2">
      <c r="AP2389" s="11"/>
    </row>
    <row r="2390" spans="42:42" x14ac:dyDescent="0.2">
      <c r="AP2390" s="11"/>
    </row>
    <row r="2391" spans="42:42" x14ac:dyDescent="0.2">
      <c r="AP2391" s="11"/>
    </row>
    <row r="2392" spans="42:42" x14ac:dyDescent="0.2">
      <c r="AP2392" s="11"/>
    </row>
    <row r="2393" spans="42:42" x14ac:dyDescent="0.2">
      <c r="AP2393" s="11"/>
    </row>
    <row r="2394" spans="42:42" x14ac:dyDescent="0.2">
      <c r="AP2394" s="11"/>
    </row>
    <row r="2395" spans="42:42" x14ac:dyDescent="0.2">
      <c r="AP2395" s="11"/>
    </row>
    <row r="2396" spans="42:42" x14ac:dyDescent="0.2">
      <c r="AP2396" s="11"/>
    </row>
    <row r="2397" spans="42:42" x14ac:dyDescent="0.2">
      <c r="AP2397" s="11"/>
    </row>
    <row r="2398" spans="42:42" x14ac:dyDescent="0.2">
      <c r="AP2398" s="11"/>
    </row>
    <row r="2399" spans="42:42" x14ac:dyDescent="0.2">
      <c r="AP2399" s="11"/>
    </row>
    <row r="2400" spans="42:42" x14ac:dyDescent="0.2">
      <c r="AP2400" s="11"/>
    </row>
    <row r="2401" spans="42:42" x14ac:dyDescent="0.2">
      <c r="AP2401" s="11"/>
    </row>
    <row r="2402" spans="42:42" x14ac:dyDescent="0.2">
      <c r="AP2402" s="11"/>
    </row>
    <row r="2403" spans="42:42" x14ac:dyDescent="0.2">
      <c r="AP2403" s="11"/>
    </row>
    <row r="2404" spans="42:42" x14ac:dyDescent="0.2">
      <c r="AP2404" s="11"/>
    </row>
    <row r="2405" spans="42:42" x14ac:dyDescent="0.2">
      <c r="AP2405" s="11"/>
    </row>
    <row r="2406" spans="42:42" x14ac:dyDescent="0.2">
      <c r="AP2406" s="11"/>
    </row>
    <row r="2407" spans="42:42" x14ac:dyDescent="0.2">
      <c r="AP2407" s="11"/>
    </row>
    <row r="2408" spans="42:42" x14ac:dyDescent="0.2">
      <c r="AP2408" s="11"/>
    </row>
    <row r="2409" spans="42:42" x14ac:dyDescent="0.2">
      <c r="AP2409" s="11"/>
    </row>
    <row r="2410" spans="42:42" x14ac:dyDescent="0.2">
      <c r="AP2410" s="11"/>
    </row>
    <row r="2411" spans="42:42" x14ac:dyDescent="0.2">
      <c r="AP2411" s="11"/>
    </row>
    <row r="2412" spans="42:42" x14ac:dyDescent="0.2">
      <c r="AP2412" s="11"/>
    </row>
    <row r="2413" spans="42:42" x14ac:dyDescent="0.2">
      <c r="AP2413" s="11"/>
    </row>
    <row r="2414" spans="42:42" x14ac:dyDescent="0.2">
      <c r="AP2414" s="11"/>
    </row>
    <row r="2415" spans="42:42" x14ac:dyDescent="0.2">
      <c r="AP2415" s="11"/>
    </row>
    <row r="2416" spans="42:42" x14ac:dyDescent="0.2">
      <c r="AP2416" s="11"/>
    </row>
    <row r="2417" spans="42:42" x14ac:dyDescent="0.2">
      <c r="AP2417" s="11"/>
    </row>
    <row r="2418" spans="42:42" x14ac:dyDescent="0.2">
      <c r="AP2418" s="11"/>
    </row>
    <row r="2419" spans="42:42" x14ac:dyDescent="0.2">
      <c r="AP2419" s="11"/>
    </row>
    <row r="2420" spans="42:42" x14ac:dyDescent="0.2">
      <c r="AP2420" s="11"/>
    </row>
    <row r="2421" spans="42:42" x14ac:dyDescent="0.2">
      <c r="AP2421" s="11"/>
    </row>
    <row r="2422" spans="42:42" x14ac:dyDescent="0.2">
      <c r="AP2422" s="11"/>
    </row>
    <row r="2423" spans="42:42" x14ac:dyDescent="0.2">
      <c r="AP2423" s="11"/>
    </row>
    <row r="2424" spans="42:42" x14ac:dyDescent="0.2">
      <c r="AP2424" s="11"/>
    </row>
    <row r="2425" spans="42:42" x14ac:dyDescent="0.2">
      <c r="AP2425" s="11"/>
    </row>
    <row r="2426" spans="42:42" x14ac:dyDescent="0.2">
      <c r="AP2426" s="11"/>
    </row>
    <row r="2427" spans="42:42" x14ac:dyDescent="0.2">
      <c r="AP2427" s="11"/>
    </row>
    <row r="2428" spans="42:42" x14ac:dyDescent="0.2">
      <c r="AP2428" s="11"/>
    </row>
    <row r="2429" spans="42:42" x14ac:dyDescent="0.2">
      <c r="AP2429" s="11"/>
    </row>
    <row r="2430" spans="42:42" x14ac:dyDescent="0.2">
      <c r="AP2430" s="11"/>
    </row>
    <row r="2431" spans="42:42" x14ac:dyDescent="0.2">
      <c r="AP2431" s="11"/>
    </row>
    <row r="2432" spans="42:42" x14ac:dyDescent="0.2">
      <c r="AP2432" s="11"/>
    </row>
    <row r="2433" spans="42:42" x14ac:dyDescent="0.2">
      <c r="AP2433" s="11"/>
    </row>
    <row r="2434" spans="42:42" x14ac:dyDescent="0.2">
      <c r="AP2434" s="11"/>
    </row>
    <row r="2435" spans="42:42" x14ac:dyDescent="0.2">
      <c r="AP2435" s="11"/>
    </row>
    <row r="2436" spans="42:42" x14ac:dyDescent="0.2">
      <c r="AP2436" s="11"/>
    </row>
    <row r="2437" spans="42:42" x14ac:dyDescent="0.2">
      <c r="AP2437" s="11"/>
    </row>
    <row r="2438" spans="42:42" x14ac:dyDescent="0.2">
      <c r="AP2438" s="11"/>
    </row>
    <row r="2439" spans="42:42" x14ac:dyDescent="0.2">
      <c r="AP2439" s="11"/>
    </row>
    <row r="2440" spans="42:42" x14ac:dyDescent="0.2">
      <c r="AP2440" s="11"/>
    </row>
    <row r="2441" spans="42:42" x14ac:dyDescent="0.2">
      <c r="AP2441" s="11"/>
    </row>
    <row r="2442" spans="42:42" x14ac:dyDescent="0.2">
      <c r="AP2442" s="11"/>
    </row>
    <row r="2443" spans="42:42" x14ac:dyDescent="0.2">
      <c r="AP2443" s="11"/>
    </row>
    <row r="2444" spans="42:42" x14ac:dyDescent="0.2">
      <c r="AP2444" s="11"/>
    </row>
    <row r="2445" spans="42:42" x14ac:dyDescent="0.2">
      <c r="AP2445" s="11"/>
    </row>
    <row r="2446" spans="42:42" x14ac:dyDescent="0.2">
      <c r="AP2446" s="11"/>
    </row>
    <row r="2447" spans="42:42" x14ac:dyDescent="0.2">
      <c r="AP2447" s="11"/>
    </row>
    <row r="2448" spans="42:42" x14ac:dyDescent="0.2">
      <c r="AP2448" s="11"/>
    </row>
    <row r="2449" spans="42:42" x14ac:dyDescent="0.2">
      <c r="AP2449" s="11"/>
    </row>
    <row r="2450" spans="42:42" x14ac:dyDescent="0.2">
      <c r="AP2450" s="11"/>
    </row>
    <row r="2451" spans="42:42" x14ac:dyDescent="0.2">
      <c r="AP2451" s="11"/>
    </row>
    <row r="2452" spans="42:42" x14ac:dyDescent="0.2">
      <c r="AP2452" s="11"/>
    </row>
    <row r="2453" spans="42:42" x14ac:dyDescent="0.2">
      <c r="AP2453" s="11"/>
    </row>
    <row r="2454" spans="42:42" x14ac:dyDescent="0.2">
      <c r="AP2454" s="11"/>
    </row>
    <row r="2455" spans="42:42" x14ac:dyDescent="0.2">
      <c r="AP2455" s="11"/>
    </row>
    <row r="2456" spans="42:42" x14ac:dyDescent="0.2">
      <c r="AP2456" s="11"/>
    </row>
    <row r="2457" spans="42:42" x14ac:dyDescent="0.2">
      <c r="AP2457" s="11"/>
    </row>
    <row r="2458" spans="42:42" x14ac:dyDescent="0.2">
      <c r="AP2458" s="11"/>
    </row>
    <row r="2459" spans="42:42" x14ac:dyDescent="0.2">
      <c r="AP2459" s="11"/>
    </row>
    <row r="2460" spans="42:42" x14ac:dyDescent="0.2">
      <c r="AP2460" s="11"/>
    </row>
    <row r="2461" spans="42:42" x14ac:dyDescent="0.2">
      <c r="AP2461" s="11"/>
    </row>
    <row r="2462" spans="42:42" x14ac:dyDescent="0.2">
      <c r="AP2462" s="11"/>
    </row>
    <row r="2463" spans="42:42" x14ac:dyDescent="0.2">
      <c r="AP2463" s="11"/>
    </row>
    <row r="2464" spans="42:42" x14ac:dyDescent="0.2">
      <c r="AP2464" s="11"/>
    </row>
    <row r="2465" spans="42:42" x14ac:dyDescent="0.2">
      <c r="AP2465" s="11"/>
    </row>
    <row r="2466" spans="42:42" x14ac:dyDescent="0.2">
      <c r="AP2466" s="11"/>
    </row>
    <row r="2467" spans="42:42" x14ac:dyDescent="0.2">
      <c r="AP2467" s="11"/>
    </row>
    <row r="2468" spans="42:42" x14ac:dyDescent="0.2">
      <c r="AP2468" s="11"/>
    </row>
    <row r="2469" spans="42:42" x14ac:dyDescent="0.2">
      <c r="AP2469" s="11"/>
    </row>
    <row r="2470" spans="42:42" x14ac:dyDescent="0.2">
      <c r="AP2470" s="11"/>
    </row>
    <row r="2471" spans="42:42" x14ac:dyDescent="0.2">
      <c r="AP2471" s="11"/>
    </row>
    <row r="2472" spans="42:42" x14ac:dyDescent="0.2">
      <c r="AP2472" s="11"/>
    </row>
    <row r="2473" spans="42:42" x14ac:dyDescent="0.2">
      <c r="AP2473" s="11"/>
    </row>
    <row r="2474" spans="42:42" x14ac:dyDescent="0.2">
      <c r="AP2474" s="11"/>
    </row>
    <row r="2475" spans="42:42" x14ac:dyDescent="0.2">
      <c r="AP2475" s="11"/>
    </row>
    <row r="2476" spans="42:42" x14ac:dyDescent="0.2">
      <c r="AP2476" s="11"/>
    </row>
    <row r="2477" spans="42:42" x14ac:dyDescent="0.2">
      <c r="AP2477" s="11"/>
    </row>
    <row r="2478" spans="42:42" x14ac:dyDescent="0.2">
      <c r="AP2478" s="11"/>
    </row>
    <row r="2479" spans="42:42" x14ac:dyDescent="0.2">
      <c r="AP2479" s="11"/>
    </row>
    <row r="2480" spans="42:42" x14ac:dyDescent="0.2">
      <c r="AP2480" s="11"/>
    </row>
    <row r="2481" spans="42:42" x14ac:dyDescent="0.2">
      <c r="AP2481" s="11"/>
    </row>
    <row r="2482" spans="42:42" x14ac:dyDescent="0.2">
      <c r="AP2482" s="11"/>
    </row>
    <row r="2483" spans="42:42" x14ac:dyDescent="0.2">
      <c r="AP2483" s="11"/>
    </row>
    <row r="2484" spans="42:42" x14ac:dyDescent="0.2">
      <c r="AP2484" s="11"/>
    </row>
    <row r="2485" spans="42:42" x14ac:dyDescent="0.2">
      <c r="AP2485" s="11"/>
    </row>
    <row r="2486" spans="42:42" x14ac:dyDescent="0.2">
      <c r="AP2486" s="11"/>
    </row>
    <row r="2487" spans="42:42" x14ac:dyDescent="0.2">
      <c r="AP2487" s="11"/>
    </row>
    <row r="2488" spans="42:42" x14ac:dyDescent="0.2">
      <c r="AP2488" s="11"/>
    </row>
    <row r="2489" spans="42:42" x14ac:dyDescent="0.2">
      <c r="AP2489" s="11"/>
    </row>
    <row r="2490" spans="42:42" x14ac:dyDescent="0.2">
      <c r="AP2490" s="11"/>
    </row>
    <row r="2491" spans="42:42" x14ac:dyDescent="0.2">
      <c r="AP2491" s="11"/>
    </row>
    <row r="2492" spans="42:42" x14ac:dyDescent="0.2">
      <c r="AP2492" s="11"/>
    </row>
    <row r="2493" spans="42:42" x14ac:dyDescent="0.2">
      <c r="AP2493" s="11"/>
    </row>
    <row r="2494" spans="42:42" x14ac:dyDescent="0.2">
      <c r="AP2494" s="11"/>
    </row>
    <row r="2495" spans="42:42" x14ac:dyDescent="0.2">
      <c r="AP2495" s="11"/>
    </row>
    <row r="2496" spans="42:42" x14ac:dyDescent="0.2">
      <c r="AP2496" s="11"/>
    </row>
    <row r="2497" spans="42:42" x14ac:dyDescent="0.2">
      <c r="AP2497" s="11"/>
    </row>
    <row r="2498" spans="42:42" x14ac:dyDescent="0.2">
      <c r="AP2498" s="11"/>
    </row>
    <row r="2499" spans="42:42" x14ac:dyDescent="0.2">
      <c r="AP2499" s="11"/>
    </row>
    <row r="2500" spans="42:42" x14ac:dyDescent="0.2">
      <c r="AP2500" s="11"/>
    </row>
    <row r="2501" spans="42:42" x14ac:dyDescent="0.2">
      <c r="AP2501" s="11"/>
    </row>
    <row r="2502" spans="42:42" x14ac:dyDescent="0.2">
      <c r="AP2502" s="11"/>
    </row>
    <row r="2503" spans="42:42" x14ac:dyDescent="0.2">
      <c r="AP2503" s="11"/>
    </row>
    <row r="2504" spans="42:42" x14ac:dyDescent="0.2">
      <c r="AP2504" s="11"/>
    </row>
    <row r="2505" spans="42:42" x14ac:dyDescent="0.2">
      <c r="AP2505" s="11"/>
    </row>
    <row r="2506" spans="42:42" x14ac:dyDescent="0.2">
      <c r="AP2506" s="11"/>
    </row>
    <row r="2507" spans="42:42" x14ac:dyDescent="0.2">
      <c r="AP2507" s="11"/>
    </row>
    <row r="2508" spans="42:42" x14ac:dyDescent="0.2">
      <c r="AP2508" s="11"/>
    </row>
    <row r="2509" spans="42:42" x14ac:dyDescent="0.2">
      <c r="AP2509" s="11"/>
    </row>
    <row r="2510" spans="42:42" x14ac:dyDescent="0.2">
      <c r="AP2510" s="11"/>
    </row>
    <row r="2511" spans="42:42" x14ac:dyDescent="0.2">
      <c r="AP2511" s="11"/>
    </row>
    <row r="2512" spans="42:42" x14ac:dyDescent="0.2">
      <c r="AP2512" s="11"/>
    </row>
    <row r="2513" spans="42:42" x14ac:dyDescent="0.2">
      <c r="AP2513" s="11"/>
    </row>
    <row r="2514" spans="42:42" x14ac:dyDescent="0.2">
      <c r="AP2514" s="11"/>
    </row>
    <row r="2515" spans="42:42" x14ac:dyDescent="0.2">
      <c r="AP2515" s="11"/>
    </row>
    <row r="2516" spans="42:42" x14ac:dyDescent="0.2">
      <c r="AP2516" s="11"/>
    </row>
    <row r="2517" spans="42:42" x14ac:dyDescent="0.2">
      <c r="AP2517" s="11"/>
    </row>
    <row r="2518" spans="42:42" x14ac:dyDescent="0.2">
      <c r="AP2518" s="11"/>
    </row>
    <row r="2519" spans="42:42" x14ac:dyDescent="0.2">
      <c r="AP2519" s="11"/>
    </row>
    <row r="2520" spans="42:42" x14ac:dyDescent="0.2">
      <c r="AP2520" s="11"/>
    </row>
    <row r="2521" spans="42:42" x14ac:dyDescent="0.2">
      <c r="AP2521" s="11"/>
    </row>
    <row r="2522" spans="42:42" x14ac:dyDescent="0.2">
      <c r="AP2522" s="11"/>
    </row>
    <row r="2523" spans="42:42" x14ac:dyDescent="0.2">
      <c r="AP2523" s="11"/>
    </row>
    <row r="2524" spans="42:42" x14ac:dyDescent="0.2">
      <c r="AP2524" s="11"/>
    </row>
    <row r="2525" spans="42:42" x14ac:dyDescent="0.2">
      <c r="AP2525" s="11"/>
    </row>
    <row r="2526" spans="42:42" x14ac:dyDescent="0.2">
      <c r="AP2526" s="11"/>
    </row>
    <row r="2527" spans="42:42" x14ac:dyDescent="0.2">
      <c r="AP2527" s="11"/>
    </row>
    <row r="2528" spans="42:42" x14ac:dyDescent="0.2">
      <c r="AP2528" s="11"/>
    </row>
    <row r="2529" spans="42:42" x14ac:dyDescent="0.2">
      <c r="AP2529" s="11"/>
    </row>
    <row r="2530" spans="42:42" x14ac:dyDescent="0.2">
      <c r="AP2530" s="11"/>
    </row>
    <row r="2531" spans="42:42" x14ac:dyDescent="0.2">
      <c r="AP2531" s="11"/>
    </row>
    <row r="2532" spans="42:42" x14ac:dyDescent="0.2">
      <c r="AP2532" s="11"/>
    </row>
    <row r="2533" spans="42:42" x14ac:dyDescent="0.2">
      <c r="AP2533" s="11"/>
    </row>
    <row r="2534" spans="42:42" x14ac:dyDescent="0.2">
      <c r="AP2534" s="11"/>
    </row>
    <row r="2535" spans="42:42" x14ac:dyDescent="0.2">
      <c r="AP2535" s="11"/>
    </row>
    <row r="2536" spans="42:42" x14ac:dyDescent="0.2">
      <c r="AP2536" s="11"/>
    </row>
    <row r="2537" spans="42:42" x14ac:dyDescent="0.2">
      <c r="AP2537" s="11"/>
    </row>
    <row r="2538" spans="42:42" x14ac:dyDescent="0.2">
      <c r="AP2538" s="11"/>
    </row>
    <row r="2539" spans="42:42" x14ac:dyDescent="0.2">
      <c r="AP2539" s="11"/>
    </row>
    <row r="2540" spans="42:42" x14ac:dyDescent="0.2">
      <c r="AP2540" s="11"/>
    </row>
    <row r="2541" spans="42:42" x14ac:dyDescent="0.2">
      <c r="AP2541" s="11"/>
    </row>
    <row r="2542" spans="42:42" x14ac:dyDescent="0.2">
      <c r="AP2542" s="11"/>
    </row>
    <row r="2543" spans="42:42" x14ac:dyDescent="0.2">
      <c r="AP2543" s="11"/>
    </row>
    <row r="2544" spans="42:42" x14ac:dyDescent="0.2">
      <c r="AP2544" s="11"/>
    </row>
    <row r="2545" spans="42:42" x14ac:dyDescent="0.2">
      <c r="AP2545" s="11"/>
    </row>
    <row r="2546" spans="42:42" x14ac:dyDescent="0.2">
      <c r="AP2546" s="11"/>
    </row>
    <row r="2547" spans="42:42" x14ac:dyDescent="0.2">
      <c r="AP2547" s="11"/>
    </row>
    <row r="2548" spans="42:42" x14ac:dyDescent="0.2">
      <c r="AP2548" s="11"/>
    </row>
    <row r="2549" spans="42:42" x14ac:dyDescent="0.2">
      <c r="AP2549" s="11"/>
    </row>
    <row r="2550" spans="42:42" x14ac:dyDescent="0.2">
      <c r="AP2550" s="11"/>
    </row>
    <row r="2551" spans="42:42" x14ac:dyDescent="0.2">
      <c r="AP2551" s="11"/>
    </row>
    <row r="2552" spans="42:42" x14ac:dyDescent="0.2">
      <c r="AP2552" s="11"/>
    </row>
    <row r="2553" spans="42:42" x14ac:dyDescent="0.2">
      <c r="AP2553" s="11"/>
    </row>
    <row r="2554" spans="42:42" x14ac:dyDescent="0.2">
      <c r="AP2554" s="11"/>
    </row>
    <row r="2555" spans="42:42" x14ac:dyDescent="0.2">
      <c r="AP2555" s="11"/>
    </row>
    <row r="2556" spans="42:42" x14ac:dyDescent="0.2">
      <c r="AP2556" s="11"/>
    </row>
    <row r="2557" spans="42:42" x14ac:dyDescent="0.2">
      <c r="AP2557" s="11"/>
    </row>
    <row r="2558" spans="42:42" x14ac:dyDescent="0.2">
      <c r="AP2558" s="11"/>
    </row>
    <row r="2559" spans="42:42" x14ac:dyDescent="0.2">
      <c r="AP2559" s="11"/>
    </row>
    <row r="2560" spans="42:42" x14ac:dyDescent="0.2">
      <c r="AP2560" s="11"/>
    </row>
    <row r="2561" spans="42:42" x14ac:dyDescent="0.2">
      <c r="AP2561" s="11"/>
    </row>
    <row r="2562" spans="42:42" x14ac:dyDescent="0.2">
      <c r="AP2562" s="11"/>
    </row>
    <row r="2563" spans="42:42" x14ac:dyDescent="0.2">
      <c r="AP2563" s="11"/>
    </row>
    <row r="2564" spans="42:42" x14ac:dyDescent="0.2">
      <c r="AP2564" s="11"/>
    </row>
    <row r="2565" spans="42:42" x14ac:dyDescent="0.2">
      <c r="AP2565" s="11"/>
    </row>
    <row r="2566" spans="42:42" x14ac:dyDescent="0.2">
      <c r="AP2566" s="11"/>
    </row>
    <row r="2567" spans="42:42" x14ac:dyDescent="0.2">
      <c r="AP2567" s="11"/>
    </row>
    <row r="2568" spans="42:42" x14ac:dyDescent="0.2">
      <c r="AP2568" s="11"/>
    </row>
    <row r="2569" spans="42:42" x14ac:dyDescent="0.2">
      <c r="AP2569" s="11"/>
    </row>
    <row r="2570" spans="42:42" x14ac:dyDescent="0.2">
      <c r="AP2570" s="11"/>
    </row>
    <row r="2571" spans="42:42" x14ac:dyDescent="0.2">
      <c r="AP2571" s="11"/>
    </row>
    <row r="2572" spans="42:42" x14ac:dyDescent="0.2">
      <c r="AP2572" s="11"/>
    </row>
    <row r="2573" spans="42:42" x14ac:dyDescent="0.2">
      <c r="AP2573" s="11"/>
    </row>
    <row r="2574" spans="42:42" x14ac:dyDescent="0.2">
      <c r="AP2574" s="11"/>
    </row>
    <row r="2575" spans="42:42" x14ac:dyDescent="0.2">
      <c r="AP2575" s="11"/>
    </row>
    <row r="2576" spans="42:42" x14ac:dyDescent="0.2">
      <c r="AP2576" s="11"/>
    </row>
    <row r="2577" spans="42:42" x14ac:dyDescent="0.2">
      <c r="AP2577" s="11"/>
    </row>
    <row r="2578" spans="42:42" x14ac:dyDescent="0.2">
      <c r="AP2578" s="11"/>
    </row>
    <row r="2579" spans="42:42" x14ac:dyDescent="0.2">
      <c r="AP2579" s="11"/>
    </row>
    <row r="2580" spans="42:42" x14ac:dyDescent="0.2">
      <c r="AP2580" s="11"/>
    </row>
    <row r="2581" spans="42:42" x14ac:dyDescent="0.2">
      <c r="AP2581" s="11"/>
    </row>
    <row r="2582" spans="42:42" x14ac:dyDescent="0.2">
      <c r="AP2582" s="11"/>
    </row>
    <row r="2583" spans="42:42" x14ac:dyDescent="0.2">
      <c r="AP2583" s="11"/>
    </row>
    <row r="2584" spans="42:42" x14ac:dyDescent="0.2">
      <c r="AP2584" s="11"/>
    </row>
    <row r="2585" spans="42:42" x14ac:dyDescent="0.2">
      <c r="AP2585" s="11"/>
    </row>
    <row r="2586" spans="42:42" x14ac:dyDescent="0.2">
      <c r="AP2586" s="11"/>
    </row>
    <row r="2587" spans="42:42" x14ac:dyDescent="0.2">
      <c r="AP2587" s="11"/>
    </row>
    <row r="2588" spans="42:42" x14ac:dyDescent="0.2">
      <c r="AP2588" s="11"/>
    </row>
    <row r="2589" spans="42:42" x14ac:dyDescent="0.2">
      <c r="AP2589" s="11"/>
    </row>
    <row r="2590" spans="42:42" x14ac:dyDescent="0.2">
      <c r="AP2590" s="11"/>
    </row>
    <row r="2591" spans="42:42" x14ac:dyDescent="0.2">
      <c r="AP2591" s="11"/>
    </row>
    <row r="2592" spans="42:42" x14ac:dyDescent="0.2">
      <c r="AP2592" s="11"/>
    </row>
    <row r="2593" spans="42:42" x14ac:dyDescent="0.2">
      <c r="AP2593" s="11"/>
    </row>
    <row r="2594" spans="42:42" x14ac:dyDescent="0.2">
      <c r="AP2594" s="11"/>
    </row>
    <row r="2595" spans="42:42" x14ac:dyDescent="0.2">
      <c r="AP2595" s="11"/>
    </row>
    <row r="2596" spans="42:42" x14ac:dyDescent="0.2">
      <c r="AP2596" s="11"/>
    </row>
    <row r="2597" spans="42:42" x14ac:dyDescent="0.2">
      <c r="AP2597" s="11"/>
    </row>
    <row r="2598" spans="42:42" x14ac:dyDescent="0.2">
      <c r="AP2598" s="11"/>
    </row>
    <row r="2599" spans="42:42" x14ac:dyDescent="0.2">
      <c r="AP2599" s="11"/>
    </row>
    <row r="2600" spans="42:42" x14ac:dyDescent="0.2">
      <c r="AP2600" s="11"/>
    </row>
    <row r="2601" spans="42:42" x14ac:dyDescent="0.2">
      <c r="AP2601" s="11"/>
    </row>
    <row r="2602" spans="42:42" x14ac:dyDescent="0.2">
      <c r="AP2602" s="11"/>
    </row>
    <row r="2603" spans="42:42" x14ac:dyDescent="0.2">
      <c r="AP2603" s="11"/>
    </row>
    <row r="2604" spans="42:42" x14ac:dyDescent="0.2">
      <c r="AP2604" s="11"/>
    </row>
    <row r="2605" spans="42:42" x14ac:dyDescent="0.2">
      <c r="AP2605" s="11"/>
    </row>
    <row r="2606" spans="42:42" x14ac:dyDescent="0.2">
      <c r="AP2606" s="11"/>
    </row>
    <row r="2607" spans="42:42" x14ac:dyDescent="0.2">
      <c r="AP2607" s="11"/>
    </row>
    <row r="2608" spans="42:42" x14ac:dyDescent="0.2">
      <c r="AP2608" s="11"/>
    </row>
    <row r="2609" spans="42:42" x14ac:dyDescent="0.2">
      <c r="AP2609" s="11"/>
    </row>
    <row r="2610" spans="42:42" x14ac:dyDescent="0.2">
      <c r="AP2610" s="11"/>
    </row>
    <row r="2611" spans="42:42" x14ac:dyDescent="0.2">
      <c r="AP2611" s="11"/>
    </row>
    <row r="2612" spans="42:42" x14ac:dyDescent="0.2">
      <c r="AP2612" s="11"/>
    </row>
    <row r="2613" spans="42:42" x14ac:dyDescent="0.2">
      <c r="AP2613" s="11"/>
    </row>
    <row r="2614" spans="42:42" x14ac:dyDescent="0.2">
      <c r="AP2614" s="11"/>
    </row>
    <row r="2615" spans="42:42" x14ac:dyDescent="0.2">
      <c r="AP2615" s="11"/>
    </row>
    <row r="2616" spans="42:42" x14ac:dyDescent="0.2">
      <c r="AP2616" s="11"/>
    </row>
    <row r="2617" spans="42:42" x14ac:dyDescent="0.2">
      <c r="AP2617" s="11"/>
    </row>
    <row r="2618" spans="42:42" x14ac:dyDescent="0.2">
      <c r="AP2618" s="11"/>
    </row>
    <row r="2619" spans="42:42" x14ac:dyDescent="0.2">
      <c r="AP2619" s="11"/>
    </row>
    <row r="2620" spans="42:42" x14ac:dyDescent="0.2">
      <c r="AP2620" s="11"/>
    </row>
    <row r="2621" spans="42:42" x14ac:dyDescent="0.2">
      <c r="AP2621" s="11"/>
    </row>
    <row r="2622" spans="42:42" x14ac:dyDescent="0.2">
      <c r="AP2622" s="11"/>
    </row>
    <row r="2623" spans="42:42" x14ac:dyDescent="0.2">
      <c r="AP2623" s="11"/>
    </row>
    <row r="2624" spans="42:42" x14ac:dyDescent="0.2">
      <c r="AP2624" s="11"/>
    </row>
    <row r="2625" spans="42:42" x14ac:dyDescent="0.2">
      <c r="AP2625" s="11"/>
    </row>
    <row r="2626" spans="42:42" x14ac:dyDescent="0.2">
      <c r="AP2626" s="11"/>
    </row>
    <row r="2627" spans="42:42" x14ac:dyDescent="0.2">
      <c r="AP2627" s="11"/>
    </row>
    <row r="2628" spans="42:42" x14ac:dyDescent="0.2">
      <c r="AP2628" s="11"/>
    </row>
    <row r="2629" spans="42:42" x14ac:dyDescent="0.2">
      <c r="AP2629" s="11"/>
    </row>
    <row r="2630" spans="42:42" x14ac:dyDescent="0.2">
      <c r="AP2630" s="11"/>
    </row>
    <row r="2631" spans="42:42" x14ac:dyDescent="0.2">
      <c r="AP2631" s="11"/>
    </row>
    <row r="2632" spans="42:42" x14ac:dyDescent="0.2">
      <c r="AP2632" s="11"/>
    </row>
    <row r="2633" spans="42:42" x14ac:dyDescent="0.2">
      <c r="AP2633" s="11"/>
    </row>
    <row r="2634" spans="42:42" x14ac:dyDescent="0.2">
      <c r="AP2634" s="11"/>
    </row>
    <row r="2635" spans="42:42" x14ac:dyDescent="0.2">
      <c r="AP2635" s="11"/>
    </row>
    <row r="2636" spans="42:42" x14ac:dyDescent="0.2">
      <c r="AP2636" s="11"/>
    </row>
    <row r="2637" spans="42:42" x14ac:dyDescent="0.2">
      <c r="AP2637" s="11"/>
    </row>
    <row r="2638" spans="42:42" x14ac:dyDescent="0.2">
      <c r="AP2638" s="11"/>
    </row>
    <row r="2639" spans="42:42" x14ac:dyDescent="0.2">
      <c r="AP2639" s="11"/>
    </row>
    <row r="2640" spans="42:42" x14ac:dyDescent="0.2">
      <c r="AP2640" s="11"/>
    </row>
    <row r="2641" spans="42:42" x14ac:dyDescent="0.2">
      <c r="AP2641" s="11"/>
    </row>
    <row r="2642" spans="42:42" x14ac:dyDescent="0.2">
      <c r="AP2642" s="11"/>
    </row>
    <row r="2643" spans="42:42" x14ac:dyDescent="0.2">
      <c r="AP2643" s="11"/>
    </row>
    <row r="2644" spans="42:42" x14ac:dyDescent="0.2">
      <c r="AP2644" s="11"/>
    </row>
    <row r="2645" spans="42:42" x14ac:dyDescent="0.2">
      <c r="AP2645" s="11"/>
    </row>
    <row r="2646" spans="42:42" x14ac:dyDescent="0.2">
      <c r="AP2646" s="11"/>
    </row>
    <row r="2647" spans="42:42" x14ac:dyDescent="0.2">
      <c r="AP2647" s="11"/>
    </row>
    <row r="2648" spans="42:42" x14ac:dyDescent="0.2">
      <c r="AP2648" s="11"/>
    </row>
    <row r="2649" spans="42:42" x14ac:dyDescent="0.2">
      <c r="AP2649" s="11"/>
    </row>
    <row r="2650" spans="42:42" x14ac:dyDescent="0.2">
      <c r="AP2650" s="11"/>
    </row>
    <row r="2651" spans="42:42" x14ac:dyDescent="0.2">
      <c r="AP2651" s="11"/>
    </row>
    <row r="2652" spans="42:42" x14ac:dyDescent="0.2">
      <c r="AP2652" s="11"/>
    </row>
    <row r="2653" spans="42:42" x14ac:dyDescent="0.2">
      <c r="AP2653" s="11"/>
    </row>
    <row r="2654" spans="42:42" x14ac:dyDescent="0.2">
      <c r="AP2654" s="11"/>
    </row>
    <row r="2655" spans="42:42" x14ac:dyDescent="0.2">
      <c r="AP2655" s="11"/>
    </row>
    <row r="2656" spans="42:42" x14ac:dyDescent="0.2">
      <c r="AP2656" s="11"/>
    </row>
    <row r="2657" spans="42:42" x14ac:dyDescent="0.2">
      <c r="AP2657" s="11"/>
    </row>
    <row r="2658" spans="42:42" x14ac:dyDescent="0.2">
      <c r="AP2658" s="11"/>
    </row>
    <row r="2659" spans="42:42" x14ac:dyDescent="0.2">
      <c r="AP2659" s="11"/>
    </row>
    <row r="2660" spans="42:42" x14ac:dyDescent="0.2">
      <c r="AP2660" s="11"/>
    </row>
    <row r="2661" spans="42:42" x14ac:dyDescent="0.2">
      <c r="AP2661" s="11"/>
    </row>
    <row r="2662" spans="42:42" x14ac:dyDescent="0.2">
      <c r="AP2662" s="11"/>
    </row>
    <row r="2663" spans="42:42" x14ac:dyDescent="0.2">
      <c r="AP2663" s="11"/>
    </row>
    <row r="2664" spans="42:42" x14ac:dyDescent="0.2">
      <c r="AP2664" s="11"/>
    </row>
    <row r="2665" spans="42:42" x14ac:dyDescent="0.2">
      <c r="AP2665" s="11"/>
    </row>
    <row r="2666" spans="42:42" x14ac:dyDescent="0.2">
      <c r="AP2666" s="11"/>
    </row>
    <row r="2667" spans="42:42" x14ac:dyDescent="0.2">
      <c r="AP2667" s="11"/>
    </row>
    <row r="2668" spans="42:42" x14ac:dyDescent="0.2">
      <c r="AP2668" s="11"/>
    </row>
    <row r="2669" spans="42:42" x14ac:dyDescent="0.2">
      <c r="AP2669" s="11"/>
    </row>
    <row r="2670" spans="42:42" x14ac:dyDescent="0.2">
      <c r="AP2670" s="11"/>
    </row>
    <row r="2671" spans="42:42" x14ac:dyDescent="0.2">
      <c r="AP2671" s="11"/>
    </row>
    <row r="2672" spans="42:42" x14ac:dyDescent="0.2">
      <c r="AP2672" s="11"/>
    </row>
    <row r="2673" spans="42:42" x14ac:dyDescent="0.2">
      <c r="AP2673" s="11"/>
    </row>
    <row r="2674" spans="42:42" x14ac:dyDescent="0.2">
      <c r="AP2674" s="11"/>
    </row>
    <row r="2675" spans="42:42" x14ac:dyDescent="0.2">
      <c r="AP2675" s="11"/>
    </row>
    <row r="2676" spans="42:42" x14ac:dyDescent="0.2">
      <c r="AP2676" s="11"/>
    </row>
    <row r="2677" spans="42:42" x14ac:dyDescent="0.2">
      <c r="AP2677" s="11"/>
    </row>
    <row r="2678" spans="42:42" x14ac:dyDescent="0.2">
      <c r="AP2678" s="11"/>
    </row>
    <row r="2679" spans="42:42" x14ac:dyDescent="0.2">
      <c r="AP2679" s="11"/>
    </row>
    <row r="2680" spans="42:42" x14ac:dyDescent="0.2">
      <c r="AP2680" s="11"/>
    </row>
    <row r="2681" spans="42:42" x14ac:dyDescent="0.2">
      <c r="AP2681" s="11"/>
    </row>
    <row r="2682" spans="42:42" x14ac:dyDescent="0.2">
      <c r="AP2682" s="11"/>
    </row>
    <row r="2683" spans="42:42" x14ac:dyDescent="0.2">
      <c r="AP2683" s="11"/>
    </row>
    <row r="2684" spans="42:42" x14ac:dyDescent="0.2">
      <c r="AP2684" s="11"/>
    </row>
    <row r="2685" spans="42:42" x14ac:dyDescent="0.2">
      <c r="AP2685" s="11"/>
    </row>
    <row r="2686" spans="42:42" x14ac:dyDescent="0.2">
      <c r="AP2686" s="11"/>
    </row>
    <row r="2687" spans="42:42" x14ac:dyDescent="0.2">
      <c r="AP2687" s="11"/>
    </row>
    <row r="2688" spans="42:42" x14ac:dyDescent="0.2">
      <c r="AP2688" s="11"/>
    </row>
    <row r="2689" spans="42:42" x14ac:dyDescent="0.2">
      <c r="AP2689" s="11"/>
    </row>
    <row r="2690" spans="42:42" x14ac:dyDescent="0.2">
      <c r="AP2690" s="11"/>
    </row>
    <row r="2691" spans="42:42" x14ac:dyDescent="0.2">
      <c r="AP2691" s="11"/>
    </row>
    <row r="2692" spans="42:42" x14ac:dyDescent="0.2">
      <c r="AP2692" s="11"/>
    </row>
    <row r="2693" spans="42:42" x14ac:dyDescent="0.2">
      <c r="AP2693" s="11"/>
    </row>
    <row r="2694" spans="42:42" x14ac:dyDescent="0.2">
      <c r="AP2694" s="11"/>
    </row>
    <row r="2695" spans="42:42" x14ac:dyDescent="0.2">
      <c r="AP2695" s="11"/>
    </row>
    <row r="2696" spans="42:42" x14ac:dyDescent="0.2">
      <c r="AP2696" s="11"/>
    </row>
    <row r="2697" spans="42:42" x14ac:dyDescent="0.2">
      <c r="AP2697" s="11"/>
    </row>
    <row r="2698" spans="42:42" x14ac:dyDescent="0.2">
      <c r="AP2698" s="11"/>
    </row>
    <row r="2699" spans="42:42" x14ac:dyDescent="0.2">
      <c r="AP2699" s="11"/>
    </row>
    <row r="2700" spans="42:42" x14ac:dyDescent="0.2">
      <c r="AP2700" s="11"/>
    </row>
    <row r="2701" spans="42:42" x14ac:dyDescent="0.2">
      <c r="AP2701" s="11"/>
    </row>
    <row r="2702" spans="42:42" x14ac:dyDescent="0.2">
      <c r="AP2702" s="11"/>
    </row>
    <row r="2703" spans="42:42" x14ac:dyDescent="0.2">
      <c r="AP2703" s="11"/>
    </row>
    <row r="2704" spans="42:42" x14ac:dyDescent="0.2">
      <c r="AP2704" s="11"/>
    </row>
    <row r="2705" spans="42:42" x14ac:dyDescent="0.2">
      <c r="AP2705" s="11"/>
    </row>
    <row r="2706" spans="42:42" x14ac:dyDescent="0.2">
      <c r="AP2706" s="11"/>
    </row>
    <row r="2707" spans="42:42" x14ac:dyDescent="0.2">
      <c r="AP2707" s="11"/>
    </row>
    <row r="2708" spans="42:42" x14ac:dyDescent="0.2">
      <c r="AP2708" s="11"/>
    </row>
    <row r="2709" spans="42:42" x14ac:dyDescent="0.2">
      <c r="AP2709" s="11"/>
    </row>
    <row r="2710" spans="42:42" x14ac:dyDescent="0.2">
      <c r="AP2710" s="11"/>
    </row>
    <row r="2711" spans="42:42" x14ac:dyDescent="0.2">
      <c r="AP2711" s="11"/>
    </row>
    <row r="2712" spans="42:42" x14ac:dyDescent="0.2">
      <c r="AP2712" s="11"/>
    </row>
    <row r="2713" spans="42:42" x14ac:dyDescent="0.2">
      <c r="AP2713" s="11"/>
    </row>
    <row r="2714" spans="42:42" x14ac:dyDescent="0.2">
      <c r="AP2714" s="11"/>
    </row>
    <row r="2715" spans="42:42" x14ac:dyDescent="0.2">
      <c r="AP2715" s="11"/>
    </row>
    <row r="2716" spans="42:42" x14ac:dyDescent="0.2">
      <c r="AP2716" s="11"/>
    </row>
    <row r="2717" spans="42:42" x14ac:dyDescent="0.2">
      <c r="AP2717" s="11"/>
    </row>
    <row r="2718" spans="42:42" x14ac:dyDescent="0.2">
      <c r="AP2718" s="11"/>
    </row>
    <row r="2719" spans="42:42" x14ac:dyDescent="0.2">
      <c r="AP2719" s="11"/>
    </row>
    <row r="2720" spans="42:42" x14ac:dyDescent="0.2">
      <c r="AP2720" s="11"/>
    </row>
    <row r="2721" spans="42:42" x14ac:dyDescent="0.2">
      <c r="AP2721" s="11"/>
    </row>
    <row r="2722" spans="42:42" x14ac:dyDescent="0.2">
      <c r="AP2722" s="11"/>
    </row>
    <row r="2723" spans="42:42" x14ac:dyDescent="0.2">
      <c r="AP2723" s="11"/>
    </row>
    <row r="2724" spans="42:42" x14ac:dyDescent="0.2">
      <c r="AP2724" s="11"/>
    </row>
    <row r="2725" spans="42:42" x14ac:dyDescent="0.2">
      <c r="AP2725" s="11"/>
    </row>
    <row r="2726" spans="42:42" x14ac:dyDescent="0.2">
      <c r="AP2726" s="11"/>
    </row>
    <row r="2727" spans="42:42" x14ac:dyDescent="0.2">
      <c r="AP2727" s="11"/>
    </row>
    <row r="2728" spans="42:42" x14ac:dyDescent="0.2">
      <c r="AP2728" s="11"/>
    </row>
    <row r="2729" spans="42:42" x14ac:dyDescent="0.2">
      <c r="AP2729" s="11"/>
    </row>
    <row r="2730" spans="42:42" x14ac:dyDescent="0.2">
      <c r="AP2730" s="11"/>
    </row>
    <row r="2731" spans="42:42" x14ac:dyDescent="0.2">
      <c r="AP2731" s="11"/>
    </row>
    <row r="2732" spans="42:42" x14ac:dyDescent="0.2">
      <c r="AP2732" s="11"/>
    </row>
    <row r="2733" spans="42:42" x14ac:dyDescent="0.2">
      <c r="AP2733" s="11"/>
    </row>
    <row r="2734" spans="42:42" x14ac:dyDescent="0.2">
      <c r="AP2734" s="11"/>
    </row>
    <row r="2735" spans="42:42" x14ac:dyDescent="0.2">
      <c r="AP2735" s="11"/>
    </row>
    <row r="2736" spans="42:42" x14ac:dyDescent="0.2">
      <c r="AP2736" s="11"/>
    </row>
    <row r="2737" spans="42:42" x14ac:dyDescent="0.2">
      <c r="AP2737" s="11"/>
    </row>
    <row r="2738" spans="42:42" x14ac:dyDescent="0.2">
      <c r="AP2738" s="11"/>
    </row>
    <row r="2739" spans="42:42" x14ac:dyDescent="0.2">
      <c r="AP2739" s="11"/>
    </row>
    <row r="2740" spans="42:42" x14ac:dyDescent="0.2">
      <c r="AP2740" s="11"/>
    </row>
    <row r="2741" spans="42:42" x14ac:dyDescent="0.2">
      <c r="AP2741" s="11"/>
    </row>
    <row r="2742" spans="42:42" x14ac:dyDescent="0.2">
      <c r="AP2742" s="11"/>
    </row>
    <row r="2743" spans="42:42" x14ac:dyDescent="0.2">
      <c r="AP2743" s="11"/>
    </row>
    <row r="2744" spans="42:42" x14ac:dyDescent="0.2">
      <c r="AP2744" s="11"/>
    </row>
    <row r="2745" spans="42:42" x14ac:dyDescent="0.2">
      <c r="AP2745" s="11"/>
    </row>
    <row r="2746" spans="42:42" x14ac:dyDescent="0.2">
      <c r="AP2746" s="11"/>
    </row>
    <row r="2747" spans="42:42" x14ac:dyDescent="0.2">
      <c r="AP2747" s="11"/>
    </row>
    <row r="2748" spans="42:42" x14ac:dyDescent="0.2">
      <c r="AP2748" s="11"/>
    </row>
    <row r="2749" spans="42:42" x14ac:dyDescent="0.2">
      <c r="AP2749" s="11"/>
    </row>
    <row r="2750" spans="42:42" x14ac:dyDescent="0.2">
      <c r="AP2750" s="11"/>
    </row>
    <row r="2751" spans="42:42" x14ac:dyDescent="0.2">
      <c r="AP2751" s="11"/>
    </row>
    <row r="2752" spans="42:42" x14ac:dyDescent="0.2">
      <c r="AP2752" s="11"/>
    </row>
    <row r="2753" spans="42:42" x14ac:dyDescent="0.2">
      <c r="AP2753" s="11"/>
    </row>
    <row r="2754" spans="42:42" x14ac:dyDescent="0.2">
      <c r="AP2754" s="11"/>
    </row>
    <row r="2755" spans="42:42" x14ac:dyDescent="0.2">
      <c r="AP2755" s="11"/>
    </row>
    <row r="2756" spans="42:42" x14ac:dyDescent="0.2">
      <c r="AP2756" s="11"/>
    </row>
    <row r="2757" spans="42:42" x14ac:dyDescent="0.2">
      <c r="AP2757" s="11"/>
    </row>
    <row r="2758" spans="42:42" x14ac:dyDescent="0.2">
      <c r="AP2758" s="11"/>
    </row>
    <row r="2759" spans="42:42" x14ac:dyDescent="0.2">
      <c r="AP2759" s="11"/>
    </row>
    <row r="2760" spans="42:42" x14ac:dyDescent="0.2">
      <c r="AP2760" s="11"/>
    </row>
    <row r="2761" spans="42:42" x14ac:dyDescent="0.2">
      <c r="AP2761" s="11"/>
    </row>
    <row r="2762" spans="42:42" x14ac:dyDescent="0.2">
      <c r="AP2762" s="11"/>
    </row>
    <row r="2763" spans="42:42" x14ac:dyDescent="0.2">
      <c r="AP2763" s="11"/>
    </row>
    <row r="2764" spans="42:42" x14ac:dyDescent="0.2">
      <c r="AP2764" s="11"/>
    </row>
    <row r="2765" spans="42:42" x14ac:dyDescent="0.2">
      <c r="AP2765" s="11"/>
    </row>
    <row r="2766" spans="42:42" x14ac:dyDescent="0.2">
      <c r="AP2766" s="11"/>
    </row>
    <row r="2767" spans="42:42" x14ac:dyDescent="0.2">
      <c r="AP2767" s="11"/>
    </row>
    <row r="2768" spans="42:42" x14ac:dyDescent="0.2">
      <c r="AP2768" s="11"/>
    </row>
    <row r="2769" spans="42:42" x14ac:dyDescent="0.2">
      <c r="AP2769" s="11"/>
    </row>
    <row r="2770" spans="42:42" x14ac:dyDescent="0.2">
      <c r="AP2770" s="11"/>
    </row>
    <row r="2771" spans="42:42" x14ac:dyDescent="0.2">
      <c r="AP2771" s="11"/>
    </row>
    <row r="2772" spans="42:42" x14ac:dyDescent="0.2">
      <c r="AP2772" s="11"/>
    </row>
    <row r="2773" spans="42:42" x14ac:dyDescent="0.2">
      <c r="AP2773" s="11"/>
    </row>
    <row r="2774" spans="42:42" x14ac:dyDescent="0.2">
      <c r="AP2774" s="11"/>
    </row>
    <row r="2775" spans="42:42" x14ac:dyDescent="0.2">
      <c r="AP2775" s="11"/>
    </row>
    <row r="2776" spans="42:42" x14ac:dyDescent="0.2">
      <c r="AP2776" s="11"/>
    </row>
    <row r="2777" spans="42:42" x14ac:dyDescent="0.2">
      <c r="AP2777" s="11"/>
    </row>
    <row r="2778" spans="42:42" x14ac:dyDescent="0.2">
      <c r="AP2778" s="11"/>
    </row>
    <row r="2779" spans="42:42" x14ac:dyDescent="0.2">
      <c r="AP2779" s="11"/>
    </row>
    <row r="2780" spans="42:42" x14ac:dyDescent="0.2">
      <c r="AP2780" s="11"/>
    </row>
    <row r="2781" spans="42:42" x14ac:dyDescent="0.2">
      <c r="AP2781" s="11"/>
    </row>
    <row r="2782" spans="42:42" x14ac:dyDescent="0.2">
      <c r="AP2782" s="11"/>
    </row>
    <row r="2783" spans="42:42" x14ac:dyDescent="0.2">
      <c r="AP2783" s="11"/>
    </row>
    <row r="2784" spans="42:42" x14ac:dyDescent="0.2">
      <c r="AP2784" s="11"/>
    </row>
    <row r="2785" spans="42:42" x14ac:dyDescent="0.2">
      <c r="AP2785" s="11"/>
    </row>
    <row r="2786" spans="42:42" x14ac:dyDescent="0.2">
      <c r="AP2786" s="11"/>
    </row>
    <row r="2787" spans="42:42" x14ac:dyDescent="0.2">
      <c r="AP2787" s="11"/>
    </row>
    <row r="2788" spans="42:42" x14ac:dyDescent="0.2">
      <c r="AP2788" s="11"/>
    </row>
    <row r="2789" spans="42:42" x14ac:dyDescent="0.2">
      <c r="AP2789" s="11"/>
    </row>
    <row r="2790" spans="42:42" x14ac:dyDescent="0.2">
      <c r="AP2790" s="11"/>
    </row>
    <row r="2791" spans="42:42" x14ac:dyDescent="0.2">
      <c r="AP2791" s="11"/>
    </row>
    <row r="2792" spans="42:42" x14ac:dyDescent="0.2">
      <c r="AP2792" s="11"/>
    </row>
    <row r="2793" spans="42:42" x14ac:dyDescent="0.2">
      <c r="AP2793" s="11"/>
    </row>
    <row r="2794" spans="42:42" x14ac:dyDescent="0.2">
      <c r="AP2794" s="11"/>
    </row>
    <row r="2795" spans="42:42" x14ac:dyDescent="0.2">
      <c r="AP2795" s="11"/>
    </row>
    <row r="2796" spans="42:42" x14ac:dyDescent="0.2">
      <c r="AP2796" s="11"/>
    </row>
    <row r="2797" spans="42:42" x14ac:dyDescent="0.2">
      <c r="AP2797" s="11"/>
    </row>
    <row r="2798" spans="42:42" x14ac:dyDescent="0.2">
      <c r="AP2798" s="11"/>
    </row>
    <row r="2799" spans="42:42" x14ac:dyDescent="0.2">
      <c r="AP2799" s="11"/>
    </row>
    <row r="2800" spans="42:42" x14ac:dyDescent="0.2">
      <c r="AP2800" s="11"/>
    </row>
    <row r="2801" spans="42:42" x14ac:dyDescent="0.2">
      <c r="AP2801" s="11"/>
    </row>
    <row r="2802" spans="42:42" x14ac:dyDescent="0.2">
      <c r="AP2802" s="11"/>
    </row>
    <row r="2803" spans="42:42" x14ac:dyDescent="0.2">
      <c r="AP2803" s="11"/>
    </row>
    <row r="2804" spans="42:42" x14ac:dyDescent="0.2">
      <c r="AP2804" s="11"/>
    </row>
    <row r="2805" spans="42:42" x14ac:dyDescent="0.2">
      <c r="AP2805" s="11"/>
    </row>
    <row r="2806" spans="42:42" x14ac:dyDescent="0.2">
      <c r="AP2806" s="11"/>
    </row>
    <row r="2807" spans="42:42" x14ac:dyDescent="0.2">
      <c r="AP2807" s="11"/>
    </row>
    <row r="2808" spans="42:42" x14ac:dyDescent="0.2">
      <c r="AP2808" s="11"/>
    </row>
    <row r="2809" spans="42:42" x14ac:dyDescent="0.2">
      <c r="AP2809" s="11"/>
    </row>
    <row r="2810" spans="42:42" x14ac:dyDescent="0.2">
      <c r="AP2810" s="11"/>
    </row>
    <row r="2811" spans="42:42" x14ac:dyDescent="0.2">
      <c r="AP2811" s="11"/>
    </row>
    <row r="2812" spans="42:42" x14ac:dyDescent="0.2">
      <c r="AP2812" s="11"/>
    </row>
    <row r="2813" spans="42:42" x14ac:dyDescent="0.2">
      <c r="AP2813" s="11"/>
    </row>
    <row r="2814" spans="42:42" x14ac:dyDescent="0.2">
      <c r="AP2814" s="11"/>
    </row>
    <row r="2815" spans="42:42" x14ac:dyDescent="0.2">
      <c r="AP2815" s="11"/>
    </row>
    <row r="2816" spans="42:42" x14ac:dyDescent="0.2">
      <c r="AP2816" s="11"/>
    </row>
    <row r="2817" spans="42:42" x14ac:dyDescent="0.2">
      <c r="AP2817" s="11"/>
    </row>
    <row r="2818" spans="42:42" x14ac:dyDescent="0.2">
      <c r="AP2818" s="11"/>
    </row>
    <row r="2819" spans="42:42" x14ac:dyDescent="0.2">
      <c r="AP2819" s="11"/>
    </row>
    <row r="2820" spans="42:42" x14ac:dyDescent="0.2">
      <c r="AP2820" s="11"/>
    </row>
    <row r="2821" spans="42:42" x14ac:dyDescent="0.2">
      <c r="AP2821" s="11"/>
    </row>
    <row r="2822" spans="42:42" x14ac:dyDescent="0.2">
      <c r="AP2822" s="11"/>
    </row>
    <row r="2823" spans="42:42" x14ac:dyDescent="0.2">
      <c r="AP2823" s="11"/>
    </row>
    <row r="2824" spans="42:42" x14ac:dyDescent="0.2">
      <c r="AP2824" s="11"/>
    </row>
    <row r="2825" spans="42:42" x14ac:dyDescent="0.2">
      <c r="AP2825" s="11"/>
    </row>
    <row r="2826" spans="42:42" x14ac:dyDescent="0.2">
      <c r="AP2826" s="11"/>
    </row>
    <row r="2827" spans="42:42" x14ac:dyDescent="0.2">
      <c r="AP2827" s="11"/>
    </row>
    <row r="2828" spans="42:42" x14ac:dyDescent="0.2">
      <c r="AP2828" s="11"/>
    </row>
    <row r="2829" spans="42:42" x14ac:dyDescent="0.2">
      <c r="AP2829" s="11"/>
    </row>
    <row r="2830" spans="42:42" x14ac:dyDescent="0.2">
      <c r="AP2830" s="11"/>
    </row>
    <row r="2831" spans="42:42" x14ac:dyDescent="0.2">
      <c r="AP2831" s="11"/>
    </row>
    <row r="2832" spans="42:42" x14ac:dyDescent="0.2">
      <c r="AP2832" s="11"/>
    </row>
    <row r="2833" spans="42:42" x14ac:dyDescent="0.2">
      <c r="AP2833" s="11"/>
    </row>
    <row r="2834" spans="42:42" x14ac:dyDescent="0.2">
      <c r="AP2834" s="11"/>
    </row>
    <row r="2835" spans="42:42" x14ac:dyDescent="0.2">
      <c r="AP2835" s="11"/>
    </row>
    <row r="2836" spans="42:42" x14ac:dyDescent="0.2">
      <c r="AP2836" s="11"/>
    </row>
    <row r="2837" spans="42:42" x14ac:dyDescent="0.2">
      <c r="AP2837" s="11"/>
    </row>
    <row r="2838" spans="42:42" x14ac:dyDescent="0.2">
      <c r="AP2838" s="11"/>
    </row>
    <row r="2839" spans="42:42" x14ac:dyDescent="0.2">
      <c r="AP2839" s="11"/>
    </row>
    <row r="2840" spans="42:42" x14ac:dyDescent="0.2">
      <c r="AP2840" s="11"/>
    </row>
    <row r="2841" spans="42:42" x14ac:dyDescent="0.2">
      <c r="AP2841" s="11"/>
    </row>
    <row r="2842" spans="42:42" x14ac:dyDescent="0.2">
      <c r="AP2842" s="11"/>
    </row>
    <row r="2843" spans="42:42" x14ac:dyDescent="0.2">
      <c r="AP2843" s="11"/>
    </row>
    <row r="2844" spans="42:42" x14ac:dyDescent="0.2">
      <c r="AP2844" s="11"/>
    </row>
    <row r="2845" spans="42:42" x14ac:dyDescent="0.2">
      <c r="AP2845" s="11"/>
    </row>
    <row r="2846" spans="42:42" x14ac:dyDescent="0.2">
      <c r="AP2846" s="11"/>
    </row>
    <row r="2847" spans="42:42" x14ac:dyDescent="0.2">
      <c r="AP2847" s="11"/>
    </row>
    <row r="2848" spans="42:42" x14ac:dyDescent="0.2">
      <c r="AP2848" s="11"/>
    </row>
    <row r="2849" spans="42:42" x14ac:dyDescent="0.2">
      <c r="AP2849" s="11"/>
    </row>
    <row r="2850" spans="42:42" x14ac:dyDescent="0.2">
      <c r="AP2850" s="11"/>
    </row>
    <row r="2851" spans="42:42" x14ac:dyDescent="0.2">
      <c r="AP2851" s="11"/>
    </row>
    <row r="2852" spans="42:42" x14ac:dyDescent="0.2">
      <c r="AP2852" s="11"/>
    </row>
    <row r="2853" spans="42:42" x14ac:dyDescent="0.2">
      <c r="AP2853" s="11"/>
    </row>
    <row r="2854" spans="42:42" x14ac:dyDescent="0.2">
      <c r="AP2854" s="11"/>
    </row>
    <row r="2855" spans="42:42" x14ac:dyDescent="0.2">
      <c r="AP2855" s="11"/>
    </row>
    <row r="2856" spans="42:42" x14ac:dyDescent="0.2">
      <c r="AP2856" s="11"/>
    </row>
    <row r="2857" spans="42:42" x14ac:dyDescent="0.2">
      <c r="AP2857" s="11"/>
    </row>
    <row r="2858" spans="42:42" x14ac:dyDescent="0.2">
      <c r="AP2858" s="11"/>
    </row>
    <row r="2859" spans="42:42" x14ac:dyDescent="0.2">
      <c r="AP2859" s="11"/>
    </row>
    <row r="2860" spans="42:42" x14ac:dyDescent="0.2">
      <c r="AP2860" s="11"/>
    </row>
    <row r="2861" spans="42:42" x14ac:dyDescent="0.2">
      <c r="AP2861" s="11"/>
    </row>
    <row r="2862" spans="42:42" x14ac:dyDescent="0.2">
      <c r="AP2862" s="11"/>
    </row>
    <row r="2863" spans="42:42" x14ac:dyDescent="0.2">
      <c r="AP2863" s="11"/>
    </row>
    <row r="2864" spans="42:42" x14ac:dyDescent="0.2">
      <c r="AP2864" s="11"/>
    </row>
    <row r="2865" spans="42:42" x14ac:dyDescent="0.2">
      <c r="AP2865" s="11"/>
    </row>
    <row r="2866" spans="42:42" x14ac:dyDescent="0.2">
      <c r="AP2866" s="11"/>
    </row>
    <row r="2867" spans="42:42" x14ac:dyDescent="0.2">
      <c r="AP2867" s="11"/>
    </row>
    <row r="2868" spans="42:42" x14ac:dyDescent="0.2">
      <c r="AP2868" s="11"/>
    </row>
    <row r="2869" spans="42:42" x14ac:dyDescent="0.2">
      <c r="AP2869" s="11"/>
    </row>
    <row r="2870" spans="42:42" x14ac:dyDescent="0.2">
      <c r="AP2870" s="11"/>
    </row>
    <row r="2871" spans="42:42" x14ac:dyDescent="0.2">
      <c r="AP2871" s="11"/>
    </row>
    <row r="2872" spans="42:42" x14ac:dyDescent="0.2">
      <c r="AP2872" s="11"/>
    </row>
    <row r="2873" spans="42:42" x14ac:dyDescent="0.2">
      <c r="AP2873" s="11"/>
    </row>
    <row r="2874" spans="42:42" x14ac:dyDescent="0.2">
      <c r="AP2874" s="11"/>
    </row>
    <row r="2875" spans="42:42" x14ac:dyDescent="0.2">
      <c r="AP2875" s="11"/>
    </row>
    <row r="2876" spans="42:42" x14ac:dyDescent="0.2">
      <c r="AP2876" s="11"/>
    </row>
    <row r="2877" spans="42:42" x14ac:dyDescent="0.2">
      <c r="AP2877" s="11"/>
    </row>
    <row r="2878" spans="42:42" x14ac:dyDescent="0.2">
      <c r="AP2878" s="11"/>
    </row>
    <row r="2879" spans="42:42" x14ac:dyDescent="0.2">
      <c r="AP2879" s="11"/>
    </row>
    <row r="2880" spans="42:42" x14ac:dyDescent="0.2">
      <c r="AP2880" s="11"/>
    </row>
    <row r="2881" spans="42:42" x14ac:dyDescent="0.2">
      <c r="AP2881" s="11"/>
    </row>
    <row r="2882" spans="42:42" x14ac:dyDescent="0.2">
      <c r="AP2882" s="11"/>
    </row>
    <row r="2883" spans="42:42" x14ac:dyDescent="0.2">
      <c r="AP2883" s="11"/>
    </row>
    <row r="2884" spans="42:42" x14ac:dyDescent="0.2">
      <c r="AP2884" s="11"/>
    </row>
    <row r="2885" spans="42:42" x14ac:dyDescent="0.2">
      <c r="AP2885" s="11"/>
    </row>
    <row r="2886" spans="42:42" x14ac:dyDescent="0.2">
      <c r="AP2886" s="11"/>
    </row>
    <row r="2887" spans="42:42" x14ac:dyDescent="0.2">
      <c r="AP2887" s="11"/>
    </row>
    <row r="2888" spans="42:42" x14ac:dyDescent="0.2">
      <c r="AP2888" s="11"/>
    </row>
    <row r="2889" spans="42:42" x14ac:dyDescent="0.2">
      <c r="AP2889" s="11"/>
    </row>
    <row r="2890" spans="42:42" x14ac:dyDescent="0.2">
      <c r="AP2890" s="11"/>
    </row>
    <row r="2891" spans="42:42" x14ac:dyDescent="0.2">
      <c r="AP2891" s="11"/>
    </row>
    <row r="2892" spans="42:42" x14ac:dyDescent="0.2">
      <c r="AP2892" s="11"/>
    </row>
    <row r="2893" spans="42:42" x14ac:dyDescent="0.2">
      <c r="AP2893" s="11"/>
    </row>
    <row r="2894" spans="42:42" x14ac:dyDescent="0.2">
      <c r="AP2894" s="11"/>
    </row>
    <row r="2895" spans="42:42" x14ac:dyDescent="0.2">
      <c r="AP2895" s="11"/>
    </row>
    <row r="2896" spans="42:42" x14ac:dyDescent="0.2">
      <c r="AP2896" s="11"/>
    </row>
    <row r="2897" spans="42:42" x14ac:dyDescent="0.2">
      <c r="AP2897" s="11"/>
    </row>
    <row r="2898" spans="42:42" x14ac:dyDescent="0.2">
      <c r="AP2898" s="11"/>
    </row>
    <row r="2899" spans="42:42" x14ac:dyDescent="0.2">
      <c r="AP2899" s="11"/>
    </row>
    <row r="2900" spans="42:42" x14ac:dyDescent="0.2">
      <c r="AP2900" s="11"/>
    </row>
    <row r="2901" spans="42:42" x14ac:dyDescent="0.2">
      <c r="AP2901" s="11"/>
    </row>
    <row r="2902" spans="42:42" x14ac:dyDescent="0.2">
      <c r="AP2902" s="11"/>
    </row>
    <row r="2903" spans="42:42" x14ac:dyDescent="0.2">
      <c r="AP2903" s="11"/>
    </row>
    <row r="2904" spans="42:42" x14ac:dyDescent="0.2">
      <c r="AP2904" s="11"/>
    </row>
    <row r="2905" spans="42:42" x14ac:dyDescent="0.2">
      <c r="AP2905" s="11"/>
    </row>
    <row r="2906" spans="42:42" x14ac:dyDescent="0.2">
      <c r="AP2906" s="11"/>
    </row>
    <row r="2907" spans="42:42" x14ac:dyDescent="0.2">
      <c r="AP2907" s="11"/>
    </row>
    <row r="2908" spans="42:42" x14ac:dyDescent="0.2">
      <c r="AP2908" s="11"/>
    </row>
    <row r="2909" spans="42:42" x14ac:dyDescent="0.2">
      <c r="AP2909" s="11"/>
    </row>
    <row r="2910" spans="42:42" x14ac:dyDescent="0.2">
      <c r="AP2910" s="11"/>
    </row>
    <row r="2911" spans="42:42" x14ac:dyDescent="0.2">
      <c r="AP2911" s="11"/>
    </row>
    <row r="2912" spans="42:42" x14ac:dyDescent="0.2">
      <c r="AP2912" s="11"/>
    </row>
    <row r="2913" spans="42:42" x14ac:dyDescent="0.2">
      <c r="AP2913" s="11"/>
    </row>
    <row r="2914" spans="42:42" x14ac:dyDescent="0.2">
      <c r="AP2914" s="11"/>
    </row>
    <row r="2915" spans="42:42" x14ac:dyDescent="0.2">
      <c r="AP2915" s="11"/>
    </row>
    <row r="2916" spans="42:42" x14ac:dyDescent="0.2">
      <c r="AP2916" s="11"/>
    </row>
    <row r="2917" spans="42:42" x14ac:dyDescent="0.2">
      <c r="AP2917" s="11"/>
    </row>
    <row r="2918" spans="42:42" x14ac:dyDescent="0.2">
      <c r="AP2918" s="11"/>
    </row>
    <row r="2919" spans="42:42" x14ac:dyDescent="0.2">
      <c r="AP2919" s="11"/>
    </row>
    <row r="2920" spans="42:42" x14ac:dyDescent="0.2">
      <c r="AP2920" s="11"/>
    </row>
    <row r="2921" spans="42:42" x14ac:dyDescent="0.2">
      <c r="AP2921" s="11"/>
    </row>
    <row r="2922" spans="42:42" x14ac:dyDescent="0.2">
      <c r="AP2922" s="11"/>
    </row>
    <row r="2923" spans="42:42" x14ac:dyDescent="0.2">
      <c r="AP2923" s="11"/>
    </row>
    <row r="2924" spans="42:42" x14ac:dyDescent="0.2">
      <c r="AP2924" s="11"/>
    </row>
    <row r="2925" spans="42:42" x14ac:dyDescent="0.2">
      <c r="AP2925" s="11"/>
    </row>
    <row r="2926" spans="42:42" x14ac:dyDescent="0.2">
      <c r="AP2926" s="11"/>
    </row>
    <row r="2927" spans="42:42" x14ac:dyDescent="0.2">
      <c r="AP2927" s="11"/>
    </row>
    <row r="2928" spans="42:42" x14ac:dyDescent="0.2">
      <c r="AP2928" s="11"/>
    </row>
    <row r="2929" spans="42:42" x14ac:dyDescent="0.2">
      <c r="AP2929" s="11"/>
    </row>
    <row r="2930" spans="42:42" x14ac:dyDescent="0.2">
      <c r="AP2930" s="11"/>
    </row>
    <row r="2931" spans="42:42" x14ac:dyDescent="0.2">
      <c r="AP2931" s="11"/>
    </row>
    <row r="2932" spans="42:42" x14ac:dyDescent="0.2">
      <c r="AP2932" s="11"/>
    </row>
    <row r="2933" spans="42:42" x14ac:dyDescent="0.2">
      <c r="AP2933" s="11"/>
    </row>
    <row r="2934" spans="42:42" x14ac:dyDescent="0.2">
      <c r="AP2934" s="11"/>
    </row>
    <row r="2935" spans="42:42" x14ac:dyDescent="0.2">
      <c r="AP2935" s="11"/>
    </row>
    <row r="2936" spans="42:42" x14ac:dyDescent="0.2">
      <c r="AP2936" s="11"/>
    </row>
    <row r="2937" spans="42:42" x14ac:dyDescent="0.2">
      <c r="AP2937" s="11"/>
    </row>
    <row r="2938" spans="42:42" x14ac:dyDescent="0.2">
      <c r="AP2938" s="11"/>
    </row>
    <row r="2939" spans="42:42" x14ac:dyDescent="0.2">
      <c r="AP2939" s="11"/>
    </row>
    <row r="2940" spans="42:42" x14ac:dyDescent="0.2">
      <c r="AP2940" s="11"/>
    </row>
    <row r="2941" spans="42:42" x14ac:dyDescent="0.2">
      <c r="AP2941" s="11"/>
    </row>
    <row r="2942" spans="42:42" x14ac:dyDescent="0.2">
      <c r="AP2942" s="11"/>
    </row>
    <row r="2943" spans="42:42" x14ac:dyDescent="0.2">
      <c r="AP2943" s="11"/>
    </row>
    <row r="2944" spans="42:42" x14ac:dyDescent="0.2">
      <c r="AP2944" s="11"/>
    </row>
    <row r="2945" spans="42:42" x14ac:dyDescent="0.2">
      <c r="AP2945" s="11"/>
    </row>
    <row r="2946" spans="42:42" x14ac:dyDescent="0.2">
      <c r="AP2946" s="11"/>
    </row>
    <row r="2947" spans="42:42" x14ac:dyDescent="0.2">
      <c r="AP2947" s="11"/>
    </row>
    <row r="2948" spans="42:42" x14ac:dyDescent="0.2">
      <c r="AP2948" s="11"/>
    </row>
    <row r="2949" spans="42:42" x14ac:dyDescent="0.2">
      <c r="AP2949" s="11"/>
    </row>
    <row r="2950" spans="42:42" x14ac:dyDescent="0.2">
      <c r="AP2950" s="11"/>
    </row>
    <row r="2951" spans="42:42" x14ac:dyDescent="0.2">
      <c r="AP2951" s="11"/>
    </row>
    <row r="2952" spans="42:42" x14ac:dyDescent="0.2">
      <c r="AP2952" s="11"/>
    </row>
    <row r="2953" spans="42:42" x14ac:dyDescent="0.2">
      <c r="AP2953" s="11"/>
    </row>
    <row r="2954" spans="42:42" x14ac:dyDescent="0.2">
      <c r="AP2954" s="11"/>
    </row>
    <row r="2955" spans="42:42" x14ac:dyDescent="0.2">
      <c r="AP2955" s="11"/>
    </row>
    <row r="2956" spans="42:42" x14ac:dyDescent="0.2">
      <c r="AP2956" s="11"/>
    </row>
    <row r="2957" spans="42:42" x14ac:dyDescent="0.2">
      <c r="AP2957" s="11"/>
    </row>
    <row r="2958" spans="42:42" x14ac:dyDescent="0.2">
      <c r="AP2958" s="11"/>
    </row>
    <row r="2959" spans="42:42" x14ac:dyDescent="0.2">
      <c r="AP2959" s="11"/>
    </row>
    <row r="2960" spans="42:42" x14ac:dyDescent="0.2">
      <c r="AP2960" s="11"/>
    </row>
    <row r="2961" spans="42:42" x14ac:dyDescent="0.2">
      <c r="AP2961" s="11"/>
    </row>
    <row r="2962" spans="42:42" x14ac:dyDescent="0.2">
      <c r="AP2962" s="11"/>
    </row>
    <row r="2963" spans="42:42" x14ac:dyDescent="0.2">
      <c r="AP2963" s="11"/>
    </row>
    <row r="2964" spans="42:42" x14ac:dyDescent="0.2">
      <c r="AP2964" s="11"/>
    </row>
    <row r="2965" spans="42:42" x14ac:dyDescent="0.2">
      <c r="AP2965" s="11"/>
    </row>
    <row r="2966" spans="42:42" x14ac:dyDescent="0.2">
      <c r="AP2966" s="11"/>
    </row>
    <row r="2967" spans="42:42" x14ac:dyDescent="0.2">
      <c r="AP2967" s="11"/>
    </row>
    <row r="2968" spans="42:42" x14ac:dyDescent="0.2">
      <c r="AP2968" s="11"/>
    </row>
    <row r="2969" spans="42:42" x14ac:dyDescent="0.2">
      <c r="AP2969" s="11"/>
    </row>
    <row r="2970" spans="42:42" x14ac:dyDescent="0.2">
      <c r="AP2970" s="11"/>
    </row>
    <row r="2971" spans="42:42" x14ac:dyDescent="0.2">
      <c r="AP2971" s="11"/>
    </row>
    <row r="2972" spans="42:42" x14ac:dyDescent="0.2">
      <c r="AP2972" s="11"/>
    </row>
    <row r="2973" spans="42:42" x14ac:dyDescent="0.2">
      <c r="AP2973" s="11"/>
    </row>
    <row r="2974" spans="42:42" x14ac:dyDescent="0.2">
      <c r="AP2974" s="11"/>
    </row>
    <row r="2975" spans="42:42" x14ac:dyDescent="0.2">
      <c r="AP2975" s="11"/>
    </row>
    <row r="2976" spans="42:42" x14ac:dyDescent="0.2">
      <c r="AP2976" s="11"/>
    </row>
    <row r="2977" spans="42:42" x14ac:dyDescent="0.2">
      <c r="AP2977" s="11"/>
    </row>
    <row r="2978" spans="42:42" x14ac:dyDescent="0.2">
      <c r="AP2978" s="11"/>
    </row>
    <row r="2979" spans="42:42" x14ac:dyDescent="0.2">
      <c r="AP2979" s="11"/>
    </row>
    <row r="2980" spans="42:42" x14ac:dyDescent="0.2">
      <c r="AP2980" s="11"/>
    </row>
    <row r="2981" spans="42:42" x14ac:dyDescent="0.2">
      <c r="AP2981" s="11"/>
    </row>
    <row r="2982" spans="42:42" x14ac:dyDescent="0.2">
      <c r="AP2982" s="11"/>
    </row>
    <row r="2983" spans="42:42" x14ac:dyDescent="0.2">
      <c r="AP2983" s="11"/>
    </row>
    <row r="2984" spans="42:42" x14ac:dyDescent="0.2">
      <c r="AP2984" s="11"/>
    </row>
    <row r="2985" spans="42:42" x14ac:dyDescent="0.2">
      <c r="AP2985" s="11"/>
    </row>
    <row r="2986" spans="42:42" x14ac:dyDescent="0.2">
      <c r="AP2986" s="11"/>
    </row>
    <row r="2987" spans="42:42" x14ac:dyDescent="0.2">
      <c r="AP2987" s="11"/>
    </row>
    <row r="2988" spans="42:42" x14ac:dyDescent="0.2">
      <c r="AP2988" s="11"/>
    </row>
    <row r="2989" spans="42:42" x14ac:dyDescent="0.2">
      <c r="AP2989" s="11"/>
    </row>
    <row r="2990" spans="42:42" x14ac:dyDescent="0.2">
      <c r="AP2990" s="11"/>
    </row>
    <row r="2991" spans="42:42" x14ac:dyDescent="0.2">
      <c r="AP2991" s="11"/>
    </row>
    <row r="2992" spans="42:42" x14ac:dyDescent="0.2">
      <c r="AP2992" s="11"/>
    </row>
    <row r="2993" spans="42:42" x14ac:dyDescent="0.2">
      <c r="AP2993" s="11"/>
    </row>
    <row r="2994" spans="42:42" x14ac:dyDescent="0.2">
      <c r="AP2994" s="11"/>
    </row>
    <row r="2995" spans="42:42" x14ac:dyDescent="0.2">
      <c r="AP2995" s="11"/>
    </row>
    <row r="2996" spans="42:42" x14ac:dyDescent="0.2">
      <c r="AP2996" s="11"/>
    </row>
    <row r="2997" spans="42:42" x14ac:dyDescent="0.2">
      <c r="AP2997" s="11"/>
    </row>
    <row r="2998" spans="42:42" x14ac:dyDescent="0.2">
      <c r="AP2998" s="11"/>
    </row>
    <row r="2999" spans="42:42" x14ac:dyDescent="0.2">
      <c r="AP2999" s="11"/>
    </row>
    <row r="3000" spans="42:42" x14ac:dyDescent="0.2">
      <c r="AP3000" s="11"/>
    </row>
    <row r="3001" spans="42:42" x14ac:dyDescent="0.2">
      <c r="AP3001" s="11"/>
    </row>
    <row r="3002" spans="42:42" x14ac:dyDescent="0.2">
      <c r="AP3002" s="11"/>
    </row>
    <row r="3003" spans="42:42" x14ac:dyDescent="0.2">
      <c r="AP3003" s="11"/>
    </row>
    <row r="3004" spans="42:42" x14ac:dyDescent="0.2">
      <c r="AP3004" s="11"/>
    </row>
    <row r="3005" spans="42:42" x14ac:dyDescent="0.2">
      <c r="AP3005" s="11"/>
    </row>
    <row r="3006" spans="42:42" x14ac:dyDescent="0.2">
      <c r="AP3006" s="11"/>
    </row>
    <row r="3007" spans="42:42" x14ac:dyDescent="0.2">
      <c r="AP3007" s="11"/>
    </row>
    <row r="3008" spans="42:42" x14ac:dyDescent="0.2">
      <c r="AP3008" s="11"/>
    </row>
    <row r="3009" spans="42:42" x14ac:dyDescent="0.2">
      <c r="AP3009" s="11"/>
    </row>
    <row r="3010" spans="42:42" x14ac:dyDescent="0.2">
      <c r="AP3010" s="11"/>
    </row>
    <row r="3011" spans="42:42" x14ac:dyDescent="0.2">
      <c r="AP3011" s="11"/>
    </row>
    <row r="3012" spans="42:42" x14ac:dyDescent="0.2">
      <c r="AP3012" s="11"/>
    </row>
    <row r="3013" spans="42:42" x14ac:dyDescent="0.2">
      <c r="AP3013" s="11"/>
    </row>
    <row r="3014" spans="42:42" x14ac:dyDescent="0.2">
      <c r="AP3014" s="11"/>
    </row>
    <row r="3015" spans="42:42" x14ac:dyDescent="0.2">
      <c r="AP3015" s="11"/>
    </row>
    <row r="3016" spans="42:42" x14ac:dyDescent="0.2">
      <c r="AP3016" s="11"/>
    </row>
    <row r="3017" spans="42:42" x14ac:dyDescent="0.2">
      <c r="AP3017" s="11"/>
    </row>
    <row r="3018" spans="42:42" x14ac:dyDescent="0.2">
      <c r="AP3018" s="11"/>
    </row>
    <row r="3019" spans="42:42" x14ac:dyDescent="0.2">
      <c r="AP3019" s="11"/>
    </row>
    <row r="3020" spans="42:42" x14ac:dyDescent="0.2">
      <c r="AP3020" s="11"/>
    </row>
    <row r="3021" spans="42:42" x14ac:dyDescent="0.2">
      <c r="AP3021" s="11"/>
    </row>
    <row r="3022" spans="42:42" x14ac:dyDescent="0.2">
      <c r="AP3022" s="11"/>
    </row>
    <row r="3023" spans="42:42" x14ac:dyDescent="0.2">
      <c r="AP3023" s="11"/>
    </row>
    <row r="3024" spans="42:42" x14ac:dyDescent="0.2">
      <c r="AP3024" s="11"/>
    </row>
    <row r="3025" spans="42:42" x14ac:dyDescent="0.2">
      <c r="AP3025" s="11"/>
    </row>
    <row r="3026" spans="42:42" x14ac:dyDescent="0.2">
      <c r="AP3026" s="11"/>
    </row>
    <row r="3027" spans="42:42" x14ac:dyDescent="0.2">
      <c r="AP3027" s="11"/>
    </row>
    <row r="3028" spans="42:42" x14ac:dyDescent="0.2">
      <c r="AP3028" s="11"/>
    </row>
    <row r="3029" spans="42:42" x14ac:dyDescent="0.2">
      <c r="AP3029" s="11"/>
    </row>
    <row r="3030" spans="42:42" x14ac:dyDescent="0.2">
      <c r="AP3030" s="11"/>
    </row>
    <row r="3031" spans="42:42" x14ac:dyDescent="0.2">
      <c r="AP3031" s="11"/>
    </row>
    <row r="3032" spans="42:42" x14ac:dyDescent="0.2">
      <c r="AP3032" s="11"/>
    </row>
    <row r="3033" spans="42:42" x14ac:dyDescent="0.2">
      <c r="AP3033" s="11"/>
    </row>
    <row r="3034" spans="42:42" x14ac:dyDescent="0.2">
      <c r="AP3034" s="11"/>
    </row>
    <row r="3035" spans="42:42" x14ac:dyDescent="0.2">
      <c r="AP3035" s="11"/>
    </row>
    <row r="3036" spans="42:42" x14ac:dyDescent="0.2">
      <c r="AP3036" s="11"/>
    </row>
    <row r="3037" spans="42:42" x14ac:dyDescent="0.2">
      <c r="AP3037" s="11"/>
    </row>
    <row r="3038" spans="42:42" x14ac:dyDescent="0.2">
      <c r="AP3038" s="11"/>
    </row>
    <row r="3039" spans="42:42" x14ac:dyDescent="0.2">
      <c r="AP3039" s="11"/>
    </row>
    <row r="3040" spans="42:42" x14ac:dyDescent="0.2">
      <c r="AP3040" s="11"/>
    </row>
    <row r="3041" spans="42:42" x14ac:dyDescent="0.2">
      <c r="AP3041" s="11"/>
    </row>
    <row r="3042" spans="42:42" x14ac:dyDescent="0.2">
      <c r="AP3042" s="11"/>
    </row>
    <row r="3043" spans="42:42" x14ac:dyDescent="0.2">
      <c r="AP3043" s="11"/>
    </row>
    <row r="3044" spans="42:42" x14ac:dyDescent="0.2">
      <c r="AP3044" s="11"/>
    </row>
    <row r="3045" spans="42:42" x14ac:dyDescent="0.2">
      <c r="AP3045" s="11"/>
    </row>
    <row r="3046" spans="42:42" x14ac:dyDescent="0.2">
      <c r="AP3046" s="11"/>
    </row>
    <row r="3047" spans="42:42" x14ac:dyDescent="0.2">
      <c r="AP3047" s="11"/>
    </row>
    <row r="3048" spans="42:42" x14ac:dyDescent="0.2">
      <c r="AP3048" s="11"/>
    </row>
    <row r="3049" spans="42:42" x14ac:dyDescent="0.2">
      <c r="AP3049" s="11"/>
    </row>
    <row r="3050" spans="42:42" x14ac:dyDescent="0.2">
      <c r="AP3050" s="11"/>
    </row>
    <row r="3051" spans="42:42" x14ac:dyDescent="0.2">
      <c r="AP3051" s="11"/>
    </row>
    <row r="3052" spans="42:42" x14ac:dyDescent="0.2">
      <c r="AP3052" s="11"/>
    </row>
    <row r="3053" spans="42:42" x14ac:dyDescent="0.2">
      <c r="AP3053" s="11"/>
    </row>
    <row r="3054" spans="42:42" x14ac:dyDescent="0.2">
      <c r="AP3054" s="11"/>
    </row>
    <row r="3055" spans="42:42" x14ac:dyDescent="0.2">
      <c r="AP3055" s="11"/>
    </row>
    <row r="3056" spans="42:42" x14ac:dyDescent="0.2">
      <c r="AP3056" s="11"/>
    </row>
    <row r="3057" spans="42:42" x14ac:dyDescent="0.2">
      <c r="AP3057" s="11"/>
    </row>
    <row r="3058" spans="42:42" x14ac:dyDescent="0.2">
      <c r="AP3058" s="11"/>
    </row>
    <row r="3059" spans="42:42" x14ac:dyDescent="0.2">
      <c r="AP3059" s="11"/>
    </row>
    <row r="3060" spans="42:42" x14ac:dyDescent="0.2">
      <c r="AP3060" s="11"/>
    </row>
    <row r="3061" spans="42:42" x14ac:dyDescent="0.2">
      <c r="AP3061" s="11"/>
    </row>
    <row r="3062" spans="42:42" x14ac:dyDescent="0.2">
      <c r="AP3062" s="11"/>
    </row>
    <row r="3063" spans="42:42" x14ac:dyDescent="0.2">
      <c r="AP3063" s="11"/>
    </row>
    <row r="3064" spans="42:42" x14ac:dyDescent="0.2">
      <c r="AP3064" s="11"/>
    </row>
    <row r="3065" spans="42:42" x14ac:dyDescent="0.2">
      <c r="AP3065" s="11"/>
    </row>
    <row r="3066" spans="42:42" x14ac:dyDescent="0.2">
      <c r="AP3066" s="11"/>
    </row>
    <row r="3067" spans="42:42" x14ac:dyDescent="0.2">
      <c r="AP3067" s="11"/>
    </row>
    <row r="3068" spans="42:42" x14ac:dyDescent="0.2">
      <c r="AP3068" s="11"/>
    </row>
    <row r="3069" spans="42:42" x14ac:dyDescent="0.2">
      <c r="AP3069" s="11"/>
    </row>
    <row r="3070" spans="42:42" x14ac:dyDescent="0.2">
      <c r="AP3070" s="11"/>
    </row>
    <row r="3071" spans="42:42" x14ac:dyDescent="0.2">
      <c r="AP3071" s="11"/>
    </row>
    <row r="3072" spans="42:42" x14ac:dyDescent="0.2">
      <c r="AP3072" s="11"/>
    </row>
    <row r="3073" spans="42:42" x14ac:dyDescent="0.2">
      <c r="AP3073" s="11"/>
    </row>
    <row r="3074" spans="42:42" x14ac:dyDescent="0.2">
      <c r="AP3074" s="11"/>
    </row>
    <row r="3075" spans="42:42" x14ac:dyDescent="0.2">
      <c r="AP3075" s="11"/>
    </row>
    <row r="3076" spans="42:42" x14ac:dyDescent="0.2">
      <c r="AP3076" s="11"/>
    </row>
    <row r="3077" spans="42:42" x14ac:dyDescent="0.2">
      <c r="AP3077" s="11"/>
    </row>
    <row r="3078" spans="42:42" x14ac:dyDescent="0.2">
      <c r="AP3078" s="11"/>
    </row>
    <row r="3079" spans="42:42" x14ac:dyDescent="0.2">
      <c r="AP3079" s="11"/>
    </row>
    <row r="3080" spans="42:42" x14ac:dyDescent="0.2">
      <c r="AP3080" s="11"/>
    </row>
    <row r="3081" spans="42:42" x14ac:dyDescent="0.2">
      <c r="AP3081" s="11"/>
    </row>
    <row r="3082" spans="42:42" x14ac:dyDescent="0.2">
      <c r="AP3082" s="11"/>
    </row>
    <row r="3083" spans="42:42" x14ac:dyDescent="0.2">
      <c r="AP3083" s="11"/>
    </row>
    <row r="3084" spans="42:42" x14ac:dyDescent="0.2">
      <c r="AP3084" s="11"/>
    </row>
    <row r="3085" spans="42:42" x14ac:dyDescent="0.2">
      <c r="AP3085" s="11"/>
    </row>
    <row r="3086" spans="42:42" x14ac:dyDescent="0.2">
      <c r="AP3086" s="11"/>
    </row>
    <row r="3087" spans="42:42" x14ac:dyDescent="0.2">
      <c r="AP3087" s="11"/>
    </row>
    <row r="3088" spans="42:42" x14ac:dyDescent="0.2">
      <c r="AP3088" s="11"/>
    </row>
    <row r="3089" spans="42:42" x14ac:dyDescent="0.2">
      <c r="AP3089" s="11"/>
    </row>
    <row r="3090" spans="42:42" x14ac:dyDescent="0.2">
      <c r="AP3090" s="11"/>
    </row>
    <row r="3091" spans="42:42" x14ac:dyDescent="0.2">
      <c r="AP3091" s="11"/>
    </row>
    <row r="3092" spans="42:42" x14ac:dyDescent="0.2">
      <c r="AP3092" s="11"/>
    </row>
    <row r="3093" spans="42:42" x14ac:dyDescent="0.2">
      <c r="AP3093" s="11"/>
    </row>
    <row r="3094" spans="42:42" x14ac:dyDescent="0.2">
      <c r="AP3094" s="11"/>
    </row>
    <row r="3095" spans="42:42" x14ac:dyDescent="0.2">
      <c r="AP3095" s="11"/>
    </row>
    <row r="3096" spans="42:42" x14ac:dyDescent="0.2">
      <c r="AP3096" s="11"/>
    </row>
    <row r="3097" spans="42:42" x14ac:dyDescent="0.2">
      <c r="AP3097" s="11"/>
    </row>
    <row r="3098" spans="42:42" x14ac:dyDescent="0.2">
      <c r="AP3098" s="11"/>
    </row>
    <row r="3099" spans="42:42" x14ac:dyDescent="0.2">
      <c r="AP3099" s="11"/>
    </row>
    <row r="3100" spans="42:42" x14ac:dyDescent="0.2">
      <c r="AP3100" s="11"/>
    </row>
    <row r="3101" spans="42:42" x14ac:dyDescent="0.2">
      <c r="AP3101" s="11"/>
    </row>
    <row r="3102" spans="42:42" x14ac:dyDescent="0.2">
      <c r="AP3102" s="11"/>
    </row>
    <row r="3103" spans="42:42" x14ac:dyDescent="0.2">
      <c r="AP3103" s="11"/>
    </row>
    <row r="3104" spans="42:42" x14ac:dyDescent="0.2">
      <c r="AP3104" s="11"/>
    </row>
    <row r="3105" spans="42:42" x14ac:dyDescent="0.2">
      <c r="AP3105" s="11"/>
    </row>
    <row r="3106" spans="42:42" x14ac:dyDescent="0.2">
      <c r="AP3106" s="11"/>
    </row>
    <row r="3107" spans="42:42" x14ac:dyDescent="0.2">
      <c r="AP3107" s="11"/>
    </row>
    <row r="3108" spans="42:42" x14ac:dyDescent="0.2">
      <c r="AP3108" s="11"/>
    </row>
    <row r="3109" spans="42:42" x14ac:dyDescent="0.2">
      <c r="AP3109" s="11"/>
    </row>
    <row r="3110" spans="42:42" x14ac:dyDescent="0.2">
      <c r="AP3110" s="11"/>
    </row>
    <row r="3111" spans="42:42" x14ac:dyDescent="0.2">
      <c r="AP3111" s="11"/>
    </row>
    <row r="3112" spans="42:42" x14ac:dyDescent="0.2">
      <c r="AP3112" s="11"/>
    </row>
    <row r="3113" spans="42:42" x14ac:dyDescent="0.2">
      <c r="AP3113" s="11"/>
    </row>
    <row r="3114" spans="42:42" x14ac:dyDescent="0.2">
      <c r="AP3114" s="11"/>
    </row>
    <row r="3115" spans="42:42" x14ac:dyDescent="0.2">
      <c r="AP3115" s="11"/>
    </row>
    <row r="3116" spans="42:42" x14ac:dyDescent="0.2">
      <c r="AP3116" s="11"/>
    </row>
    <row r="3117" spans="42:42" x14ac:dyDescent="0.2">
      <c r="AP3117" s="11"/>
    </row>
    <row r="3118" spans="42:42" x14ac:dyDescent="0.2">
      <c r="AP3118" s="11"/>
    </row>
    <row r="3119" spans="42:42" x14ac:dyDescent="0.2">
      <c r="AP3119" s="11"/>
    </row>
    <row r="3120" spans="42:42" x14ac:dyDescent="0.2">
      <c r="AP3120" s="11"/>
    </row>
    <row r="3121" spans="42:42" x14ac:dyDescent="0.2">
      <c r="AP3121" s="11"/>
    </row>
    <row r="3122" spans="42:42" x14ac:dyDescent="0.2">
      <c r="AP3122" s="11"/>
    </row>
    <row r="3123" spans="42:42" x14ac:dyDescent="0.2">
      <c r="AP3123" s="11"/>
    </row>
    <row r="3124" spans="42:42" x14ac:dyDescent="0.2">
      <c r="AP3124" s="11"/>
    </row>
    <row r="3125" spans="42:42" x14ac:dyDescent="0.2">
      <c r="AP3125" s="11"/>
    </row>
    <row r="3126" spans="42:42" x14ac:dyDescent="0.2">
      <c r="AP3126" s="11"/>
    </row>
    <row r="3127" spans="42:42" x14ac:dyDescent="0.2">
      <c r="AP3127" s="11"/>
    </row>
    <row r="3128" spans="42:42" x14ac:dyDescent="0.2">
      <c r="AP3128" s="11"/>
    </row>
    <row r="3129" spans="42:42" x14ac:dyDescent="0.2">
      <c r="AP3129" s="11"/>
    </row>
    <row r="3130" spans="42:42" x14ac:dyDescent="0.2">
      <c r="AP3130" s="11"/>
    </row>
    <row r="3131" spans="42:42" x14ac:dyDescent="0.2">
      <c r="AP3131" s="11"/>
    </row>
    <row r="3132" spans="42:42" x14ac:dyDescent="0.2">
      <c r="AP3132" s="11"/>
    </row>
    <row r="3133" spans="42:42" x14ac:dyDescent="0.2">
      <c r="AP3133" s="11"/>
    </row>
    <row r="3134" spans="42:42" x14ac:dyDescent="0.2">
      <c r="AP3134" s="11"/>
    </row>
    <row r="3135" spans="42:42" x14ac:dyDescent="0.2">
      <c r="AP3135" s="11"/>
    </row>
    <row r="3136" spans="42:42" x14ac:dyDescent="0.2">
      <c r="AP3136" s="11"/>
    </row>
    <row r="3137" spans="42:42" x14ac:dyDescent="0.2">
      <c r="AP3137" s="11"/>
    </row>
    <row r="3138" spans="42:42" x14ac:dyDescent="0.2">
      <c r="AP3138" s="11"/>
    </row>
    <row r="3139" spans="42:42" x14ac:dyDescent="0.2">
      <c r="AP3139" s="11"/>
    </row>
    <row r="3140" spans="42:42" x14ac:dyDescent="0.2">
      <c r="AP3140" s="11"/>
    </row>
    <row r="3141" spans="42:42" x14ac:dyDescent="0.2">
      <c r="AP3141" s="11"/>
    </row>
    <row r="3142" spans="42:42" x14ac:dyDescent="0.2">
      <c r="AP3142" s="11"/>
    </row>
    <row r="3143" spans="42:42" x14ac:dyDescent="0.2">
      <c r="AP3143" s="11"/>
    </row>
    <row r="3144" spans="42:42" x14ac:dyDescent="0.2">
      <c r="AP3144" s="11"/>
    </row>
    <row r="3145" spans="42:42" x14ac:dyDescent="0.2">
      <c r="AP3145" s="11"/>
    </row>
    <row r="3146" spans="42:42" x14ac:dyDescent="0.2">
      <c r="AP3146" s="11"/>
    </row>
    <row r="3147" spans="42:42" x14ac:dyDescent="0.2">
      <c r="AP3147" s="11"/>
    </row>
    <row r="3148" spans="42:42" x14ac:dyDescent="0.2">
      <c r="AP3148" s="11"/>
    </row>
    <row r="3149" spans="42:42" x14ac:dyDescent="0.2">
      <c r="AP3149" s="11"/>
    </row>
    <row r="3150" spans="42:42" x14ac:dyDescent="0.2">
      <c r="AP3150" s="11"/>
    </row>
    <row r="3151" spans="42:42" x14ac:dyDescent="0.2">
      <c r="AP3151" s="11"/>
    </row>
    <row r="3152" spans="42:42" x14ac:dyDescent="0.2">
      <c r="AP3152" s="11"/>
    </row>
    <row r="3153" spans="42:42" x14ac:dyDescent="0.2">
      <c r="AP3153" s="11"/>
    </row>
    <row r="3154" spans="42:42" x14ac:dyDescent="0.2">
      <c r="AP3154" s="11"/>
    </row>
    <row r="3155" spans="42:42" x14ac:dyDescent="0.2">
      <c r="AP3155" s="11"/>
    </row>
    <row r="3156" spans="42:42" x14ac:dyDescent="0.2">
      <c r="AP3156" s="11"/>
    </row>
    <row r="3157" spans="42:42" x14ac:dyDescent="0.2">
      <c r="AP3157" s="11"/>
    </row>
    <row r="3158" spans="42:42" x14ac:dyDescent="0.2">
      <c r="AP3158" s="11"/>
    </row>
    <row r="3159" spans="42:42" x14ac:dyDescent="0.2">
      <c r="AP3159" s="11"/>
    </row>
    <row r="3160" spans="42:42" x14ac:dyDescent="0.2">
      <c r="AP3160" s="11"/>
    </row>
    <row r="3161" spans="42:42" x14ac:dyDescent="0.2">
      <c r="AP3161" s="11"/>
    </row>
    <row r="3162" spans="42:42" x14ac:dyDescent="0.2">
      <c r="AP3162" s="11"/>
    </row>
    <row r="3163" spans="42:42" x14ac:dyDescent="0.2">
      <c r="AP3163" s="11"/>
    </row>
    <row r="3164" spans="42:42" x14ac:dyDescent="0.2">
      <c r="AP3164" s="11"/>
    </row>
    <row r="3165" spans="42:42" x14ac:dyDescent="0.2">
      <c r="AP3165" s="11"/>
    </row>
    <row r="3166" spans="42:42" x14ac:dyDescent="0.2">
      <c r="AP3166" s="11"/>
    </row>
    <row r="3167" spans="42:42" x14ac:dyDescent="0.2">
      <c r="AP3167" s="11"/>
    </row>
    <row r="3168" spans="42:42" x14ac:dyDescent="0.2">
      <c r="AP3168" s="11"/>
    </row>
    <row r="3169" spans="42:42" x14ac:dyDescent="0.2">
      <c r="AP3169" s="11"/>
    </row>
    <row r="3170" spans="42:42" x14ac:dyDescent="0.2">
      <c r="AP3170" s="11"/>
    </row>
    <row r="3171" spans="42:42" x14ac:dyDescent="0.2">
      <c r="AP3171" s="11"/>
    </row>
    <row r="3172" spans="42:42" x14ac:dyDescent="0.2">
      <c r="AP3172" s="11"/>
    </row>
    <row r="3173" spans="42:42" x14ac:dyDescent="0.2">
      <c r="AP3173" s="11"/>
    </row>
    <row r="3174" spans="42:42" x14ac:dyDescent="0.2">
      <c r="AP3174" s="11"/>
    </row>
    <row r="3175" spans="42:42" x14ac:dyDescent="0.2">
      <c r="AP3175" s="11"/>
    </row>
    <row r="3176" spans="42:42" x14ac:dyDescent="0.2">
      <c r="AP3176" s="11"/>
    </row>
    <row r="3177" spans="42:42" x14ac:dyDescent="0.2">
      <c r="AP3177" s="11"/>
    </row>
    <row r="3178" spans="42:42" x14ac:dyDescent="0.2">
      <c r="AP3178" s="11"/>
    </row>
    <row r="3179" spans="42:42" x14ac:dyDescent="0.2">
      <c r="AP3179" s="11"/>
    </row>
    <row r="3180" spans="42:42" x14ac:dyDescent="0.2">
      <c r="AP3180" s="11"/>
    </row>
    <row r="3181" spans="42:42" x14ac:dyDescent="0.2">
      <c r="AP3181" s="11"/>
    </row>
    <row r="3182" spans="42:42" x14ac:dyDescent="0.2">
      <c r="AP3182" s="11"/>
    </row>
    <row r="3183" spans="42:42" x14ac:dyDescent="0.2">
      <c r="AP3183" s="11"/>
    </row>
    <row r="3184" spans="42:42" x14ac:dyDescent="0.2">
      <c r="AP3184" s="11"/>
    </row>
    <row r="3185" spans="42:42" x14ac:dyDescent="0.2">
      <c r="AP3185" s="11"/>
    </row>
    <row r="3186" spans="42:42" x14ac:dyDescent="0.2">
      <c r="AP3186" s="11"/>
    </row>
    <row r="3187" spans="42:42" x14ac:dyDescent="0.2">
      <c r="AP3187" s="11"/>
    </row>
    <row r="3188" spans="42:42" x14ac:dyDescent="0.2">
      <c r="AP3188" s="11"/>
    </row>
    <row r="3189" spans="42:42" x14ac:dyDescent="0.2">
      <c r="AP3189" s="11"/>
    </row>
    <row r="3190" spans="42:42" x14ac:dyDescent="0.2">
      <c r="AP3190" s="11"/>
    </row>
    <row r="3191" spans="42:42" x14ac:dyDescent="0.2">
      <c r="AP3191" s="11"/>
    </row>
    <row r="3192" spans="42:42" x14ac:dyDescent="0.2">
      <c r="AP3192" s="11"/>
    </row>
    <row r="3193" spans="42:42" x14ac:dyDescent="0.2">
      <c r="AP3193" s="11"/>
    </row>
    <row r="3194" spans="42:42" x14ac:dyDescent="0.2">
      <c r="AP3194" s="11"/>
    </row>
    <row r="3195" spans="42:42" x14ac:dyDescent="0.2">
      <c r="AP3195" s="11"/>
    </row>
    <row r="3196" spans="42:42" x14ac:dyDescent="0.2">
      <c r="AP3196" s="11"/>
    </row>
    <row r="3197" spans="42:42" x14ac:dyDescent="0.2">
      <c r="AP3197" s="11"/>
    </row>
    <row r="3198" spans="42:42" x14ac:dyDescent="0.2">
      <c r="AP3198" s="11"/>
    </row>
    <row r="3199" spans="42:42" x14ac:dyDescent="0.2">
      <c r="AP3199" s="11"/>
    </row>
    <row r="3200" spans="42:42" x14ac:dyDescent="0.2">
      <c r="AP3200" s="11"/>
    </row>
    <row r="3201" spans="42:42" x14ac:dyDescent="0.2">
      <c r="AP3201" s="11"/>
    </row>
    <row r="3202" spans="42:42" x14ac:dyDescent="0.2">
      <c r="AP3202" s="11"/>
    </row>
    <row r="3203" spans="42:42" x14ac:dyDescent="0.2">
      <c r="AP3203" s="11"/>
    </row>
    <row r="3204" spans="42:42" x14ac:dyDescent="0.2">
      <c r="AP3204" s="11"/>
    </row>
    <row r="3205" spans="42:42" x14ac:dyDescent="0.2">
      <c r="AP3205" s="11"/>
    </row>
    <row r="3206" spans="42:42" x14ac:dyDescent="0.2">
      <c r="AP3206" s="11"/>
    </row>
    <row r="3207" spans="42:42" x14ac:dyDescent="0.2">
      <c r="AP3207" s="11"/>
    </row>
    <row r="3208" spans="42:42" x14ac:dyDescent="0.2">
      <c r="AP3208" s="11"/>
    </row>
    <row r="3209" spans="42:42" x14ac:dyDescent="0.2">
      <c r="AP3209" s="11"/>
    </row>
    <row r="3210" spans="42:42" x14ac:dyDescent="0.2">
      <c r="AP3210" s="11"/>
    </row>
    <row r="3211" spans="42:42" x14ac:dyDescent="0.2">
      <c r="AP3211" s="11"/>
    </row>
    <row r="3212" spans="42:42" x14ac:dyDescent="0.2">
      <c r="AP3212" s="11"/>
    </row>
    <row r="3213" spans="42:42" x14ac:dyDescent="0.2">
      <c r="AP3213" s="11"/>
    </row>
    <row r="3214" spans="42:42" x14ac:dyDescent="0.2">
      <c r="AP3214" s="11"/>
    </row>
    <row r="3215" spans="42:42" x14ac:dyDescent="0.2">
      <c r="AP3215" s="11"/>
    </row>
    <row r="3216" spans="42:42" x14ac:dyDescent="0.2">
      <c r="AP3216" s="11"/>
    </row>
    <row r="3217" spans="42:42" x14ac:dyDescent="0.2">
      <c r="AP3217" s="11"/>
    </row>
    <row r="3218" spans="42:42" x14ac:dyDescent="0.2">
      <c r="AP3218" s="11"/>
    </row>
    <row r="3219" spans="42:42" x14ac:dyDescent="0.2">
      <c r="AP3219" s="11"/>
    </row>
    <row r="3220" spans="42:42" x14ac:dyDescent="0.2">
      <c r="AP3220" s="11"/>
    </row>
    <row r="3221" spans="42:42" x14ac:dyDescent="0.2">
      <c r="AP3221" s="11"/>
    </row>
    <row r="3222" spans="42:42" x14ac:dyDescent="0.2">
      <c r="AP3222" s="11"/>
    </row>
    <row r="3223" spans="42:42" x14ac:dyDescent="0.2">
      <c r="AP3223" s="11"/>
    </row>
    <row r="3224" spans="42:42" x14ac:dyDescent="0.2">
      <c r="AP3224" s="11"/>
    </row>
    <row r="3225" spans="42:42" x14ac:dyDescent="0.2">
      <c r="AP3225" s="11"/>
    </row>
    <row r="3226" spans="42:42" x14ac:dyDescent="0.2">
      <c r="AP3226" s="11"/>
    </row>
    <row r="3227" spans="42:42" x14ac:dyDescent="0.2">
      <c r="AP3227" s="11"/>
    </row>
    <row r="3228" spans="42:42" x14ac:dyDescent="0.2">
      <c r="AP3228" s="11"/>
    </row>
    <row r="3229" spans="42:42" x14ac:dyDescent="0.2">
      <c r="AP3229" s="11"/>
    </row>
    <row r="3230" spans="42:42" x14ac:dyDescent="0.2">
      <c r="AP3230" s="11"/>
    </row>
    <row r="3231" spans="42:42" x14ac:dyDescent="0.2">
      <c r="AP3231" s="11"/>
    </row>
    <row r="3232" spans="42:42" x14ac:dyDescent="0.2">
      <c r="AP3232" s="11"/>
    </row>
    <row r="3233" spans="42:42" x14ac:dyDescent="0.2">
      <c r="AP3233" s="11"/>
    </row>
    <row r="3234" spans="42:42" x14ac:dyDescent="0.2">
      <c r="AP3234" s="11"/>
    </row>
    <row r="3235" spans="42:42" x14ac:dyDescent="0.2">
      <c r="AP3235" s="11"/>
    </row>
    <row r="3236" spans="42:42" x14ac:dyDescent="0.2">
      <c r="AP3236" s="11"/>
    </row>
    <row r="3237" spans="42:42" x14ac:dyDescent="0.2">
      <c r="AP3237" s="11"/>
    </row>
    <row r="3238" spans="42:42" x14ac:dyDescent="0.2">
      <c r="AP3238" s="11"/>
    </row>
    <row r="3239" spans="42:42" x14ac:dyDescent="0.2">
      <c r="AP3239" s="11"/>
    </row>
    <row r="3240" spans="42:42" x14ac:dyDescent="0.2">
      <c r="AP3240" s="11"/>
    </row>
    <row r="3241" spans="42:42" x14ac:dyDescent="0.2">
      <c r="AP3241" s="11"/>
    </row>
    <row r="3242" spans="42:42" x14ac:dyDescent="0.2">
      <c r="AP3242" s="11"/>
    </row>
    <row r="3243" spans="42:42" x14ac:dyDescent="0.2">
      <c r="AP3243" s="11"/>
    </row>
    <row r="3244" spans="42:42" x14ac:dyDescent="0.2">
      <c r="AP3244" s="11"/>
    </row>
    <row r="3245" spans="42:42" x14ac:dyDescent="0.2">
      <c r="AP3245" s="11"/>
    </row>
    <row r="3246" spans="42:42" x14ac:dyDescent="0.2">
      <c r="AP3246" s="11"/>
    </row>
    <row r="3247" spans="42:42" x14ac:dyDescent="0.2">
      <c r="AP3247" s="11"/>
    </row>
    <row r="3248" spans="42:42" x14ac:dyDescent="0.2">
      <c r="AP3248" s="11"/>
    </row>
    <row r="3249" spans="42:42" x14ac:dyDescent="0.2">
      <c r="AP3249" s="11"/>
    </row>
    <row r="3250" spans="42:42" x14ac:dyDescent="0.2">
      <c r="AP3250" s="11"/>
    </row>
    <row r="3251" spans="42:42" x14ac:dyDescent="0.2">
      <c r="AP3251" s="11"/>
    </row>
    <row r="3252" spans="42:42" x14ac:dyDescent="0.2">
      <c r="AP3252" s="11"/>
    </row>
    <row r="3253" spans="42:42" x14ac:dyDescent="0.2">
      <c r="AP3253" s="11"/>
    </row>
    <row r="3254" spans="42:42" x14ac:dyDescent="0.2">
      <c r="AP3254" s="11"/>
    </row>
    <row r="3255" spans="42:42" x14ac:dyDescent="0.2">
      <c r="AP3255" s="11"/>
    </row>
    <row r="3256" spans="42:42" x14ac:dyDescent="0.2">
      <c r="AP3256" s="11"/>
    </row>
    <row r="3257" spans="42:42" x14ac:dyDescent="0.2">
      <c r="AP3257" s="11"/>
    </row>
    <row r="3258" spans="42:42" x14ac:dyDescent="0.2">
      <c r="AP3258" s="11"/>
    </row>
    <row r="3259" spans="42:42" x14ac:dyDescent="0.2">
      <c r="AP3259" s="11"/>
    </row>
    <row r="3260" spans="42:42" x14ac:dyDescent="0.2">
      <c r="AP3260" s="11"/>
    </row>
    <row r="3261" spans="42:42" x14ac:dyDescent="0.2">
      <c r="AP3261" s="11"/>
    </row>
    <row r="3262" spans="42:42" x14ac:dyDescent="0.2">
      <c r="AP3262" s="11"/>
    </row>
    <row r="3263" spans="42:42" x14ac:dyDescent="0.2">
      <c r="AP3263" s="11"/>
    </row>
    <row r="3264" spans="42:42" x14ac:dyDescent="0.2">
      <c r="AP3264" s="11"/>
    </row>
    <row r="3265" spans="42:42" x14ac:dyDescent="0.2">
      <c r="AP3265" s="11"/>
    </row>
    <row r="3266" spans="42:42" x14ac:dyDescent="0.2">
      <c r="AP3266" s="11"/>
    </row>
    <row r="3267" spans="42:42" x14ac:dyDescent="0.2">
      <c r="AP3267" s="11"/>
    </row>
    <row r="3268" spans="42:42" x14ac:dyDescent="0.2">
      <c r="AP3268" s="11"/>
    </row>
    <row r="3269" spans="42:42" x14ac:dyDescent="0.2">
      <c r="AP3269" s="11"/>
    </row>
    <row r="3270" spans="42:42" x14ac:dyDescent="0.2">
      <c r="AP3270" s="11"/>
    </row>
    <row r="3271" spans="42:42" x14ac:dyDescent="0.2">
      <c r="AP3271" s="11"/>
    </row>
    <row r="3272" spans="42:42" x14ac:dyDescent="0.2">
      <c r="AP3272" s="11"/>
    </row>
    <row r="3273" spans="42:42" x14ac:dyDescent="0.2">
      <c r="AP3273" s="11"/>
    </row>
    <row r="3274" spans="42:42" x14ac:dyDescent="0.2">
      <c r="AP3274" s="11"/>
    </row>
    <row r="3275" spans="42:42" x14ac:dyDescent="0.2">
      <c r="AP3275" s="11"/>
    </row>
    <row r="3276" spans="42:42" x14ac:dyDescent="0.2">
      <c r="AP3276" s="11"/>
    </row>
    <row r="3277" spans="42:42" x14ac:dyDescent="0.2">
      <c r="AP3277" s="11"/>
    </row>
    <row r="3278" spans="42:42" x14ac:dyDescent="0.2">
      <c r="AP3278" s="11"/>
    </row>
    <row r="3279" spans="42:42" x14ac:dyDescent="0.2">
      <c r="AP3279" s="11"/>
    </row>
    <row r="3280" spans="42:42" x14ac:dyDescent="0.2">
      <c r="AP3280" s="11"/>
    </row>
    <row r="3281" spans="42:42" x14ac:dyDescent="0.2">
      <c r="AP3281" s="11"/>
    </row>
    <row r="3282" spans="42:42" x14ac:dyDescent="0.2">
      <c r="AP3282" s="11"/>
    </row>
    <row r="3283" spans="42:42" x14ac:dyDescent="0.2">
      <c r="AP3283" s="11"/>
    </row>
    <row r="3284" spans="42:42" x14ac:dyDescent="0.2">
      <c r="AP3284" s="11"/>
    </row>
    <row r="3285" spans="42:42" x14ac:dyDescent="0.2">
      <c r="AP3285" s="11"/>
    </row>
    <row r="3286" spans="42:42" x14ac:dyDescent="0.2">
      <c r="AP3286" s="11"/>
    </row>
    <row r="3287" spans="42:42" x14ac:dyDescent="0.2">
      <c r="AP3287" s="11"/>
    </row>
    <row r="3288" spans="42:42" x14ac:dyDescent="0.2">
      <c r="AP3288" s="11"/>
    </row>
    <row r="3289" spans="42:42" x14ac:dyDescent="0.2">
      <c r="AP3289" s="11"/>
    </row>
    <row r="3290" spans="42:42" x14ac:dyDescent="0.2">
      <c r="AP3290" s="11"/>
    </row>
    <row r="3291" spans="42:42" x14ac:dyDescent="0.2">
      <c r="AP3291" s="11"/>
    </row>
    <row r="3292" spans="42:42" x14ac:dyDescent="0.2">
      <c r="AP3292" s="11"/>
    </row>
    <row r="3293" spans="42:42" x14ac:dyDescent="0.2">
      <c r="AP3293" s="11"/>
    </row>
    <row r="3294" spans="42:42" x14ac:dyDescent="0.2">
      <c r="AP3294" s="11"/>
    </row>
    <row r="3295" spans="42:42" x14ac:dyDescent="0.2">
      <c r="AP3295" s="11"/>
    </row>
    <row r="3296" spans="42:42" x14ac:dyDescent="0.2">
      <c r="AP3296" s="11"/>
    </row>
    <row r="3297" spans="42:42" x14ac:dyDescent="0.2">
      <c r="AP3297" s="11"/>
    </row>
    <row r="3298" spans="42:42" x14ac:dyDescent="0.2">
      <c r="AP3298" s="11"/>
    </row>
    <row r="3299" spans="42:42" x14ac:dyDescent="0.2">
      <c r="AP3299" s="11"/>
    </row>
    <row r="3300" spans="42:42" x14ac:dyDescent="0.2">
      <c r="AP3300" s="11"/>
    </row>
    <row r="3301" spans="42:42" x14ac:dyDescent="0.2">
      <c r="AP3301" s="11"/>
    </row>
    <row r="3302" spans="42:42" x14ac:dyDescent="0.2">
      <c r="AP3302" s="11"/>
    </row>
    <row r="3303" spans="42:42" x14ac:dyDescent="0.2">
      <c r="AP3303" s="11"/>
    </row>
    <row r="3304" spans="42:42" x14ac:dyDescent="0.2">
      <c r="AP3304" s="11"/>
    </row>
    <row r="3305" spans="42:42" x14ac:dyDescent="0.2">
      <c r="AP3305" s="11"/>
    </row>
    <row r="3306" spans="42:42" x14ac:dyDescent="0.2">
      <c r="AP3306" s="11"/>
    </row>
    <row r="3307" spans="42:42" x14ac:dyDescent="0.2">
      <c r="AP3307" s="11"/>
    </row>
    <row r="3308" spans="42:42" x14ac:dyDescent="0.2">
      <c r="AP3308" s="11"/>
    </row>
    <row r="3309" spans="42:42" x14ac:dyDescent="0.2">
      <c r="AP3309" s="11"/>
    </row>
    <row r="3310" spans="42:42" x14ac:dyDescent="0.2">
      <c r="AP3310" s="11"/>
    </row>
    <row r="3311" spans="42:42" x14ac:dyDescent="0.2">
      <c r="AP3311" s="11"/>
    </row>
    <row r="3312" spans="42:42" x14ac:dyDescent="0.2">
      <c r="AP3312" s="11"/>
    </row>
    <row r="3313" spans="42:42" x14ac:dyDescent="0.2">
      <c r="AP3313" s="11"/>
    </row>
    <row r="3314" spans="42:42" x14ac:dyDescent="0.2">
      <c r="AP3314" s="11"/>
    </row>
    <row r="3315" spans="42:42" x14ac:dyDescent="0.2">
      <c r="AP3315" s="11"/>
    </row>
    <row r="3316" spans="42:42" x14ac:dyDescent="0.2">
      <c r="AP3316" s="11"/>
    </row>
    <row r="3317" spans="42:42" x14ac:dyDescent="0.2">
      <c r="AP3317" s="11"/>
    </row>
    <row r="3318" spans="42:42" x14ac:dyDescent="0.2">
      <c r="AP3318" s="11"/>
    </row>
    <row r="3319" spans="42:42" x14ac:dyDescent="0.2">
      <c r="AP3319" s="11"/>
    </row>
    <row r="3320" spans="42:42" x14ac:dyDescent="0.2">
      <c r="AP3320" s="11"/>
    </row>
    <row r="3321" spans="42:42" x14ac:dyDescent="0.2">
      <c r="AP3321" s="11"/>
    </row>
    <row r="3322" spans="42:42" x14ac:dyDescent="0.2">
      <c r="AP3322" s="11"/>
    </row>
    <row r="3323" spans="42:42" x14ac:dyDescent="0.2">
      <c r="AP3323" s="11"/>
    </row>
    <row r="3324" spans="42:42" x14ac:dyDescent="0.2">
      <c r="AP3324" s="11"/>
    </row>
    <row r="3325" spans="42:42" x14ac:dyDescent="0.2">
      <c r="AP3325" s="11"/>
    </row>
    <row r="3326" spans="42:42" x14ac:dyDescent="0.2">
      <c r="AP3326" s="11"/>
    </row>
    <row r="3327" spans="42:42" x14ac:dyDescent="0.2">
      <c r="AP3327" s="11"/>
    </row>
    <row r="3328" spans="42:42" x14ac:dyDescent="0.2">
      <c r="AP3328" s="11"/>
    </row>
    <row r="3329" spans="42:42" x14ac:dyDescent="0.2">
      <c r="AP3329" s="11"/>
    </row>
    <row r="3330" spans="42:42" x14ac:dyDescent="0.2">
      <c r="AP3330" s="11"/>
    </row>
    <row r="3331" spans="42:42" x14ac:dyDescent="0.2">
      <c r="AP3331" s="11"/>
    </row>
    <row r="3332" spans="42:42" x14ac:dyDescent="0.2">
      <c r="AP3332" s="11"/>
    </row>
    <row r="3333" spans="42:42" x14ac:dyDescent="0.2">
      <c r="AP3333" s="11"/>
    </row>
    <row r="3334" spans="42:42" x14ac:dyDescent="0.2">
      <c r="AP3334" s="11"/>
    </row>
    <row r="3335" spans="42:42" x14ac:dyDescent="0.2">
      <c r="AP3335" s="11"/>
    </row>
    <row r="3336" spans="42:42" x14ac:dyDescent="0.2">
      <c r="AP3336" s="11"/>
    </row>
    <row r="3337" spans="42:42" x14ac:dyDescent="0.2">
      <c r="AP3337" s="11"/>
    </row>
    <row r="3338" spans="42:42" x14ac:dyDescent="0.2">
      <c r="AP3338" s="11"/>
    </row>
    <row r="3339" spans="42:42" x14ac:dyDescent="0.2">
      <c r="AP3339" s="11"/>
    </row>
    <row r="3340" spans="42:42" x14ac:dyDescent="0.2">
      <c r="AP3340" s="11"/>
    </row>
    <row r="3341" spans="42:42" x14ac:dyDescent="0.2">
      <c r="AP3341" s="11"/>
    </row>
    <row r="3342" spans="42:42" x14ac:dyDescent="0.2">
      <c r="AP3342" s="11"/>
    </row>
    <row r="3343" spans="42:42" x14ac:dyDescent="0.2">
      <c r="AP3343" s="11"/>
    </row>
    <row r="3344" spans="42:42" x14ac:dyDescent="0.2">
      <c r="AP3344" s="11"/>
    </row>
    <row r="3345" spans="42:42" x14ac:dyDescent="0.2">
      <c r="AP3345" s="11"/>
    </row>
    <row r="3346" spans="42:42" x14ac:dyDescent="0.2">
      <c r="AP3346" s="11"/>
    </row>
    <row r="3347" spans="42:42" x14ac:dyDescent="0.2">
      <c r="AP3347" s="11"/>
    </row>
    <row r="3348" spans="42:42" x14ac:dyDescent="0.2">
      <c r="AP3348" s="11"/>
    </row>
    <row r="3349" spans="42:42" x14ac:dyDescent="0.2">
      <c r="AP3349" s="11"/>
    </row>
    <row r="3350" spans="42:42" x14ac:dyDescent="0.2">
      <c r="AP3350" s="11"/>
    </row>
    <row r="3351" spans="42:42" x14ac:dyDescent="0.2">
      <c r="AP3351" s="11"/>
    </row>
    <row r="3352" spans="42:42" x14ac:dyDescent="0.2">
      <c r="AP3352" s="11"/>
    </row>
    <row r="3353" spans="42:42" x14ac:dyDescent="0.2">
      <c r="AP3353" s="11"/>
    </row>
    <row r="3354" spans="42:42" x14ac:dyDescent="0.2">
      <c r="AP3354" s="11"/>
    </row>
    <row r="3355" spans="42:42" x14ac:dyDescent="0.2">
      <c r="AP3355" s="11"/>
    </row>
    <row r="3356" spans="42:42" x14ac:dyDescent="0.2">
      <c r="AP3356" s="11"/>
    </row>
    <row r="3357" spans="42:42" x14ac:dyDescent="0.2">
      <c r="AP3357" s="11"/>
    </row>
    <row r="3358" spans="42:42" x14ac:dyDescent="0.2">
      <c r="AP3358" s="11"/>
    </row>
    <row r="3359" spans="42:42" x14ac:dyDescent="0.2">
      <c r="AP3359" s="11"/>
    </row>
    <row r="3360" spans="42:42" x14ac:dyDescent="0.2">
      <c r="AP3360" s="11"/>
    </row>
    <row r="3361" spans="42:42" x14ac:dyDescent="0.2">
      <c r="AP3361" s="11"/>
    </row>
    <row r="3362" spans="42:42" x14ac:dyDescent="0.2">
      <c r="AP3362" s="11"/>
    </row>
    <row r="3363" spans="42:42" x14ac:dyDescent="0.2">
      <c r="AP3363" s="11"/>
    </row>
    <row r="3364" spans="42:42" x14ac:dyDescent="0.2">
      <c r="AP3364" s="11"/>
    </row>
    <row r="3365" spans="42:42" x14ac:dyDescent="0.2">
      <c r="AP3365" s="11"/>
    </row>
    <row r="3366" spans="42:42" x14ac:dyDescent="0.2">
      <c r="AP3366" s="11"/>
    </row>
    <row r="3367" spans="42:42" x14ac:dyDescent="0.2">
      <c r="AP3367" s="11"/>
    </row>
    <row r="3368" spans="42:42" x14ac:dyDescent="0.2">
      <c r="AP3368" s="11"/>
    </row>
    <row r="3369" spans="42:42" x14ac:dyDescent="0.2">
      <c r="AP3369" s="11"/>
    </row>
    <row r="3370" spans="42:42" x14ac:dyDescent="0.2">
      <c r="AP3370" s="11"/>
    </row>
    <row r="3371" spans="42:42" x14ac:dyDescent="0.2">
      <c r="AP3371" s="11"/>
    </row>
    <row r="3372" spans="42:42" x14ac:dyDescent="0.2">
      <c r="AP3372" s="11"/>
    </row>
    <row r="3373" spans="42:42" x14ac:dyDescent="0.2">
      <c r="AP3373" s="11"/>
    </row>
    <row r="3374" spans="42:42" x14ac:dyDescent="0.2">
      <c r="AP3374" s="11"/>
    </row>
    <row r="3375" spans="42:42" x14ac:dyDescent="0.2">
      <c r="AP3375" s="11"/>
    </row>
    <row r="3376" spans="42:42" x14ac:dyDescent="0.2">
      <c r="AP3376" s="11"/>
    </row>
    <row r="3377" spans="42:42" x14ac:dyDescent="0.2">
      <c r="AP3377" s="11"/>
    </row>
    <row r="3378" spans="42:42" x14ac:dyDescent="0.2">
      <c r="AP3378" s="11"/>
    </row>
    <row r="3379" spans="42:42" x14ac:dyDescent="0.2">
      <c r="AP3379" s="11"/>
    </row>
    <row r="3380" spans="42:42" x14ac:dyDescent="0.2">
      <c r="AP3380" s="11"/>
    </row>
    <row r="3381" spans="42:42" x14ac:dyDescent="0.2">
      <c r="AP3381" s="11"/>
    </row>
    <row r="3382" spans="42:42" x14ac:dyDescent="0.2">
      <c r="AP3382" s="11"/>
    </row>
    <row r="3383" spans="42:42" x14ac:dyDescent="0.2">
      <c r="AP3383" s="11"/>
    </row>
    <row r="3384" spans="42:42" x14ac:dyDescent="0.2">
      <c r="AP3384" s="11"/>
    </row>
    <row r="3385" spans="42:42" x14ac:dyDescent="0.2">
      <c r="AP3385" s="11"/>
    </row>
    <row r="3386" spans="42:42" x14ac:dyDescent="0.2">
      <c r="AP3386" s="11"/>
    </row>
    <row r="3387" spans="42:42" x14ac:dyDescent="0.2">
      <c r="AP3387" s="11"/>
    </row>
    <row r="3388" spans="42:42" x14ac:dyDescent="0.2">
      <c r="AP3388" s="11"/>
    </row>
    <row r="3389" spans="42:42" x14ac:dyDescent="0.2">
      <c r="AP3389" s="11"/>
    </row>
    <row r="3390" spans="42:42" x14ac:dyDescent="0.2">
      <c r="AP3390" s="11"/>
    </row>
    <row r="3391" spans="42:42" x14ac:dyDescent="0.2">
      <c r="AP3391" s="11"/>
    </row>
    <row r="3392" spans="42:42" x14ac:dyDescent="0.2">
      <c r="AP3392" s="11"/>
    </row>
    <row r="3393" spans="42:42" x14ac:dyDescent="0.2">
      <c r="AP3393" s="11"/>
    </row>
    <row r="3394" spans="42:42" x14ac:dyDescent="0.2">
      <c r="AP3394" s="11"/>
    </row>
    <row r="3395" spans="42:42" x14ac:dyDescent="0.2">
      <c r="AP3395" s="11"/>
    </row>
    <row r="3396" spans="42:42" x14ac:dyDescent="0.2">
      <c r="AP3396" s="11"/>
    </row>
    <row r="3397" spans="42:42" x14ac:dyDescent="0.2">
      <c r="AP3397" s="11"/>
    </row>
    <row r="3398" spans="42:42" x14ac:dyDescent="0.2">
      <c r="AP3398" s="11"/>
    </row>
    <row r="3399" spans="42:42" x14ac:dyDescent="0.2">
      <c r="AP3399" s="11"/>
    </row>
    <row r="3400" spans="42:42" x14ac:dyDescent="0.2">
      <c r="AP3400" s="11"/>
    </row>
    <row r="3401" spans="42:42" x14ac:dyDescent="0.2">
      <c r="AP3401" s="11"/>
    </row>
    <row r="3402" spans="42:42" x14ac:dyDescent="0.2">
      <c r="AP3402" s="11"/>
    </row>
    <row r="3403" spans="42:42" x14ac:dyDescent="0.2">
      <c r="AP3403" s="11"/>
    </row>
    <row r="3404" spans="42:42" x14ac:dyDescent="0.2">
      <c r="AP3404" s="11"/>
    </row>
    <row r="3405" spans="42:42" x14ac:dyDescent="0.2">
      <c r="AP3405" s="11"/>
    </row>
    <row r="3406" spans="42:42" x14ac:dyDescent="0.2">
      <c r="AP3406" s="11"/>
    </row>
    <row r="3407" spans="42:42" x14ac:dyDescent="0.2">
      <c r="AP3407" s="11"/>
    </row>
    <row r="3408" spans="42:42" x14ac:dyDescent="0.2">
      <c r="AP3408" s="11"/>
    </row>
    <row r="3409" spans="42:42" x14ac:dyDescent="0.2">
      <c r="AP3409" s="11"/>
    </row>
    <row r="3410" spans="42:42" x14ac:dyDescent="0.2">
      <c r="AP3410" s="11"/>
    </row>
    <row r="3411" spans="42:42" x14ac:dyDescent="0.2">
      <c r="AP3411" s="11"/>
    </row>
    <row r="3412" spans="42:42" x14ac:dyDescent="0.2">
      <c r="AP3412" s="11"/>
    </row>
    <row r="3413" spans="42:42" x14ac:dyDescent="0.2">
      <c r="AP3413" s="11"/>
    </row>
    <row r="3414" spans="42:42" x14ac:dyDescent="0.2">
      <c r="AP3414" s="11"/>
    </row>
    <row r="3415" spans="42:42" x14ac:dyDescent="0.2">
      <c r="AP3415" s="11"/>
    </row>
    <row r="3416" spans="42:42" x14ac:dyDescent="0.2">
      <c r="AP3416" s="11"/>
    </row>
    <row r="3417" spans="42:42" x14ac:dyDescent="0.2">
      <c r="AP3417" s="11"/>
    </row>
    <row r="3418" spans="42:42" x14ac:dyDescent="0.2">
      <c r="AP3418" s="11"/>
    </row>
    <row r="3419" spans="42:42" x14ac:dyDescent="0.2">
      <c r="AP3419" s="11"/>
    </row>
    <row r="3420" spans="42:42" x14ac:dyDescent="0.2">
      <c r="AP3420" s="11"/>
    </row>
    <row r="3421" spans="42:42" x14ac:dyDescent="0.2">
      <c r="AP3421" s="11"/>
    </row>
    <row r="3422" spans="42:42" x14ac:dyDescent="0.2">
      <c r="AP3422" s="11"/>
    </row>
    <row r="3423" spans="42:42" x14ac:dyDescent="0.2">
      <c r="AP3423" s="11"/>
    </row>
    <row r="3424" spans="42:42" x14ac:dyDescent="0.2">
      <c r="AP3424" s="11"/>
    </row>
    <row r="3425" spans="42:42" x14ac:dyDescent="0.2">
      <c r="AP3425" s="11"/>
    </row>
    <row r="3426" spans="42:42" x14ac:dyDescent="0.2">
      <c r="AP3426" s="11"/>
    </row>
    <row r="3427" spans="42:42" x14ac:dyDescent="0.2">
      <c r="AP3427" s="11"/>
    </row>
    <row r="3428" spans="42:42" x14ac:dyDescent="0.2">
      <c r="AP3428" s="11"/>
    </row>
    <row r="3429" spans="42:42" x14ac:dyDescent="0.2">
      <c r="AP3429" s="11"/>
    </row>
    <row r="3430" spans="42:42" x14ac:dyDescent="0.2">
      <c r="AP3430" s="11"/>
    </row>
    <row r="3431" spans="42:42" x14ac:dyDescent="0.2">
      <c r="AP3431" s="11"/>
    </row>
    <row r="3432" spans="42:42" x14ac:dyDescent="0.2">
      <c r="AP3432" s="11"/>
    </row>
    <row r="3433" spans="42:42" x14ac:dyDescent="0.2">
      <c r="AP3433" s="11"/>
    </row>
    <row r="3434" spans="42:42" x14ac:dyDescent="0.2">
      <c r="AP3434" s="11"/>
    </row>
    <row r="3435" spans="42:42" x14ac:dyDescent="0.2">
      <c r="AP3435" s="11"/>
    </row>
    <row r="3436" spans="42:42" x14ac:dyDescent="0.2">
      <c r="AP3436" s="11"/>
    </row>
    <row r="3437" spans="42:42" x14ac:dyDescent="0.2">
      <c r="AP3437" s="11"/>
    </row>
    <row r="3438" spans="42:42" x14ac:dyDescent="0.2">
      <c r="AP3438" s="11"/>
    </row>
    <row r="3439" spans="42:42" x14ac:dyDescent="0.2">
      <c r="AP3439" s="11"/>
    </row>
    <row r="3440" spans="42:42" x14ac:dyDescent="0.2">
      <c r="AP3440" s="11"/>
    </row>
    <row r="3441" spans="42:42" x14ac:dyDescent="0.2">
      <c r="AP3441" s="11"/>
    </row>
    <row r="3442" spans="42:42" x14ac:dyDescent="0.2">
      <c r="AP3442" s="11"/>
    </row>
    <row r="3443" spans="42:42" x14ac:dyDescent="0.2">
      <c r="AP3443" s="11"/>
    </row>
    <row r="3444" spans="42:42" x14ac:dyDescent="0.2">
      <c r="AP3444" s="11"/>
    </row>
    <row r="3445" spans="42:42" x14ac:dyDescent="0.2">
      <c r="AP3445" s="11"/>
    </row>
    <row r="3446" spans="42:42" x14ac:dyDescent="0.2">
      <c r="AP3446" s="11"/>
    </row>
    <row r="3447" spans="42:42" x14ac:dyDescent="0.2">
      <c r="AP3447" s="11"/>
    </row>
    <row r="3448" spans="42:42" x14ac:dyDescent="0.2">
      <c r="AP3448" s="11"/>
    </row>
    <row r="3449" spans="42:42" x14ac:dyDescent="0.2">
      <c r="AP3449" s="11"/>
    </row>
    <row r="3450" spans="42:42" x14ac:dyDescent="0.2">
      <c r="AP3450" s="11"/>
    </row>
    <row r="3451" spans="42:42" x14ac:dyDescent="0.2">
      <c r="AP3451" s="11"/>
    </row>
    <row r="3452" spans="42:42" x14ac:dyDescent="0.2">
      <c r="AP3452" s="11"/>
    </row>
    <row r="3453" spans="42:42" x14ac:dyDescent="0.2">
      <c r="AP3453" s="11"/>
    </row>
    <row r="3454" spans="42:42" x14ac:dyDescent="0.2">
      <c r="AP3454" s="11"/>
    </row>
    <row r="3455" spans="42:42" x14ac:dyDescent="0.2">
      <c r="AP3455" s="11"/>
    </row>
    <row r="3456" spans="42:42" x14ac:dyDescent="0.2">
      <c r="AP3456" s="11"/>
    </row>
    <row r="3457" spans="42:42" x14ac:dyDescent="0.2">
      <c r="AP3457" s="11"/>
    </row>
    <row r="3458" spans="42:42" x14ac:dyDescent="0.2">
      <c r="AP3458" s="11"/>
    </row>
    <row r="3459" spans="42:42" x14ac:dyDescent="0.2">
      <c r="AP3459" s="11"/>
    </row>
    <row r="3460" spans="42:42" x14ac:dyDescent="0.2">
      <c r="AP3460" s="11"/>
    </row>
    <row r="3461" spans="42:42" x14ac:dyDescent="0.2">
      <c r="AP3461" s="11"/>
    </row>
    <row r="3462" spans="42:42" x14ac:dyDescent="0.2">
      <c r="AP3462" s="11"/>
    </row>
    <row r="3463" spans="42:42" x14ac:dyDescent="0.2">
      <c r="AP3463" s="11"/>
    </row>
    <row r="3464" spans="42:42" x14ac:dyDescent="0.2">
      <c r="AP3464" s="11"/>
    </row>
    <row r="3465" spans="42:42" x14ac:dyDescent="0.2">
      <c r="AP3465" s="11"/>
    </row>
    <row r="3466" spans="42:42" x14ac:dyDescent="0.2">
      <c r="AP3466" s="11"/>
    </row>
    <row r="3467" spans="42:42" x14ac:dyDescent="0.2">
      <c r="AP3467" s="11"/>
    </row>
    <row r="3468" spans="42:42" x14ac:dyDescent="0.2">
      <c r="AP3468" s="11"/>
    </row>
    <row r="3469" spans="42:42" x14ac:dyDescent="0.2">
      <c r="AP3469" s="11"/>
    </row>
    <row r="3470" spans="42:42" x14ac:dyDescent="0.2">
      <c r="AP3470" s="11"/>
    </row>
    <row r="3471" spans="42:42" x14ac:dyDescent="0.2">
      <c r="AP3471" s="11"/>
    </row>
    <row r="3472" spans="42:42" x14ac:dyDescent="0.2">
      <c r="AP3472" s="11"/>
    </row>
    <row r="3473" spans="42:42" x14ac:dyDescent="0.2">
      <c r="AP3473" s="11"/>
    </row>
    <row r="3474" spans="42:42" x14ac:dyDescent="0.2">
      <c r="AP3474" s="11"/>
    </row>
    <row r="3475" spans="42:42" x14ac:dyDescent="0.2">
      <c r="AP3475" s="11"/>
    </row>
    <row r="3476" spans="42:42" x14ac:dyDescent="0.2">
      <c r="AP3476" s="11"/>
    </row>
    <row r="3477" spans="42:42" x14ac:dyDescent="0.2">
      <c r="AP3477" s="11"/>
    </row>
    <row r="3478" spans="42:42" x14ac:dyDescent="0.2">
      <c r="AP3478" s="11"/>
    </row>
    <row r="3479" spans="42:42" x14ac:dyDescent="0.2">
      <c r="AP3479" s="11"/>
    </row>
    <row r="3480" spans="42:42" x14ac:dyDescent="0.2">
      <c r="AP3480" s="11"/>
    </row>
    <row r="3481" spans="42:42" x14ac:dyDescent="0.2">
      <c r="AP3481" s="11"/>
    </row>
    <row r="3482" spans="42:42" x14ac:dyDescent="0.2">
      <c r="AP3482" s="11"/>
    </row>
    <row r="3483" spans="42:42" x14ac:dyDescent="0.2">
      <c r="AP3483" s="11"/>
    </row>
    <row r="3484" spans="42:42" x14ac:dyDescent="0.2">
      <c r="AP3484" s="11"/>
    </row>
    <row r="3485" spans="42:42" x14ac:dyDescent="0.2">
      <c r="AP3485" s="11"/>
    </row>
    <row r="3486" spans="42:42" x14ac:dyDescent="0.2">
      <c r="AP3486" s="11"/>
    </row>
    <row r="3487" spans="42:42" x14ac:dyDescent="0.2">
      <c r="AP3487" s="11"/>
    </row>
    <row r="3488" spans="42:42" x14ac:dyDescent="0.2">
      <c r="AP3488" s="11"/>
    </row>
    <row r="3489" spans="42:42" x14ac:dyDescent="0.2">
      <c r="AP3489" s="11"/>
    </row>
    <row r="3490" spans="42:42" x14ac:dyDescent="0.2">
      <c r="AP3490" s="11"/>
    </row>
    <row r="3491" spans="42:42" x14ac:dyDescent="0.2">
      <c r="AP3491" s="11"/>
    </row>
    <row r="3492" spans="42:42" x14ac:dyDescent="0.2">
      <c r="AP3492" s="11"/>
    </row>
    <row r="3493" spans="42:42" x14ac:dyDescent="0.2">
      <c r="AP3493" s="11"/>
    </row>
    <row r="3494" spans="42:42" x14ac:dyDescent="0.2">
      <c r="AP3494" s="11"/>
    </row>
    <row r="3495" spans="42:42" x14ac:dyDescent="0.2">
      <c r="AP3495" s="11"/>
    </row>
    <row r="3496" spans="42:42" x14ac:dyDescent="0.2">
      <c r="AP3496" s="11"/>
    </row>
    <row r="3497" spans="42:42" x14ac:dyDescent="0.2">
      <c r="AP3497" s="11"/>
    </row>
    <row r="3498" spans="42:42" x14ac:dyDescent="0.2">
      <c r="AP3498" s="11"/>
    </row>
    <row r="3499" spans="42:42" x14ac:dyDescent="0.2">
      <c r="AP3499" s="11"/>
    </row>
    <row r="3500" spans="42:42" x14ac:dyDescent="0.2">
      <c r="AP3500" s="11"/>
    </row>
    <row r="3501" spans="42:42" x14ac:dyDescent="0.2">
      <c r="AP3501" s="11"/>
    </row>
    <row r="3502" spans="42:42" x14ac:dyDescent="0.2">
      <c r="AP3502" s="11"/>
    </row>
    <row r="3503" spans="42:42" x14ac:dyDescent="0.2">
      <c r="AP3503" s="11"/>
    </row>
    <row r="3504" spans="42:42" x14ac:dyDescent="0.2">
      <c r="AP3504" s="11"/>
    </row>
    <row r="3505" spans="42:42" x14ac:dyDescent="0.2">
      <c r="AP3505" s="11"/>
    </row>
    <row r="3506" spans="42:42" x14ac:dyDescent="0.2">
      <c r="AP3506" s="11"/>
    </row>
    <row r="3507" spans="42:42" x14ac:dyDescent="0.2">
      <c r="AP3507" s="11"/>
    </row>
    <row r="3508" spans="42:42" x14ac:dyDescent="0.2">
      <c r="AP3508" s="11"/>
    </row>
    <row r="3509" spans="42:42" x14ac:dyDescent="0.2">
      <c r="AP3509" s="11"/>
    </row>
    <row r="3510" spans="42:42" x14ac:dyDescent="0.2">
      <c r="AP3510" s="11"/>
    </row>
    <row r="3511" spans="42:42" x14ac:dyDescent="0.2">
      <c r="AP3511" s="11"/>
    </row>
    <row r="3512" spans="42:42" x14ac:dyDescent="0.2">
      <c r="AP3512" s="11"/>
    </row>
    <row r="3513" spans="42:42" x14ac:dyDescent="0.2">
      <c r="AP3513" s="11"/>
    </row>
    <row r="3514" spans="42:42" x14ac:dyDescent="0.2">
      <c r="AP3514" s="11"/>
    </row>
    <row r="3515" spans="42:42" x14ac:dyDescent="0.2">
      <c r="AP3515" s="11"/>
    </row>
    <row r="3516" spans="42:42" x14ac:dyDescent="0.2">
      <c r="AP3516" s="11"/>
    </row>
    <row r="3517" spans="42:42" x14ac:dyDescent="0.2">
      <c r="AP3517" s="11"/>
    </row>
    <row r="3518" spans="42:42" x14ac:dyDescent="0.2">
      <c r="AP3518" s="11"/>
    </row>
    <row r="3519" spans="42:42" x14ac:dyDescent="0.2">
      <c r="AP3519" s="11"/>
    </row>
    <row r="3520" spans="42:42" x14ac:dyDescent="0.2">
      <c r="AP3520" s="11"/>
    </row>
    <row r="3521" spans="42:42" x14ac:dyDescent="0.2">
      <c r="AP3521" s="11"/>
    </row>
    <row r="3522" spans="42:42" x14ac:dyDescent="0.2">
      <c r="AP3522" s="11"/>
    </row>
    <row r="3523" spans="42:42" x14ac:dyDescent="0.2">
      <c r="AP3523" s="11"/>
    </row>
    <row r="3524" spans="42:42" x14ac:dyDescent="0.2">
      <c r="AP3524" s="11"/>
    </row>
    <row r="3525" spans="42:42" x14ac:dyDescent="0.2">
      <c r="AP3525" s="11"/>
    </row>
    <row r="3526" spans="42:42" x14ac:dyDescent="0.2">
      <c r="AP3526" s="11"/>
    </row>
    <row r="3527" spans="42:42" x14ac:dyDescent="0.2">
      <c r="AP3527" s="11"/>
    </row>
    <row r="3528" spans="42:42" x14ac:dyDescent="0.2">
      <c r="AP3528" s="11"/>
    </row>
    <row r="3529" spans="42:42" x14ac:dyDescent="0.2">
      <c r="AP3529" s="11"/>
    </row>
    <row r="3530" spans="42:42" x14ac:dyDescent="0.2">
      <c r="AP3530" s="11"/>
    </row>
    <row r="3531" spans="42:42" x14ac:dyDescent="0.2">
      <c r="AP3531" s="11"/>
    </row>
    <row r="3532" spans="42:42" x14ac:dyDescent="0.2">
      <c r="AP3532" s="11"/>
    </row>
    <row r="3533" spans="42:42" x14ac:dyDescent="0.2">
      <c r="AP3533" s="11"/>
    </row>
    <row r="3534" spans="42:42" x14ac:dyDescent="0.2">
      <c r="AP3534" s="11"/>
    </row>
    <row r="3535" spans="42:42" x14ac:dyDescent="0.2">
      <c r="AP3535" s="11"/>
    </row>
    <row r="3536" spans="42:42" x14ac:dyDescent="0.2">
      <c r="AP3536" s="11"/>
    </row>
    <row r="3537" spans="42:42" x14ac:dyDescent="0.2">
      <c r="AP3537" s="11"/>
    </row>
    <row r="3538" spans="42:42" x14ac:dyDescent="0.2">
      <c r="AP3538" s="11"/>
    </row>
    <row r="3539" spans="42:42" x14ac:dyDescent="0.2">
      <c r="AP3539" s="11"/>
    </row>
    <row r="3540" spans="42:42" x14ac:dyDescent="0.2">
      <c r="AP3540" s="11"/>
    </row>
    <row r="3541" spans="42:42" x14ac:dyDescent="0.2">
      <c r="AP3541" s="11"/>
    </row>
    <row r="3542" spans="42:42" x14ac:dyDescent="0.2">
      <c r="AP3542" s="11"/>
    </row>
    <row r="3543" spans="42:42" x14ac:dyDescent="0.2">
      <c r="AP3543" s="11"/>
    </row>
    <row r="3544" spans="42:42" x14ac:dyDescent="0.2">
      <c r="AP3544" s="11"/>
    </row>
    <row r="3545" spans="42:42" x14ac:dyDescent="0.2">
      <c r="AP3545" s="11"/>
    </row>
    <row r="3546" spans="42:42" x14ac:dyDescent="0.2">
      <c r="AP3546" s="11"/>
    </row>
    <row r="3547" spans="42:42" x14ac:dyDescent="0.2">
      <c r="AP3547" s="11"/>
    </row>
    <row r="3548" spans="42:42" x14ac:dyDescent="0.2">
      <c r="AP3548" s="11"/>
    </row>
    <row r="3549" spans="42:42" x14ac:dyDescent="0.2">
      <c r="AP3549" s="11"/>
    </row>
    <row r="3550" spans="42:42" x14ac:dyDescent="0.2">
      <c r="AP3550" s="11"/>
    </row>
    <row r="3551" spans="42:42" x14ac:dyDescent="0.2">
      <c r="AP3551" s="11"/>
    </row>
    <row r="3552" spans="42:42" x14ac:dyDescent="0.2">
      <c r="AP3552" s="11"/>
    </row>
    <row r="3553" spans="42:42" x14ac:dyDescent="0.2">
      <c r="AP3553" s="11"/>
    </row>
    <row r="3554" spans="42:42" x14ac:dyDescent="0.2">
      <c r="AP3554" s="11"/>
    </row>
    <row r="3555" spans="42:42" x14ac:dyDescent="0.2">
      <c r="AP3555" s="11"/>
    </row>
    <row r="3556" spans="42:42" x14ac:dyDescent="0.2">
      <c r="AP3556" s="11"/>
    </row>
    <row r="3557" spans="42:42" x14ac:dyDescent="0.2">
      <c r="AP3557" s="11"/>
    </row>
    <row r="3558" spans="42:42" x14ac:dyDescent="0.2">
      <c r="AP3558" s="11"/>
    </row>
    <row r="3559" spans="42:42" x14ac:dyDescent="0.2">
      <c r="AP3559" s="11"/>
    </row>
    <row r="3560" spans="42:42" x14ac:dyDescent="0.2">
      <c r="AP3560" s="11"/>
    </row>
    <row r="3561" spans="42:42" x14ac:dyDescent="0.2">
      <c r="AP3561" s="11"/>
    </row>
    <row r="3562" spans="42:42" x14ac:dyDescent="0.2">
      <c r="AP3562" s="11"/>
    </row>
    <row r="3563" spans="42:42" x14ac:dyDescent="0.2">
      <c r="AP3563" s="11"/>
    </row>
    <row r="3564" spans="42:42" x14ac:dyDescent="0.2">
      <c r="AP3564" s="11"/>
    </row>
    <row r="3565" spans="42:42" x14ac:dyDescent="0.2">
      <c r="AP3565" s="11"/>
    </row>
    <row r="3566" spans="42:42" x14ac:dyDescent="0.2">
      <c r="AP3566" s="11"/>
    </row>
    <row r="3567" spans="42:42" x14ac:dyDescent="0.2">
      <c r="AP3567" s="11"/>
    </row>
    <row r="3568" spans="42:42" x14ac:dyDescent="0.2">
      <c r="AP3568" s="11"/>
    </row>
    <row r="3569" spans="42:42" x14ac:dyDescent="0.2">
      <c r="AP3569" s="11"/>
    </row>
    <row r="3570" spans="42:42" x14ac:dyDescent="0.2">
      <c r="AP3570" s="11"/>
    </row>
    <row r="3571" spans="42:42" x14ac:dyDescent="0.2">
      <c r="AP3571" s="11"/>
    </row>
    <row r="3572" spans="42:42" x14ac:dyDescent="0.2">
      <c r="AP3572" s="11"/>
    </row>
    <row r="3573" spans="42:42" x14ac:dyDescent="0.2">
      <c r="AP3573" s="11"/>
    </row>
    <row r="3574" spans="42:42" x14ac:dyDescent="0.2">
      <c r="AP3574" s="11"/>
    </row>
    <row r="3575" spans="42:42" x14ac:dyDescent="0.2">
      <c r="AP3575" s="11"/>
    </row>
    <row r="3576" spans="42:42" x14ac:dyDescent="0.2">
      <c r="AP3576" s="11"/>
    </row>
    <row r="3577" spans="42:42" x14ac:dyDescent="0.2">
      <c r="AP3577" s="11"/>
    </row>
    <row r="3578" spans="42:42" x14ac:dyDescent="0.2">
      <c r="AP3578" s="11"/>
    </row>
    <row r="3579" spans="42:42" x14ac:dyDescent="0.2">
      <c r="AP3579" s="11"/>
    </row>
    <row r="3580" spans="42:42" x14ac:dyDescent="0.2">
      <c r="AP3580" s="11"/>
    </row>
    <row r="3581" spans="42:42" x14ac:dyDescent="0.2">
      <c r="AP3581" s="11"/>
    </row>
    <row r="3582" spans="42:42" x14ac:dyDescent="0.2">
      <c r="AP3582" s="11"/>
    </row>
    <row r="3583" spans="42:42" x14ac:dyDescent="0.2">
      <c r="AP3583" s="11"/>
    </row>
    <row r="3584" spans="42:42" x14ac:dyDescent="0.2">
      <c r="AP3584" s="11"/>
    </row>
    <row r="3585" spans="42:42" x14ac:dyDescent="0.2">
      <c r="AP3585" s="11"/>
    </row>
    <row r="3586" spans="42:42" x14ac:dyDescent="0.2">
      <c r="AP3586" s="11"/>
    </row>
    <row r="3587" spans="42:42" x14ac:dyDescent="0.2">
      <c r="AP3587" s="11"/>
    </row>
    <row r="3588" spans="42:42" x14ac:dyDescent="0.2">
      <c r="AP3588" s="11"/>
    </row>
    <row r="3589" spans="42:42" x14ac:dyDescent="0.2">
      <c r="AP3589" s="11"/>
    </row>
    <row r="3590" spans="42:42" x14ac:dyDescent="0.2">
      <c r="AP3590" s="11"/>
    </row>
    <row r="3591" spans="42:42" x14ac:dyDescent="0.2">
      <c r="AP3591" s="11"/>
    </row>
    <row r="3592" spans="42:42" x14ac:dyDescent="0.2">
      <c r="AP3592" s="11"/>
    </row>
    <row r="3593" spans="42:42" x14ac:dyDescent="0.2">
      <c r="AP3593" s="11"/>
    </row>
    <row r="3594" spans="42:42" x14ac:dyDescent="0.2">
      <c r="AP3594" s="11"/>
    </row>
    <row r="3595" spans="42:42" x14ac:dyDescent="0.2">
      <c r="AP3595" s="11"/>
    </row>
    <row r="3596" spans="42:42" x14ac:dyDescent="0.2">
      <c r="AP3596" s="11"/>
    </row>
    <row r="3597" spans="42:42" x14ac:dyDescent="0.2">
      <c r="AP3597" s="11"/>
    </row>
    <row r="3598" spans="42:42" x14ac:dyDescent="0.2">
      <c r="AP3598" s="11"/>
    </row>
    <row r="3599" spans="42:42" x14ac:dyDescent="0.2">
      <c r="AP3599" s="11"/>
    </row>
    <row r="3600" spans="42:42" x14ac:dyDescent="0.2">
      <c r="AP3600" s="11"/>
    </row>
    <row r="3601" spans="42:42" x14ac:dyDescent="0.2">
      <c r="AP3601" s="11"/>
    </row>
    <row r="3602" spans="42:42" x14ac:dyDescent="0.2">
      <c r="AP3602" s="11"/>
    </row>
    <row r="3603" spans="42:42" x14ac:dyDescent="0.2">
      <c r="AP3603" s="11"/>
    </row>
    <row r="3604" spans="42:42" x14ac:dyDescent="0.2">
      <c r="AP3604" s="11"/>
    </row>
    <row r="3605" spans="42:42" x14ac:dyDescent="0.2">
      <c r="AP3605" s="11"/>
    </row>
    <row r="3606" spans="42:42" x14ac:dyDescent="0.2">
      <c r="AP3606" s="11"/>
    </row>
    <row r="3607" spans="42:42" x14ac:dyDescent="0.2">
      <c r="AP3607" s="11"/>
    </row>
    <row r="3608" spans="42:42" x14ac:dyDescent="0.2">
      <c r="AP3608" s="11"/>
    </row>
    <row r="3609" spans="42:42" x14ac:dyDescent="0.2">
      <c r="AP3609" s="11"/>
    </row>
    <row r="3610" spans="42:42" x14ac:dyDescent="0.2">
      <c r="AP3610" s="11"/>
    </row>
    <row r="3611" spans="42:42" x14ac:dyDescent="0.2">
      <c r="AP3611" s="11"/>
    </row>
    <row r="3612" spans="42:42" x14ac:dyDescent="0.2">
      <c r="AP3612" s="11"/>
    </row>
    <row r="3613" spans="42:42" x14ac:dyDescent="0.2">
      <c r="AP3613" s="11"/>
    </row>
    <row r="3614" spans="42:42" x14ac:dyDescent="0.2">
      <c r="AP3614" s="11"/>
    </row>
    <row r="3615" spans="42:42" x14ac:dyDescent="0.2">
      <c r="AP3615" s="11"/>
    </row>
    <row r="3616" spans="42:42" x14ac:dyDescent="0.2">
      <c r="AP3616" s="11"/>
    </row>
    <row r="3617" spans="42:42" x14ac:dyDescent="0.2">
      <c r="AP3617" s="11"/>
    </row>
    <row r="3618" spans="42:42" x14ac:dyDescent="0.2">
      <c r="AP3618" s="11"/>
    </row>
    <row r="3619" spans="42:42" x14ac:dyDescent="0.2">
      <c r="AP3619" s="11"/>
    </row>
    <row r="3620" spans="42:42" x14ac:dyDescent="0.2">
      <c r="AP3620" s="11"/>
    </row>
    <row r="3621" spans="42:42" x14ac:dyDescent="0.2">
      <c r="AP3621" s="11"/>
    </row>
    <row r="3622" spans="42:42" x14ac:dyDescent="0.2">
      <c r="AP3622" s="11"/>
    </row>
    <row r="3623" spans="42:42" x14ac:dyDescent="0.2">
      <c r="AP3623" s="11"/>
    </row>
    <row r="3624" spans="42:42" x14ac:dyDescent="0.2">
      <c r="AP3624" s="11"/>
    </row>
    <row r="3625" spans="42:42" x14ac:dyDescent="0.2">
      <c r="AP3625" s="11"/>
    </row>
    <row r="3626" spans="42:42" x14ac:dyDescent="0.2">
      <c r="AP3626" s="11"/>
    </row>
    <row r="3627" spans="42:42" x14ac:dyDescent="0.2">
      <c r="AP3627" s="11"/>
    </row>
    <row r="3628" spans="42:42" x14ac:dyDescent="0.2">
      <c r="AP3628" s="11"/>
    </row>
    <row r="3629" spans="42:42" x14ac:dyDescent="0.2">
      <c r="AP3629" s="11"/>
    </row>
    <row r="3630" spans="42:42" x14ac:dyDescent="0.2">
      <c r="AP3630" s="11"/>
    </row>
    <row r="3631" spans="42:42" x14ac:dyDescent="0.2">
      <c r="AP3631" s="11"/>
    </row>
    <row r="3632" spans="42:42" x14ac:dyDescent="0.2">
      <c r="AP3632" s="11"/>
    </row>
    <row r="3633" spans="42:42" x14ac:dyDescent="0.2">
      <c r="AP3633" s="11"/>
    </row>
    <row r="3634" spans="42:42" x14ac:dyDescent="0.2">
      <c r="AP3634" s="11"/>
    </row>
    <row r="3635" spans="42:42" x14ac:dyDescent="0.2">
      <c r="AP3635" s="11"/>
    </row>
    <row r="3636" spans="42:42" x14ac:dyDescent="0.2">
      <c r="AP3636" s="11"/>
    </row>
    <row r="3637" spans="42:42" x14ac:dyDescent="0.2">
      <c r="AP3637" s="11"/>
    </row>
    <row r="3638" spans="42:42" x14ac:dyDescent="0.2">
      <c r="AP3638" s="11"/>
    </row>
    <row r="3639" spans="42:42" x14ac:dyDescent="0.2">
      <c r="AP3639" s="11"/>
    </row>
    <row r="3640" spans="42:42" x14ac:dyDescent="0.2">
      <c r="AP3640" s="11"/>
    </row>
    <row r="3641" spans="42:42" x14ac:dyDescent="0.2">
      <c r="AP3641" s="11"/>
    </row>
    <row r="3642" spans="42:42" x14ac:dyDescent="0.2">
      <c r="AP3642" s="11"/>
    </row>
    <row r="3643" spans="42:42" x14ac:dyDescent="0.2">
      <c r="AP3643" s="11"/>
    </row>
    <row r="3644" spans="42:42" x14ac:dyDescent="0.2">
      <c r="AP3644" s="11"/>
    </row>
    <row r="3645" spans="42:42" x14ac:dyDescent="0.2">
      <c r="AP3645" s="11"/>
    </row>
    <row r="3646" spans="42:42" x14ac:dyDescent="0.2">
      <c r="AP3646" s="11"/>
    </row>
    <row r="3647" spans="42:42" x14ac:dyDescent="0.2">
      <c r="AP3647" s="11"/>
    </row>
    <row r="3648" spans="42:42" x14ac:dyDescent="0.2">
      <c r="AP3648" s="11"/>
    </row>
    <row r="3649" spans="42:42" x14ac:dyDescent="0.2">
      <c r="AP3649" s="11"/>
    </row>
    <row r="3650" spans="42:42" x14ac:dyDescent="0.2">
      <c r="AP3650" s="11"/>
    </row>
    <row r="3651" spans="42:42" x14ac:dyDescent="0.2">
      <c r="AP3651" s="11"/>
    </row>
    <row r="3652" spans="42:42" x14ac:dyDescent="0.2">
      <c r="AP3652" s="11"/>
    </row>
    <row r="3653" spans="42:42" x14ac:dyDescent="0.2">
      <c r="AP3653" s="11"/>
    </row>
    <row r="3654" spans="42:42" x14ac:dyDescent="0.2">
      <c r="AP3654" s="11"/>
    </row>
    <row r="3655" spans="42:42" x14ac:dyDescent="0.2">
      <c r="AP3655" s="11"/>
    </row>
    <row r="3656" spans="42:42" x14ac:dyDescent="0.2">
      <c r="AP3656" s="11"/>
    </row>
    <row r="3657" spans="42:42" x14ac:dyDescent="0.2">
      <c r="AP3657" s="11"/>
    </row>
    <row r="3658" spans="42:42" x14ac:dyDescent="0.2">
      <c r="AP3658" s="11"/>
    </row>
    <row r="3659" spans="42:42" x14ac:dyDescent="0.2">
      <c r="AP3659" s="11"/>
    </row>
    <row r="3660" spans="42:42" x14ac:dyDescent="0.2">
      <c r="AP3660" s="11"/>
    </row>
    <row r="3661" spans="42:42" x14ac:dyDescent="0.2">
      <c r="AP3661" s="11"/>
    </row>
    <row r="3662" spans="42:42" x14ac:dyDescent="0.2">
      <c r="AP3662" s="11"/>
    </row>
    <row r="3663" spans="42:42" x14ac:dyDescent="0.2">
      <c r="AP3663" s="11"/>
    </row>
    <row r="3664" spans="42:42" x14ac:dyDescent="0.2">
      <c r="AP3664" s="11"/>
    </row>
    <row r="3665" spans="42:42" x14ac:dyDescent="0.2">
      <c r="AP3665" s="11"/>
    </row>
    <row r="3666" spans="42:42" x14ac:dyDescent="0.2">
      <c r="AP3666" s="11"/>
    </row>
    <row r="3667" spans="42:42" x14ac:dyDescent="0.2">
      <c r="AP3667" s="11"/>
    </row>
    <row r="3668" spans="42:42" x14ac:dyDescent="0.2">
      <c r="AP3668" s="11"/>
    </row>
    <row r="3669" spans="42:42" x14ac:dyDescent="0.2">
      <c r="AP3669" s="11"/>
    </row>
    <row r="3670" spans="42:42" x14ac:dyDescent="0.2">
      <c r="AP3670" s="11"/>
    </row>
    <row r="3671" spans="42:42" x14ac:dyDescent="0.2">
      <c r="AP3671" s="11"/>
    </row>
    <row r="3672" spans="42:42" x14ac:dyDescent="0.2">
      <c r="AP3672" s="11"/>
    </row>
    <row r="3673" spans="42:42" x14ac:dyDescent="0.2">
      <c r="AP3673" s="11"/>
    </row>
    <row r="3674" spans="42:42" x14ac:dyDescent="0.2">
      <c r="AP3674" s="11"/>
    </row>
    <row r="3675" spans="42:42" x14ac:dyDescent="0.2">
      <c r="AP3675" s="11"/>
    </row>
    <row r="3676" spans="42:42" x14ac:dyDescent="0.2">
      <c r="AP3676" s="11"/>
    </row>
    <row r="3677" spans="42:42" x14ac:dyDescent="0.2">
      <c r="AP3677" s="11"/>
    </row>
    <row r="3678" spans="42:42" x14ac:dyDescent="0.2">
      <c r="AP3678" s="11"/>
    </row>
    <row r="3679" spans="42:42" x14ac:dyDescent="0.2">
      <c r="AP3679" s="11"/>
    </row>
    <row r="3680" spans="42:42" x14ac:dyDescent="0.2">
      <c r="AP3680" s="11"/>
    </row>
    <row r="3681" spans="42:42" x14ac:dyDescent="0.2">
      <c r="AP3681" s="11"/>
    </row>
    <row r="3682" spans="42:42" x14ac:dyDescent="0.2">
      <c r="AP3682" s="11"/>
    </row>
    <row r="3683" spans="42:42" x14ac:dyDescent="0.2">
      <c r="AP3683" s="11"/>
    </row>
    <row r="3684" spans="42:42" x14ac:dyDescent="0.2">
      <c r="AP3684" s="11"/>
    </row>
    <row r="3685" spans="42:42" x14ac:dyDescent="0.2">
      <c r="AP3685" s="11"/>
    </row>
    <row r="3686" spans="42:42" x14ac:dyDescent="0.2">
      <c r="AP3686" s="11"/>
    </row>
    <row r="3687" spans="42:42" x14ac:dyDescent="0.2">
      <c r="AP3687" s="11"/>
    </row>
    <row r="3688" spans="42:42" x14ac:dyDescent="0.2">
      <c r="AP3688" s="11"/>
    </row>
    <row r="3689" spans="42:42" x14ac:dyDescent="0.2">
      <c r="AP3689" s="11"/>
    </row>
    <row r="3690" spans="42:42" x14ac:dyDescent="0.2">
      <c r="AP3690" s="11"/>
    </row>
    <row r="3691" spans="42:42" x14ac:dyDescent="0.2">
      <c r="AP3691" s="11"/>
    </row>
    <row r="3692" spans="42:42" x14ac:dyDescent="0.2">
      <c r="AP3692" s="11"/>
    </row>
    <row r="3693" spans="42:42" x14ac:dyDescent="0.2">
      <c r="AP3693" s="11"/>
    </row>
    <row r="3694" spans="42:42" x14ac:dyDescent="0.2">
      <c r="AP3694" s="11"/>
    </row>
    <row r="3695" spans="42:42" x14ac:dyDescent="0.2">
      <c r="AP3695" s="11"/>
    </row>
    <row r="3696" spans="42:42" x14ac:dyDescent="0.2">
      <c r="AP3696" s="11"/>
    </row>
    <row r="3697" spans="42:42" x14ac:dyDescent="0.2">
      <c r="AP3697" s="11"/>
    </row>
    <row r="3698" spans="42:42" x14ac:dyDescent="0.2">
      <c r="AP3698" s="11"/>
    </row>
    <row r="3699" spans="42:42" x14ac:dyDescent="0.2">
      <c r="AP3699" s="11"/>
    </row>
    <row r="3700" spans="42:42" x14ac:dyDescent="0.2">
      <c r="AP3700" s="11"/>
    </row>
    <row r="3701" spans="42:42" x14ac:dyDescent="0.2">
      <c r="AP3701" s="11"/>
    </row>
    <row r="3702" spans="42:42" x14ac:dyDescent="0.2">
      <c r="AP3702" s="11"/>
    </row>
    <row r="3703" spans="42:42" x14ac:dyDescent="0.2">
      <c r="AP3703" s="11"/>
    </row>
    <row r="3704" spans="42:42" x14ac:dyDescent="0.2">
      <c r="AP3704" s="11"/>
    </row>
    <row r="3705" spans="42:42" x14ac:dyDescent="0.2">
      <c r="AP3705" s="11"/>
    </row>
    <row r="3706" spans="42:42" x14ac:dyDescent="0.2">
      <c r="AP3706" s="11"/>
    </row>
    <row r="3707" spans="42:42" x14ac:dyDescent="0.2">
      <c r="AP3707" s="11"/>
    </row>
    <row r="3708" spans="42:42" x14ac:dyDescent="0.2">
      <c r="AP3708" s="11"/>
    </row>
    <row r="3709" spans="42:42" x14ac:dyDescent="0.2">
      <c r="AP3709" s="11"/>
    </row>
    <row r="3710" spans="42:42" x14ac:dyDescent="0.2">
      <c r="AP3710" s="11"/>
    </row>
    <row r="3711" spans="42:42" x14ac:dyDescent="0.2">
      <c r="AP3711" s="11"/>
    </row>
    <row r="3712" spans="42:42" x14ac:dyDescent="0.2">
      <c r="AP3712" s="11"/>
    </row>
    <row r="3713" spans="42:42" x14ac:dyDescent="0.2">
      <c r="AP3713" s="11"/>
    </row>
    <row r="3714" spans="42:42" x14ac:dyDescent="0.2">
      <c r="AP3714" s="11"/>
    </row>
    <row r="3715" spans="42:42" x14ac:dyDescent="0.2">
      <c r="AP3715" s="11"/>
    </row>
    <row r="3716" spans="42:42" x14ac:dyDescent="0.2">
      <c r="AP3716" s="11"/>
    </row>
    <row r="3717" spans="42:42" x14ac:dyDescent="0.2">
      <c r="AP3717" s="11"/>
    </row>
    <row r="3718" spans="42:42" x14ac:dyDescent="0.2">
      <c r="AP3718" s="11"/>
    </row>
    <row r="3719" spans="42:42" x14ac:dyDescent="0.2">
      <c r="AP3719" s="11"/>
    </row>
    <row r="3720" spans="42:42" x14ac:dyDescent="0.2">
      <c r="AP3720" s="11"/>
    </row>
    <row r="3721" spans="42:42" x14ac:dyDescent="0.2">
      <c r="AP3721" s="11"/>
    </row>
    <row r="3722" spans="42:42" x14ac:dyDescent="0.2">
      <c r="AP3722" s="11"/>
    </row>
    <row r="3723" spans="42:42" x14ac:dyDescent="0.2">
      <c r="AP3723" s="11"/>
    </row>
    <row r="3724" spans="42:42" x14ac:dyDescent="0.2">
      <c r="AP3724" s="11"/>
    </row>
    <row r="3725" spans="42:42" x14ac:dyDescent="0.2">
      <c r="AP3725" s="11"/>
    </row>
    <row r="3726" spans="42:42" x14ac:dyDescent="0.2">
      <c r="AP3726" s="11"/>
    </row>
    <row r="3727" spans="42:42" x14ac:dyDescent="0.2">
      <c r="AP3727" s="11"/>
    </row>
    <row r="3728" spans="42:42" x14ac:dyDescent="0.2">
      <c r="AP3728" s="11"/>
    </row>
    <row r="3729" spans="42:42" x14ac:dyDescent="0.2">
      <c r="AP3729" s="11"/>
    </row>
    <row r="3730" spans="42:42" x14ac:dyDescent="0.2">
      <c r="AP3730" s="11"/>
    </row>
    <row r="3731" spans="42:42" x14ac:dyDescent="0.2">
      <c r="AP3731" s="11"/>
    </row>
    <row r="3732" spans="42:42" x14ac:dyDescent="0.2">
      <c r="AP3732" s="11"/>
    </row>
    <row r="3733" spans="42:42" x14ac:dyDescent="0.2">
      <c r="AP3733" s="11"/>
    </row>
    <row r="3734" spans="42:42" x14ac:dyDescent="0.2">
      <c r="AP3734" s="11"/>
    </row>
    <row r="3735" spans="42:42" x14ac:dyDescent="0.2">
      <c r="AP3735" s="11"/>
    </row>
    <row r="3736" spans="42:42" x14ac:dyDescent="0.2">
      <c r="AP3736" s="11"/>
    </row>
    <row r="3737" spans="42:42" x14ac:dyDescent="0.2">
      <c r="AP3737" s="11"/>
    </row>
    <row r="3738" spans="42:42" x14ac:dyDescent="0.2">
      <c r="AP3738" s="11"/>
    </row>
    <row r="3739" spans="42:42" x14ac:dyDescent="0.2">
      <c r="AP3739" s="11"/>
    </row>
    <row r="3740" spans="42:42" x14ac:dyDescent="0.2">
      <c r="AP3740" s="11"/>
    </row>
    <row r="3741" spans="42:42" x14ac:dyDescent="0.2">
      <c r="AP3741" s="11"/>
    </row>
    <row r="3742" spans="42:42" x14ac:dyDescent="0.2">
      <c r="AP3742" s="11"/>
    </row>
    <row r="3743" spans="42:42" x14ac:dyDescent="0.2">
      <c r="AP3743" s="11"/>
    </row>
    <row r="3744" spans="42:42" x14ac:dyDescent="0.2">
      <c r="AP3744" s="11"/>
    </row>
    <row r="3745" spans="42:42" x14ac:dyDescent="0.2">
      <c r="AP3745" s="11"/>
    </row>
    <row r="3746" spans="42:42" x14ac:dyDescent="0.2">
      <c r="AP3746" s="11"/>
    </row>
    <row r="3747" spans="42:42" x14ac:dyDescent="0.2">
      <c r="AP3747" s="11"/>
    </row>
    <row r="3748" spans="42:42" x14ac:dyDescent="0.2">
      <c r="AP3748" s="11"/>
    </row>
    <row r="3749" spans="42:42" x14ac:dyDescent="0.2">
      <c r="AP3749" s="11"/>
    </row>
    <row r="3750" spans="42:42" x14ac:dyDescent="0.2">
      <c r="AP3750" s="11"/>
    </row>
    <row r="3751" spans="42:42" x14ac:dyDescent="0.2">
      <c r="AP3751" s="11"/>
    </row>
    <row r="3752" spans="42:42" x14ac:dyDescent="0.2">
      <c r="AP3752" s="11"/>
    </row>
    <row r="3753" spans="42:42" x14ac:dyDescent="0.2">
      <c r="AP3753" s="11"/>
    </row>
    <row r="3754" spans="42:42" x14ac:dyDescent="0.2">
      <c r="AP3754" s="11"/>
    </row>
    <row r="3755" spans="42:42" x14ac:dyDescent="0.2">
      <c r="AP3755" s="11"/>
    </row>
    <row r="3756" spans="42:42" x14ac:dyDescent="0.2">
      <c r="AP3756" s="11"/>
    </row>
    <row r="3757" spans="42:42" x14ac:dyDescent="0.2">
      <c r="AP3757" s="11"/>
    </row>
    <row r="3758" spans="42:42" x14ac:dyDescent="0.2">
      <c r="AP3758" s="11"/>
    </row>
    <row r="3759" spans="42:42" x14ac:dyDescent="0.2">
      <c r="AP3759" s="11"/>
    </row>
    <row r="3760" spans="42:42" x14ac:dyDescent="0.2">
      <c r="AP3760" s="11"/>
    </row>
    <row r="3761" spans="42:42" x14ac:dyDescent="0.2">
      <c r="AP3761" s="11"/>
    </row>
    <row r="3762" spans="42:42" x14ac:dyDescent="0.2">
      <c r="AP3762" s="11"/>
    </row>
    <row r="3763" spans="42:42" x14ac:dyDescent="0.2">
      <c r="AP3763" s="11"/>
    </row>
    <row r="3764" spans="42:42" x14ac:dyDescent="0.2">
      <c r="AP3764" s="11"/>
    </row>
    <row r="3765" spans="42:42" x14ac:dyDescent="0.2">
      <c r="AP3765" s="11"/>
    </row>
    <row r="3766" spans="42:42" x14ac:dyDescent="0.2">
      <c r="AP3766" s="11"/>
    </row>
    <row r="3767" spans="42:42" x14ac:dyDescent="0.2">
      <c r="AP3767" s="11"/>
    </row>
    <row r="3768" spans="42:42" x14ac:dyDescent="0.2">
      <c r="AP3768" s="11"/>
    </row>
    <row r="3769" spans="42:42" x14ac:dyDescent="0.2">
      <c r="AP3769" s="11"/>
    </row>
    <row r="3770" spans="42:42" x14ac:dyDescent="0.2">
      <c r="AP3770" s="11"/>
    </row>
    <row r="3771" spans="42:42" x14ac:dyDescent="0.2">
      <c r="AP3771" s="11"/>
    </row>
    <row r="3772" spans="42:42" x14ac:dyDescent="0.2">
      <c r="AP3772" s="11"/>
    </row>
    <row r="3773" spans="42:42" x14ac:dyDescent="0.2">
      <c r="AP3773" s="11"/>
    </row>
    <row r="3774" spans="42:42" x14ac:dyDescent="0.2">
      <c r="AP3774" s="11"/>
    </row>
    <row r="3775" spans="42:42" x14ac:dyDescent="0.2">
      <c r="AP3775" s="11"/>
    </row>
    <row r="3776" spans="42:42" x14ac:dyDescent="0.2">
      <c r="AP3776" s="11"/>
    </row>
    <row r="3777" spans="42:42" x14ac:dyDescent="0.2">
      <c r="AP3777" s="11"/>
    </row>
    <row r="3778" spans="42:42" x14ac:dyDescent="0.2">
      <c r="AP3778" s="11"/>
    </row>
    <row r="3779" spans="42:42" x14ac:dyDescent="0.2">
      <c r="AP3779" s="11"/>
    </row>
    <row r="3780" spans="42:42" x14ac:dyDescent="0.2">
      <c r="AP3780" s="11"/>
    </row>
    <row r="3781" spans="42:42" x14ac:dyDescent="0.2">
      <c r="AP3781" s="11"/>
    </row>
    <row r="3782" spans="42:42" x14ac:dyDescent="0.2">
      <c r="AP3782" s="11"/>
    </row>
    <row r="3783" spans="42:42" x14ac:dyDescent="0.2">
      <c r="AP3783" s="11"/>
    </row>
    <row r="3784" spans="42:42" x14ac:dyDescent="0.2">
      <c r="AP3784" s="11"/>
    </row>
    <row r="3785" spans="42:42" x14ac:dyDescent="0.2">
      <c r="AP3785" s="11"/>
    </row>
    <row r="3786" spans="42:42" x14ac:dyDescent="0.2">
      <c r="AP3786" s="11"/>
    </row>
    <row r="3787" spans="42:42" x14ac:dyDescent="0.2">
      <c r="AP3787" s="11"/>
    </row>
    <row r="3788" spans="42:42" x14ac:dyDescent="0.2">
      <c r="AP3788" s="11"/>
    </row>
    <row r="3789" spans="42:42" x14ac:dyDescent="0.2">
      <c r="AP3789" s="11"/>
    </row>
    <row r="3790" spans="42:42" x14ac:dyDescent="0.2">
      <c r="AP3790" s="11"/>
    </row>
    <row r="3791" spans="42:42" x14ac:dyDescent="0.2">
      <c r="AP3791" s="11"/>
    </row>
    <row r="3792" spans="42:42" x14ac:dyDescent="0.2">
      <c r="AP3792" s="11"/>
    </row>
    <row r="3793" spans="42:42" x14ac:dyDescent="0.2">
      <c r="AP3793" s="11"/>
    </row>
    <row r="3794" spans="42:42" x14ac:dyDescent="0.2">
      <c r="AP3794" s="11"/>
    </row>
    <row r="3795" spans="42:42" x14ac:dyDescent="0.2">
      <c r="AP3795" s="11"/>
    </row>
    <row r="3796" spans="42:42" x14ac:dyDescent="0.2">
      <c r="AP3796" s="11"/>
    </row>
    <row r="3797" spans="42:42" x14ac:dyDescent="0.2">
      <c r="AP3797" s="11"/>
    </row>
    <row r="3798" spans="42:42" x14ac:dyDescent="0.2">
      <c r="AP3798" s="11"/>
    </row>
    <row r="3799" spans="42:42" x14ac:dyDescent="0.2">
      <c r="AP3799" s="11"/>
    </row>
    <row r="3800" spans="42:42" x14ac:dyDescent="0.2">
      <c r="AP3800" s="11"/>
    </row>
    <row r="3801" spans="42:42" x14ac:dyDescent="0.2">
      <c r="AP3801" s="11"/>
    </row>
    <row r="3802" spans="42:42" x14ac:dyDescent="0.2">
      <c r="AP3802" s="11"/>
    </row>
    <row r="3803" spans="42:42" x14ac:dyDescent="0.2">
      <c r="AP3803" s="11"/>
    </row>
    <row r="3804" spans="42:42" x14ac:dyDescent="0.2">
      <c r="AP3804" s="11"/>
    </row>
    <row r="3805" spans="42:42" x14ac:dyDescent="0.2">
      <c r="AP3805" s="11"/>
    </row>
    <row r="3806" spans="42:42" x14ac:dyDescent="0.2">
      <c r="AP3806" s="11"/>
    </row>
    <row r="3807" spans="42:42" x14ac:dyDescent="0.2">
      <c r="AP3807" s="11"/>
    </row>
    <row r="3808" spans="42:42" x14ac:dyDescent="0.2">
      <c r="AP3808" s="11"/>
    </row>
    <row r="3809" spans="42:42" x14ac:dyDescent="0.2">
      <c r="AP3809" s="11"/>
    </row>
    <row r="3810" spans="42:42" x14ac:dyDescent="0.2">
      <c r="AP3810" s="11"/>
    </row>
    <row r="3811" spans="42:42" x14ac:dyDescent="0.2">
      <c r="AP3811" s="11"/>
    </row>
    <row r="3812" spans="42:42" x14ac:dyDescent="0.2">
      <c r="AP3812" s="11"/>
    </row>
    <row r="3813" spans="42:42" x14ac:dyDescent="0.2">
      <c r="AP3813" s="11"/>
    </row>
    <row r="3814" spans="42:42" x14ac:dyDescent="0.2">
      <c r="AP3814" s="11"/>
    </row>
    <row r="3815" spans="42:42" x14ac:dyDescent="0.2">
      <c r="AP3815" s="11"/>
    </row>
    <row r="3816" spans="42:42" x14ac:dyDescent="0.2">
      <c r="AP3816" s="11"/>
    </row>
    <row r="3817" spans="42:42" x14ac:dyDescent="0.2">
      <c r="AP3817" s="11"/>
    </row>
    <row r="3818" spans="42:42" x14ac:dyDescent="0.2">
      <c r="AP3818" s="11"/>
    </row>
    <row r="3819" spans="42:42" x14ac:dyDescent="0.2">
      <c r="AP3819" s="11"/>
    </row>
    <row r="3820" spans="42:42" x14ac:dyDescent="0.2">
      <c r="AP3820" s="11"/>
    </row>
    <row r="3821" spans="42:42" x14ac:dyDescent="0.2">
      <c r="AP3821" s="11"/>
    </row>
    <row r="3822" spans="42:42" x14ac:dyDescent="0.2">
      <c r="AP3822" s="11"/>
    </row>
    <row r="3823" spans="42:42" x14ac:dyDescent="0.2">
      <c r="AP3823" s="11"/>
    </row>
    <row r="3824" spans="42:42" x14ac:dyDescent="0.2">
      <c r="AP3824" s="11"/>
    </row>
    <row r="3825" spans="42:42" x14ac:dyDescent="0.2">
      <c r="AP3825" s="11"/>
    </row>
    <row r="3826" spans="42:42" x14ac:dyDescent="0.2">
      <c r="AP3826" s="11"/>
    </row>
    <row r="3827" spans="42:42" x14ac:dyDescent="0.2">
      <c r="AP3827" s="11"/>
    </row>
    <row r="3828" spans="42:42" x14ac:dyDescent="0.2">
      <c r="AP3828" s="11"/>
    </row>
    <row r="3829" spans="42:42" x14ac:dyDescent="0.2">
      <c r="AP3829" s="11"/>
    </row>
    <row r="3830" spans="42:42" x14ac:dyDescent="0.2">
      <c r="AP3830" s="11"/>
    </row>
    <row r="3831" spans="42:42" x14ac:dyDescent="0.2">
      <c r="AP3831" s="11"/>
    </row>
    <row r="3832" spans="42:42" x14ac:dyDescent="0.2">
      <c r="AP3832" s="11"/>
    </row>
    <row r="3833" spans="42:42" x14ac:dyDescent="0.2">
      <c r="AP3833" s="11"/>
    </row>
    <row r="3834" spans="42:42" x14ac:dyDescent="0.2">
      <c r="AP3834" s="11"/>
    </row>
    <row r="3835" spans="42:42" x14ac:dyDescent="0.2">
      <c r="AP3835" s="11"/>
    </row>
    <row r="3836" spans="42:42" x14ac:dyDescent="0.2">
      <c r="AP3836" s="11"/>
    </row>
    <row r="3837" spans="42:42" x14ac:dyDescent="0.2">
      <c r="AP3837" s="11"/>
    </row>
    <row r="3838" spans="42:42" x14ac:dyDescent="0.2">
      <c r="AP3838" s="11"/>
    </row>
    <row r="3839" spans="42:42" x14ac:dyDescent="0.2">
      <c r="AP3839" s="11"/>
    </row>
    <row r="3840" spans="42:42" x14ac:dyDescent="0.2">
      <c r="AP3840" s="11"/>
    </row>
    <row r="3841" spans="42:42" x14ac:dyDescent="0.2">
      <c r="AP3841" s="11"/>
    </row>
    <row r="3842" spans="42:42" x14ac:dyDescent="0.2">
      <c r="AP3842" s="11"/>
    </row>
    <row r="3843" spans="42:42" x14ac:dyDescent="0.2">
      <c r="AP3843" s="11"/>
    </row>
    <row r="3844" spans="42:42" x14ac:dyDescent="0.2">
      <c r="AP3844" s="11"/>
    </row>
    <row r="3845" spans="42:42" x14ac:dyDescent="0.2">
      <c r="AP3845" s="11"/>
    </row>
    <row r="3846" spans="42:42" x14ac:dyDescent="0.2">
      <c r="AP3846" s="11"/>
    </row>
    <row r="3847" spans="42:42" x14ac:dyDescent="0.2">
      <c r="AP3847" s="11"/>
    </row>
    <row r="3848" spans="42:42" x14ac:dyDescent="0.2">
      <c r="AP3848" s="11"/>
    </row>
    <row r="3849" spans="42:42" x14ac:dyDescent="0.2">
      <c r="AP3849" s="11"/>
    </row>
    <row r="3850" spans="42:42" x14ac:dyDescent="0.2">
      <c r="AP3850" s="11"/>
    </row>
    <row r="3851" spans="42:42" x14ac:dyDescent="0.2">
      <c r="AP3851" s="11"/>
    </row>
    <row r="3852" spans="42:42" x14ac:dyDescent="0.2">
      <c r="AP3852" s="11"/>
    </row>
    <row r="3853" spans="42:42" x14ac:dyDescent="0.2">
      <c r="AP3853" s="11"/>
    </row>
    <row r="3854" spans="42:42" x14ac:dyDescent="0.2">
      <c r="AP3854" s="11"/>
    </row>
    <row r="3855" spans="42:42" x14ac:dyDescent="0.2">
      <c r="AP3855" s="11"/>
    </row>
    <row r="3856" spans="42:42" x14ac:dyDescent="0.2">
      <c r="AP3856" s="11"/>
    </row>
    <row r="3857" spans="42:42" x14ac:dyDescent="0.2">
      <c r="AP3857" s="11"/>
    </row>
    <row r="3858" spans="42:42" x14ac:dyDescent="0.2">
      <c r="AP3858" s="11"/>
    </row>
    <row r="3859" spans="42:42" x14ac:dyDescent="0.2">
      <c r="AP3859" s="11"/>
    </row>
    <row r="3860" spans="42:42" x14ac:dyDescent="0.2">
      <c r="AP3860" s="11"/>
    </row>
    <row r="3861" spans="42:42" x14ac:dyDescent="0.2">
      <c r="AP3861" s="11"/>
    </row>
    <row r="3862" spans="42:42" x14ac:dyDescent="0.2">
      <c r="AP3862" s="11"/>
    </row>
    <row r="3863" spans="42:42" x14ac:dyDescent="0.2">
      <c r="AP3863" s="11"/>
    </row>
    <row r="3864" spans="42:42" x14ac:dyDescent="0.2">
      <c r="AP3864" s="11"/>
    </row>
    <row r="3865" spans="42:42" x14ac:dyDescent="0.2">
      <c r="AP3865" s="11"/>
    </row>
    <row r="3866" spans="42:42" x14ac:dyDescent="0.2">
      <c r="AP3866" s="11"/>
    </row>
    <row r="3867" spans="42:42" x14ac:dyDescent="0.2">
      <c r="AP3867" s="11"/>
    </row>
    <row r="3868" spans="42:42" x14ac:dyDescent="0.2">
      <c r="AP3868" s="11"/>
    </row>
    <row r="3869" spans="42:42" x14ac:dyDescent="0.2">
      <c r="AP3869" s="11"/>
    </row>
    <row r="3870" spans="42:42" x14ac:dyDescent="0.2">
      <c r="AP3870" s="11"/>
    </row>
    <row r="3871" spans="42:42" x14ac:dyDescent="0.2">
      <c r="AP3871" s="11"/>
    </row>
    <row r="3872" spans="42:42" x14ac:dyDescent="0.2">
      <c r="AP3872" s="11"/>
    </row>
    <row r="3873" spans="42:42" x14ac:dyDescent="0.2">
      <c r="AP3873" s="11"/>
    </row>
    <row r="3874" spans="42:42" x14ac:dyDescent="0.2">
      <c r="AP3874" s="11"/>
    </row>
    <row r="3875" spans="42:42" x14ac:dyDescent="0.2">
      <c r="AP3875" s="11"/>
    </row>
    <row r="3876" spans="42:42" x14ac:dyDescent="0.2">
      <c r="AP3876" s="11"/>
    </row>
    <row r="3877" spans="42:42" x14ac:dyDescent="0.2">
      <c r="AP3877" s="11"/>
    </row>
    <row r="3878" spans="42:42" x14ac:dyDescent="0.2">
      <c r="AP3878" s="11"/>
    </row>
    <row r="3879" spans="42:42" x14ac:dyDescent="0.2">
      <c r="AP3879" s="11"/>
    </row>
    <row r="3880" spans="42:42" x14ac:dyDescent="0.2">
      <c r="AP3880" s="11"/>
    </row>
    <row r="3881" spans="42:42" x14ac:dyDescent="0.2">
      <c r="AP3881" s="11"/>
    </row>
    <row r="3882" spans="42:42" x14ac:dyDescent="0.2">
      <c r="AP3882" s="11"/>
    </row>
    <row r="3883" spans="42:42" x14ac:dyDescent="0.2">
      <c r="AP3883" s="11"/>
    </row>
    <row r="3884" spans="42:42" x14ac:dyDescent="0.2">
      <c r="AP3884" s="11"/>
    </row>
    <row r="3885" spans="42:42" x14ac:dyDescent="0.2">
      <c r="AP3885" s="11"/>
    </row>
    <row r="3886" spans="42:42" x14ac:dyDescent="0.2">
      <c r="AP3886" s="11"/>
    </row>
    <row r="3887" spans="42:42" x14ac:dyDescent="0.2">
      <c r="AP3887" s="11"/>
    </row>
    <row r="3888" spans="42:42" x14ac:dyDescent="0.2">
      <c r="AP3888" s="11"/>
    </row>
    <row r="3889" spans="42:42" x14ac:dyDescent="0.2">
      <c r="AP3889" s="11"/>
    </row>
    <row r="3890" spans="42:42" x14ac:dyDescent="0.2">
      <c r="AP3890" s="11"/>
    </row>
    <row r="3891" spans="42:42" x14ac:dyDescent="0.2">
      <c r="AP3891" s="11"/>
    </row>
    <row r="3892" spans="42:42" x14ac:dyDescent="0.2">
      <c r="AP3892" s="11"/>
    </row>
    <row r="3893" spans="42:42" x14ac:dyDescent="0.2">
      <c r="AP3893" s="11"/>
    </row>
    <row r="3894" spans="42:42" x14ac:dyDescent="0.2">
      <c r="AP3894" s="11"/>
    </row>
    <row r="3895" spans="42:42" x14ac:dyDescent="0.2">
      <c r="AP3895" s="11"/>
    </row>
    <row r="3896" spans="42:42" x14ac:dyDescent="0.2">
      <c r="AP3896" s="11"/>
    </row>
    <row r="3897" spans="42:42" x14ac:dyDescent="0.2">
      <c r="AP3897" s="11"/>
    </row>
    <row r="3898" spans="42:42" x14ac:dyDescent="0.2">
      <c r="AP3898" s="11"/>
    </row>
    <row r="3899" spans="42:42" x14ac:dyDescent="0.2">
      <c r="AP3899" s="11"/>
    </row>
    <row r="3900" spans="42:42" x14ac:dyDescent="0.2">
      <c r="AP3900" s="11"/>
    </row>
    <row r="3901" spans="42:42" x14ac:dyDescent="0.2">
      <c r="AP3901" s="11"/>
    </row>
    <row r="3902" spans="42:42" x14ac:dyDescent="0.2">
      <c r="AP3902" s="11"/>
    </row>
    <row r="3903" spans="42:42" x14ac:dyDescent="0.2">
      <c r="AP3903" s="11"/>
    </row>
    <row r="3904" spans="42:42" x14ac:dyDescent="0.2">
      <c r="AP3904" s="11"/>
    </row>
    <row r="3905" spans="42:42" x14ac:dyDescent="0.2">
      <c r="AP3905" s="11"/>
    </row>
    <row r="3906" spans="42:42" x14ac:dyDescent="0.2">
      <c r="AP3906" s="11"/>
    </row>
    <row r="3907" spans="42:42" x14ac:dyDescent="0.2">
      <c r="AP3907" s="11"/>
    </row>
    <row r="3908" spans="42:42" x14ac:dyDescent="0.2">
      <c r="AP3908" s="11"/>
    </row>
    <row r="3909" spans="42:42" x14ac:dyDescent="0.2">
      <c r="AP3909" s="11"/>
    </row>
    <row r="3910" spans="42:42" x14ac:dyDescent="0.2">
      <c r="AP3910" s="11"/>
    </row>
    <row r="3911" spans="42:42" x14ac:dyDescent="0.2">
      <c r="AP3911" s="11"/>
    </row>
    <row r="3912" spans="42:42" x14ac:dyDescent="0.2">
      <c r="AP3912" s="11"/>
    </row>
    <row r="3913" spans="42:42" x14ac:dyDescent="0.2">
      <c r="AP3913" s="11"/>
    </row>
    <row r="3914" spans="42:42" x14ac:dyDescent="0.2">
      <c r="AP3914" s="11"/>
    </row>
    <row r="3915" spans="42:42" x14ac:dyDescent="0.2">
      <c r="AP3915" s="11"/>
    </row>
    <row r="3916" spans="42:42" x14ac:dyDescent="0.2">
      <c r="AP3916" s="11"/>
    </row>
    <row r="3917" spans="42:42" x14ac:dyDescent="0.2">
      <c r="AP3917" s="11"/>
    </row>
    <row r="3918" spans="42:42" x14ac:dyDescent="0.2">
      <c r="AP3918" s="11"/>
    </row>
    <row r="3919" spans="42:42" x14ac:dyDescent="0.2">
      <c r="AP3919" s="11"/>
    </row>
    <row r="3920" spans="42:42" x14ac:dyDescent="0.2">
      <c r="AP3920" s="11"/>
    </row>
    <row r="3921" spans="42:42" x14ac:dyDescent="0.2">
      <c r="AP3921" s="11"/>
    </row>
    <row r="3922" spans="42:42" x14ac:dyDescent="0.2">
      <c r="AP3922" s="11"/>
    </row>
    <row r="3923" spans="42:42" x14ac:dyDescent="0.2">
      <c r="AP3923" s="11"/>
    </row>
    <row r="3924" spans="42:42" x14ac:dyDescent="0.2">
      <c r="AP3924" s="11"/>
    </row>
    <row r="3925" spans="42:42" x14ac:dyDescent="0.2">
      <c r="AP3925" s="11"/>
    </row>
    <row r="3926" spans="42:42" x14ac:dyDescent="0.2">
      <c r="AP3926" s="11"/>
    </row>
    <row r="3927" spans="42:42" x14ac:dyDescent="0.2">
      <c r="AP3927" s="11"/>
    </row>
    <row r="3928" spans="42:42" x14ac:dyDescent="0.2">
      <c r="AP3928" s="11"/>
    </row>
    <row r="3929" spans="42:42" x14ac:dyDescent="0.2">
      <c r="AP3929" s="11"/>
    </row>
    <row r="3930" spans="42:42" x14ac:dyDescent="0.2">
      <c r="AP3930" s="11"/>
    </row>
    <row r="3931" spans="42:42" x14ac:dyDescent="0.2">
      <c r="AP3931" s="11"/>
    </row>
    <row r="3932" spans="42:42" x14ac:dyDescent="0.2">
      <c r="AP3932" s="11"/>
    </row>
    <row r="3933" spans="42:42" x14ac:dyDescent="0.2">
      <c r="AP3933" s="11"/>
    </row>
    <row r="3934" spans="42:42" x14ac:dyDescent="0.2">
      <c r="AP3934" s="11"/>
    </row>
    <row r="3935" spans="42:42" x14ac:dyDescent="0.2">
      <c r="AP3935" s="11"/>
    </row>
    <row r="3936" spans="42:42" x14ac:dyDescent="0.2">
      <c r="AP3936" s="11"/>
    </row>
    <row r="3937" spans="42:42" x14ac:dyDescent="0.2">
      <c r="AP3937" s="11"/>
    </row>
    <row r="3938" spans="42:42" x14ac:dyDescent="0.2">
      <c r="AP3938" s="11"/>
    </row>
    <row r="3939" spans="42:42" x14ac:dyDescent="0.2">
      <c r="AP3939" s="11"/>
    </row>
    <row r="3940" spans="42:42" x14ac:dyDescent="0.2">
      <c r="AP3940" s="11"/>
    </row>
    <row r="3941" spans="42:42" x14ac:dyDescent="0.2">
      <c r="AP3941" s="11"/>
    </row>
    <row r="3942" spans="42:42" x14ac:dyDescent="0.2">
      <c r="AP3942" s="11"/>
    </row>
    <row r="3943" spans="42:42" x14ac:dyDescent="0.2">
      <c r="AP3943" s="11"/>
    </row>
    <row r="3944" spans="42:42" x14ac:dyDescent="0.2">
      <c r="AP3944" s="11"/>
    </row>
    <row r="3945" spans="42:42" x14ac:dyDescent="0.2">
      <c r="AP3945" s="11"/>
    </row>
    <row r="3946" spans="42:42" x14ac:dyDescent="0.2">
      <c r="AP3946" s="11"/>
    </row>
    <row r="3947" spans="42:42" x14ac:dyDescent="0.2">
      <c r="AP3947" s="11"/>
    </row>
    <row r="3948" spans="42:42" x14ac:dyDescent="0.2">
      <c r="AP3948" s="11"/>
    </row>
    <row r="3949" spans="42:42" x14ac:dyDescent="0.2">
      <c r="AP3949" s="11"/>
    </row>
    <row r="3950" spans="42:42" x14ac:dyDescent="0.2">
      <c r="AP3950" s="11"/>
    </row>
    <row r="3951" spans="42:42" x14ac:dyDescent="0.2">
      <c r="AP3951" s="11"/>
    </row>
    <row r="3952" spans="42:42" x14ac:dyDescent="0.2">
      <c r="AP3952" s="11"/>
    </row>
    <row r="3953" spans="42:42" x14ac:dyDescent="0.2">
      <c r="AP3953" s="11"/>
    </row>
    <row r="3954" spans="42:42" x14ac:dyDescent="0.2">
      <c r="AP3954" s="11"/>
    </row>
    <row r="3955" spans="42:42" x14ac:dyDescent="0.2">
      <c r="AP3955" s="11"/>
    </row>
    <row r="3956" spans="42:42" x14ac:dyDescent="0.2">
      <c r="AP3956" s="11"/>
    </row>
    <row r="3957" spans="42:42" x14ac:dyDescent="0.2">
      <c r="AP3957" s="11"/>
    </row>
    <row r="3958" spans="42:42" x14ac:dyDescent="0.2">
      <c r="AP3958" s="11"/>
    </row>
    <row r="3959" spans="42:42" x14ac:dyDescent="0.2">
      <c r="AP3959" s="11"/>
    </row>
    <row r="3960" spans="42:42" x14ac:dyDescent="0.2">
      <c r="AP3960" s="11"/>
    </row>
    <row r="3961" spans="42:42" x14ac:dyDescent="0.2">
      <c r="AP3961" s="11"/>
    </row>
    <row r="3962" spans="42:42" x14ac:dyDescent="0.2">
      <c r="AP3962" s="11"/>
    </row>
    <row r="3963" spans="42:42" x14ac:dyDescent="0.2">
      <c r="AP3963" s="11"/>
    </row>
    <row r="3964" spans="42:42" x14ac:dyDescent="0.2">
      <c r="AP3964" s="11"/>
    </row>
    <row r="3965" spans="42:42" x14ac:dyDescent="0.2">
      <c r="AP3965" s="11"/>
    </row>
    <row r="3966" spans="42:42" x14ac:dyDescent="0.2">
      <c r="AP3966" s="11"/>
    </row>
    <row r="3967" spans="42:42" x14ac:dyDescent="0.2">
      <c r="AP3967" s="11"/>
    </row>
    <row r="3968" spans="42:42" x14ac:dyDescent="0.2">
      <c r="AP3968" s="11"/>
    </row>
    <row r="3969" spans="42:42" x14ac:dyDescent="0.2">
      <c r="AP3969" s="11"/>
    </row>
    <row r="3970" spans="42:42" x14ac:dyDescent="0.2">
      <c r="AP3970" s="11"/>
    </row>
    <row r="3971" spans="42:42" x14ac:dyDescent="0.2">
      <c r="AP3971" s="11"/>
    </row>
    <row r="3972" spans="42:42" x14ac:dyDescent="0.2">
      <c r="AP3972" s="11"/>
    </row>
    <row r="3973" spans="42:42" x14ac:dyDescent="0.2">
      <c r="AP3973" s="11"/>
    </row>
    <row r="3974" spans="42:42" x14ac:dyDescent="0.2">
      <c r="AP3974" s="11"/>
    </row>
    <row r="3975" spans="42:42" x14ac:dyDescent="0.2">
      <c r="AP3975" s="11"/>
    </row>
    <row r="3976" spans="42:42" x14ac:dyDescent="0.2">
      <c r="AP3976" s="11"/>
    </row>
    <row r="3977" spans="42:42" x14ac:dyDescent="0.2">
      <c r="AP3977" s="11"/>
    </row>
    <row r="3978" spans="42:42" x14ac:dyDescent="0.2">
      <c r="AP3978" s="11"/>
    </row>
    <row r="3979" spans="42:42" x14ac:dyDescent="0.2">
      <c r="AP3979" s="11"/>
    </row>
    <row r="3980" spans="42:42" x14ac:dyDescent="0.2">
      <c r="AP3980" s="11"/>
    </row>
    <row r="3981" spans="42:42" x14ac:dyDescent="0.2">
      <c r="AP3981" s="11"/>
    </row>
    <row r="3982" spans="42:42" x14ac:dyDescent="0.2">
      <c r="AP3982" s="11"/>
    </row>
    <row r="3983" spans="42:42" x14ac:dyDescent="0.2">
      <c r="AP3983" s="11"/>
    </row>
    <row r="3984" spans="42:42" x14ac:dyDescent="0.2">
      <c r="AP3984" s="11"/>
    </row>
    <row r="3985" spans="42:42" x14ac:dyDescent="0.2">
      <c r="AP3985" s="11"/>
    </row>
    <row r="3986" spans="42:42" x14ac:dyDescent="0.2">
      <c r="AP3986" s="11"/>
    </row>
    <row r="3987" spans="42:42" x14ac:dyDescent="0.2">
      <c r="AP3987" s="11"/>
    </row>
    <row r="3988" spans="42:42" x14ac:dyDescent="0.2">
      <c r="AP3988" s="11"/>
    </row>
    <row r="3989" spans="42:42" x14ac:dyDescent="0.2">
      <c r="AP3989" s="11"/>
    </row>
    <row r="3990" spans="42:42" x14ac:dyDescent="0.2">
      <c r="AP3990" s="11"/>
    </row>
    <row r="3991" spans="42:42" x14ac:dyDescent="0.2">
      <c r="AP3991" s="11"/>
    </row>
    <row r="3992" spans="42:42" x14ac:dyDescent="0.2">
      <c r="AP3992" s="11"/>
    </row>
    <row r="3993" spans="42:42" x14ac:dyDescent="0.2">
      <c r="AP3993" s="11"/>
    </row>
    <row r="3994" spans="42:42" x14ac:dyDescent="0.2">
      <c r="AP3994" s="11"/>
    </row>
    <row r="3995" spans="42:42" x14ac:dyDescent="0.2">
      <c r="AP3995" s="11"/>
    </row>
    <row r="3996" spans="42:42" x14ac:dyDescent="0.2">
      <c r="AP3996" s="11"/>
    </row>
    <row r="3997" spans="42:42" x14ac:dyDescent="0.2">
      <c r="AP3997" s="11"/>
    </row>
    <row r="3998" spans="42:42" x14ac:dyDescent="0.2">
      <c r="AP3998" s="11"/>
    </row>
    <row r="3999" spans="42:42" x14ac:dyDescent="0.2">
      <c r="AP3999" s="11"/>
    </row>
    <row r="4000" spans="42:42" x14ac:dyDescent="0.2">
      <c r="AP4000" s="11"/>
    </row>
    <row r="4001" spans="42:42" x14ac:dyDescent="0.2">
      <c r="AP4001" s="11"/>
    </row>
    <row r="4002" spans="42:42" x14ac:dyDescent="0.2">
      <c r="AP4002" s="11"/>
    </row>
    <row r="4003" spans="42:42" x14ac:dyDescent="0.2">
      <c r="AP4003" s="11"/>
    </row>
    <row r="4004" spans="42:42" x14ac:dyDescent="0.2">
      <c r="AP4004" s="11"/>
    </row>
    <row r="4005" spans="42:42" x14ac:dyDescent="0.2">
      <c r="AP4005" s="11"/>
    </row>
    <row r="4006" spans="42:42" x14ac:dyDescent="0.2">
      <c r="AP4006" s="11"/>
    </row>
    <row r="4007" spans="42:42" x14ac:dyDescent="0.2">
      <c r="AP4007" s="11"/>
    </row>
    <row r="4008" spans="42:42" x14ac:dyDescent="0.2">
      <c r="AP4008" s="11"/>
    </row>
    <row r="4009" spans="42:42" x14ac:dyDescent="0.2">
      <c r="AP4009" s="11"/>
    </row>
    <row r="4010" spans="42:42" x14ac:dyDescent="0.2">
      <c r="AP4010" s="11"/>
    </row>
    <row r="4011" spans="42:42" x14ac:dyDescent="0.2">
      <c r="AP4011" s="11"/>
    </row>
    <row r="4012" spans="42:42" x14ac:dyDescent="0.2">
      <c r="AP4012" s="11"/>
    </row>
    <row r="4013" spans="42:42" x14ac:dyDescent="0.2">
      <c r="AP4013" s="11"/>
    </row>
    <row r="4014" spans="42:42" x14ac:dyDescent="0.2">
      <c r="AP4014" s="11"/>
    </row>
    <row r="4015" spans="42:42" x14ac:dyDescent="0.2">
      <c r="AP4015" s="11"/>
    </row>
    <row r="4016" spans="42:42" x14ac:dyDescent="0.2">
      <c r="AP4016" s="11"/>
    </row>
    <row r="4017" spans="42:42" x14ac:dyDescent="0.2">
      <c r="AP4017" s="11"/>
    </row>
    <row r="4018" spans="42:42" x14ac:dyDescent="0.2">
      <c r="AP4018" s="11"/>
    </row>
    <row r="4019" spans="42:42" x14ac:dyDescent="0.2">
      <c r="AP4019" s="11"/>
    </row>
    <row r="4020" spans="42:42" x14ac:dyDescent="0.2">
      <c r="AP4020" s="11"/>
    </row>
    <row r="4021" spans="42:42" x14ac:dyDescent="0.2">
      <c r="AP4021" s="11"/>
    </row>
    <row r="4022" spans="42:42" x14ac:dyDescent="0.2">
      <c r="AP4022" s="11"/>
    </row>
    <row r="4023" spans="42:42" x14ac:dyDescent="0.2">
      <c r="AP4023" s="11"/>
    </row>
    <row r="4024" spans="42:42" x14ac:dyDescent="0.2">
      <c r="AP4024" s="11"/>
    </row>
    <row r="4025" spans="42:42" x14ac:dyDescent="0.2">
      <c r="AP4025" s="11"/>
    </row>
    <row r="4026" spans="42:42" x14ac:dyDescent="0.2">
      <c r="AP4026" s="11"/>
    </row>
    <row r="4027" spans="42:42" x14ac:dyDescent="0.2">
      <c r="AP4027" s="11"/>
    </row>
    <row r="4028" spans="42:42" x14ac:dyDescent="0.2">
      <c r="AP4028" s="11"/>
    </row>
    <row r="4029" spans="42:42" x14ac:dyDescent="0.2">
      <c r="AP4029" s="11"/>
    </row>
    <row r="4030" spans="42:42" x14ac:dyDescent="0.2">
      <c r="AP4030" s="11"/>
    </row>
    <row r="4031" spans="42:42" x14ac:dyDescent="0.2">
      <c r="AP4031" s="11"/>
    </row>
    <row r="4032" spans="42:42" x14ac:dyDescent="0.2">
      <c r="AP4032" s="11"/>
    </row>
    <row r="4033" spans="42:42" x14ac:dyDescent="0.2">
      <c r="AP4033" s="11"/>
    </row>
    <row r="4034" spans="42:42" x14ac:dyDescent="0.2">
      <c r="AP4034" s="11"/>
    </row>
    <row r="4035" spans="42:42" x14ac:dyDescent="0.2">
      <c r="AP4035" s="11"/>
    </row>
    <row r="4036" spans="42:42" x14ac:dyDescent="0.2">
      <c r="AP4036" s="11"/>
    </row>
    <row r="4037" spans="42:42" x14ac:dyDescent="0.2">
      <c r="AP4037" s="11"/>
    </row>
    <row r="4038" spans="42:42" x14ac:dyDescent="0.2">
      <c r="AP4038" s="11"/>
    </row>
    <row r="4039" spans="42:42" x14ac:dyDescent="0.2">
      <c r="AP4039" s="11"/>
    </row>
    <row r="4040" spans="42:42" x14ac:dyDescent="0.2">
      <c r="AP4040" s="11"/>
    </row>
    <row r="4041" spans="42:42" x14ac:dyDescent="0.2">
      <c r="AP4041" s="11"/>
    </row>
    <row r="4042" spans="42:42" x14ac:dyDescent="0.2">
      <c r="AP4042" s="11"/>
    </row>
    <row r="4043" spans="42:42" x14ac:dyDescent="0.2">
      <c r="AP4043" s="11"/>
    </row>
    <row r="4044" spans="42:42" x14ac:dyDescent="0.2">
      <c r="AP4044" s="11"/>
    </row>
    <row r="4045" spans="42:42" x14ac:dyDescent="0.2">
      <c r="AP4045" s="11"/>
    </row>
    <row r="4046" spans="42:42" x14ac:dyDescent="0.2">
      <c r="AP4046" s="11"/>
    </row>
    <row r="4047" spans="42:42" x14ac:dyDescent="0.2">
      <c r="AP4047" s="11"/>
    </row>
    <row r="4048" spans="42:42" x14ac:dyDescent="0.2">
      <c r="AP4048" s="11"/>
    </row>
    <row r="4049" spans="42:42" x14ac:dyDescent="0.2">
      <c r="AP4049" s="11"/>
    </row>
    <row r="4050" spans="42:42" x14ac:dyDescent="0.2">
      <c r="AP4050" s="11"/>
    </row>
    <row r="4051" spans="42:42" x14ac:dyDescent="0.2">
      <c r="AP4051" s="11"/>
    </row>
    <row r="4052" spans="42:42" x14ac:dyDescent="0.2">
      <c r="AP4052" s="11"/>
    </row>
    <row r="4053" spans="42:42" x14ac:dyDescent="0.2">
      <c r="AP4053" s="11"/>
    </row>
    <row r="4054" spans="42:42" x14ac:dyDescent="0.2">
      <c r="AP4054" s="11"/>
    </row>
    <row r="4055" spans="42:42" x14ac:dyDescent="0.2">
      <c r="AP4055" s="11"/>
    </row>
    <row r="4056" spans="42:42" x14ac:dyDescent="0.2">
      <c r="AP4056" s="11"/>
    </row>
    <row r="4057" spans="42:42" x14ac:dyDescent="0.2">
      <c r="AP4057" s="11"/>
    </row>
    <row r="4058" spans="42:42" x14ac:dyDescent="0.2">
      <c r="AP4058" s="11"/>
    </row>
    <row r="4059" spans="42:42" x14ac:dyDescent="0.2">
      <c r="AP4059" s="11"/>
    </row>
    <row r="4060" spans="42:42" x14ac:dyDescent="0.2">
      <c r="AP4060" s="11"/>
    </row>
    <row r="4061" spans="42:42" x14ac:dyDescent="0.2">
      <c r="AP4061" s="11"/>
    </row>
    <row r="4062" spans="42:42" x14ac:dyDescent="0.2">
      <c r="AP4062" s="11"/>
    </row>
    <row r="4063" spans="42:42" x14ac:dyDescent="0.2">
      <c r="AP4063" s="11"/>
    </row>
    <row r="4064" spans="42:42" x14ac:dyDescent="0.2">
      <c r="AP4064" s="11"/>
    </row>
    <row r="4065" spans="42:42" x14ac:dyDescent="0.2">
      <c r="AP4065" s="11"/>
    </row>
    <row r="4066" spans="42:42" x14ac:dyDescent="0.2">
      <c r="AP4066" s="11"/>
    </row>
    <row r="4067" spans="42:42" x14ac:dyDescent="0.2">
      <c r="AP4067" s="11"/>
    </row>
    <row r="4068" spans="42:42" x14ac:dyDescent="0.2">
      <c r="AP4068" s="11"/>
    </row>
    <row r="4069" spans="42:42" x14ac:dyDescent="0.2">
      <c r="AP4069" s="11"/>
    </row>
    <row r="4070" spans="42:42" x14ac:dyDescent="0.2">
      <c r="AP4070" s="11"/>
    </row>
    <row r="4071" spans="42:42" x14ac:dyDescent="0.2">
      <c r="AP4071" s="11"/>
    </row>
    <row r="4072" spans="42:42" x14ac:dyDescent="0.2">
      <c r="AP4072" s="11"/>
    </row>
    <row r="4073" spans="42:42" x14ac:dyDescent="0.2">
      <c r="AP4073" s="11"/>
    </row>
    <row r="4074" spans="42:42" x14ac:dyDescent="0.2">
      <c r="AP4074" s="11"/>
    </row>
    <row r="4075" spans="42:42" x14ac:dyDescent="0.2">
      <c r="AP4075" s="11"/>
    </row>
    <row r="4076" spans="42:42" x14ac:dyDescent="0.2">
      <c r="AP4076" s="11"/>
    </row>
    <row r="4077" spans="42:42" x14ac:dyDescent="0.2">
      <c r="AP4077" s="11"/>
    </row>
    <row r="4078" spans="42:42" x14ac:dyDescent="0.2">
      <c r="AP4078" s="11"/>
    </row>
    <row r="4079" spans="42:42" x14ac:dyDescent="0.2">
      <c r="AP4079" s="11"/>
    </row>
    <row r="4080" spans="42:42" x14ac:dyDescent="0.2">
      <c r="AP4080" s="11"/>
    </row>
    <row r="4081" spans="42:42" x14ac:dyDescent="0.2">
      <c r="AP4081" s="11"/>
    </row>
    <row r="4082" spans="42:42" x14ac:dyDescent="0.2">
      <c r="AP4082" s="11"/>
    </row>
    <row r="4083" spans="42:42" x14ac:dyDescent="0.2">
      <c r="AP4083" s="11"/>
    </row>
    <row r="4084" spans="42:42" x14ac:dyDescent="0.2">
      <c r="AP4084" s="11"/>
    </row>
    <row r="4085" spans="42:42" x14ac:dyDescent="0.2">
      <c r="AP4085" s="11"/>
    </row>
    <row r="4086" spans="42:42" x14ac:dyDescent="0.2">
      <c r="AP4086" s="11"/>
    </row>
    <row r="4087" spans="42:42" x14ac:dyDescent="0.2">
      <c r="AP4087" s="11"/>
    </row>
    <row r="4088" spans="42:42" x14ac:dyDescent="0.2">
      <c r="AP4088" s="11"/>
    </row>
    <row r="4089" spans="42:42" x14ac:dyDescent="0.2">
      <c r="AP4089" s="11"/>
    </row>
    <row r="4090" spans="42:42" x14ac:dyDescent="0.2">
      <c r="AP4090" s="11"/>
    </row>
    <row r="4091" spans="42:42" x14ac:dyDescent="0.2">
      <c r="AP4091" s="11"/>
    </row>
    <row r="4092" spans="42:42" x14ac:dyDescent="0.2">
      <c r="AP4092" s="11"/>
    </row>
    <row r="4093" spans="42:42" x14ac:dyDescent="0.2">
      <c r="AP4093" s="11"/>
    </row>
    <row r="4094" spans="42:42" x14ac:dyDescent="0.2">
      <c r="AP4094" s="11"/>
    </row>
    <row r="4095" spans="42:42" x14ac:dyDescent="0.2">
      <c r="AP4095" s="11"/>
    </row>
    <row r="4096" spans="42:42" x14ac:dyDescent="0.2">
      <c r="AP4096" s="11"/>
    </row>
    <row r="4097" spans="42:42" x14ac:dyDescent="0.2">
      <c r="AP4097" s="11"/>
    </row>
    <row r="4098" spans="42:42" x14ac:dyDescent="0.2">
      <c r="AP4098" s="11"/>
    </row>
    <row r="4099" spans="42:42" x14ac:dyDescent="0.2">
      <c r="AP4099" s="11"/>
    </row>
    <row r="4100" spans="42:42" x14ac:dyDescent="0.2">
      <c r="AP4100" s="11"/>
    </row>
    <row r="4101" spans="42:42" x14ac:dyDescent="0.2">
      <c r="AP4101" s="11"/>
    </row>
    <row r="4102" spans="42:42" x14ac:dyDescent="0.2">
      <c r="AP4102" s="11"/>
    </row>
    <row r="4103" spans="42:42" x14ac:dyDescent="0.2">
      <c r="AP4103" s="11"/>
    </row>
    <row r="4104" spans="42:42" x14ac:dyDescent="0.2">
      <c r="AP4104" s="11"/>
    </row>
    <row r="4105" spans="42:42" x14ac:dyDescent="0.2">
      <c r="AP4105" s="11"/>
    </row>
    <row r="4106" spans="42:42" x14ac:dyDescent="0.2">
      <c r="AP4106" s="11"/>
    </row>
    <row r="4107" spans="42:42" x14ac:dyDescent="0.2">
      <c r="AP4107" s="11"/>
    </row>
    <row r="4108" spans="42:42" x14ac:dyDescent="0.2">
      <c r="AP4108" s="11"/>
    </row>
    <row r="4109" spans="42:42" x14ac:dyDescent="0.2">
      <c r="AP4109" s="11"/>
    </row>
    <row r="4110" spans="42:42" x14ac:dyDescent="0.2">
      <c r="AP4110" s="11"/>
    </row>
    <row r="4111" spans="42:42" x14ac:dyDescent="0.2">
      <c r="AP4111" s="11"/>
    </row>
    <row r="4112" spans="42:42" x14ac:dyDescent="0.2">
      <c r="AP4112" s="11"/>
    </row>
    <row r="4113" spans="42:42" x14ac:dyDescent="0.2">
      <c r="AP4113" s="11"/>
    </row>
    <row r="4114" spans="42:42" x14ac:dyDescent="0.2">
      <c r="AP4114" s="11"/>
    </row>
    <row r="4115" spans="42:42" x14ac:dyDescent="0.2">
      <c r="AP4115" s="11"/>
    </row>
    <row r="4116" spans="42:42" x14ac:dyDescent="0.2">
      <c r="AP4116" s="11"/>
    </row>
    <row r="4117" spans="42:42" x14ac:dyDescent="0.2">
      <c r="AP4117" s="11"/>
    </row>
    <row r="4118" spans="42:42" x14ac:dyDescent="0.2">
      <c r="AP4118" s="11"/>
    </row>
    <row r="4119" spans="42:42" x14ac:dyDescent="0.2">
      <c r="AP4119" s="11"/>
    </row>
    <row r="4120" spans="42:42" x14ac:dyDescent="0.2">
      <c r="AP4120" s="11"/>
    </row>
    <row r="4121" spans="42:42" x14ac:dyDescent="0.2">
      <c r="AP4121" s="11"/>
    </row>
    <row r="4122" spans="42:42" x14ac:dyDescent="0.2">
      <c r="AP4122" s="11"/>
    </row>
    <row r="4123" spans="42:42" x14ac:dyDescent="0.2">
      <c r="AP4123" s="11"/>
    </row>
    <row r="4124" spans="42:42" x14ac:dyDescent="0.2">
      <c r="AP4124" s="11"/>
    </row>
    <row r="4125" spans="42:42" x14ac:dyDescent="0.2">
      <c r="AP4125" s="11"/>
    </row>
    <row r="4126" spans="42:42" x14ac:dyDescent="0.2">
      <c r="AP4126" s="11"/>
    </row>
    <row r="4127" spans="42:42" x14ac:dyDescent="0.2">
      <c r="AP4127" s="11"/>
    </row>
    <row r="4128" spans="42:42" x14ac:dyDescent="0.2">
      <c r="AP4128" s="11"/>
    </row>
    <row r="4129" spans="42:42" x14ac:dyDescent="0.2">
      <c r="AP4129" s="11"/>
    </row>
    <row r="4130" spans="42:42" x14ac:dyDescent="0.2">
      <c r="AP4130" s="11"/>
    </row>
    <row r="4131" spans="42:42" x14ac:dyDescent="0.2">
      <c r="AP4131" s="11"/>
    </row>
    <row r="4132" spans="42:42" x14ac:dyDescent="0.2">
      <c r="AP4132" s="11"/>
    </row>
    <row r="4133" spans="42:42" x14ac:dyDescent="0.2">
      <c r="AP4133" s="11"/>
    </row>
    <row r="4134" spans="42:42" x14ac:dyDescent="0.2">
      <c r="AP4134" s="11"/>
    </row>
    <row r="4135" spans="42:42" x14ac:dyDescent="0.2">
      <c r="AP4135" s="11"/>
    </row>
    <row r="4136" spans="42:42" x14ac:dyDescent="0.2">
      <c r="AP4136" s="11"/>
    </row>
    <row r="4137" spans="42:42" x14ac:dyDescent="0.2">
      <c r="AP4137" s="11"/>
    </row>
    <row r="4138" spans="42:42" x14ac:dyDescent="0.2">
      <c r="AP4138" s="11"/>
    </row>
    <row r="4139" spans="42:42" x14ac:dyDescent="0.2">
      <c r="AP4139" s="11"/>
    </row>
    <row r="4140" spans="42:42" x14ac:dyDescent="0.2">
      <c r="AP4140" s="11"/>
    </row>
    <row r="4141" spans="42:42" x14ac:dyDescent="0.2">
      <c r="AP4141" s="11"/>
    </row>
    <row r="4142" spans="42:42" x14ac:dyDescent="0.2">
      <c r="AP4142" s="11"/>
    </row>
    <row r="4143" spans="42:42" x14ac:dyDescent="0.2">
      <c r="AP4143" s="11"/>
    </row>
    <row r="4144" spans="42:42" x14ac:dyDescent="0.2">
      <c r="AP4144" s="11"/>
    </row>
    <row r="4145" spans="42:42" x14ac:dyDescent="0.2">
      <c r="AP4145" s="11"/>
    </row>
    <row r="4146" spans="42:42" x14ac:dyDescent="0.2">
      <c r="AP4146" s="11"/>
    </row>
    <row r="4147" spans="42:42" x14ac:dyDescent="0.2">
      <c r="AP4147" s="11"/>
    </row>
    <row r="4148" spans="42:42" x14ac:dyDescent="0.2">
      <c r="AP4148" s="11"/>
    </row>
    <row r="4149" spans="42:42" x14ac:dyDescent="0.2">
      <c r="AP4149" s="11"/>
    </row>
    <row r="4150" spans="42:42" x14ac:dyDescent="0.2">
      <c r="AP4150" s="11"/>
    </row>
    <row r="4151" spans="42:42" x14ac:dyDescent="0.2">
      <c r="AP4151" s="11"/>
    </row>
    <row r="4152" spans="42:42" x14ac:dyDescent="0.2">
      <c r="AP4152" s="11"/>
    </row>
    <row r="4153" spans="42:42" x14ac:dyDescent="0.2">
      <c r="AP4153" s="11"/>
    </row>
    <row r="4154" spans="42:42" x14ac:dyDescent="0.2">
      <c r="AP4154" s="11"/>
    </row>
    <row r="4155" spans="42:42" x14ac:dyDescent="0.2">
      <c r="AP4155" s="11"/>
    </row>
    <row r="4156" spans="42:42" x14ac:dyDescent="0.2">
      <c r="AP4156" s="11"/>
    </row>
    <row r="4157" spans="42:42" x14ac:dyDescent="0.2">
      <c r="AP4157" s="11"/>
    </row>
    <row r="4158" spans="42:42" x14ac:dyDescent="0.2">
      <c r="AP4158" s="11"/>
    </row>
    <row r="4159" spans="42:42" x14ac:dyDescent="0.2">
      <c r="AP4159" s="11"/>
    </row>
    <row r="4160" spans="42:42" x14ac:dyDescent="0.2">
      <c r="AP4160" s="11"/>
    </row>
    <row r="4161" spans="42:42" x14ac:dyDescent="0.2">
      <c r="AP4161" s="11"/>
    </row>
    <row r="4162" spans="42:42" x14ac:dyDescent="0.2">
      <c r="AP4162" s="11"/>
    </row>
    <row r="4163" spans="42:42" x14ac:dyDescent="0.2">
      <c r="AP4163" s="11"/>
    </row>
    <row r="4164" spans="42:42" x14ac:dyDescent="0.2">
      <c r="AP4164" s="11"/>
    </row>
    <row r="4165" spans="42:42" x14ac:dyDescent="0.2">
      <c r="AP4165" s="11"/>
    </row>
    <row r="4166" spans="42:42" x14ac:dyDescent="0.2">
      <c r="AP4166" s="11"/>
    </row>
    <row r="4167" spans="42:42" x14ac:dyDescent="0.2">
      <c r="AP4167" s="11"/>
    </row>
    <row r="4168" spans="42:42" x14ac:dyDescent="0.2">
      <c r="AP4168" s="11"/>
    </row>
    <row r="4169" spans="42:42" x14ac:dyDescent="0.2">
      <c r="AP4169" s="11"/>
    </row>
    <row r="4170" spans="42:42" x14ac:dyDescent="0.2">
      <c r="AP4170" s="11"/>
    </row>
    <row r="4171" spans="42:42" x14ac:dyDescent="0.2">
      <c r="AP4171" s="11"/>
    </row>
    <row r="4172" spans="42:42" x14ac:dyDescent="0.2">
      <c r="AP4172" s="11"/>
    </row>
    <row r="4173" spans="42:42" x14ac:dyDescent="0.2">
      <c r="AP4173" s="11"/>
    </row>
    <row r="4174" spans="42:42" x14ac:dyDescent="0.2">
      <c r="AP4174" s="11"/>
    </row>
    <row r="4175" spans="42:42" x14ac:dyDescent="0.2">
      <c r="AP4175" s="11"/>
    </row>
    <row r="4176" spans="42:42" x14ac:dyDescent="0.2">
      <c r="AP4176" s="11"/>
    </row>
    <row r="4177" spans="42:42" x14ac:dyDescent="0.2">
      <c r="AP4177" s="11"/>
    </row>
    <row r="4178" spans="42:42" x14ac:dyDescent="0.2">
      <c r="AP4178" s="11"/>
    </row>
    <row r="4179" spans="42:42" x14ac:dyDescent="0.2">
      <c r="AP4179" s="11"/>
    </row>
    <row r="4180" spans="42:42" x14ac:dyDescent="0.2">
      <c r="AP4180" s="11"/>
    </row>
    <row r="4181" spans="42:42" x14ac:dyDescent="0.2">
      <c r="AP4181" s="11"/>
    </row>
    <row r="4182" spans="42:42" x14ac:dyDescent="0.2">
      <c r="AP4182" s="11"/>
    </row>
    <row r="4183" spans="42:42" x14ac:dyDescent="0.2">
      <c r="AP4183" s="11"/>
    </row>
    <row r="4184" spans="42:42" x14ac:dyDescent="0.2">
      <c r="AP4184" s="11"/>
    </row>
    <row r="4185" spans="42:42" x14ac:dyDescent="0.2">
      <c r="AP4185" s="11"/>
    </row>
    <row r="4186" spans="42:42" x14ac:dyDescent="0.2">
      <c r="AP4186" s="11"/>
    </row>
    <row r="4187" spans="42:42" x14ac:dyDescent="0.2">
      <c r="AP4187" s="11"/>
    </row>
    <row r="4188" spans="42:42" x14ac:dyDescent="0.2">
      <c r="AP4188" s="11"/>
    </row>
    <row r="4189" spans="42:42" x14ac:dyDescent="0.2">
      <c r="AP4189" s="11"/>
    </row>
    <row r="4190" spans="42:42" x14ac:dyDescent="0.2">
      <c r="AP4190" s="11"/>
    </row>
    <row r="4191" spans="42:42" x14ac:dyDescent="0.2">
      <c r="AP4191" s="11"/>
    </row>
    <row r="4192" spans="42:42" x14ac:dyDescent="0.2">
      <c r="AP4192" s="11"/>
    </row>
    <row r="4193" spans="42:42" x14ac:dyDescent="0.2">
      <c r="AP4193" s="11"/>
    </row>
    <row r="4194" spans="42:42" x14ac:dyDescent="0.2">
      <c r="AP4194" s="11"/>
    </row>
    <row r="4195" spans="42:42" x14ac:dyDescent="0.2">
      <c r="AP4195" s="11"/>
    </row>
    <row r="4196" spans="42:42" x14ac:dyDescent="0.2">
      <c r="AP4196" s="11"/>
    </row>
    <row r="4197" spans="42:42" x14ac:dyDescent="0.2">
      <c r="AP4197" s="11"/>
    </row>
    <row r="4198" spans="42:42" x14ac:dyDescent="0.2">
      <c r="AP4198" s="11"/>
    </row>
    <row r="4199" spans="42:42" x14ac:dyDescent="0.2">
      <c r="AP4199" s="11"/>
    </row>
    <row r="4200" spans="42:42" x14ac:dyDescent="0.2">
      <c r="AP4200" s="11"/>
    </row>
    <row r="4201" spans="42:42" x14ac:dyDescent="0.2">
      <c r="AP4201" s="11"/>
    </row>
    <row r="4202" spans="42:42" x14ac:dyDescent="0.2">
      <c r="AP4202" s="11"/>
    </row>
    <row r="4203" spans="42:42" x14ac:dyDescent="0.2">
      <c r="AP4203" s="11"/>
    </row>
    <row r="4204" spans="42:42" x14ac:dyDescent="0.2">
      <c r="AP4204" s="11"/>
    </row>
    <row r="4205" spans="42:42" x14ac:dyDescent="0.2">
      <c r="AP4205" s="11"/>
    </row>
    <row r="4206" spans="42:42" x14ac:dyDescent="0.2">
      <c r="AP4206" s="11"/>
    </row>
    <row r="4207" spans="42:42" x14ac:dyDescent="0.2">
      <c r="AP4207" s="11"/>
    </row>
    <row r="4208" spans="42:42" x14ac:dyDescent="0.2">
      <c r="AP4208" s="11"/>
    </row>
    <row r="4209" spans="42:42" x14ac:dyDescent="0.2">
      <c r="AP4209" s="11"/>
    </row>
    <row r="4210" spans="42:42" x14ac:dyDescent="0.2">
      <c r="AP4210" s="11"/>
    </row>
    <row r="4211" spans="42:42" x14ac:dyDescent="0.2">
      <c r="AP4211" s="11"/>
    </row>
    <row r="4212" spans="42:42" x14ac:dyDescent="0.2">
      <c r="AP4212" s="11"/>
    </row>
    <row r="4213" spans="42:42" x14ac:dyDescent="0.2">
      <c r="AP4213" s="11"/>
    </row>
    <row r="4214" spans="42:42" x14ac:dyDescent="0.2">
      <c r="AP4214" s="11"/>
    </row>
    <row r="4215" spans="42:42" x14ac:dyDescent="0.2">
      <c r="AP4215" s="11"/>
    </row>
    <row r="4216" spans="42:42" x14ac:dyDescent="0.2">
      <c r="AP4216" s="11"/>
    </row>
    <row r="4217" spans="42:42" x14ac:dyDescent="0.2">
      <c r="AP4217" s="11"/>
    </row>
    <row r="4218" spans="42:42" x14ac:dyDescent="0.2">
      <c r="AP4218" s="11"/>
    </row>
    <row r="4219" spans="42:42" x14ac:dyDescent="0.2">
      <c r="AP4219" s="11"/>
    </row>
    <row r="4220" spans="42:42" x14ac:dyDescent="0.2">
      <c r="AP4220" s="11"/>
    </row>
    <row r="4221" spans="42:42" x14ac:dyDescent="0.2">
      <c r="AP4221" s="11"/>
    </row>
    <row r="4222" spans="42:42" x14ac:dyDescent="0.2">
      <c r="AP4222" s="11"/>
    </row>
    <row r="4223" spans="42:42" x14ac:dyDescent="0.2">
      <c r="AP4223" s="11"/>
    </row>
    <row r="4224" spans="42:42" x14ac:dyDescent="0.2">
      <c r="AP4224" s="11"/>
    </row>
    <row r="4225" spans="42:42" x14ac:dyDescent="0.2">
      <c r="AP4225" s="11"/>
    </row>
    <row r="4226" spans="42:42" x14ac:dyDescent="0.2">
      <c r="AP4226" s="11"/>
    </row>
    <row r="4227" spans="42:42" x14ac:dyDescent="0.2">
      <c r="AP4227" s="11"/>
    </row>
    <row r="4228" spans="42:42" x14ac:dyDescent="0.2">
      <c r="AP4228" s="11"/>
    </row>
    <row r="4229" spans="42:42" x14ac:dyDescent="0.2">
      <c r="AP4229" s="11"/>
    </row>
    <row r="4230" spans="42:42" x14ac:dyDescent="0.2">
      <c r="AP4230" s="11"/>
    </row>
    <row r="4231" spans="42:42" x14ac:dyDescent="0.2">
      <c r="AP4231" s="11"/>
    </row>
    <row r="4232" spans="42:42" x14ac:dyDescent="0.2">
      <c r="AP4232" s="11"/>
    </row>
    <row r="4233" spans="42:42" x14ac:dyDescent="0.2">
      <c r="AP4233" s="11"/>
    </row>
    <row r="4234" spans="42:42" x14ac:dyDescent="0.2">
      <c r="AP4234" s="11"/>
    </row>
    <row r="4235" spans="42:42" x14ac:dyDescent="0.2">
      <c r="AP4235" s="11"/>
    </row>
    <row r="4236" spans="42:42" x14ac:dyDescent="0.2">
      <c r="AP4236" s="11"/>
    </row>
    <row r="4237" spans="42:42" x14ac:dyDescent="0.2">
      <c r="AP4237" s="11"/>
    </row>
    <row r="4238" spans="42:42" x14ac:dyDescent="0.2">
      <c r="AP4238" s="11"/>
    </row>
    <row r="4239" spans="42:42" x14ac:dyDescent="0.2">
      <c r="AP4239" s="11"/>
    </row>
    <row r="4240" spans="42:42" x14ac:dyDescent="0.2">
      <c r="AP4240" s="11"/>
    </row>
    <row r="4241" spans="42:42" x14ac:dyDescent="0.2">
      <c r="AP4241" s="11"/>
    </row>
    <row r="4242" spans="42:42" x14ac:dyDescent="0.2">
      <c r="AP4242" s="11"/>
    </row>
    <row r="4243" spans="42:42" x14ac:dyDescent="0.2">
      <c r="AP4243" s="11"/>
    </row>
    <row r="4244" spans="42:42" x14ac:dyDescent="0.2">
      <c r="AP4244" s="11"/>
    </row>
    <row r="4245" spans="42:42" x14ac:dyDescent="0.2">
      <c r="AP4245" s="11"/>
    </row>
    <row r="4246" spans="42:42" x14ac:dyDescent="0.2">
      <c r="AP4246" s="11"/>
    </row>
    <row r="4247" spans="42:42" x14ac:dyDescent="0.2">
      <c r="AP4247" s="11"/>
    </row>
    <row r="4248" spans="42:42" x14ac:dyDescent="0.2">
      <c r="AP4248" s="11"/>
    </row>
    <row r="4249" spans="42:42" x14ac:dyDescent="0.2">
      <c r="AP4249" s="11"/>
    </row>
    <row r="4250" spans="42:42" x14ac:dyDescent="0.2">
      <c r="AP4250" s="11"/>
    </row>
    <row r="4251" spans="42:42" x14ac:dyDescent="0.2">
      <c r="AP4251" s="11"/>
    </row>
    <row r="4252" spans="42:42" x14ac:dyDescent="0.2">
      <c r="AP4252" s="11"/>
    </row>
    <row r="4253" spans="42:42" x14ac:dyDescent="0.2">
      <c r="AP4253" s="11"/>
    </row>
    <row r="4254" spans="42:42" x14ac:dyDescent="0.2">
      <c r="AP4254" s="11"/>
    </row>
    <row r="4255" spans="42:42" x14ac:dyDescent="0.2">
      <c r="AP4255" s="11"/>
    </row>
    <row r="4256" spans="42:42" x14ac:dyDescent="0.2">
      <c r="AP4256" s="11"/>
    </row>
    <row r="4257" spans="42:42" x14ac:dyDescent="0.2">
      <c r="AP4257" s="11"/>
    </row>
    <row r="4258" spans="42:42" x14ac:dyDescent="0.2">
      <c r="AP4258" s="11"/>
    </row>
    <row r="4259" spans="42:42" x14ac:dyDescent="0.2">
      <c r="AP4259" s="11"/>
    </row>
    <row r="4260" spans="42:42" x14ac:dyDescent="0.2">
      <c r="AP4260" s="11"/>
    </row>
    <row r="4261" spans="42:42" x14ac:dyDescent="0.2">
      <c r="AP4261" s="11"/>
    </row>
    <row r="4262" spans="42:42" x14ac:dyDescent="0.2">
      <c r="AP4262" s="11"/>
    </row>
    <row r="4263" spans="42:42" x14ac:dyDescent="0.2">
      <c r="AP4263" s="11"/>
    </row>
    <row r="4264" spans="42:42" x14ac:dyDescent="0.2">
      <c r="AP4264" s="11"/>
    </row>
    <row r="4265" spans="42:42" x14ac:dyDescent="0.2">
      <c r="AP4265" s="11"/>
    </row>
    <row r="4266" spans="42:42" x14ac:dyDescent="0.2">
      <c r="AP4266" s="11"/>
    </row>
    <row r="4267" spans="42:42" x14ac:dyDescent="0.2">
      <c r="AP4267" s="11"/>
    </row>
    <row r="4268" spans="42:42" x14ac:dyDescent="0.2">
      <c r="AP4268" s="11"/>
    </row>
    <row r="4269" spans="42:42" x14ac:dyDescent="0.2">
      <c r="AP4269" s="11"/>
    </row>
    <row r="4270" spans="42:42" x14ac:dyDescent="0.2">
      <c r="AP4270" s="11"/>
    </row>
    <row r="4271" spans="42:42" x14ac:dyDescent="0.2">
      <c r="AP4271" s="11"/>
    </row>
    <row r="4272" spans="42:42" x14ac:dyDescent="0.2">
      <c r="AP4272" s="11"/>
    </row>
    <row r="4273" spans="42:42" x14ac:dyDescent="0.2">
      <c r="AP4273" s="11"/>
    </row>
    <row r="4274" spans="42:42" x14ac:dyDescent="0.2">
      <c r="AP4274" s="11"/>
    </row>
    <row r="4275" spans="42:42" x14ac:dyDescent="0.2">
      <c r="AP4275" s="11"/>
    </row>
    <row r="4276" spans="42:42" x14ac:dyDescent="0.2">
      <c r="AP4276" s="11"/>
    </row>
    <row r="4277" spans="42:42" x14ac:dyDescent="0.2">
      <c r="AP4277" s="11"/>
    </row>
    <row r="4278" spans="42:42" x14ac:dyDescent="0.2">
      <c r="AP4278" s="11"/>
    </row>
    <row r="4279" spans="42:42" x14ac:dyDescent="0.2">
      <c r="AP4279" s="11"/>
    </row>
    <row r="4280" spans="42:42" x14ac:dyDescent="0.2">
      <c r="AP4280" s="11"/>
    </row>
    <row r="4281" spans="42:42" x14ac:dyDescent="0.2">
      <c r="AP4281" s="11"/>
    </row>
    <row r="4282" spans="42:42" x14ac:dyDescent="0.2">
      <c r="AP4282" s="11"/>
    </row>
    <row r="4283" spans="42:42" x14ac:dyDescent="0.2">
      <c r="AP4283" s="11"/>
    </row>
    <row r="4284" spans="42:42" x14ac:dyDescent="0.2">
      <c r="AP4284" s="11"/>
    </row>
    <row r="4285" spans="42:42" x14ac:dyDescent="0.2">
      <c r="AP4285" s="11"/>
    </row>
    <row r="4286" spans="42:42" x14ac:dyDescent="0.2">
      <c r="AP4286" s="11"/>
    </row>
    <row r="4287" spans="42:42" x14ac:dyDescent="0.2">
      <c r="AP4287" s="11"/>
    </row>
    <row r="4288" spans="42:42" x14ac:dyDescent="0.2">
      <c r="AP4288" s="11"/>
    </row>
    <row r="4289" spans="42:42" x14ac:dyDescent="0.2">
      <c r="AP4289" s="11"/>
    </row>
    <row r="4290" spans="42:42" x14ac:dyDescent="0.2">
      <c r="AP4290" s="11"/>
    </row>
    <row r="4291" spans="42:42" x14ac:dyDescent="0.2">
      <c r="AP4291" s="11"/>
    </row>
    <row r="4292" spans="42:42" x14ac:dyDescent="0.2">
      <c r="AP4292" s="11"/>
    </row>
    <row r="4293" spans="42:42" x14ac:dyDescent="0.2">
      <c r="AP4293" s="11"/>
    </row>
    <row r="4294" spans="42:42" x14ac:dyDescent="0.2">
      <c r="AP4294" s="11"/>
    </row>
    <row r="4295" spans="42:42" x14ac:dyDescent="0.2">
      <c r="AP4295" s="11"/>
    </row>
    <row r="4296" spans="42:42" x14ac:dyDescent="0.2">
      <c r="AP4296" s="11"/>
    </row>
    <row r="4297" spans="42:42" x14ac:dyDescent="0.2">
      <c r="AP4297" s="11"/>
    </row>
    <row r="4298" spans="42:42" x14ac:dyDescent="0.2">
      <c r="AP4298" s="11"/>
    </row>
    <row r="4299" spans="42:42" x14ac:dyDescent="0.2">
      <c r="AP4299" s="11"/>
    </row>
    <row r="4300" spans="42:42" x14ac:dyDescent="0.2">
      <c r="AP4300" s="11"/>
    </row>
    <row r="4301" spans="42:42" x14ac:dyDescent="0.2">
      <c r="AP4301" s="11"/>
    </row>
    <row r="4302" spans="42:42" x14ac:dyDescent="0.2">
      <c r="AP4302" s="11"/>
    </row>
    <row r="4303" spans="42:42" x14ac:dyDescent="0.2">
      <c r="AP4303" s="11"/>
    </row>
    <row r="4304" spans="42:42" x14ac:dyDescent="0.2">
      <c r="AP4304" s="11"/>
    </row>
    <row r="4305" spans="42:42" x14ac:dyDescent="0.2">
      <c r="AP4305" s="11"/>
    </row>
    <row r="4306" spans="42:42" x14ac:dyDescent="0.2">
      <c r="AP4306" s="11"/>
    </row>
    <row r="4307" spans="42:42" x14ac:dyDescent="0.2">
      <c r="AP4307" s="11"/>
    </row>
    <row r="4308" spans="42:42" x14ac:dyDescent="0.2">
      <c r="AP4308" s="11"/>
    </row>
    <row r="4309" spans="42:42" x14ac:dyDescent="0.2">
      <c r="AP4309" s="11"/>
    </row>
    <row r="4310" spans="42:42" x14ac:dyDescent="0.2">
      <c r="AP4310" s="11"/>
    </row>
    <row r="4311" spans="42:42" x14ac:dyDescent="0.2">
      <c r="AP4311" s="11"/>
    </row>
    <row r="4312" spans="42:42" x14ac:dyDescent="0.2">
      <c r="AP4312" s="11"/>
    </row>
    <row r="4313" spans="42:42" x14ac:dyDescent="0.2">
      <c r="AP4313" s="11"/>
    </row>
    <row r="4314" spans="42:42" x14ac:dyDescent="0.2">
      <c r="AP4314" s="11"/>
    </row>
    <row r="4315" spans="42:42" x14ac:dyDescent="0.2">
      <c r="AP4315" s="11"/>
    </row>
    <row r="4316" spans="42:42" x14ac:dyDescent="0.2">
      <c r="AP4316" s="11"/>
    </row>
    <row r="4317" spans="42:42" x14ac:dyDescent="0.2">
      <c r="AP4317" s="11"/>
    </row>
    <row r="4318" spans="42:42" x14ac:dyDescent="0.2">
      <c r="AP4318" s="11"/>
    </row>
    <row r="4319" spans="42:42" x14ac:dyDescent="0.2">
      <c r="AP4319" s="11"/>
    </row>
    <row r="4320" spans="42:42" x14ac:dyDescent="0.2">
      <c r="AP4320" s="11"/>
    </row>
    <row r="4321" spans="42:42" x14ac:dyDescent="0.2">
      <c r="AP4321" s="11"/>
    </row>
    <row r="4322" spans="42:42" x14ac:dyDescent="0.2">
      <c r="AP4322" s="11"/>
    </row>
    <row r="4323" spans="42:42" x14ac:dyDescent="0.2">
      <c r="AP4323" s="11"/>
    </row>
    <row r="4324" spans="42:42" x14ac:dyDescent="0.2">
      <c r="AP4324" s="11"/>
    </row>
    <row r="4325" spans="42:42" x14ac:dyDescent="0.2">
      <c r="AP4325" s="11"/>
    </row>
    <row r="4326" spans="42:42" x14ac:dyDescent="0.2">
      <c r="AP4326" s="11"/>
    </row>
    <row r="4327" spans="42:42" x14ac:dyDescent="0.2">
      <c r="AP4327" s="11"/>
    </row>
    <row r="4328" spans="42:42" x14ac:dyDescent="0.2">
      <c r="AP4328" s="11"/>
    </row>
    <row r="4329" spans="42:42" x14ac:dyDescent="0.2">
      <c r="AP4329" s="11"/>
    </row>
    <row r="4330" spans="42:42" x14ac:dyDescent="0.2">
      <c r="AP4330" s="11"/>
    </row>
    <row r="4331" spans="42:42" x14ac:dyDescent="0.2">
      <c r="AP4331" s="11"/>
    </row>
    <row r="4332" spans="42:42" x14ac:dyDescent="0.2">
      <c r="AP4332" s="11"/>
    </row>
    <row r="4333" spans="42:42" x14ac:dyDescent="0.2">
      <c r="AP4333" s="11"/>
    </row>
    <row r="4334" spans="42:42" x14ac:dyDescent="0.2">
      <c r="AP4334" s="11"/>
    </row>
    <row r="4335" spans="42:42" x14ac:dyDescent="0.2">
      <c r="AP4335" s="11"/>
    </row>
    <row r="4336" spans="42:42" x14ac:dyDescent="0.2">
      <c r="AP4336" s="11"/>
    </row>
    <row r="4337" spans="42:42" x14ac:dyDescent="0.2">
      <c r="AP4337" s="11"/>
    </row>
    <row r="4338" spans="42:42" x14ac:dyDescent="0.2">
      <c r="AP4338" s="11"/>
    </row>
    <row r="4339" spans="42:42" x14ac:dyDescent="0.2">
      <c r="AP4339" s="11"/>
    </row>
    <row r="4340" spans="42:42" x14ac:dyDescent="0.2">
      <c r="AP4340" s="11"/>
    </row>
    <row r="4341" spans="42:42" x14ac:dyDescent="0.2">
      <c r="AP4341" s="11"/>
    </row>
    <row r="4342" spans="42:42" x14ac:dyDescent="0.2">
      <c r="AP4342" s="11"/>
    </row>
    <row r="4343" spans="42:42" x14ac:dyDescent="0.2">
      <c r="AP4343" s="11"/>
    </row>
    <row r="4344" spans="42:42" x14ac:dyDescent="0.2">
      <c r="AP4344" s="11"/>
    </row>
    <row r="4345" spans="42:42" x14ac:dyDescent="0.2">
      <c r="AP4345" s="11"/>
    </row>
    <row r="4346" spans="42:42" x14ac:dyDescent="0.2">
      <c r="AP4346" s="11"/>
    </row>
    <row r="4347" spans="42:42" x14ac:dyDescent="0.2">
      <c r="AP4347" s="11"/>
    </row>
    <row r="4348" spans="42:42" x14ac:dyDescent="0.2">
      <c r="AP4348" s="11"/>
    </row>
    <row r="4349" spans="42:42" x14ac:dyDescent="0.2">
      <c r="AP4349" s="11"/>
    </row>
    <row r="4350" spans="42:42" x14ac:dyDescent="0.2">
      <c r="AP4350" s="11"/>
    </row>
    <row r="4351" spans="42:42" x14ac:dyDescent="0.2">
      <c r="AP4351" s="11"/>
    </row>
    <row r="4352" spans="42:42" x14ac:dyDescent="0.2">
      <c r="AP4352" s="11"/>
    </row>
    <row r="4353" spans="42:42" x14ac:dyDescent="0.2">
      <c r="AP4353" s="11"/>
    </row>
    <row r="4354" spans="42:42" x14ac:dyDescent="0.2">
      <c r="AP4354" s="11"/>
    </row>
    <row r="4355" spans="42:42" x14ac:dyDescent="0.2">
      <c r="AP4355" s="11"/>
    </row>
    <row r="4356" spans="42:42" x14ac:dyDescent="0.2">
      <c r="AP4356" s="11"/>
    </row>
    <row r="4357" spans="42:42" x14ac:dyDescent="0.2">
      <c r="AP4357" s="11"/>
    </row>
    <row r="4358" spans="42:42" x14ac:dyDescent="0.2">
      <c r="AP4358" s="11"/>
    </row>
    <row r="4359" spans="42:42" x14ac:dyDescent="0.2">
      <c r="AP4359" s="11"/>
    </row>
    <row r="4360" spans="42:42" x14ac:dyDescent="0.2">
      <c r="AP4360" s="11"/>
    </row>
    <row r="4361" spans="42:42" x14ac:dyDescent="0.2">
      <c r="AP4361" s="11"/>
    </row>
    <row r="4362" spans="42:42" x14ac:dyDescent="0.2">
      <c r="AP4362" s="11"/>
    </row>
    <row r="4363" spans="42:42" x14ac:dyDescent="0.2">
      <c r="AP4363" s="11"/>
    </row>
    <row r="4364" spans="42:42" x14ac:dyDescent="0.2">
      <c r="AP4364" s="11"/>
    </row>
    <row r="4365" spans="42:42" x14ac:dyDescent="0.2">
      <c r="AP4365" s="11"/>
    </row>
    <row r="4366" spans="42:42" x14ac:dyDescent="0.2">
      <c r="AP4366" s="11"/>
    </row>
    <row r="4367" spans="42:42" x14ac:dyDescent="0.2">
      <c r="AP4367" s="11"/>
    </row>
    <row r="4368" spans="42:42" x14ac:dyDescent="0.2">
      <c r="AP4368" s="11"/>
    </row>
    <row r="4369" spans="42:42" x14ac:dyDescent="0.2">
      <c r="AP4369" s="11"/>
    </row>
    <row r="4370" spans="42:42" x14ac:dyDescent="0.2">
      <c r="AP4370" s="11"/>
    </row>
    <row r="4371" spans="42:42" x14ac:dyDescent="0.2">
      <c r="AP4371" s="11"/>
    </row>
    <row r="4372" spans="42:42" x14ac:dyDescent="0.2">
      <c r="AP4372" s="11"/>
    </row>
    <row r="4373" spans="42:42" x14ac:dyDescent="0.2">
      <c r="AP4373" s="11"/>
    </row>
    <row r="4374" spans="42:42" x14ac:dyDescent="0.2">
      <c r="AP4374" s="11"/>
    </row>
    <row r="4375" spans="42:42" x14ac:dyDescent="0.2">
      <c r="AP4375" s="11"/>
    </row>
    <row r="4376" spans="42:42" x14ac:dyDescent="0.2">
      <c r="AP4376" s="11"/>
    </row>
    <row r="4377" spans="42:42" x14ac:dyDescent="0.2">
      <c r="AP4377" s="11"/>
    </row>
    <row r="4378" spans="42:42" x14ac:dyDescent="0.2">
      <c r="AP4378" s="11"/>
    </row>
    <row r="4379" spans="42:42" x14ac:dyDescent="0.2">
      <c r="AP4379" s="11"/>
    </row>
    <row r="4380" spans="42:42" x14ac:dyDescent="0.2">
      <c r="AP4380" s="11"/>
    </row>
    <row r="4381" spans="42:42" x14ac:dyDescent="0.2">
      <c r="AP4381" s="11"/>
    </row>
    <row r="4382" spans="42:42" x14ac:dyDescent="0.2">
      <c r="AP4382" s="11"/>
    </row>
    <row r="4383" spans="42:42" x14ac:dyDescent="0.2">
      <c r="AP4383" s="11"/>
    </row>
    <row r="4384" spans="42:42" x14ac:dyDescent="0.2">
      <c r="AP4384" s="11"/>
    </row>
    <row r="4385" spans="42:42" x14ac:dyDescent="0.2">
      <c r="AP4385" s="11"/>
    </row>
    <row r="4386" spans="42:42" x14ac:dyDescent="0.2">
      <c r="AP4386" s="11"/>
    </row>
    <row r="4387" spans="42:42" x14ac:dyDescent="0.2">
      <c r="AP4387" s="11"/>
    </row>
    <row r="4388" spans="42:42" x14ac:dyDescent="0.2">
      <c r="AP4388" s="11"/>
    </row>
    <row r="4389" spans="42:42" x14ac:dyDescent="0.2">
      <c r="AP4389" s="11"/>
    </row>
    <row r="4390" spans="42:42" x14ac:dyDescent="0.2">
      <c r="AP4390" s="11"/>
    </row>
    <row r="4391" spans="42:42" x14ac:dyDescent="0.2">
      <c r="AP4391" s="11"/>
    </row>
    <row r="4392" spans="42:42" x14ac:dyDescent="0.2">
      <c r="AP4392" s="11"/>
    </row>
    <row r="4393" spans="42:42" x14ac:dyDescent="0.2">
      <c r="AP4393" s="11"/>
    </row>
    <row r="4394" spans="42:42" x14ac:dyDescent="0.2">
      <c r="AP4394" s="11"/>
    </row>
    <row r="4395" spans="42:42" x14ac:dyDescent="0.2">
      <c r="AP4395" s="11"/>
    </row>
    <row r="4396" spans="42:42" x14ac:dyDescent="0.2">
      <c r="AP4396" s="11"/>
    </row>
    <row r="4397" spans="42:42" x14ac:dyDescent="0.2">
      <c r="AP4397" s="11"/>
    </row>
    <row r="4398" spans="42:42" x14ac:dyDescent="0.2">
      <c r="AP4398" s="11"/>
    </row>
    <row r="4399" spans="42:42" x14ac:dyDescent="0.2">
      <c r="AP4399" s="11"/>
    </row>
    <row r="4400" spans="42:42" x14ac:dyDescent="0.2">
      <c r="AP4400" s="11"/>
    </row>
    <row r="4401" spans="42:42" x14ac:dyDescent="0.2">
      <c r="AP4401" s="11"/>
    </row>
    <row r="4402" spans="42:42" x14ac:dyDescent="0.2">
      <c r="AP4402" s="11"/>
    </row>
    <row r="4403" spans="42:42" x14ac:dyDescent="0.2">
      <c r="AP4403" s="11"/>
    </row>
    <row r="4404" spans="42:42" x14ac:dyDescent="0.2">
      <c r="AP4404" s="11"/>
    </row>
    <row r="4405" spans="42:42" x14ac:dyDescent="0.2">
      <c r="AP4405" s="11"/>
    </row>
    <row r="4406" spans="42:42" x14ac:dyDescent="0.2">
      <c r="AP4406" s="11"/>
    </row>
    <row r="4407" spans="42:42" x14ac:dyDescent="0.2">
      <c r="AP4407" s="11"/>
    </row>
    <row r="4408" spans="42:42" x14ac:dyDescent="0.2">
      <c r="AP4408" s="11"/>
    </row>
    <row r="4409" spans="42:42" x14ac:dyDescent="0.2">
      <c r="AP4409" s="11"/>
    </row>
    <row r="4410" spans="42:42" x14ac:dyDescent="0.2">
      <c r="AP4410" s="11"/>
    </row>
    <row r="4411" spans="42:42" x14ac:dyDescent="0.2">
      <c r="AP4411" s="11"/>
    </row>
    <row r="4412" spans="42:42" x14ac:dyDescent="0.2">
      <c r="AP4412" s="11"/>
    </row>
    <row r="4413" spans="42:42" x14ac:dyDescent="0.2">
      <c r="AP4413" s="11"/>
    </row>
    <row r="4414" spans="42:42" x14ac:dyDescent="0.2">
      <c r="AP4414" s="11"/>
    </row>
    <row r="4415" spans="42:42" x14ac:dyDescent="0.2">
      <c r="AP4415" s="11"/>
    </row>
    <row r="4416" spans="42:42" x14ac:dyDescent="0.2">
      <c r="AP4416" s="11"/>
    </row>
    <row r="4417" spans="42:42" x14ac:dyDescent="0.2">
      <c r="AP4417" s="11"/>
    </row>
    <row r="4418" spans="42:42" x14ac:dyDescent="0.2">
      <c r="AP4418" s="11"/>
    </row>
    <row r="4419" spans="42:42" x14ac:dyDescent="0.2">
      <c r="AP4419" s="11"/>
    </row>
    <row r="4420" spans="42:42" x14ac:dyDescent="0.2">
      <c r="AP4420" s="11"/>
    </row>
    <row r="4421" spans="42:42" x14ac:dyDescent="0.2">
      <c r="AP4421" s="11"/>
    </row>
    <row r="4422" spans="42:42" x14ac:dyDescent="0.2">
      <c r="AP4422" s="11"/>
    </row>
    <row r="4423" spans="42:42" x14ac:dyDescent="0.2">
      <c r="AP4423" s="11"/>
    </row>
    <row r="4424" spans="42:42" x14ac:dyDescent="0.2">
      <c r="AP4424" s="11"/>
    </row>
    <row r="4425" spans="42:42" x14ac:dyDescent="0.2">
      <c r="AP4425" s="11"/>
    </row>
    <row r="4426" spans="42:42" x14ac:dyDescent="0.2">
      <c r="AP4426" s="11"/>
    </row>
    <row r="4427" spans="42:42" x14ac:dyDescent="0.2">
      <c r="AP4427" s="11"/>
    </row>
    <row r="4428" spans="42:42" x14ac:dyDescent="0.2">
      <c r="AP4428" s="11"/>
    </row>
    <row r="4429" spans="42:42" x14ac:dyDescent="0.2">
      <c r="AP4429" s="11"/>
    </row>
    <row r="4430" spans="42:42" x14ac:dyDescent="0.2">
      <c r="AP4430" s="11"/>
    </row>
    <row r="4431" spans="42:42" x14ac:dyDescent="0.2">
      <c r="AP4431" s="11"/>
    </row>
    <row r="4432" spans="42:42" x14ac:dyDescent="0.2">
      <c r="AP4432" s="11"/>
    </row>
    <row r="4433" spans="42:42" x14ac:dyDescent="0.2">
      <c r="AP4433" s="11"/>
    </row>
    <row r="4434" spans="42:42" x14ac:dyDescent="0.2">
      <c r="AP4434" s="11"/>
    </row>
    <row r="4435" spans="42:42" x14ac:dyDescent="0.2">
      <c r="AP4435" s="11"/>
    </row>
    <row r="4436" spans="42:42" x14ac:dyDescent="0.2">
      <c r="AP4436" s="11"/>
    </row>
    <row r="4437" spans="42:42" x14ac:dyDescent="0.2">
      <c r="AP4437" s="11"/>
    </row>
    <row r="4438" spans="42:42" x14ac:dyDescent="0.2">
      <c r="AP4438" s="11"/>
    </row>
    <row r="4439" spans="42:42" x14ac:dyDescent="0.2">
      <c r="AP4439" s="11"/>
    </row>
    <row r="4440" spans="42:42" x14ac:dyDescent="0.2">
      <c r="AP4440" s="11"/>
    </row>
    <row r="4441" spans="42:42" x14ac:dyDescent="0.2">
      <c r="AP4441" s="11"/>
    </row>
    <row r="4442" spans="42:42" x14ac:dyDescent="0.2">
      <c r="AP4442" s="11"/>
    </row>
    <row r="4443" spans="42:42" x14ac:dyDescent="0.2">
      <c r="AP4443" s="11"/>
    </row>
    <row r="4444" spans="42:42" x14ac:dyDescent="0.2">
      <c r="AP4444" s="11"/>
    </row>
    <row r="4445" spans="42:42" x14ac:dyDescent="0.2">
      <c r="AP4445" s="11"/>
    </row>
    <row r="4446" spans="42:42" x14ac:dyDescent="0.2">
      <c r="AP4446" s="11"/>
    </row>
    <row r="4447" spans="42:42" x14ac:dyDescent="0.2">
      <c r="AP4447" s="11"/>
    </row>
    <row r="4448" spans="42:42" x14ac:dyDescent="0.2">
      <c r="AP4448" s="11"/>
    </row>
    <row r="4449" spans="42:42" x14ac:dyDescent="0.2">
      <c r="AP4449" s="11"/>
    </row>
    <row r="4450" spans="42:42" x14ac:dyDescent="0.2">
      <c r="AP4450" s="11"/>
    </row>
    <row r="4451" spans="42:42" x14ac:dyDescent="0.2">
      <c r="AP4451" s="11"/>
    </row>
    <row r="4452" spans="42:42" x14ac:dyDescent="0.2">
      <c r="AP4452" s="11"/>
    </row>
    <row r="4453" spans="42:42" x14ac:dyDescent="0.2">
      <c r="AP4453" s="11"/>
    </row>
    <row r="4454" spans="42:42" x14ac:dyDescent="0.2">
      <c r="AP4454" s="11"/>
    </row>
    <row r="4455" spans="42:42" x14ac:dyDescent="0.2">
      <c r="AP4455" s="11"/>
    </row>
    <row r="4456" spans="42:42" x14ac:dyDescent="0.2">
      <c r="AP4456" s="11"/>
    </row>
    <row r="4457" spans="42:42" x14ac:dyDescent="0.2">
      <c r="AP4457" s="11"/>
    </row>
    <row r="4458" spans="42:42" x14ac:dyDescent="0.2">
      <c r="AP4458" s="11"/>
    </row>
    <row r="4459" spans="42:42" x14ac:dyDescent="0.2">
      <c r="AP4459" s="11"/>
    </row>
    <row r="4460" spans="42:42" x14ac:dyDescent="0.2">
      <c r="AP4460" s="11"/>
    </row>
    <row r="4461" spans="42:42" x14ac:dyDescent="0.2">
      <c r="AP4461" s="11"/>
    </row>
    <row r="4462" spans="42:42" x14ac:dyDescent="0.2">
      <c r="AP4462" s="11"/>
    </row>
    <row r="4463" spans="42:42" x14ac:dyDescent="0.2">
      <c r="AP4463" s="11"/>
    </row>
    <row r="4464" spans="42:42" x14ac:dyDescent="0.2">
      <c r="AP4464" s="11"/>
    </row>
    <row r="4465" spans="42:42" x14ac:dyDescent="0.2">
      <c r="AP4465" s="11"/>
    </row>
    <row r="4466" spans="42:42" x14ac:dyDescent="0.2">
      <c r="AP4466" s="11"/>
    </row>
    <row r="4467" spans="42:42" x14ac:dyDescent="0.2">
      <c r="AP4467" s="11"/>
    </row>
    <row r="4468" spans="42:42" x14ac:dyDescent="0.2">
      <c r="AP4468" s="11"/>
    </row>
    <row r="4469" spans="42:42" x14ac:dyDescent="0.2">
      <c r="AP4469" s="11"/>
    </row>
    <row r="4470" spans="42:42" x14ac:dyDescent="0.2">
      <c r="AP4470" s="11"/>
    </row>
    <row r="4471" spans="42:42" x14ac:dyDescent="0.2">
      <c r="AP4471" s="11"/>
    </row>
    <row r="4472" spans="42:42" x14ac:dyDescent="0.2">
      <c r="AP4472" s="11"/>
    </row>
    <row r="4473" spans="42:42" x14ac:dyDescent="0.2">
      <c r="AP4473" s="11"/>
    </row>
    <row r="4474" spans="42:42" x14ac:dyDescent="0.2">
      <c r="AP4474" s="11"/>
    </row>
    <row r="4475" spans="42:42" x14ac:dyDescent="0.2">
      <c r="AP4475" s="11"/>
    </row>
    <row r="4476" spans="42:42" x14ac:dyDescent="0.2">
      <c r="AP4476" s="11"/>
    </row>
    <row r="4477" spans="42:42" x14ac:dyDescent="0.2">
      <c r="AP4477" s="11"/>
    </row>
    <row r="4478" spans="42:42" x14ac:dyDescent="0.2">
      <c r="AP4478" s="11"/>
    </row>
    <row r="4479" spans="42:42" x14ac:dyDescent="0.2">
      <c r="AP4479" s="11"/>
    </row>
    <row r="4480" spans="42:42" x14ac:dyDescent="0.2">
      <c r="AP4480" s="11"/>
    </row>
    <row r="4481" spans="42:42" x14ac:dyDescent="0.2">
      <c r="AP4481" s="11"/>
    </row>
    <row r="4482" spans="42:42" x14ac:dyDescent="0.2">
      <c r="AP4482" s="11"/>
    </row>
    <row r="4483" spans="42:42" x14ac:dyDescent="0.2">
      <c r="AP4483" s="11"/>
    </row>
    <row r="4484" spans="42:42" x14ac:dyDescent="0.2">
      <c r="AP4484" s="11"/>
    </row>
    <row r="4485" spans="42:42" x14ac:dyDescent="0.2">
      <c r="AP4485" s="11"/>
    </row>
    <row r="4486" spans="42:42" x14ac:dyDescent="0.2">
      <c r="AP4486" s="11"/>
    </row>
    <row r="4487" spans="42:42" x14ac:dyDescent="0.2">
      <c r="AP4487" s="11"/>
    </row>
    <row r="4488" spans="42:42" x14ac:dyDescent="0.2">
      <c r="AP4488" s="11"/>
    </row>
    <row r="4489" spans="42:42" x14ac:dyDescent="0.2">
      <c r="AP4489" s="11"/>
    </row>
    <row r="4490" spans="42:42" x14ac:dyDescent="0.2">
      <c r="AP4490" s="11"/>
    </row>
    <row r="4491" spans="42:42" x14ac:dyDescent="0.2">
      <c r="AP4491" s="11"/>
    </row>
    <row r="4492" spans="42:42" x14ac:dyDescent="0.2">
      <c r="AP4492" s="11"/>
    </row>
    <row r="4493" spans="42:42" x14ac:dyDescent="0.2">
      <c r="AP4493" s="11"/>
    </row>
    <row r="4494" spans="42:42" x14ac:dyDescent="0.2">
      <c r="AP4494" s="11"/>
    </row>
    <row r="4495" spans="42:42" x14ac:dyDescent="0.2">
      <c r="AP4495" s="11"/>
    </row>
    <row r="4496" spans="42:42" x14ac:dyDescent="0.2">
      <c r="AP4496" s="11"/>
    </row>
    <row r="4497" spans="42:42" x14ac:dyDescent="0.2">
      <c r="AP4497" s="11"/>
    </row>
    <row r="4498" spans="42:42" x14ac:dyDescent="0.2">
      <c r="AP4498" s="11"/>
    </row>
    <row r="4499" spans="42:42" x14ac:dyDescent="0.2">
      <c r="AP4499" s="11"/>
    </row>
    <row r="4500" spans="42:42" x14ac:dyDescent="0.2">
      <c r="AP4500" s="11"/>
    </row>
    <row r="4501" spans="42:42" x14ac:dyDescent="0.2">
      <c r="AP4501" s="11"/>
    </row>
    <row r="4502" spans="42:42" x14ac:dyDescent="0.2">
      <c r="AP4502" s="11"/>
    </row>
    <row r="4503" spans="42:42" x14ac:dyDescent="0.2">
      <c r="AP4503" s="11"/>
    </row>
    <row r="4504" spans="42:42" x14ac:dyDescent="0.2">
      <c r="AP4504" s="11"/>
    </row>
    <row r="4505" spans="42:42" x14ac:dyDescent="0.2">
      <c r="AP4505" s="11"/>
    </row>
    <row r="4506" spans="42:42" x14ac:dyDescent="0.2">
      <c r="AP4506" s="11"/>
    </row>
    <row r="4507" spans="42:42" x14ac:dyDescent="0.2">
      <c r="AP4507" s="11"/>
    </row>
    <row r="4508" spans="42:42" x14ac:dyDescent="0.2">
      <c r="AP4508" s="11"/>
    </row>
    <row r="4509" spans="42:42" x14ac:dyDescent="0.2">
      <c r="AP4509" s="11"/>
    </row>
    <row r="4510" spans="42:42" x14ac:dyDescent="0.2">
      <c r="AP4510" s="11"/>
    </row>
    <row r="4511" spans="42:42" x14ac:dyDescent="0.2">
      <c r="AP4511" s="11"/>
    </row>
    <row r="4512" spans="42:42" x14ac:dyDescent="0.2">
      <c r="AP4512" s="11"/>
    </row>
    <row r="4513" spans="42:42" x14ac:dyDescent="0.2">
      <c r="AP4513" s="11"/>
    </row>
    <row r="4514" spans="42:42" x14ac:dyDescent="0.2">
      <c r="AP4514" s="11"/>
    </row>
    <row r="4515" spans="42:42" x14ac:dyDescent="0.2">
      <c r="AP4515" s="11"/>
    </row>
    <row r="4516" spans="42:42" x14ac:dyDescent="0.2">
      <c r="AP4516" s="11"/>
    </row>
    <row r="4517" spans="42:42" x14ac:dyDescent="0.2">
      <c r="AP4517" s="11"/>
    </row>
    <row r="4518" spans="42:42" x14ac:dyDescent="0.2">
      <c r="AP4518" s="11"/>
    </row>
    <row r="4519" spans="42:42" x14ac:dyDescent="0.2">
      <c r="AP4519" s="11"/>
    </row>
    <row r="4520" spans="42:42" x14ac:dyDescent="0.2">
      <c r="AP4520" s="11"/>
    </row>
    <row r="4521" spans="42:42" x14ac:dyDescent="0.2">
      <c r="AP4521" s="11"/>
    </row>
    <row r="4522" spans="42:42" x14ac:dyDescent="0.2">
      <c r="AP4522" s="11"/>
    </row>
    <row r="4523" spans="42:42" x14ac:dyDescent="0.2">
      <c r="AP4523" s="11"/>
    </row>
    <row r="4524" spans="42:42" x14ac:dyDescent="0.2">
      <c r="AP4524" s="11"/>
    </row>
    <row r="4525" spans="42:42" x14ac:dyDescent="0.2">
      <c r="AP4525" s="11"/>
    </row>
    <row r="4526" spans="42:42" x14ac:dyDescent="0.2">
      <c r="AP4526" s="11"/>
    </row>
    <row r="4527" spans="42:42" x14ac:dyDescent="0.2">
      <c r="AP4527" s="11"/>
    </row>
    <row r="4528" spans="42:42" x14ac:dyDescent="0.2">
      <c r="AP4528" s="11"/>
    </row>
    <row r="4529" spans="42:42" x14ac:dyDescent="0.2">
      <c r="AP4529" s="11"/>
    </row>
    <row r="4530" spans="42:42" x14ac:dyDescent="0.2">
      <c r="AP4530" s="11"/>
    </row>
    <row r="4531" spans="42:42" x14ac:dyDescent="0.2">
      <c r="AP4531" s="11"/>
    </row>
    <row r="4532" spans="42:42" x14ac:dyDescent="0.2">
      <c r="AP4532" s="11"/>
    </row>
    <row r="4533" spans="42:42" x14ac:dyDescent="0.2">
      <c r="AP4533" s="11"/>
    </row>
    <row r="4534" spans="42:42" x14ac:dyDescent="0.2">
      <c r="AP4534" s="11"/>
    </row>
    <row r="4535" spans="42:42" x14ac:dyDescent="0.2">
      <c r="AP4535" s="11"/>
    </row>
    <row r="4536" spans="42:42" x14ac:dyDescent="0.2">
      <c r="AP4536" s="11"/>
    </row>
    <row r="4537" spans="42:42" x14ac:dyDescent="0.2">
      <c r="AP4537" s="11"/>
    </row>
    <row r="4538" spans="42:42" x14ac:dyDescent="0.2">
      <c r="AP4538" s="11"/>
    </row>
    <row r="4539" spans="42:42" x14ac:dyDescent="0.2">
      <c r="AP4539" s="11"/>
    </row>
    <row r="4540" spans="42:42" x14ac:dyDescent="0.2">
      <c r="AP4540" s="11"/>
    </row>
    <row r="4541" spans="42:42" x14ac:dyDescent="0.2">
      <c r="AP4541" s="11"/>
    </row>
    <row r="4542" spans="42:42" x14ac:dyDescent="0.2">
      <c r="AP4542" s="11"/>
    </row>
    <row r="4543" spans="42:42" x14ac:dyDescent="0.2">
      <c r="AP4543" s="11"/>
    </row>
    <row r="4544" spans="42:42" x14ac:dyDescent="0.2">
      <c r="AP4544" s="11"/>
    </row>
    <row r="4545" spans="42:42" x14ac:dyDescent="0.2">
      <c r="AP4545" s="11"/>
    </row>
    <row r="4546" spans="42:42" x14ac:dyDescent="0.2">
      <c r="AP4546" s="11"/>
    </row>
    <row r="4547" spans="42:42" x14ac:dyDescent="0.2">
      <c r="AP4547" s="11"/>
    </row>
    <row r="4548" spans="42:42" x14ac:dyDescent="0.2">
      <c r="AP4548" s="11"/>
    </row>
    <row r="4549" spans="42:42" x14ac:dyDescent="0.2">
      <c r="AP4549" s="11"/>
    </row>
    <row r="4550" spans="42:42" x14ac:dyDescent="0.2">
      <c r="AP4550" s="11"/>
    </row>
    <row r="4551" spans="42:42" x14ac:dyDescent="0.2">
      <c r="AP4551" s="11"/>
    </row>
    <row r="4552" spans="42:42" x14ac:dyDescent="0.2">
      <c r="AP4552" s="11"/>
    </row>
    <row r="4553" spans="42:42" x14ac:dyDescent="0.2">
      <c r="AP4553" s="11"/>
    </row>
    <row r="4554" spans="42:42" x14ac:dyDescent="0.2">
      <c r="AP4554" s="11"/>
    </row>
    <row r="4555" spans="42:42" x14ac:dyDescent="0.2">
      <c r="AP4555" s="11"/>
    </row>
    <row r="4556" spans="42:42" x14ac:dyDescent="0.2">
      <c r="AP4556" s="11"/>
    </row>
    <row r="4557" spans="42:42" x14ac:dyDescent="0.2">
      <c r="AP4557" s="11"/>
    </row>
    <row r="4558" spans="42:42" x14ac:dyDescent="0.2">
      <c r="AP4558" s="11"/>
    </row>
    <row r="4559" spans="42:42" x14ac:dyDescent="0.2">
      <c r="AP4559" s="11"/>
    </row>
    <row r="4560" spans="42:42" x14ac:dyDescent="0.2">
      <c r="AP4560" s="11"/>
    </row>
    <row r="4561" spans="42:42" x14ac:dyDescent="0.2">
      <c r="AP4561" s="11"/>
    </row>
    <row r="4562" spans="42:42" x14ac:dyDescent="0.2">
      <c r="AP4562" s="11"/>
    </row>
    <row r="4563" spans="42:42" x14ac:dyDescent="0.2">
      <c r="AP4563" s="11"/>
    </row>
    <row r="4564" spans="42:42" x14ac:dyDescent="0.2">
      <c r="AP4564" s="11"/>
    </row>
    <row r="4565" spans="42:42" x14ac:dyDescent="0.2">
      <c r="AP4565" s="11"/>
    </row>
    <row r="4566" spans="42:42" x14ac:dyDescent="0.2">
      <c r="AP4566" s="11"/>
    </row>
    <row r="4567" spans="42:42" x14ac:dyDescent="0.2">
      <c r="AP4567" s="11"/>
    </row>
    <row r="4568" spans="42:42" x14ac:dyDescent="0.2">
      <c r="AP4568" s="11"/>
    </row>
    <row r="4569" spans="42:42" x14ac:dyDescent="0.2">
      <c r="AP4569" s="11"/>
    </row>
    <row r="4570" spans="42:42" x14ac:dyDescent="0.2">
      <c r="AP4570" s="11"/>
    </row>
    <row r="4571" spans="42:42" x14ac:dyDescent="0.2">
      <c r="AP4571" s="11"/>
    </row>
    <row r="4572" spans="42:42" x14ac:dyDescent="0.2">
      <c r="AP4572" s="11"/>
    </row>
    <row r="4573" spans="42:42" x14ac:dyDescent="0.2">
      <c r="AP4573" s="11"/>
    </row>
    <row r="4574" spans="42:42" x14ac:dyDescent="0.2">
      <c r="AP4574" s="11"/>
    </row>
    <row r="4575" spans="42:42" x14ac:dyDescent="0.2">
      <c r="AP4575" s="11"/>
    </row>
    <row r="4576" spans="42:42" x14ac:dyDescent="0.2">
      <c r="AP4576" s="11"/>
    </row>
    <row r="4577" spans="42:42" x14ac:dyDescent="0.2">
      <c r="AP4577" s="11"/>
    </row>
    <row r="4578" spans="42:42" x14ac:dyDescent="0.2">
      <c r="AP4578" s="11"/>
    </row>
    <row r="4579" spans="42:42" x14ac:dyDescent="0.2">
      <c r="AP4579" s="11"/>
    </row>
    <row r="4580" spans="42:42" x14ac:dyDescent="0.2">
      <c r="AP4580" s="11"/>
    </row>
    <row r="4581" spans="42:42" x14ac:dyDescent="0.2">
      <c r="AP4581" s="11"/>
    </row>
    <row r="4582" spans="42:42" x14ac:dyDescent="0.2">
      <c r="AP4582" s="11"/>
    </row>
    <row r="4583" spans="42:42" x14ac:dyDescent="0.2">
      <c r="AP4583" s="11"/>
    </row>
    <row r="4584" spans="42:42" x14ac:dyDescent="0.2">
      <c r="AP4584" s="11"/>
    </row>
    <row r="4585" spans="42:42" x14ac:dyDescent="0.2">
      <c r="AP4585" s="11"/>
    </row>
    <row r="4586" spans="42:42" x14ac:dyDescent="0.2">
      <c r="AP4586" s="11"/>
    </row>
    <row r="4587" spans="42:42" x14ac:dyDescent="0.2">
      <c r="AP4587" s="11"/>
    </row>
    <row r="4588" spans="42:42" x14ac:dyDescent="0.2">
      <c r="AP4588" s="11"/>
    </row>
    <row r="4589" spans="42:42" x14ac:dyDescent="0.2">
      <c r="AP4589" s="11"/>
    </row>
    <row r="4590" spans="42:42" x14ac:dyDescent="0.2">
      <c r="AP4590" s="11"/>
    </row>
    <row r="4591" spans="42:42" x14ac:dyDescent="0.2">
      <c r="AP4591" s="11"/>
    </row>
    <row r="4592" spans="42:42" x14ac:dyDescent="0.2">
      <c r="AP4592" s="11"/>
    </row>
    <row r="4593" spans="42:42" x14ac:dyDescent="0.2">
      <c r="AP4593" s="11"/>
    </row>
    <row r="4594" spans="42:42" x14ac:dyDescent="0.2">
      <c r="AP4594" s="11"/>
    </row>
    <row r="4595" spans="42:42" x14ac:dyDescent="0.2">
      <c r="AP4595" s="11"/>
    </row>
    <row r="4596" spans="42:42" x14ac:dyDescent="0.2">
      <c r="AP4596" s="11"/>
    </row>
    <row r="4597" spans="42:42" x14ac:dyDescent="0.2">
      <c r="AP4597" s="11"/>
    </row>
    <row r="4598" spans="42:42" x14ac:dyDescent="0.2">
      <c r="AP4598" s="11"/>
    </row>
    <row r="4599" spans="42:42" x14ac:dyDescent="0.2">
      <c r="AP4599" s="11"/>
    </row>
  </sheetData>
  <sheetProtection formatCells="0" formatColumns="0" formatRows="0" insertColumns="0" insertRows="0" insertHyperlinks="0" deleteRows="0" selectLockedCells="1" sort="0" autoFilter="0" pivotTables="0" selectUnlockedCells="1"/>
  <mergeCells count="9">
    <mergeCell ref="O3:S3"/>
    <mergeCell ref="B3:B4"/>
    <mergeCell ref="A3:A4"/>
    <mergeCell ref="I3:J3"/>
    <mergeCell ref="K3:L3"/>
    <mergeCell ref="M3:N3"/>
    <mergeCell ref="E3:H3"/>
    <mergeCell ref="D3:D4"/>
    <mergeCell ref="C3:C4"/>
  </mergeCells>
  <conditionalFormatting sqref="A1454:A1048576 A5:A504">
    <cfRule type="cellIs" dxfId="9" priority="6" operator="equal">
      <formula>0</formula>
    </cfRule>
    <cfRule type="cellIs" dxfId="8" priority="7" operator="lessThan">
      <formula>0</formula>
    </cfRule>
    <cfRule type="cellIs" dxfId="7" priority="8" operator="lessThan">
      <formula>0</formula>
    </cfRule>
  </conditionalFormatting>
  <conditionalFormatting sqref="D12:M504 N12:N1099 O12:S504 P5:S11 D5:N11">
    <cfRule type="cellIs" dxfId="6" priority="5" operator="equal">
      <formula>0</formula>
    </cfRule>
  </conditionalFormatting>
  <conditionalFormatting sqref="O5:O11">
    <cfRule type="cellIs" dxfId="5" priority="1" operator="equal">
      <formula>0</formula>
    </cfRule>
  </conditionalFormatting>
  <dataValidations count="5">
    <dataValidation type="whole" allowBlank="1" showInputMessage="1" showErrorMessage="1" errorTitle="خطأ" error="يجب أن يكون سن المختبر ما بين (18:60)سنة " sqref="D5:D504">
      <formula1>18</formula1>
      <formula2>60</formula2>
    </dataValidation>
    <dataValidation type="textLength" errorStyle="warning" allowBlank="1" showInputMessage="1" showErrorMessage="1" errorTitle="تحذير" error="يفضل إدخال إسم المختبر بالكامل" sqref="C5:C504">
      <formula1>5</formula1>
      <formula2>50</formula2>
    </dataValidation>
    <dataValidation type="list" errorStyle="warning" allowBlank="1" showInputMessage="1" showErrorMessage="1" errorTitle="تحذير" error="يفضل تسجيل رتبة المختبر" sqref="B5:B504">
      <formula1>$Y$5:$Y$17</formula1>
    </dataValidation>
    <dataValidation type="whole" allowBlank="1" showInputMessage="1" showErrorMessage="1" errorTitle="خطأ فى التسجيل" error="قم بتسجيل الثوانى مابين ( صفر إلى 59 ثانية )" sqref="I5:I504">
      <formula1>0</formula1>
      <formula2>59</formula2>
    </dataValidation>
    <dataValidation type="whole" allowBlank="1" showInputMessage="1" showErrorMessage="1" errorTitle="خطأ فى التسجيل" error="قم بتسجيل الثوانى ما بين ( صفر إلى 59 ثانية )" sqref="K5:K504">
      <formula1>0</formula1>
      <formula2>59</formula2>
    </dataValidation>
  </dataValidations>
  <pageMargins left="0.70866141732283472" right="0.70866141732283472" top="0.74803149606299213" bottom="0.74803149606299213" header="0.31496062992125984" footer="0.31496062992125984"/>
  <pageSetup paperSize="9" scale="85" orientation="landscape" r:id="rId1"/>
  <headerFooter differentOddEven="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F1468"/>
  <sheetViews>
    <sheetView rightToLeft="1" topLeftCell="AI1" zoomScale="90" zoomScaleNormal="90" workbookViewId="0">
      <pane ySplit="4" topLeftCell="A5" activePane="bottomLeft" state="frozen"/>
      <selection pane="bottomLeft" activeCell="AP11" sqref="AP11"/>
    </sheetView>
  </sheetViews>
  <sheetFormatPr defaultRowHeight="16.5" thickTop="1" thickBottom="1" x14ac:dyDescent="0.3"/>
  <cols>
    <col min="1" max="1" width="3.7109375" customWidth="1"/>
    <col min="2" max="2" width="8.5703125" customWidth="1"/>
    <col min="3" max="3" width="15.7109375" bestFit="1" customWidth="1"/>
    <col min="4" max="4" width="4.42578125" bestFit="1" customWidth="1"/>
    <col min="5" max="5" width="6.7109375" customWidth="1"/>
    <col min="6" max="6" width="4.42578125" bestFit="1" customWidth="1"/>
    <col min="7" max="7" width="4.5703125" bestFit="1" customWidth="1"/>
    <col min="8" max="8" width="5.140625" customWidth="1"/>
    <col min="9" max="9" width="4.28515625" bestFit="1" customWidth="1"/>
    <col min="10" max="10" width="5.140625" customWidth="1"/>
    <col min="11" max="11" width="5.28515625" customWidth="1"/>
    <col min="12" max="12" width="6.28515625" customWidth="1"/>
    <col min="13" max="13" width="5.42578125" customWidth="1"/>
    <col min="14" max="14" width="5.7109375" customWidth="1"/>
    <col min="15" max="15" width="5.85546875" bestFit="1" customWidth="1"/>
    <col min="16" max="16" width="5.28515625" hidden="1" customWidth="1"/>
    <col min="17" max="17" width="5.5703125" bestFit="1" customWidth="1"/>
    <col min="18" max="18" width="4.7109375" bestFit="1" customWidth="1"/>
    <col min="19" max="19" width="5.85546875" bestFit="1" customWidth="1"/>
    <col min="20" max="20" width="5.5703125" bestFit="1" customWidth="1"/>
    <col min="21" max="21" width="5.85546875" bestFit="1" customWidth="1"/>
    <col min="22" max="37" width="5.85546875" customWidth="1"/>
    <col min="38" max="38" width="6.28515625" customWidth="1"/>
    <col min="39" max="39" width="6.42578125" customWidth="1"/>
    <col min="40" max="45" width="5.28515625" customWidth="1"/>
    <col min="46" max="46" width="6.42578125" customWidth="1"/>
    <col min="47" max="48" width="5.28515625" customWidth="1"/>
    <col min="49" max="49" width="8" customWidth="1"/>
    <col min="50" max="50" width="5.42578125" style="64" bestFit="1" customWidth="1"/>
    <col min="51" max="54" width="5.42578125" style="64" customWidth="1"/>
    <col min="55" max="55" width="5.85546875" style="64" bestFit="1" customWidth="1"/>
    <col min="56" max="59" width="5.85546875" style="64" customWidth="1"/>
    <col min="60" max="60" width="4.85546875" style="64" bestFit="1" customWidth="1"/>
    <col min="61" max="63" width="4.85546875" style="64" customWidth="1"/>
    <col min="64" max="64" width="6.28515625" style="64" customWidth="1"/>
    <col min="65" max="65" width="5.28515625" style="64" customWidth="1"/>
    <col min="66" max="69" width="7.5703125" style="64" customWidth="1"/>
    <col min="70" max="70" width="7.7109375" style="64" customWidth="1"/>
    <col min="71" max="71" width="7.85546875" style="72" customWidth="1"/>
    <col min="72" max="72" width="7.28515625" style="62" customWidth="1"/>
    <col min="73" max="73" width="9.5703125" style="62" bestFit="1" customWidth="1"/>
    <col min="74" max="74" width="4.42578125" style="62" customWidth="1"/>
    <col min="75" max="75" width="9.140625" style="62" bestFit="1" customWidth="1"/>
    <col min="76" max="76" width="9.140625" style="62" customWidth="1"/>
    <col min="77" max="77" width="9.5703125" style="62" customWidth="1"/>
    <col min="78" max="78" width="7.140625" style="62" customWidth="1"/>
    <col min="79" max="79" width="7.85546875" style="62" customWidth="1"/>
    <col min="80" max="80" width="7.140625" style="62" customWidth="1"/>
    <col min="81" max="81" width="6.7109375" style="62" customWidth="1"/>
    <col min="82" max="82" width="5.28515625" style="20" customWidth="1"/>
    <col min="83" max="83" width="4.42578125" style="33" customWidth="1"/>
    <col min="84" max="85" width="7.28515625" style="33" customWidth="1"/>
    <col min="86" max="86" width="6.42578125" style="33" customWidth="1"/>
    <col min="87" max="87" width="6" style="33" customWidth="1"/>
    <col min="88" max="88" width="7.7109375" style="33" customWidth="1"/>
    <col min="89" max="89" width="15.42578125" style="33" customWidth="1"/>
    <col min="90" max="90" width="5.85546875" style="33" customWidth="1"/>
    <col min="91" max="91" width="4.42578125" style="33" customWidth="1"/>
    <col min="92" max="92" width="5.42578125" customWidth="1"/>
    <col min="93" max="94" width="6.42578125" style="42" customWidth="1"/>
    <col min="95" max="95" width="6" style="42" customWidth="1"/>
    <col min="96" max="96" width="7.28515625" style="42" bestFit="1" customWidth="1"/>
    <col min="97" max="97" width="5.42578125" style="42" customWidth="1"/>
    <col min="98" max="98" width="5.7109375" style="42" customWidth="1"/>
    <col min="99" max="99" width="6.7109375" style="42" customWidth="1"/>
    <col min="100" max="100" width="3.140625" style="18" customWidth="1"/>
    <col min="101" max="101" width="5.5703125" style="43" customWidth="1"/>
    <col min="102" max="102" width="5.140625" style="43" customWidth="1"/>
    <col min="103" max="105" width="4.42578125" style="43" customWidth="1"/>
    <col min="106" max="106" width="5.140625" style="18" customWidth="1"/>
    <col min="107" max="107" width="5.140625" style="44" customWidth="1"/>
    <col min="108" max="108" width="6" style="44" customWidth="1"/>
    <col min="109" max="109" width="6.140625" style="44" customWidth="1"/>
    <col min="110" max="110" width="5.85546875" style="44" customWidth="1"/>
    <col min="111" max="111" width="6" style="44" customWidth="1"/>
    <col min="112" max="112" width="5.85546875" style="44" customWidth="1"/>
    <col min="113" max="113" width="8.42578125" style="44" customWidth="1"/>
    <col min="114" max="114" width="2" style="41" customWidth="1"/>
    <col min="115" max="116" width="4.28515625" style="52" bestFit="1" customWidth="1"/>
    <col min="117" max="117" width="4.28515625" style="54" bestFit="1" customWidth="1"/>
    <col min="118" max="118" width="4.28515625" style="52" bestFit="1" customWidth="1"/>
    <col min="119" max="120" width="4.140625" style="52" customWidth="1"/>
    <col min="121" max="121" width="6.7109375" style="52" customWidth="1"/>
    <col min="122" max="122" width="1.42578125" style="41" customWidth="1"/>
    <col min="123" max="127" width="7.5703125" style="93" customWidth="1"/>
    <col min="128" max="128" width="4.42578125" style="95" customWidth="1"/>
    <col min="129" max="129" width="11.85546875" style="2" customWidth="1"/>
    <col min="130" max="130" width="5.85546875" style="2" bestFit="1" customWidth="1"/>
    <col min="131" max="131" width="5.7109375" style="97" customWidth="1"/>
    <col min="132" max="132" width="5.42578125" style="2" customWidth="1"/>
    <col min="133" max="133" width="6.7109375" style="2" customWidth="1"/>
    <col min="134" max="134" width="6.85546875" style="2" customWidth="1"/>
    <col min="135" max="135" width="30.7109375" style="2" customWidth="1"/>
    <col min="136" max="137" width="16" bestFit="1" customWidth="1"/>
    <col min="138" max="138" width="9" style="18"/>
    <col min="145" max="145" width="16.140625" bestFit="1" customWidth="1"/>
    <col min="146" max="146" width="9" style="18"/>
    <col min="150" max="150" width="9.7109375" bestFit="1" customWidth="1"/>
    <col min="151" max="151" width="10.42578125" bestFit="1" customWidth="1"/>
    <col min="152" max="152" width="10.28515625" bestFit="1" customWidth="1"/>
    <col min="153" max="153" width="15.42578125" bestFit="1" customWidth="1"/>
    <col min="162" max="162" width="9" style="18"/>
    <col min="163" max="163" width="16.85546875" bestFit="1" customWidth="1"/>
    <col min="164" max="168" width="14.42578125" bestFit="1" customWidth="1"/>
  </cols>
  <sheetData>
    <row r="1" spans="1:162" ht="74.25" customHeight="1" thickTop="1" thickBot="1" x14ac:dyDescent="0.3"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CO1" s="42">
        <f>IF(CO3&lt;&gt;0,CO2,"")</f>
        <v>11.25</v>
      </c>
      <c r="CP1" s="42" t="str">
        <f t="shared" ref="CP1:CZ1" si="0">IF(CP3&lt;&gt;0,CP2,"")</f>
        <v/>
      </c>
      <c r="CQ1" s="42" t="str">
        <f t="shared" si="0"/>
        <v/>
      </c>
      <c r="CR1" s="42" t="str">
        <f t="shared" si="0"/>
        <v/>
      </c>
      <c r="CS1" s="42" t="str">
        <f t="shared" si="0"/>
        <v/>
      </c>
      <c r="CT1" s="42" t="str">
        <f t="shared" si="0"/>
        <v/>
      </c>
      <c r="CU1" s="178">
        <f>AVERAGE(CO1,CP1,CQ1,CR1,CS1,CT1)</f>
        <v>11.25</v>
      </c>
      <c r="CV1" s="18" t="str">
        <f t="shared" si="0"/>
        <v/>
      </c>
      <c r="CW1" s="43">
        <f t="shared" si="0"/>
        <v>0</v>
      </c>
      <c r="CX1" s="43" t="str">
        <f t="shared" si="0"/>
        <v/>
      </c>
      <c r="CY1" s="43" t="str">
        <f t="shared" si="0"/>
        <v/>
      </c>
      <c r="CZ1" s="43" t="str">
        <f t="shared" si="0"/>
        <v/>
      </c>
      <c r="DA1" s="179">
        <f>AVERAGE(CW1:CZ1)</f>
        <v>0</v>
      </c>
      <c r="DB1" s="18" t="str">
        <f t="shared" ref="DB1" si="1">IF(DB3&lt;&gt;0,DB2,"")</f>
        <v/>
      </c>
      <c r="DC1" s="44">
        <f t="shared" ref="DC1:DP1" si="2">IF(DC3&lt;&gt;0,DC2,"")</f>
        <v>0</v>
      </c>
      <c r="DD1" s="44" t="str">
        <f t="shared" si="2"/>
        <v/>
      </c>
      <c r="DE1" s="44" t="str">
        <f t="shared" si="2"/>
        <v/>
      </c>
      <c r="DF1" s="44" t="str">
        <f t="shared" si="2"/>
        <v/>
      </c>
      <c r="DG1" s="44" t="str">
        <f t="shared" si="2"/>
        <v/>
      </c>
      <c r="DH1" s="44" t="str">
        <f t="shared" si="2"/>
        <v/>
      </c>
      <c r="DI1" s="180">
        <f>AVERAGE(DC1,DD1,DE1,DF1,DG1,DH1)</f>
        <v>0</v>
      </c>
      <c r="DJ1" s="53"/>
      <c r="DK1" s="52">
        <f t="shared" si="2"/>
        <v>100</v>
      </c>
      <c r="DL1" s="52" t="str">
        <f t="shared" si="2"/>
        <v/>
      </c>
      <c r="DM1" s="52" t="str">
        <f t="shared" si="2"/>
        <v/>
      </c>
      <c r="DN1" s="52" t="str">
        <f t="shared" si="2"/>
        <v/>
      </c>
      <c r="DO1" s="52" t="str">
        <f t="shared" si="2"/>
        <v/>
      </c>
      <c r="DP1" s="52" t="str">
        <f t="shared" si="2"/>
        <v/>
      </c>
      <c r="DQ1" s="54">
        <f>AVERAGE(DK1:DP1)</f>
        <v>100</v>
      </c>
      <c r="DS1" s="94">
        <f>IF(DS3&lt;&gt;0,DS2,"")</f>
        <v>20</v>
      </c>
      <c r="DT1" s="94" t="str">
        <f>IF(DT3&lt;&gt;0,DT2,"")</f>
        <v/>
      </c>
      <c r="DU1" s="94" t="str">
        <f>IF(DU3&lt;&gt;0,DU2,"")</f>
        <v/>
      </c>
      <c r="DV1" s="94" t="str">
        <f>IF(DV3&lt;&gt;0,DV2,"")</f>
        <v/>
      </c>
      <c r="DW1" s="94">
        <f>AVERAGE(DS1:DV1)</f>
        <v>20</v>
      </c>
      <c r="DY1" s="2" t="s">
        <v>88</v>
      </c>
      <c r="DZ1" s="2" t="s">
        <v>89</v>
      </c>
      <c r="EA1" s="2">
        <v>3</v>
      </c>
      <c r="EB1" s="2">
        <v>4</v>
      </c>
      <c r="EC1" s="2">
        <v>5</v>
      </c>
      <c r="ED1" s="2">
        <v>6</v>
      </c>
      <c r="EH1"/>
      <c r="EP1"/>
      <c r="FF1"/>
    </row>
    <row r="2" spans="1:162" ht="38.25" customHeight="1" thickTop="1" thickBot="1" x14ac:dyDescent="0.4">
      <c r="AT2" s="174">
        <f>COUNT(AT5:AT502)</f>
        <v>7</v>
      </c>
      <c r="AU2" s="174"/>
      <c r="AV2" s="184">
        <f>COUNT(AW5:AW502)</f>
        <v>7</v>
      </c>
      <c r="AW2" s="184">
        <f>IF(AV2=0,"",AW3)</f>
        <v>20</v>
      </c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6">
        <f>COUNT(BS5:BS502)</f>
        <v>7</v>
      </c>
      <c r="BS2" s="66">
        <f>IF(BR2=0,"",BS3)</f>
        <v>11.25</v>
      </c>
      <c r="BW2" s="67">
        <f>COUNT(BX5:BX502)</f>
        <v>7</v>
      </c>
      <c r="BX2" s="67">
        <f>IF(BW2=0,"",BX3)</f>
        <v>0</v>
      </c>
      <c r="CA2" s="68">
        <f>COUNT(CB5:CB502)</f>
        <v>7</v>
      </c>
      <c r="CB2" s="68">
        <f>IF(CA2=0,"",CB3)</f>
        <v>0</v>
      </c>
      <c r="CF2" s="49">
        <f>COUNT(CG5:CG502)</f>
        <v>7</v>
      </c>
      <c r="CG2" s="49">
        <f>IF(CF2=0,"",CG3)</f>
        <v>100</v>
      </c>
      <c r="CK2" s="116" t="s">
        <v>76</v>
      </c>
      <c r="CN2" s="33"/>
      <c r="CO2" s="42">
        <f>AVERAGE(CO5:CO502)</f>
        <v>11.25</v>
      </c>
      <c r="CP2" s="42" t="e">
        <f t="shared" ref="CP2:DP2" si="3">AVERAGE(CP5:CP502)</f>
        <v>#DIV/0!</v>
      </c>
      <c r="CQ2" s="42" t="e">
        <f t="shared" si="3"/>
        <v>#DIV/0!</v>
      </c>
      <c r="CR2" s="42" t="e">
        <f t="shared" si="3"/>
        <v>#DIV/0!</v>
      </c>
      <c r="CS2" s="42" t="e">
        <f t="shared" si="3"/>
        <v>#DIV/0!</v>
      </c>
      <c r="CT2" s="42" t="e">
        <f t="shared" si="3"/>
        <v>#DIV/0!</v>
      </c>
      <c r="CU2" s="42">
        <f>COUNT(CO2,CP2,CQ2,CR2,CS2,CT2)</f>
        <v>1</v>
      </c>
      <c r="CW2" s="43">
        <f t="shared" si="3"/>
        <v>0</v>
      </c>
      <c r="CX2" s="43" t="e">
        <f t="shared" si="3"/>
        <v>#DIV/0!</v>
      </c>
      <c r="CY2" s="43" t="e">
        <f t="shared" si="3"/>
        <v>#DIV/0!</v>
      </c>
      <c r="CZ2" s="43" t="e">
        <f t="shared" si="3"/>
        <v>#DIV/0!</v>
      </c>
      <c r="DA2" s="43">
        <f>COUNT(CW2,CX2,CY2,CZ2)</f>
        <v>1</v>
      </c>
      <c r="DC2" s="44">
        <f t="shared" si="3"/>
        <v>0</v>
      </c>
      <c r="DD2" s="44" t="e">
        <f t="shared" si="3"/>
        <v>#DIV/0!</v>
      </c>
      <c r="DE2" s="44" t="e">
        <f t="shared" si="3"/>
        <v>#DIV/0!</v>
      </c>
      <c r="DF2" s="44" t="e">
        <f t="shared" si="3"/>
        <v>#DIV/0!</v>
      </c>
      <c r="DG2" s="44" t="e">
        <f t="shared" si="3"/>
        <v>#DIV/0!</v>
      </c>
      <c r="DH2" s="44" t="e">
        <f t="shared" si="3"/>
        <v>#DIV/0!</v>
      </c>
      <c r="DI2" s="44">
        <f>COUNT(DC2:DH2)</f>
        <v>1</v>
      </c>
      <c r="DK2" s="52">
        <f t="shared" si="3"/>
        <v>100</v>
      </c>
      <c r="DL2" s="52" t="e">
        <f t="shared" si="3"/>
        <v>#DIV/0!</v>
      </c>
      <c r="DM2" s="52" t="e">
        <f t="shared" si="3"/>
        <v>#DIV/0!</v>
      </c>
      <c r="DN2" s="52" t="e">
        <f t="shared" si="3"/>
        <v>#DIV/0!</v>
      </c>
      <c r="DO2" s="52" t="e">
        <f t="shared" si="3"/>
        <v>#DIV/0!</v>
      </c>
      <c r="DP2" s="52" t="e">
        <f t="shared" si="3"/>
        <v>#DIV/0!</v>
      </c>
      <c r="DQ2" s="52">
        <f>COUNT(DK2:DP2)</f>
        <v>1</v>
      </c>
      <c r="DS2" s="93">
        <f>AVERAGE(DS5:DS502)</f>
        <v>20</v>
      </c>
      <c r="DT2" s="93" t="e">
        <f t="shared" ref="DT2:DV2" si="4">AVERAGE(DT5:DT502)</f>
        <v>#DIV/0!</v>
      </c>
      <c r="DU2" s="93" t="e">
        <f t="shared" si="4"/>
        <v>#DIV/0!</v>
      </c>
      <c r="DV2" s="93" t="e">
        <f t="shared" si="4"/>
        <v>#DIV/0!</v>
      </c>
      <c r="DW2" s="51">
        <f>IF(DW3&lt;&gt;0,DW1,"")</f>
        <v>20</v>
      </c>
      <c r="DY2" s="2">
        <f>AVERAGE(DS1,DK1,DC1,CW1,CO1)</f>
        <v>26.25</v>
      </c>
      <c r="DZ2" s="2" t="e">
        <f>AVERAGE(DT1,DL1,DD1,CX1,CP1)</f>
        <v>#DIV/0!</v>
      </c>
      <c r="EA2" s="2" t="e">
        <f>AVERAGE(DM1,DE1,CY1,CQ1,DU1)</f>
        <v>#DIV/0!</v>
      </c>
      <c r="EB2" s="2" t="e">
        <f>AVERAGE(DV1,DF1,CZ1,CR1,DN1)</f>
        <v>#DIV/0!</v>
      </c>
      <c r="EC2" s="2" t="e">
        <f>AVERAGE(DO1,DG1,CS1)</f>
        <v>#DIV/0!</v>
      </c>
      <c r="ED2" s="2" t="e">
        <f>AVERAGE(DP1,DH1,CT1)</f>
        <v>#DIV/0!</v>
      </c>
      <c r="EH2"/>
      <c r="EP2"/>
      <c r="FF2"/>
    </row>
    <row r="3" spans="1:162" ht="27.75" thickTop="1" thickBot="1" x14ac:dyDescent="0.45">
      <c r="A3">
        <f>MAX(A5:A502)</f>
        <v>7</v>
      </c>
      <c r="Z3" s="188"/>
      <c r="AE3" s="188"/>
      <c r="AJ3" s="188"/>
      <c r="AO3" s="188"/>
      <c r="AQ3" s="188"/>
      <c r="AT3" s="174">
        <f>AVERAGE(AT5:AT502)</f>
        <v>20</v>
      </c>
      <c r="AU3" s="174"/>
      <c r="AV3" s="174"/>
      <c r="AW3" s="174">
        <f t="shared" ref="AW3" si="5">AVERAGE(AW5:AW502)</f>
        <v>20</v>
      </c>
      <c r="AX3" s="62"/>
      <c r="AY3" s="62"/>
      <c r="AZ3" s="62">
        <f t="shared" ref="AZ3:BO3" si="6">AVERAGE(AZ5:AZ502)</f>
        <v>0.17570281124497991</v>
      </c>
      <c r="BA3" s="62"/>
      <c r="BB3" s="189"/>
      <c r="BC3" s="62"/>
      <c r="BD3" s="62"/>
      <c r="BE3" s="62">
        <f t="shared" si="6"/>
        <v>0</v>
      </c>
      <c r="BF3" s="62"/>
      <c r="BG3" s="189"/>
      <c r="BH3" s="62"/>
      <c r="BI3" s="62"/>
      <c r="BJ3" s="62">
        <f t="shared" si="6"/>
        <v>0.10542168674698796</v>
      </c>
      <c r="BK3" s="62"/>
      <c r="BL3" s="189"/>
      <c r="BM3" s="62"/>
      <c r="BN3" s="62"/>
      <c r="BO3" s="62">
        <f t="shared" si="6"/>
        <v>0.35140562248995982</v>
      </c>
      <c r="BP3" s="62"/>
      <c r="BQ3" s="189"/>
      <c r="BR3" s="66">
        <f>AVERAGE(BR5:BR502)</f>
        <v>11.25</v>
      </c>
      <c r="BS3" s="66">
        <f>AVERAGE(BS5:BS502)</f>
        <v>11.25</v>
      </c>
      <c r="BW3" s="67">
        <f t="shared" ref="BW3:CB3" si="7">AVERAGE(BW5:BW502)</f>
        <v>0</v>
      </c>
      <c r="BX3" s="67">
        <f t="shared" si="7"/>
        <v>0</v>
      </c>
      <c r="CA3" s="68">
        <f t="shared" si="7"/>
        <v>-70</v>
      </c>
      <c r="CB3" s="68">
        <f t="shared" si="7"/>
        <v>0</v>
      </c>
      <c r="CF3" s="49">
        <f>AVERAGE(CF5:CF502)</f>
        <v>130</v>
      </c>
      <c r="CG3" s="49">
        <f>AVERAGE(CG5:CG502)</f>
        <v>100</v>
      </c>
      <c r="CH3" s="50"/>
      <c r="CK3" s="33">
        <f>AVERAGE(CK5:CK502)</f>
        <v>26.25</v>
      </c>
      <c r="CL3" s="35" t="s">
        <v>48</v>
      </c>
      <c r="CM3" s="36">
        <f>A3-CM4</f>
        <v>7</v>
      </c>
      <c r="CO3" s="42">
        <f>COUNT(CO5:CO502)</f>
        <v>7</v>
      </c>
      <c r="CP3" s="42">
        <f t="shared" ref="CP3:DP3" si="8">COUNT(CP5:CP502)</f>
        <v>0</v>
      </c>
      <c r="CQ3" s="42">
        <f t="shared" si="8"/>
        <v>0</v>
      </c>
      <c r="CR3" s="42">
        <f t="shared" si="8"/>
        <v>0</v>
      </c>
      <c r="CS3" s="42">
        <f t="shared" si="8"/>
        <v>0</v>
      </c>
      <c r="CT3" s="42">
        <f t="shared" si="8"/>
        <v>0</v>
      </c>
      <c r="CU3" s="51">
        <f>IF(CU2&gt;0,CU1,"")</f>
        <v>11.25</v>
      </c>
      <c r="CV3" s="18">
        <f t="shared" si="8"/>
        <v>0</v>
      </c>
      <c r="CW3" s="43">
        <f t="shared" si="8"/>
        <v>7</v>
      </c>
      <c r="CX3" s="43">
        <f t="shared" si="8"/>
        <v>0</v>
      </c>
      <c r="CY3" s="43">
        <f t="shared" si="8"/>
        <v>0</v>
      </c>
      <c r="CZ3" s="43">
        <f t="shared" si="8"/>
        <v>0</v>
      </c>
      <c r="DA3" s="51">
        <f>IF(DA2&lt;&gt;0,DA1,"")</f>
        <v>0</v>
      </c>
      <c r="DB3" s="18">
        <f t="shared" si="8"/>
        <v>0</v>
      </c>
      <c r="DC3" s="44">
        <f t="shared" si="8"/>
        <v>7</v>
      </c>
      <c r="DD3" s="44">
        <f t="shared" si="8"/>
        <v>0</v>
      </c>
      <c r="DE3" s="44">
        <f t="shared" si="8"/>
        <v>0</v>
      </c>
      <c r="DF3" s="44">
        <f t="shared" si="8"/>
        <v>0</v>
      </c>
      <c r="DG3" s="44">
        <f t="shared" si="8"/>
        <v>0</v>
      </c>
      <c r="DH3" s="44">
        <f t="shared" si="8"/>
        <v>0</v>
      </c>
      <c r="DI3" s="51">
        <f>IF(DI2&lt;&gt;0,DI1,"")</f>
        <v>0</v>
      </c>
      <c r="DK3" s="52">
        <f t="shared" si="8"/>
        <v>7</v>
      </c>
      <c r="DL3" s="52">
        <f t="shared" si="8"/>
        <v>0</v>
      </c>
      <c r="DM3" s="52">
        <f t="shared" si="8"/>
        <v>0</v>
      </c>
      <c r="DN3" s="52">
        <f t="shared" si="8"/>
        <v>0</v>
      </c>
      <c r="DO3" s="52">
        <f t="shared" si="8"/>
        <v>0</v>
      </c>
      <c r="DP3" s="52">
        <f t="shared" si="8"/>
        <v>0</v>
      </c>
      <c r="DQ3" s="51">
        <f>IF(DQ2&lt;&gt;0,DQ1,"")</f>
        <v>100</v>
      </c>
      <c r="DS3" s="93">
        <f>COUNT(DS5:DS502)</f>
        <v>7</v>
      </c>
      <c r="DT3" s="93">
        <f t="shared" ref="DT3:DV3" si="9">COUNT(DT5:DT502)</f>
        <v>0</v>
      </c>
      <c r="DU3" s="93">
        <f t="shared" si="9"/>
        <v>0</v>
      </c>
      <c r="DV3" s="93">
        <f t="shared" si="9"/>
        <v>0</v>
      </c>
      <c r="DW3" s="93">
        <f>COUNT(DS3:DV3)</f>
        <v>4</v>
      </c>
      <c r="DY3" s="2">
        <f>COUNT(DK1,DC1,CW1,CO1)</f>
        <v>4</v>
      </c>
      <c r="DZ3" s="2">
        <f>COUNT(DL1,DD1,CX1,CP1)</f>
        <v>0</v>
      </c>
      <c r="EA3" s="2">
        <f>COUNT(DM1,DE1,CY1,CQ1)</f>
        <v>0</v>
      </c>
      <c r="EB3" s="2">
        <f>COUNT(DN1,DF1,CZ1,CR1)</f>
        <v>0</v>
      </c>
      <c r="EC3" s="2">
        <f>COUNT(DO1,DG1,CS1)</f>
        <v>0</v>
      </c>
      <c r="ED3" s="2">
        <f>COUNT(DP1,DH1,CT1)</f>
        <v>0</v>
      </c>
      <c r="EE3" s="56" t="s">
        <v>90</v>
      </c>
      <c r="EH3"/>
      <c r="EP3"/>
      <c r="FF3"/>
    </row>
    <row r="4" spans="1:162" ht="93.75" thickTop="1" thickBot="1" x14ac:dyDescent="0.45">
      <c r="A4" s="3" t="s">
        <v>0</v>
      </c>
      <c r="B4" s="3" t="s">
        <v>6</v>
      </c>
      <c r="C4" s="3" t="s">
        <v>1</v>
      </c>
      <c r="D4" s="3" t="s">
        <v>2</v>
      </c>
      <c r="E4" s="73" t="s">
        <v>3</v>
      </c>
      <c r="F4" s="5" t="s">
        <v>8</v>
      </c>
      <c r="G4" s="5" t="s">
        <v>5</v>
      </c>
      <c r="H4" s="74" t="s">
        <v>9</v>
      </c>
      <c r="I4" s="5" t="s">
        <v>4</v>
      </c>
      <c r="J4" s="74" t="s">
        <v>10</v>
      </c>
      <c r="K4" s="74" t="s">
        <v>11</v>
      </c>
      <c r="L4" s="83" t="s">
        <v>49</v>
      </c>
      <c r="M4" s="4" t="s">
        <v>12</v>
      </c>
      <c r="N4" s="74" t="s">
        <v>91</v>
      </c>
      <c r="O4" s="74" t="s">
        <v>92</v>
      </c>
      <c r="Q4" s="161" t="s">
        <v>133</v>
      </c>
      <c r="R4" s="162" t="s">
        <v>121</v>
      </c>
      <c r="S4" s="162" t="s">
        <v>122</v>
      </c>
      <c r="T4" s="162" t="s">
        <v>123</v>
      </c>
      <c r="U4" s="162" t="s">
        <v>124</v>
      </c>
      <c r="V4" s="168" t="s">
        <v>133</v>
      </c>
      <c r="W4" s="169" t="s">
        <v>135</v>
      </c>
      <c r="X4" s="169" t="s">
        <v>136</v>
      </c>
      <c r="Y4" s="170" t="s">
        <v>140</v>
      </c>
      <c r="Z4" s="169" t="s">
        <v>150</v>
      </c>
      <c r="AA4" s="171" t="s">
        <v>121</v>
      </c>
      <c r="AB4" s="169" t="s">
        <v>135</v>
      </c>
      <c r="AC4" s="169" t="s">
        <v>136</v>
      </c>
      <c r="AD4" s="169" t="s">
        <v>137</v>
      </c>
      <c r="AE4" s="190" t="s">
        <v>150</v>
      </c>
      <c r="AF4" s="168" t="s">
        <v>138</v>
      </c>
      <c r="AG4" s="169" t="s">
        <v>135</v>
      </c>
      <c r="AH4" s="169" t="s">
        <v>136</v>
      </c>
      <c r="AI4" s="169" t="s">
        <v>139</v>
      </c>
      <c r="AJ4" s="190" t="s">
        <v>150</v>
      </c>
      <c r="AK4" s="170" t="s">
        <v>123</v>
      </c>
      <c r="AL4" s="172" t="s">
        <v>135</v>
      </c>
      <c r="AM4" s="169" t="s">
        <v>136</v>
      </c>
      <c r="AN4" s="170" t="s">
        <v>141</v>
      </c>
      <c r="AO4" s="190" t="s">
        <v>150</v>
      </c>
      <c r="AP4" s="172" t="s">
        <v>142</v>
      </c>
      <c r="AQ4" s="190" t="s">
        <v>150</v>
      </c>
      <c r="AR4" s="169"/>
      <c r="AS4" s="169"/>
      <c r="AT4" s="175" t="s">
        <v>143</v>
      </c>
      <c r="AU4" s="187" t="s">
        <v>149</v>
      </c>
      <c r="AV4" s="185"/>
      <c r="AW4" s="186" t="s">
        <v>148</v>
      </c>
      <c r="AX4" s="173" t="s">
        <v>51</v>
      </c>
      <c r="AY4" s="139" t="s">
        <v>110</v>
      </c>
      <c r="AZ4" s="139" t="s">
        <v>113</v>
      </c>
      <c r="BA4" s="141" t="s">
        <v>117</v>
      </c>
      <c r="BB4" s="141" t="s">
        <v>154</v>
      </c>
      <c r="BC4" s="138" t="s">
        <v>52</v>
      </c>
      <c r="BD4" s="139" t="s">
        <v>111</v>
      </c>
      <c r="BE4" s="139" t="s">
        <v>114</v>
      </c>
      <c r="BF4" s="141" t="s">
        <v>118</v>
      </c>
      <c r="BG4" s="141" t="s">
        <v>153</v>
      </c>
      <c r="BH4" s="140" t="s">
        <v>53</v>
      </c>
      <c r="BI4" s="139" t="s">
        <v>112</v>
      </c>
      <c r="BJ4" s="139" t="s">
        <v>115</v>
      </c>
      <c r="BK4" s="141" t="s">
        <v>119</v>
      </c>
      <c r="BL4" s="141" t="s">
        <v>152</v>
      </c>
      <c r="BM4" s="138" t="s">
        <v>54</v>
      </c>
      <c r="BN4" s="139" t="s">
        <v>109</v>
      </c>
      <c r="BO4" s="139" t="s">
        <v>116</v>
      </c>
      <c r="BP4" s="142" t="s">
        <v>120</v>
      </c>
      <c r="BQ4" s="142" t="s">
        <v>151</v>
      </c>
      <c r="BR4" s="136" t="s">
        <v>55</v>
      </c>
      <c r="BS4" s="92" t="s">
        <v>104</v>
      </c>
      <c r="BT4" s="84" t="s">
        <v>56</v>
      </c>
      <c r="BU4" s="69" t="s">
        <v>93</v>
      </c>
      <c r="BV4" s="70"/>
      <c r="BW4" s="85" t="s">
        <v>57</v>
      </c>
      <c r="BX4" s="91" t="s">
        <v>106</v>
      </c>
      <c r="BY4" s="86" t="s">
        <v>58</v>
      </c>
      <c r="BZ4" s="63" t="s">
        <v>93</v>
      </c>
      <c r="CA4" s="87" t="s">
        <v>59</v>
      </c>
      <c r="CB4" s="91" t="s">
        <v>105</v>
      </c>
      <c r="CC4" s="88" t="s">
        <v>61</v>
      </c>
      <c r="CD4" s="48" t="s">
        <v>93</v>
      </c>
      <c r="CE4" s="47"/>
      <c r="CF4" s="89" t="s">
        <v>62</v>
      </c>
      <c r="CG4" s="108" t="s">
        <v>107</v>
      </c>
      <c r="CK4" s="39" t="s">
        <v>60</v>
      </c>
      <c r="CL4" s="90" t="s">
        <v>63</v>
      </c>
      <c r="CM4" s="46">
        <f>SUM(CM5:CM502)</f>
        <v>0</v>
      </c>
      <c r="CO4" s="42" t="s">
        <v>64</v>
      </c>
      <c r="CP4" s="42" t="s">
        <v>65</v>
      </c>
      <c r="CQ4" s="42" t="s">
        <v>78</v>
      </c>
      <c r="CR4" s="42" t="s">
        <v>79</v>
      </c>
      <c r="CS4" s="42" t="s">
        <v>80</v>
      </c>
      <c r="CT4" s="42" t="s">
        <v>81</v>
      </c>
      <c r="CW4" s="43" t="s">
        <v>66</v>
      </c>
      <c r="CX4" s="43" t="s">
        <v>67</v>
      </c>
      <c r="CY4" s="43" t="s">
        <v>68</v>
      </c>
      <c r="CZ4" s="43" t="s">
        <v>69</v>
      </c>
      <c r="DC4" s="44" t="s">
        <v>70</v>
      </c>
      <c r="DD4" s="44" t="s">
        <v>71</v>
      </c>
      <c r="DE4" s="44" t="s">
        <v>72</v>
      </c>
      <c r="DF4" s="44" t="s">
        <v>73</v>
      </c>
      <c r="DG4" s="44" t="s">
        <v>74</v>
      </c>
      <c r="DH4" s="44" t="s">
        <v>75</v>
      </c>
      <c r="DK4" s="52" t="s">
        <v>82</v>
      </c>
      <c r="DL4" s="52" t="s">
        <v>83</v>
      </c>
      <c r="DM4" s="52" t="s">
        <v>84</v>
      </c>
      <c r="DN4" s="52" t="s">
        <v>85</v>
      </c>
      <c r="DO4" s="52" t="s">
        <v>86</v>
      </c>
      <c r="DP4" s="52" t="s">
        <v>87</v>
      </c>
      <c r="DS4" s="93" t="s">
        <v>144</v>
      </c>
      <c r="DT4" s="93" t="s">
        <v>145</v>
      </c>
      <c r="DU4" s="93" t="s">
        <v>146</v>
      </c>
      <c r="DV4" s="93" t="s">
        <v>147</v>
      </c>
      <c r="DY4" s="51">
        <f>IF(DY3&lt;&gt;0,DY2,"")</f>
        <v>26.25</v>
      </c>
      <c r="DZ4" s="51" t="str">
        <f t="shared" ref="DZ4:ED4" si="10">IF(DZ3&lt;&gt;0,DZ2,"")</f>
        <v/>
      </c>
      <c r="EA4" s="51" t="str">
        <f t="shared" si="10"/>
        <v/>
      </c>
      <c r="EB4" s="51" t="str">
        <f t="shared" si="10"/>
        <v/>
      </c>
      <c r="EC4" s="51" t="str">
        <f t="shared" si="10"/>
        <v/>
      </c>
      <c r="ED4" s="51" t="str">
        <f t="shared" si="10"/>
        <v/>
      </c>
      <c r="EE4" s="56">
        <f>AVERAGE(DY4:ED4)</f>
        <v>26.25</v>
      </c>
      <c r="EH4"/>
      <c r="EP4"/>
      <c r="FF4"/>
    </row>
    <row r="5" spans="1:162" thickTop="1" thickBot="1" x14ac:dyDescent="0.3">
      <c r="A5" s="4">
        <f>IF(D5&lt;&gt;"",1,"")</f>
        <v>1</v>
      </c>
      <c r="B5" s="4" t="str">
        <f>register!B5</f>
        <v>جندى</v>
      </c>
      <c r="C5" s="4" t="str">
        <f>register!C5</f>
        <v>أبانوب يعقوب كامل</v>
      </c>
      <c r="D5" s="4">
        <f>register!D5</f>
        <v>24</v>
      </c>
      <c r="E5" s="2">
        <f>IF(D5&gt;=46,6,IF(D5&gt;=42,5,IF(D5&gt;=37,4,IF(D5&gt;=32,3,IF(D5&gt;=27,2,IF(D5&gt;=18,1,""))))))</f>
        <v>1</v>
      </c>
      <c r="F5" s="4">
        <f>register!E5</f>
        <v>20</v>
      </c>
      <c r="G5" s="4">
        <f>register!F5</f>
        <v>15</v>
      </c>
      <c r="H5" s="4">
        <f>register!G5</f>
        <v>8</v>
      </c>
      <c r="I5" s="4">
        <f>IF(register!H5&lt;&gt;"",register!H5,0)</f>
        <v>7</v>
      </c>
      <c r="J5" s="4">
        <f>register!I5</f>
        <v>17</v>
      </c>
      <c r="K5" s="4">
        <f>register!J5</f>
        <v>20</v>
      </c>
      <c r="L5" s="4">
        <f>register!K5</f>
        <v>0</v>
      </c>
      <c r="M5" s="4">
        <f>register!L5</f>
        <v>30</v>
      </c>
      <c r="N5" s="4">
        <f>register!M5</f>
        <v>30</v>
      </c>
      <c r="O5" s="4">
        <f>register!N5</f>
        <v>1</v>
      </c>
      <c r="Q5" s="4">
        <f>register!O5</f>
        <v>50</v>
      </c>
      <c r="R5" s="4">
        <f>register!P5</f>
        <v>50</v>
      </c>
      <c r="S5" s="4">
        <f>register!Q5</f>
        <v>20</v>
      </c>
      <c r="T5" s="4">
        <f>register!R5</f>
        <v>1</v>
      </c>
      <c r="U5" s="4">
        <f>register!S5</f>
        <v>20</v>
      </c>
      <c r="V5">
        <f>IF(E5=1,IF(Q5=11,100,(100-(((Q5-0.4)*10)-110))),IF(E5=2,(100-((((Q5-0.4)-1)*10)-110)),IF(E5=3,(100-((((Q5-0.4)-2)*10)-110)),IF(E5=4,(100-((((Q5-0.4)-3)*10)-110)),""))))</f>
        <v>-286</v>
      </c>
      <c r="W5">
        <f>IF(V5&lt;0,0,V5)</f>
        <v>0</v>
      </c>
      <c r="X5">
        <f t="shared" ref="X5:X69" si="11">IF(Q5=0,0,W5)</f>
        <v>0</v>
      </c>
      <c r="Y5">
        <f>IF(X5&gt;100,100,X5)</f>
        <v>0</v>
      </c>
      <c r="Z5">
        <f>IF(register!O5="","",Y5)</f>
        <v>0</v>
      </c>
      <c r="AA5" s="163">
        <f>IF(E5=1,100-((R5-20)*10),IF(E5=2,100-(((R5+1)-20)*10),IF(E5=3,100-(((R5+2)-20)*10),IF(E5=4,100-(((R5+3)-20)*10),""))))</f>
        <v>-200</v>
      </c>
      <c r="AB5" s="20">
        <f>IF(AA5&lt;0,0,AA5)</f>
        <v>0</v>
      </c>
      <c r="AC5" s="20">
        <f>IF(R5=0,0,AB5)</f>
        <v>0</v>
      </c>
      <c r="AD5" s="20">
        <f>IF(AC5&gt;100,100,AC5)</f>
        <v>0</v>
      </c>
      <c r="AE5" s="191">
        <f>IF(register!P5="","",AD5)</f>
        <v>0</v>
      </c>
      <c r="AF5">
        <f>IF(E5=1,100-((S5-20)*10),IF(E5=2,100-(((S5+1)-20)*10),IF(E5=3,100-(((S5+2)-20)*10),IF(E5=4,100-(((S5+3)-20)*10),""))))</f>
        <v>100</v>
      </c>
      <c r="AG5">
        <f>IF(AF5&lt;0,0,AF5)</f>
        <v>100</v>
      </c>
      <c r="AH5">
        <f>IF(S5=0,0,AG5)</f>
        <v>100</v>
      </c>
      <c r="AI5">
        <f>IF(AH5&gt;100,100,AH5)</f>
        <v>100</v>
      </c>
      <c r="AJ5">
        <f>IF(register!Q5="","",AI5)</f>
        <v>100</v>
      </c>
      <c r="AK5" s="163">
        <f>IF(E5=1,((T5-4.4)*(500/11)),IF(E5=2,(((T5+0.22)-4.4)*(500/11)),IF(E5=3,(((T5+0.44)-4.4)*(500/11)),IF(E5=4,(((T5+0.66)-4.4)*(500/11)),""))))</f>
        <v>-154.54545454545456</v>
      </c>
      <c r="AL5" s="20">
        <f>IF(AK5&lt;0,0,AK5)</f>
        <v>0</v>
      </c>
      <c r="AM5" s="20">
        <f>IF(T5=0,0,AL5)</f>
        <v>0</v>
      </c>
      <c r="AN5" s="164">
        <f>IF(AM5&gt;100,100,AM5)</f>
        <v>0</v>
      </c>
      <c r="AO5" s="20">
        <f>IF(register!R5="","",AN5)</f>
        <v>0</v>
      </c>
      <c r="AP5" s="163">
        <f t="shared" ref="AP5:AP9" si="12">IF(E5=1,IF(U5&gt;=55,100,IF(U5&gt;=53,90,IF(U5&gt;=51,80,IF(U5&gt;=48,70,IF(U5&gt;=46,60,IF(U5&gt;=44,50,IF(U5&gt;=42,40,IF(U5&gt;=40,30,IF(U5&gt;=37,20,IF(U5&gt;=35,10,0)))))))))),IF(E5=2,IF(U5&gt;=53,100,IF(U5&gt;=51,90,IF(U5&gt;=48,80,IF(U5&gt;=46,70,IF(U5&gt;=44,60,IF(U5&gt;=42,50,IF(U5&gt;=40,40,IF(U5&gt;=37,30,IF(U5&gt;=35,20,IF(U5&gt;=33,10,0)))))))))),IF(E5=3,IF(U5&gt;=51,100,IF(U5&gt;=48,90,IF(U5&gt;=46,80,IF(U5&gt;=44,70,IF(U5&gt;=42,60,IF(U5&gt;=40,50,IF(U5&gt;=37,40,IF(U5&gt;=35,30,IF(U5&gt;=33,20,IF(U5&gt;=31,10,0)))))))))),IF(E5=4,IF(U5&gt;=48,100,IF(U5&gt;=46,90,IF(U5&gt;=44,80,IF(U5&gt;=42,70,IF(U5&gt;=40,60,IF(U5&gt;=37,50,IF(U5&gt;=35,40,IF(U5&gt;=33,30,IF(U5&gt;=31,20,IF(U5&gt;=29,10,0)))))))))),""))))</f>
        <v>0</v>
      </c>
      <c r="AQ5" s="20">
        <f>IF(register!S5="","",AP5)</f>
        <v>0</v>
      </c>
      <c r="AR5" s="20"/>
      <c r="AS5" s="164"/>
      <c r="AT5" s="20">
        <f>IF(E5&lt;&gt;"",AVERAGE(AQ5,AO5,AJ5,AE5,Z5),"")</f>
        <v>20</v>
      </c>
      <c r="AU5">
        <f>IF(E5&gt;4,"",AT5)</f>
        <v>20</v>
      </c>
      <c r="AV5">
        <f>COUNT(register!O5:S5)</f>
        <v>5</v>
      </c>
      <c r="AW5">
        <f>IF(AV5&gt;0,AU5,"")</f>
        <v>20</v>
      </c>
      <c r="AX5" s="137">
        <f t="shared" ref="AX5:AX69" si="13">IF(E5=1,(F5*2.5)-37.5,IF(E5=2,((F5+4)*2.5)-37.5,IF(E5=3,((F5+8)*2.5)-37.5,IF(E5=4,((F5+12)*2.5)-37.5,IF(E5=5,((F5+16)*2.5)-37.5,IF(E5=6,((F5+20)*2.5)-37.5,""))))))</f>
        <v>12.5</v>
      </c>
      <c r="AY5" s="137">
        <f t="shared" ref="AY5:AY69" si="14">IF(AX5&lt;0,0,AX5)</f>
        <v>12.5</v>
      </c>
      <c r="AZ5" s="137">
        <f>IF(F5=0,0,AY5)</f>
        <v>12.5</v>
      </c>
      <c r="BA5" s="137">
        <f>IF(AZ5&gt;100,100,AZ5)</f>
        <v>12.5</v>
      </c>
      <c r="BB5" s="137">
        <f>IF(register!E5="","",BA5)</f>
        <v>12.5</v>
      </c>
      <c r="BC5" s="137">
        <f>IF(E5=1,(G5*2)-60,IF(E5=2,((G5+5)*2)-60,IF(E5=3,((G5+10)*2)-60,IF(E5=4,((G5+15)*2)-60,IF(E5=5,((G5+20)*2)-60,IF(E5=6,((G5+25)*2)-60,""))))))</f>
        <v>-30</v>
      </c>
      <c r="BD5" s="137">
        <f>IF(BC5&lt;0,0,BC5)</f>
        <v>0</v>
      </c>
      <c r="BE5" s="137">
        <f>IF(G5=0,0,BD5)</f>
        <v>0</v>
      </c>
      <c r="BF5" s="137">
        <f>IF(BE5&gt;100,100,BE5)</f>
        <v>0</v>
      </c>
      <c r="BG5" s="137">
        <f>IF(register!F5="","",BF5)</f>
        <v>0</v>
      </c>
      <c r="BH5" s="137">
        <f>IF(E5=1,(H5*2.5)-12.5,IF(E5=2,((H5+4)*2.5)-12.5,IF(E5=3,((H5+8)*2.5)-12.5,IF(E5=4,((H5+12)*2.5)-12.5,IF(E5=5,((H5+18)*2.5)-12.5,IF(E5=6,((H5+20)*2.5)-12.5,""))))))</f>
        <v>7.5</v>
      </c>
      <c r="BI5" s="137">
        <f>IF(BH5&lt;0,0,BH5)</f>
        <v>7.5</v>
      </c>
      <c r="BJ5" s="137">
        <f>IF(H5=0,0,BI5)</f>
        <v>7.5</v>
      </c>
      <c r="BK5" s="137">
        <f>IF(BJ5&gt;100,100,BJ5)</f>
        <v>7.5</v>
      </c>
      <c r="BL5" s="137">
        <f>IF(register!G5="","",BK5)</f>
        <v>7.5</v>
      </c>
      <c r="BM5" s="137">
        <f>IF(E5=1,(I5*5)-10,IF(E5=2,((I5+2)*5)-10,IF(E5=3,((I5+4)*5)-10,IF(E5=4,((I5+6)*5)-10,IF(E5=5,((I5+8)*5)-10,IF(E5=6,((I5+10)*5)-10,""))))))</f>
        <v>25</v>
      </c>
      <c r="BN5" s="137">
        <f>IF(BM5&gt;0,BM5,0)</f>
        <v>25</v>
      </c>
      <c r="BO5" s="137">
        <f>IF(I5=0,0,BN5)</f>
        <v>25</v>
      </c>
      <c r="BP5" s="137">
        <f>IF(BO5&gt;100,100,BO5)</f>
        <v>25</v>
      </c>
      <c r="BQ5" s="137">
        <f>IF(register!H5="","",BP5)</f>
        <v>25</v>
      </c>
      <c r="BR5" s="64">
        <f>IF(E5&lt;&gt;"",AVERAGE(BB5,BG5,BL5,BQ5),"")</f>
        <v>11.25</v>
      </c>
      <c r="BS5" s="72">
        <f>IF(BR5="","",IF(BR5&gt;100,100,BR5))</f>
        <v>11.25</v>
      </c>
      <c r="BT5" s="62">
        <f>IF((K5+(J5/60))&gt;0,(K5+(J5/60)),"")</f>
        <v>20.283333333333335</v>
      </c>
      <c r="BU5" s="62">
        <f t="shared" ref="BU5:BU69" si="15">IF(E5=1,100-(((BT5*3)-9.5)*10),IF(E5=2,100-((((BT5-(1/3))*3)-9.5)*10),IF(E5=3,100-((((BT5-(2/3))*3)-9.5)*10),IF(E5=4,100-((((BT5-(3/3))*3)-9.5)*10),IF(E5=5,"",IF(E5=6,"",""))))))</f>
        <v>-413.50000000000011</v>
      </c>
      <c r="BV5" s="62">
        <f t="shared" ref="BV5:BV68" si="16">IF(BU5&gt;0,BU5,0)</f>
        <v>0</v>
      </c>
      <c r="BW5" s="62">
        <f t="shared" ref="BW5:BW69" si="17">IF(BT5&lt;&gt;"",BV5,"")</f>
        <v>0</v>
      </c>
      <c r="BX5" s="62">
        <f>IF(BW5="","",IF(BW5&gt;100,100,BW5))</f>
        <v>0</v>
      </c>
      <c r="BY5" s="62">
        <f>IF((M5+(L5/60))&gt;0,(M5+(L5/60)),"")</f>
        <v>30</v>
      </c>
      <c r="BZ5" s="62">
        <f>IF(E5=1,100-(((BY5*2)-43)*10),IF(E5=2,100-((((BY5-(1))*2)-43)*10),IF(E5=3,100-((((BY5-(2))*2)-43)*10),IF(E5=4,100-((((BY5-(3))*2)-43)*10),IF(E5=5,100-((((BY5-(4))*2)-43)*10),IF(E5=6,100-((((BY5-(5))*2)-43)*10),""))))))</f>
        <v>-70</v>
      </c>
      <c r="CA5" s="62">
        <f>IF(BY5&lt;&gt;"",BZ5,"")</f>
        <v>-70</v>
      </c>
      <c r="CB5" s="62">
        <f>IF(CA5="","",IF(CA5&gt;100,100,IF(CA5&lt;0,0,CA5)))</f>
        <v>0</v>
      </c>
      <c r="CC5" s="62">
        <f>IF((O5+(N5/60))&gt;0,(O5+(N5/60)),"")</f>
        <v>1.5</v>
      </c>
      <c r="CD5" s="32">
        <f t="shared" ref="CD5:CD68" si="18">IF(E5=1,100-(((CC5*3)-7.5)*10),IF(E5=2,100-(((CC5*3)-7.5)*10),IF(E5=3,100-(((CC5*3)-7.5)*10),IF(E5=4,100-(((CC5*3)-7.5)*10),IF(E5=5,100-(((CC5*3)-7.5)*10),IF(E5=6,100-(((CC5*3)-7.5)*10),""))))))</f>
        <v>130</v>
      </c>
      <c r="CE5" s="33">
        <f>IF(CC5=0,"",CC5)</f>
        <v>1.5</v>
      </c>
      <c r="CF5" s="33">
        <f t="shared" ref="CF5:CF68" si="19">IF(CE5&lt;&gt;"",IF(CD5&gt;0,CD5,0),"")</f>
        <v>130</v>
      </c>
      <c r="CG5" s="33">
        <f>IF(CF5="","",IF(CF5&gt;100,100,CF5))</f>
        <v>100</v>
      </c>
      <c r="CH5" s="32">
        <f>AVERAGE(CG5,CB5,BX5,BS5,AW5)</f>
        <v>26.25</v>
      </c>
      <c r="CI5" s="32">
        <f>COUNT(CG5,CB5,BX5,BS5,AT5)</f>
        <v>5</v>
      </c>
      <c r="CJ5" s="33">
        <f>IF(CI5&gt;0,CH5,"")</f>
        <v>26.25</v>
      </c>
      <c r="CK5" s="33">
        <f>IF(CJ5="","",IF(CJ5&gt;100,100,CJ5))</f>
        <v>26.25</v>
      </c>
      <c r="CL5" s="32" t="str">
        <f t="shared" ref="CL5:CL68" si="20">IF(CI5&gt;0,IF(CJ5&gt;60,"مضى","قصر"),"")</f>
        <v>قصر</v>
      </c>
      <c r="CM5" s="32" t="str">
        <f>IF(CK5&lt;=100,IF(CK5&gt;=60,1,""),"")</f>
        <v/>
      </c>
      <c r="CO5" s="42">
        <f>IF(E5=1,BS5,"")</f>
        <v>11.25</v>
      </c>
      <c r="CP5" s="42" t="str">
        <f>IF(E5=2,BS5,"")</f>
        <v/>
      </c>
      <c r="CQ5" s="42" t="str">
        <f>IF(E5=3,BS5,"")</f>
        <v/>
      </c>
      <c r="CR5" s="42" t="str">
        <f>IF(E5=4,BS5,"")</f>
        <v/>
      </c>
      <c r="CS5" s="42" t="str">
        <f>IF(E5=5,BS5,"")</f>
        <v/>
      </c>
      <c r="CT5" s="42" t="str">
        <f>IF(E5=6,BS5,"")</f>
        <v/>
      </c>
      <c r="CW5" s="43">
        <f>IF(E5=1,BX5,"")</f>
        <v>0</v>
      </c>
      <c r="CX5" s="43" t="str">
        <f>IF(E5=2,BX5,"")</f>
        <v/>
      </c>
      <c r="CY5" s="43" t="str">
        <f>IF(E5=3,BX5,"")</f>
        <v/>
      </c>
      <c r="CZ5" s="43" t="str">
        <f>IF(E5=4,BX5,"")</f>
        <v/>
      </c>
      <c r="DC5" s="44">
        <f>IF(E5=1,CB5,"")</f>
        <v>0</v>
      </c>
      <c r="DD5" s="44" t="str">
        <f>IF(E5=2,CB5,"")</f>
        <v/>
      </c>
      <c r="DE5" s="44" t="str">
        <f>IF(E5=3,CB5,"")</f>
        <v/>
      </c>
      <c r="DF5" s="44" t="str">
        <f>IF(E5=4,CB5,"")</f>
        <v/>
      </c>
      <c r="DG5" s="44" t="str">
        <f>IF(E5=5,CB5,"")</f>
        <v/>
      </c>
      <c r="DH5" s="44" t="str">
        <f>IF(E5=6,CB5,"")</f>
        <v/>
      </c>
      <c r="DK5" s="52">
        <f>IF(E5=1,CG5,"")</f>
        <v>100</v>
      </c>
      <c r="DL5" s="52" t="str">
        <f>IF(E5=2,CG5,"")</f>
        <v/>
      </c>
      <c r="DM5" s="52" t="str">
        <f>IF(E5=3,CG5,"")</f>
        <v/>
      </c>
      <c r="DN5" s="52" t="str">
        <f>IF(E5=4,CG5,"")</f>
        <v/>
      </c>
      <c r="DO5" s="52" t="str">
        <f>IF(E5=5,CG5,"")</f>
        <v/>
      </c>
      <c r="DP5" s="52" t="str">
        <f>IF(E5=6,CG5,"")</f>
        <v/>
      </c>
      <c r="DS5" s="93">
        <f>IF(E5=1,AW5,"")</f>
        <v>20</v>
      </c>
      <c r="DT5" s="93" t="str">
        <f>IF(E5=2,AW5,"")</f>
        <v/>
      </c>
      <c r="DU5" s="93" t="str">
        <f>IF(E5=3,AW5,"")</f>
        <v/>
      </c>
      <c r="DV5" s="93" t="str">
        <f>IF(E5=4,AW5,"")</f>
        <v/>
      </c>
      <c r="EA5" s="2"/>
      <c r="EH5"/>
      <c r="EP5"/>
      <c r="FF5"/>
    </row>
    <row r="6" spans="1:162" thickTop="1" thickBot="1" x14ac:dyDescent="0.3">
      <c r="A6" s="4">
        <f>IF(D6&lt;&gt;0,A5+1,"")</f>
        <v>2</v>
      </c>
      <c r="B6" s="4" t="str">
        <f>register!B6</f>
        <v>عريف</v>
      </c>
      <c r="C6" s="4">
        <f>register!C6</f>
        <v>0</v>
      </c>
      <c r="D6" s="4">
        <f>register!D6</f>
        <v>24</v>
      </c>
      <c r="E6" s="2">
        <f t="shared" ref="E6:E69" si="21">IF(D6&gt;=46,6,IF(D6&gt;=42,5,IF(D6&gt;=37,4,IF(D6&gt;=32,3,IF(D6&gt;=27,2,IF(D6&gt;=18,1,""))))))</f>
        <v>1</v>
      </c>
      <c r="F6" s="4">
        <f>register!E6</f>
        <v>20</v>
      </c>
      <c r="G6" s="4">
        <f>register!F6</f>
        <v>15</v>
      </c>
      <c r="H6" s="4">
        <f>register!G6</f>
        <v>8</v>
      </c>
      <c r="I6" s="4">
        <f>IF(register!H6&lt;&gt;"",register!H6,0)</f>
        <v>7</v>
      </c>
      <c r="J6" s="4">
        <f>register!I6</f>
        <v>17</v>
      </c>
      <c r="K6" s="4">
        <f>register!J6</f>
        <v>20</v>
      </c>
      <c r="L6" s="4">
        <f>register!K6</f>
        <v>0</v>
      </c>
      <c r="M6" s="4">
        <f>register!L6</f>
        <v>30</v>
      </c>
      <c r="N6" s="4">
        <f>register!M6</f>
        <v>30</v>
      </c>
      <c r="O6" s="4">
        <f>register!N6</f>
        <v>1</v>
      </c>
      <c r="Q6" s="4">
        <f>register!O6</f>
        <v>50</v>
      </c>
      <c r="R6" s="4">
        <f>register!P6</f>
        <v>50</v>
      </c>
      <c r="S6" s="4">
        <f>register!Q6</f>
        <v>20</v>
      </c>
      <c r="T6" s="4">
        <f>register!R6</f>
        <v>1</v>
      </c>
      <c r="U6" s="4">
        <f>register!S6</f>
        <v>20</v>
      </c>
      <c r="V6">
        <f t="shared" ref="V6:V69" si="22">IF(E6=1,IF(Q6=11,100,(100-(((Q6-0.4)*10)-110))),IF(E6=2,(100-((((Q6-0.4)-1)*10)-110)),IF(E6=3,(100-((((Q6-0.4)-2)*10)-110)),IF(E6=4,(100-((((Q6-0.4)-3)*10)-110)),""))))</f>
        <v>-286</v>
      </c>
      <c r="W6">
        <f t="shared" ref="W6:W69" si="23">IF(V6&lt;0,0,V6)</f>
        <v>0</v>
      </c>
      <c r="X6">
        <f t="shared" si="11"/>
        <v>0</v>
      </c>
      <c r="Y6">
        <f t="shared" ref="Y6:Y69" si="24">IF(X6&gt;100,100,X6)</f>
        <v>0</v>
      </c>
      <c r="Z6">
        <f>IF(register!O6="","",Y6)</f>
        <v>0</v>
      </c>
      <c r="AA6" s="163">
        <f t="shared" ref="AA6:AA36" si="25">IF(E6=1,100-((R6-20)*10),IF(E6=2,100-(((R6+1)-20)*10),IF(E6=3,100-(((R6+2)-20)*10),IF(E6=4,100-(((R6+3)-20)*10),""))))</f>
        <v>-200</v>
      </c>
      <c r="AB6" s="20">
        <f t="shared" ref="AB6:AB69" si="26">IF(AA6&lt;0,0,AA6)</f>
        <v>0</v>
      </c>
      <c r="AC6" s="20">
        <f t="shared" ref="AC6:AC69" si="27">IF(R6=0,0,AB6)</f>
        <v>0</v>
      </c>
      <c r="AD6" s="20">
        <f t="shared" ref="AD6:AD69" si="28">IF(AC6&gt;100,100,AC6)</f>
        <v>0</v>
      </c>
      <c r="AE6" s="191">
        <f>IF(register!P6="","",AD6)</f>
        <v>0</v>
      </c>
      <c r="AF6">
        <f t="shared" ref="AF6:AF69" si="29">IF(E6=1,100-((S6-20)*10),IF(E6=2,100-(((S6+1)-20)*10),IF(E6=3,100-(((S6+2)-20)*10),IF(E6=4,100-(((S6+3)-20)*10),""))))</f>
        <v>100</v>
      </c>
      <c r="AG6">
        <f t="shared" ref="AG6:AG69" si="30">IF(AF6&lt;0,0,AF6)</f>
        <v>100</v>
      </c>
      <c r="AH6">
        <f t="shared" ref="AH6:AH69" si="31">IF(S6=0,0,AG6)</f>
        <v>100</v>
      </c>
      <c r="AI6">
        <f t="shared" ref="AI6:AI69" si="32">IF(AH6&gt;100,100,AH6)</f>
        <v>100</v>
      </c>
      <c r="AJ6">
        <f>IF(register!Q6="","",AI6)</f>
        <v>100</v>
      </c>
      <c r="AK6" s="163">
        <f t="shared" ref="AK6:AK69" si="33">IF(E6=1,((T6-4.4)*(500/11)),IF(E6=2,(((T6+0.22)-4.4)*(500/11)),IF(E6=3,(((T6+0.44)-4.4)*(500/11)),IF(E6=4,(((T6+0.66)-4.4)*(500/11)),""))))</f>
        <v>-154.54545454545456</v>
      </c>
      <c r="AL6" s="20">
        <f t="shared" ref="AL6:AL69" si="34">IF(AK6&lt;0,0,AK6)</f>
        <v>0</v>
      </c>
      <c r="AM6" s="20">
        <f t="shared" ref="AM6:AM69" si="35">IF(T6=0,0,AL6)</f>
        <v>0</v>
      </c>
      <c r="AN6" s="164">
        <f t="shared" ref="AN6:AN69" si="36">IF(AM6&gt;100,100,AM6)</f>
        <v>0</v>
      </c>
      <c r="AO6" s="20">
        <f>IF(register!R6="","",AN6)</f>
        <v>0</v>
      </c>
      <c r="AP6" s="163">
        <f t="shared" si="12"/>
        <v>0</v>
      </c>
      <c r="AQ6" s="20">
        <f>IF(register!S6="","",AP6)</f>
        <v>0</v>
      </c>
      <c r="AR6" s="20"/>
      <c r="AS6" s="164"/>
      <c r="AT6" s="20">
        <f t="shared" ref="AT6:AT69" si="37">IF(E6&lt;&gt;"",AVERAGE(AQ6,AO6,AJ6,AE6,Z6),"")</f>
        <v>20</v>
      </c>
      <c r="AU6">
        <f t="shared" ref="AU6:AU69" si="38">IF(E6&gt;4,"",AT6)</f>
        <v>20</v>
      </c>
      <c r="AV6">
        <f>COUNT(register!O6:S6)</f>
        <v>5</v>
      </c>
      <c r="AW6">
        <f t="shared" ref="AW6:AW69" si="39">IF(AV6&gt;0,AU6,"")</f>
        <v>20</v>
      </c>
      <c r="AX6" s="137">
        <f t="shared" si="13"/>
        <v>12.5</v>
      </c>
      <c r="AY6" s="137">
        <f t="shared" si="14"/>
        <v>12.5</v>
      </c>
      <c r="AZ6" s="137">
        <f t="shared" ref="AZ6:AZ69" si="40">IF(F6=0,0,AY6)</f>
        <v>12.5</v>
      </c>
      <c r="BA6" s="137">
        <f t="shared" ref="BA6:BA69" si="41">IF(AZ6&gt;100,100,AZ6)</f>
        <v>12.5</v>
      </c>
      <c r="BB6" s="137">
        <f>IF(register!E6="","",BA6)</f>
        <v>12.5</v>
      </c>
      <c r="BC6" s="137">
        <f t="shared" ref="BC6:BC69" si="42">IF(E6=1,(G6*2)-60,IF(E6=2,((G6+5)*2)-60,IF(E6=3,((G6+10)*2)-60,IF(E6=4,((G6+15)*2)-60,IF(E6=5,((G6+20)*2)-60,IF(E6=6,((G6+25)*2)-60,""))))))</f>
        <v>-30</v>
      </c>
      <c r="BD6" s="137">
        <f t="shared" ref="BD6:BD69" si="43">IF(BC6&lt;0,0,BC6)</f>
        <v>0</v>
      </c>
      <c r="BE6" s="137">
        <f t="shared" ref="BE6:BE69" si="44">IF(G6=0,0,BD6)</f>
        <v>0</v>
      </c>
      <c r="BF6" s="137">
        <f t="shared" ref="BF6:BF69" si="45">IF(BE6&gt;100,100,BE6)</f>
        <v>0</v>
      </c>
      <c r="BG6" s="137">
        <f>IF(register!F6="","",BF6)</f>
        <v>0</v>
      </c>
      <c r="BH6" s="137">
        <f t="shared" ref="BH6:BH69" si="46">IF(E6=1,(H6*2.5)-12.5,IF(E6=2,((H6+4)*2.5)-12.5,IF(E6=3,((H6+8)*2.5)-12.5,IF(E6=4,((H6+12)*2.5)-12.5,IF(E6=5,((H6+18)*2.5)-12.5,IF(E6=6,((H6+20)*2.5)-12.5,""))))))</f>
        <v>7.5</v>
      </c>
      <c r="BI6" s="137">
        <f t="shared" ref="BI6:BI69" si="47">IF(BH6&lt;0,0,BH6)</f>
        <v>7.5</v>
      </c>
      <c r="BJ6" s="137">
        <f t="shared" ref="BJ6:BJ69" si="48">IF(H6=0,0,BI6)</f>
        <v>7.5</v>
      </c>
      <c r="BK6" s="137">
        <f t="shared" ref="BK6:BK69" si="49">IF(BJ6&gt;100,100,BJ6)</f>
        <v>7.5</v>
      </c>
      <c r="BL6" s="137">
        <f>IF(register!G6="","",BK6)</f>
        <v>7.5</v>
      </c>
      <c r="BM6" s="137">
        <f t="shared" ref="BM6:BM69" si="50">IF(E6=1,(I6*5)-10,IF(E6=2,((I6+2)*5)-10,IF(E6=3,((I6+4)*5)-10,IF(E6=4,((I6+6)*5)-10,IF(E6=5,((I6+8)*5)-10,IF(E6=6,((I6+10)*5)-10,""))))))</f>
        <v>25</v>
      </c>
      <c r="BN6" s="64">
        <f t="shared" ref="BN6:BN69" si="51">IF(BM6&gt;0,BM6,0)</f>
        <v>25</v>
      </c>
      <c r="BO6" s="137">
        <f t="shared" ref="BO6:BO69" si="52">IF(I6=0,0,BN6)</f>
        <v>25</v>
      </c>
      <c r="BP6" s="137">
        <f t="shared" ref="BP6:BP69" si="53">IF(BO6&gt;100,100,BO6)</f>
        <v>25</v>
      </c>
      <c r="BQ6" s="137">
        <f>IF(register!H6="","",BP6)</f>
        <v>25</v>
      </c>
      <c r="BR6" s="64">
        <f t="shared" ref="BR6:BR69" si="54">IF(E6&lt;&gt;"",AVERAGE(BB6,BG6,BL6,BQ6),"")</f>
        <v>11.25</v>
      </c>
      <c r="BS6" s="72">
        <f t="shared" ref="BS6:BS69" si="55">IF(BR6="","",IF(BR6&gt;100,100,BR6))</f>
        <v>11.25</v>
      </c>
      <c r="BT6" s="62">
        <f t="shared" ref="BT6:BT69" si="56">IF((K6+(J6/60))&gt;0,(K6+(J6/60)),"")</f>
        <v>20.283333333333335</v>
      </c>
      <c r="BU6" s="62">
        <f t="shared" si="15"/>
        <v>-413.50000000000011</v>
      </c>
      <c r="BV6" s="62">
        <f t="shared" si="16"/>
        <v>0</v>
      </c>
      <c r="BW6" s="62">
        <f t="shared" si="17"/>
        <v>0</v>
      </c>
      <c r="BX6" s="62">
        <f t="shared" ref="BX6:BX69" si="57">IF(BW6="","",IF(BW6&gt;100,100,BW6))</f>
        <v>0</v>
      </c>
      <c r="BY6" s="62">
        <f t="shared" ref="BY6:BY69" si="58">IF((M6+(L6/60))&gt;0,(M6+(L6/60)),"")</f>
        <v>30</v>
      </c>
      <c r="BZ6" s="62">
        <f t="shared" ref="BZ6:BZ69" si="59">IF(E6=1,100-(((BY6*2)-43)*10),IF(E6=2,100-((((BY6-(1))*2)-43)*10),IF(E6=3,100-((((BY6-(2))*2)-43)*10),IF(E6=4,100-((((BY6-(3))*2)-43)*10),IF(E6=5,100-((((BY6-(4))*2)-43)*10),IF(E6=6,100-((((BY6-(5))*2)-43)*10),""))))))</f>
        <v>-70</v>
      </c>
      <c r="CA6" s="62">
        <f t="shared" ref="CA6:CA69" si="60">IF(BY6&lt;&gt;"",BZ6,"")</f>
        <v>-70</v>
      </c>
      <c r="CB6" s="62">
        <f t="shared" ref="CB6:CB69" si="61">IF(CA6="","",IF(CA6&gt;100,100,IF(CA6&lt;0,0,CA6)))</f>
        <v>0</v>
      </c>
      <c r="CC6" s="62">
        <f t="shared" ref="CC6:CC69" si="62">IF((O6+(N6/60))&gt;0,(O6+(N6/60)),"")</f>
        <v>1.5</v>
      </c>
      <c r="CD6" s="32">
        <f t="shared" si="18"/>
        <v>130</v>
      </c>
      <c r="CE6" s="33">
        <f t="shared" ref="CE6:CE69" si="63">IF(CC6=0,"",CC6)</f>
        <v>1.5</v>
      </c>
      <c r="CF6" s="33">
        <f t="shared" si="19"/>
        <v>130</v>
      </c>
      <c r="CG6" s="33">
        <f t="shared" ref="CG6:CG69" si="64">IF(CF6="","",IF(CF6&gt;100,100,CF6))</f>
        <v>100</v>
      </c>
      <c r="CH6" s="32">
        <f t="shared" ref="CH6:CH69" si="65">AVERAGE(CG6,CB6,BX6,BS6,AW6)</f>
        <v>26.25</v>
      </c>
      <c r="CI6" s="32">
        <f t="shared" ref="CI6:CI69" si="66">COUNT(CG6,CB6,BX6,BS6,AT6)</f>
        <v>5</v>
      </c>
      <c r="CJ6" s="33">
        <f t="shared" ref="CJ6:CJ69" si="67">IF(CI6&gt;0,CH6,"")</f>
        <v>26.25</v>
      </c>
      <c r="CK6" s="33">
        <f t="shared" ref="CK6:CK69" si="68">IF(CJ6="","",IF(CJ6&gt;100,100,CJ6))</f>
        <v>26.25</v>
      </c>
      <c r="CL6" s="32" t="str">
        <f t="shared" si="20"/>
        <v>قصر</v>
      </c>
      <c r="CM6" s="32" t="str">
        <f t="shared" ref="CM6:CM69" si="69">IF(CK6&lt;=100,IF(CK6&gt;=60,1,""),"")</f>
        <v/>
      </c>
      <c r="CO6" s="42">
        <f t="shared" ref="CO6:CO69" si="70">IF(E6=1,BS6,"")</f>
        <v>11.25</v>
      </c>
      <c r="CP6" s="42" t="str">
        <f t="shared" ref="CP6:CP69" si="71">IF(E6=2,BS6,"")</f>
        <v/>
      </c>
      <c r="CQ6" s="42" t="str">
        <f t="shared" ref="CQ6:CQ69" si="72">IF(E6=3,BS6,"")</f>
        <v/>
      </c>
      <c r="CR6" s="42" t="str">
        <f t="shared" ref="CR6:CR69" si="73">IF(E6=4,BS6,"")</f>
        <v/>
      </c>
      <c r="CS6" s="42" t="str">
        <f t="shared" ref="CS6:CS69" si="74">IF(E6=5,BS6,"")</f>
        <v/>
      </c>
      <c r="CT6" s="42" t="str">
        <f t="shared" ref="CT6:CT69" si="75">IF(E6=6,BS6,"")</f>
        <v/>
      </c>
      <c r="CW6" s="43">
        <f t="shared" ref="CW6:CW69" si="76">IF(E6=1,BX6,"")</f>
        <v>0</v>
      </c>
      <c r="CX6" s="43" t="str">
        <f t="shared" ref="CX6:CX69" si="77">IF(E6=2,BX6,"")</f>
        <v/>
      </c>
      <c r="CY6" s="43" t="str">
        <f t="shared" ref="CY6:CY69" si="78">IF(E6=3,BX6,"")</f>
        <v/>
      </c>
      <c r="CZ6" s="43" t="str">
        <f t="shared" ref="CZ6:CZ69" si="79">IF(E6=4,BX6,"")</f>
        <v/>
      </c>
      <c r="DC6" s="44">
        <f t="shared" ref="DC6:DC69" si="80">IF(E6=1,CB6,"")</f>
        <v>0</v>
      </c>
      <c r="DD6" s="44" t="str">
        <f t="shared" ref="DD6:DD69" si="81">IF(E6=2,CB6,"")</f>
        <v/>
      </c>
      <c r="DE6" s="44" t="str">
        <f t="shared" ref="DE6:DE69" si="82">IF(E6=3,CB6,"")</f>
        <v/>
      </c>
      <c r="DF6" s="44" t="str">
        <f t="shared" ref="DF6:DF69" si="83">IF(E6=4,CB6,"")</f>
        <v/>
      </c>
      <c r="DG6" s="44" t="str">
        <f t="shared" ref="DG6:DG69" si="84">IF(E6=5,CB6,"")</f>
        <v/>
      </c>
      <c r="DH6" s="44" t="str">
        <f t="shared" ref="DH6:DH69" si="85">IF(E6=6,CB6,"")</f>
        <v/>
      </c>
      <c r="DK6" s="52">
        <f t="shared" ref="DK6:DK69" si="86">IF(E6=1,CG6,"")</f>
        <v>100</v>
      </c>
      <c r="DL6" s="52" t="str">
        <f t="shared" ref="DL6:DL69" si="87">IF(E6=2,CG6,"")</f>
        <v/>
      </c>
      <c r="DM6" s="52" t="str">
        <f t="shared" ref="DM6:DM69" si="88">IF(E6=3,CG6,"")</f>
        <v/>
      </c>
      <c r="DN6" s="52" t="str">
        <f t="shared" ref="DN6:DN69" si="89">IF(E6=4,CG6,"")</f>
        <v/>
      </c>
      <c r="DO6" s="52" t="str">
        <f t="shared" ref="DO6:DO69" si="90">IF(E6=5,CG6,"")</f>
        <v/>
      </c>
      <c r="DP6" s="52" t="str">
        <f t="shared" ref="DP6:DP69" si="91">IF(E6=6,CG6,"")</f>
        <v/>
      </c>
      <c r="DS6" s="93">
        <f t="shared" ref="DS6:DS69" si="92">IF(E6=1,AW6,"")</f>
        <v>20</v>
      </c>
      <c r="DT6" s="93" t="str">
        <f t="shared" ref="DT6:DT69" si="93">IF(E6=2,AW6,"")</f>
        <v/>
      </c>
      <c r="DU6" s="93" t="str">
        <f t="shared" ref="DU6:DU69" si="94">IF(E6=3,AW6,"")</f>
        <v/>
      </c>
      <c r="DV6" s="93" t="str">
        <f t="shared" ref="DV6:DV69" si="95">IF(E6=4,AW6,"")</f>
        <v/>
      </c>
      <c r="EA6" s="2"/>
      <c r="EH6"/>
      <c r="EP6"/>
      <c r="FF6"/>
    </row>
    <row r="7" spans="1:162" thickTop="1" thickBot="1" x14ac:dyDescent="0.3">
      <c r="A7" s="4">
        <f t="shared" ref="A7:A70" si="96">IF(D7&lt;&gt;0,A6+1,"")</f>
        <v>3</v>
      </c>
      <c r="B7" s="4">
        <f>register!B7</f>
        <v>0</v>
      </c>
      <c r="C7" s="4">
        <f>register!C7</f>
        <v>0</v>
      </c>
      <c r="D7" s="4">
        <f>register!D7</f>
        <v>24</v>
      </c>
      <c r="E7" s="2">
        <f t="shared" si="21"/>
        <v>1</v>
      </c>
      <c r="F7" s="4">
        <f>register!E7</f>
        <v>20</v>
      </c>
      <c r="G7" s="4">
        <f>register!F7</f>
        <v>15</v>
      </c>
      <c r="H7" s="4">
        <f>register!G7</f>
        <v>8</v>
      </c>
      <c r="I7" s="4">
        <f>IF(register!H7&lt;&gt;"",register!H7,0)</f>
        <v>7</v>
      </c>
      <c r="J7" s="4">
        <f>register!I7</f>
        <v>17</v>
      </c>
      <c r="K7" s="4">
        <f>register!J7</f>
        <v>20</v>
      </c>
      <c r="L7" s="4">
        <f>register!K7</f>
        <v>0</v>
      </c>
      <c r="M7" s="4">
        <f>register!L7</f>
        <v>30</v>
      </c>
      <c r="N7" s="4">
        <f>register!M7</f>
        <v>30</v>
      </c>
      <c r="O7" s="4">
        <f>register!N7</f>
        <v>1</v>
      </c>
      <c r="Q7" s="4">
        <f>register!O7</f>
        <v>50</v>
      </c>
      <c r="R7" s="4">
        <f>register!P7</f>
        <v>50</v>
      </c>
      <c r="S7" s="4">
        <f>register!Q7</f>
        <v>20</v>
      </c>
      <c r="T7" s="4">
        <f>register!R7</f>
        <v>1</v>
      </c>
      <c r="U7" s="4">
        <f>register!S7</f>
        <v>20</v>
      </c>
      <c r="V7">
        <f t="shared" si="22"/>
        <v>-286</v>
      </c>
      <c r="W7">
        <f t="shared" si="23"/>
        <v>0</v>
      </c>
      <c r="X7">
        <f t="shared" si="11"/>
        <v>0</v>
      </c>
      <c r="Y7">
        <f t="shared" si="24"/>
        <v>0</v>
      </c>
      <c r="Z7">
        <f>IF(register!O7="","",Y7)</f>
        <v>0</v>
      </c>
      <c r="AA7" s="163">
        <f t="shared" si="25"/>
        <v>-200</v>
      </c>
      <c r="AB7" s="20">
        <f t="shared" si="26"/>
        <v>0</v>
      </c>
      <c r="AC7" s="20">
        <f t="shared" si="27"/>
        <v>0</v>
      </c>
      <c r="AD7" s="20">
        <f t="shared" si="28"/>
        <v>0</v>
      </c>
      <c r="AE7" s="191">
        <f>IF(register!P7="","",AD7)</f>
        <v>0</v>
      </c>
      <c r="AF7">
        <f t="shared" si="29"/>
        <v>100</v>
      </c>
      <c r="AG7">
        <f t="shared" si="30"/>
        <v>100</v>
      </c>
      <c r="AH7">
        <f t="shared" si="31"/>
        <v>100</v>
      </c>
      <c r="AI7">
        <f t="shared" si="32"/>
        <v>100</v>
      </c>
      <c r="AJ7">
        <f>IF(register!Q7="","",AI7)</f>
        <v>100</v>
      </c>
      <c r="AK7" s="163">
        <f t="shared" si="33"/>
        <v>-154.54545454545456</v>
      </c>
      <c r="AL7" s="20">
        <f t="shared" si="34"/>
        <v>0</v>
      </c>
      <c r="AM7" s="20">
        <f t="shared" si="35"/>
        <v>0</v>
      </c>
      <c r="AN7" s="164">
        <f t="shared" si="36"/>
        <v>0</v>
      </c>
      <c r="AO7" s="20">
        <f>IF(register!R7="","",AN7)</f>
        <v>0</v>
      </c>
      <c r="AP7" s="163">
        <f t="shared" si="12"/>
        <v>0</v>
      </c>
      <c r="AQ7" s="20">
        <f>IF(register!S7="","",AP7)</f>
        <v>0</v>
      </c>
      <c r="AR7" s="20"/>
      <c r="AS7" s="164"/>
      <c r="AT7" s="20">
        <f t="shared" si="37"/>
        <v>20</v>
      </c>
      <c r="AU7">
        <f t="shared" si="38"/>
        <v>20</v>
      </c>
      <c r="AV7">
        <f>COUNT(register!O7:S7)</f>
        <v>5</v>
      </c>
      <c r="AW7">
        <f t="shared" si="39"/>
        <v>20</v>
      </c>
      <c r="AX7" s="137">
        <f t="shared" si="13"/>
        <v>12.5</v>
      </c>
      <c r="AY7" s="137">
        <f t="shared" si="14"/>
        <v>12.5</v>
      </c>
      <c r="AZ7" s="137">
        <f t="shared" si="40"/>
        <v>12.5</v>
      </c>
      <c r="BA7" s="137">
        <f t="shared" si="41"/>
        <v>12.5</v>
      </c>
      <c r="BB7" s="137">
        <f>IF(register!E7="","",BA7)</f>
        <v>12.5</v>
      </c>
      <c r="BC7" s="137">
        <f t="shared" si="42"/>
        <v>-30</v>
      </c>
      <c r="BD7" s="137">
        <f t="shared" si="43"/>
        <v>0</v>
      </c>
      <c r="BE7" s="137">
        <f t="shared" si="44"/>
        <v>0</v>
      </c>
      <c r="BF7" s="137">
        <f t="shared" si="45"/>
        <v>0</v>
      </c>
      <c r="BG7" s="137">
        <f>IF(register!F7="","",BF7)</f>
        <v>0</v>
      </c>
      <c r="BH7" s="137">
        <f t="shared" si="46"/>
        <v>7.5</v>
      </c>
      <c r="BI7" s="137">
        <f t="shared" si="47"/>
        <v>7.5</v>
      </c>
      <c r="BJ7" s="137">
        <f t="shared" si="48"/>
        <v>7.5</v>
      </c>
      <c r="BK7" s="137">
        <f t="shared" si="49"/>
        <v>7.5</v>
      </c>
      <c r="BL7" s="137">
        <f>IF(register!G7="","",BK7)</f>
        <v>7.5</v>
      </c>
      <c r="BM7" s="137">
        <f t="shared" si="50"/>
        <v>25</v>
      </c>
      <c r="BN7" s="64">
        <f t="shared" si="51"/>
        <v>25</v>
      </c>
      <c r="BO7" s="137">
        <f t="shared" si="52"/>
        <v>25</v>
      </c>
      <c r="BP7" s="137">
        <f t="shared" si="53"/>
        <v>25</v>
      </c>
      <c r="BQ7" s="137">
        <f>IF(register!H7="","",BP7)</f>
        <v>25</v>
      </c>
      <c r="BR7" s="64">
        <f t="shared" si="54"/>
        <v>11.25</v>
      </c>
      <c r="BS7" s="72">
        <f t="shared" si="55"/>
        <v>11.25</v>
      </c>
      <c r="BT7" s="62">
        <f t="shared" si="56"/>
        <v>20.283333333333335</v>
      </c>
      <c r="BU7" s="62">
        <f t="shared" si="15"/>
        <v>-413.50000000000011</v>
      </c>
      <c r="BV7" s="62">
        <f t="shared" si="16"/>
        <v>0</v>
      </c>
      <c r="BW7" s="62">
        <f t="shared" si="17"/>
        <v>0</v>
      </c>
      <c r="BX7" s="62">
        <f t="shared" si="57"/>
        <v>0</v>
      </c>
      <c r="BY7" s="62">
        <f t="shared" si="58"/>
        <v>30</v>
      </c>
      <c r="BZ7" s="62">
        <f t="shared" si="59"/>
        <v>-70</v>
      </c>
      <c r="CA7" s="62">
        <f t="shared" si="60"/>
        <v>-70</v>
      </c>
      <c r="CB7" s="62">
        <f t="shared" si="61"/>
        <v>0</v>
      </c>
      <c r="CC7" s="62">
        <f t="shared" si="62"/>
        <v>1.5</v>
      </c>
      <c r="CD7" s="32">
        <f t="shared" si="18"/>
        <v>130</v>
      </c>
      <c r="CE7" s="33">
        <f t="shared" si="63"/>
        <v>1.5</v>
      </c>
      <c r="CF7" s="33">
        <f t="shared" si="19"/>
        <v>130</v>
      </c>
      <c r="CG7" s="33">
        <f t="shared" si="64"/>
        <v>100</v>
      </c>
      <c r="CH7" s="32">
        <f t="shared" si="65"/>
        <v>26.25</v>
      </c>
      <c r="CI7" s="32">
        <f t="shared" si="66"/>
        <v>5</v>
      </c>
      <c r="CJ7" s="33">
        <f t="shared" si="67"/>
        <v>26.25</v>
      </c>
      <c r="CK7" s="33">
        <f t="shared" si="68"/>
        <v>26.25</v>
      </c>
      <c r="CL7" s="32" t="str">
        <f t="shared" si="20"/>
        <v>قصر</v>
      </c>
      <c r="CM7" s="32" t="str">
        <f t="shared" si="69"/>
        <v/>
      </c>
      <c r="CO7" s="42">
        <f t="shared" si="70"/>
        <v>11.25</v>
      </c>
      <c r="CP7" s="42" t="str">
        <f t="shared" si="71"/>
        <v/>
      </c>
      <c r="CQ7" s="42" t="str">
        <f t="shared" si="72"/>
        <v/>
      </c>
      <c r="CR7" s="42" t="str">
        <f t="shared" si="73"/>
        <v/>
      </c>
      <c r="CS7" s="42" t="str">
        <f t="shared" si="74"/>
        <v/>
      </c>
      <c r="CT7" s="42" t="str">
        <f t="shared" si="75"/>
        <v/>
      </c>
      <c r="CW7" s="43">
        <f t="shared" si="76"/>
        <v>0</v>
      </c>
      <c r="CX7" s="43" t="str">
        <f t="shared" si="77"/>
        <v/>
      </c>
      <c r="CY7" s="43" t="str">
        <f t="shared" si="78"/>
        <v/>
      </c>
      <c r="CZ7" s="43" t="str">
        <f t="shared" si="79"/>
        <v/>
      </c>
      <c r="DC7" s="44">
        <f t="shared" si="80"/>
        <v>0</v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K7" s="52">
        <f t="shared" si="86"/>
        <v>100</v>
      </c>
      <c r="DL7" s="52" t="str">
        <f t="shared" si="87"/>
        <v/>
      </c>
      <c r="DM7" s="52" t="str">
        <f t="shared" si="88"/>
        <v/>
      </c>
      <c r="DN7" s="52" t="str">
        <f t="shared" si="89"/>
        <v/>
      </c>
      <c r="DO7" s="52" t="str">
        <f t="shared" si="90"/>
        <v/>
      </c>
      <c r="DP7" s="52" t="str">
        <f t="shared" si="91"/>
        <v/>
      </c>
      <c r="DS7" s="93">
        <f t="shared" si="92"/>
        <v>20</v>
      </c>
      <c r="DT7" s="93" t="str">
        <f t="shared" si="93"/>
        <v/>
      </c>
      <c r="DU7" s="93" t="str">
        <f t="shared" si="94"/>
        <v/>
      </c>
      <c r="DV7" s="93" t="str">
        <f t="shared" si="95"/>
        <v/>
      </c>
      <c r="EA7" s="2"/>
      <c r="EH7"/>
      <c r="EP7"/>
      <c r="FF7"/>
    </row>
    <row r="8" spans="1:162" thickTop="1" thickBot="1" x14ac:dyDescent="0.3">
      <c r="A8" s="4">
        <f t="shared" si="96"/>
        <v>4</v>
      </c>
      <c r="B8" s="4" t="str">
        <f>register!B8</f>
        <v>مساعد</v>
      </c>
      <c r="C8" s="4">
        <f>register!C8</f>
        <v>0</v>
      </c>
      <c r="D8" s="4">
        <f>register!D8</f>
        <v>24</v>
      </c>
      <c r="E8" s="2">
        <f t="shared" si="21"/>
        <v>1</v>
      </c>
      <c r="F8" s="4">
        <f>register!E8</f>
        <v>20</v>
      </c>
      <c r="G8" s="4">
        <f>register!F8</f>
        <v>15</v>
      </c>
      <c r="H8" s="4">
        <f>register!G8</f>
        <v>8</v>
      </c>
      <c r="I8" s="4">
        <f>IF(register!H8&lt;&gt;"",register!H8,0)</f>
        <v>7</v>
      </c>
      <c r="J8" s="4">
        <f>register!I8</f>
        <v>17</v>
      </c>
      <c r="K8" s="4">
        <f>register!J8</f>
        <v>20</v>
      </c>
      <c r="L8" s="4">
        <f>register!K8</f>
        <v>0</v>
      </c>
      <c r="M8" s="4">
        <f>register!L8</f>
        <v>30</v>
      </c>
      <c r="N8" s="4">
        <f>register!M8</f>
        <v>30</v>
      </c>
      <c r="O8" s="4">
        <f>register!N8</f>
        <v>1</v>
      </c>
      <c r="Q8" s="4">
        <f>register!O8</f>
        <v>50</v>
      </c>
      <c r="R8" s="4">
        <f>register!P8</f>
        <v>50</v>
      </c>
      <c r="S8" s="4">
        <f>register!Q8</f>
        <v>20</v>
      </c>
      <c r="T8" s="4">
        <f>register!R8</f>
        <v>1</v>
      </c>
      <c r="U8" s="4">
        <f>register!S8</f>
        <v>20</v>
      </c>
      <c r="V8">
        <f t="shared" si="22"/>
        <v>-286</v>
      </c>
      <c r="W8">
        <f t="shared" si="23"/>
        <v>0</v>
      </c>
      <c r="X8">
        <f t="shared" si="11"/>
        <v>0</v>
      </c>
      <c r="Y8">
        <f t="shared" si="24"/>
        <v>0</v>
      </c>
      <c r="Z8">
        <f>IF(register!O8="","",Y8)</f>
        <v>0</v>
      </c>
      <c r="AA8" s="163">
        <f t="shared" si="25"/>
        <v>-200</v>
      </c>
      <c r="AB8" s="20">
        <f t="shared" si="26"/>
        <v>0</v>
      </c>
      <c r="AC8" s="20">
        <f t="shared" si="27"/>
        <v>0</v>
      </c>
      <c r="AD8" s="20">
        <f t="shared" si="28"/>
        <v>0</v>
      </c>
      <c r="AE8" s="191">
        <f>IF(register!P8="","",AD8)</f>
        <v>0</v>
      </c>
      <c r="AF8">
        <f t="shared" si="29"/>
        <v>100</v>
      </c>
      <c r="AG8">
        <f t="shared" si="30"/>
        <v>100</v>
      </c>
      <c r="AH8">
        <f t="shared" si="31"/>
        <v>100</v>
      </c>
      <c r="AI8">
        <f t="shared" si="32"/>
        <v>100</v>
      </c>
      <c r="AJ8">
        <f>IF(register!Q8="","",AI8)</f>
        <v>100</v>
      </c>
      <c r="AK8" s="163">
        <f t="shared" si="33"/>
        <v>-154.54545454545456</v>
      </c>
      <c r="AL8" s="20">
        <f t="shared" si="34"/>
        <v>0</v>
      </c>
      <c r="AM8" s="20">
        <f t="shared" si="35"/>
        <v>0</v>
      </c>
      <c r="AN8" s="164">
        <f t="shared" si="36"/>
        <v>0</v>
      </c>
      <c r="AO8" s="20">
        <f>IF(register!R8="","",AN8)</f>
        <v>0</v>
      </c>
      <c r="AP8" s="163">
        <f t="shared" si="12"/>
        <v>0</v>
      </c>
      <c r="AQ8" s="20">
        <f>IF(register!S8="","",AP8)</f>
        <v>0</v>
      </c>
      <c r="AR8" s="20"/>
      <c r="AS8" s="164"/>
      <c r="AT8" s="20">
        <f t="shared" si="37"/>
        <v>20</v>
      </c>
      <c r="AU8">
        <f t="shared" si="38"/>
        <v>20</v>
      </c>
      <c r="AV8">
        <f>COUNT(register!O8:S8)</f>
        <v>5</v>
      </c>
      <c r="AW8">
        <f t="shared" si="39"/>
        <v>20</v>
      </c>
      <c r="AX8" s="137">
        <f t="shared" si="13"/>
        <v>12.5</v>
      </c>
      <c r="AY8" s="137">
        <f t="shared" si="14"/>
        <v>12.5</v>
      </c>
      <c r="AZ8" s="137">
        <f t="shared" si="40"/>
        <v>12.5</v>
      </c>
      <c r="BA8" s="137">
        <f t="shared" si="41"/>
        <v>12.5</v>
      </c>
      <c r="BB8" s="137">
        <f>IF(register!E8="","",BA8)</f>
        <v>12.5</v>
      </c>
      <c r="BC8" s="137">
        <f t="shared" si="42"/>
        <v>-30</v>
      </c>
      <c r="BD8" s="137">
        <f t="shared" si="43"/>
        <v>0</v>
      </c>
      <c r="BE8" s="137">
        <f t="shared" si="44"/>
        <v>0</v>
      </c>
      <c r="BF8" s="137">
        <f t="shared" si="45"/>
        <v>0</v>
      </c>
      <c r="BG8" s="137">
        <f>IF(register!F8="","",BF8)</f>
        <v>0</v>
      </c>
      <c r="BH8" s="137">
        <f t="shared" si="46"/>
        <v>7.5</v>
      </c>
      <c r="BI8" s="137">
        <f t="shared" si="47"/>
        <v>7.5</v>
      </c>
      <c r="BJ8" s="137">
        <f t="shared" si="48"/>
        <v>7.5</v>
      </c>
      <c r="BK8" s="137">
        <f t="shared" si="49"/>
        <v>7.5</v>
      </c>
      <c r="BL8" s="137">
        <f>IF(register!G8="","",BK8)</f>
        <v>7.5</v>
      </c>
      <c r="BM8" s="137">
        <f t="shared" si="50"/>
        <v>25</v>
      </c>
      <c r="BN8" s="64">
        <f t="shared" si="51"/>
        <v>25</v>
      </c>
      <c r="BO8" s="137">
        <f t="shared" si="52"/>
        <v>25</v>
      </c>
      <c r="BP8" s="137">
        <f t="shared" si="53"/>
        <v>25</v>
      </c>
      <c r="BQ8" s="137">
        <f>IF(register!H8="","",BP8)</f>
        <v>25</v>
      </c>
      <c r="BR8" s="64">
        <f t="shared" si="54"/>
        <v>11.25</v>
      </c>
      <c r="BS8" s="72">
        <f t="shared" si="55"/>
        <v>11.25</v>
      </c>
      <c r="BT8" s="62">
        <f t="shared" si="56"/>
        <v>20.283333333333335</v>
      </c>
      <c r="BU8" s="62">
        <f t="shared" si="15"/>
        <v>-413.50000000000011</v>
      </c>
      <c r="BV8" s="62">
        <f t="shared" si="16"/>
        <v>0</v>
      </c>
      <c r="BW8" s="62">
        <f t="shared" si="17"/>
        <v>0</v>
      </c>
      <c r="BX8" s="62">
        <f t="shared" si="57"/>
        <v>0</v>
      </c>
      <c r="BY8" s="62">
        <f t="shared" si="58"/>
        <v>30</v>
      </c>
      <c r="BZ8" s="62">
        <f t="shared" si="59"/>
        <v>-70</v>
      </c>
      <c r="CA8" s="62">
        <f t="shared" si="60"/>
        <v>-70</v>
      </c>
      <c r="CB8" s="62">
        <f t="shared" si="61"/>
        <v>0</v>
      </c>
      <c r="CC8" s="62">
        <f t="shared" si="62"/>
        <v>1.5</v>
      </c>
      <c r="CD8" s="32">
        <f t="shared" si="18"/>
        <v>130</v>
      </c>
      <c r="CE8" s="33">
        <f t="shared" si="63"/>
        <v>1.5</v>
      </c>
      <c r="CF8" s="33">
        <f t="shared" si="19"/>
        <v>130</v>
      </c>
      <c r="CG8" s="33">
        <f t="shared" si="64"/>
        <v>100</v>
      </c>
      <c r="CH8" s="32">
        <f t="shared" si="65"/>
        <v>26.25</v>
      </c>
      <c r="CI8" s="32">
        <f t="shared" si="66"/>
        <v>5</v>
      </c>
      <c r="CJ8" s="33">
        <f t="shared" si="67"/>
        <v>26.25</v>
      </c>
      <c r="CK8" s="33">
        <f t="shared" si="68"/>
        <v>26.25</v>
      </c>
      <c r="CL8" s="32" t="str">
        <f t="shared" si="20"/>
        <v>قصر</v>
      </c>
      <c r="CM8" s="32" t="str">
        <f t="shared" si="69"/>
        <v/>
      </c>
      <c r="CO8" s="42">
        <f t="shared" si="70"/>
        <v>11.25</v>
      </c>
      <c r="CP8" s="42" t="str">
        <f t="shared" si="71"/>
        <v/>
      </c>
      <c r="CQ8" s="42" t="str">
        <f t="shared" si="72"/>
        <v/>
      </c>
      <c r="CR8" s="42" t="str">
        <f t="shared" si="73"/>
        <v/>
      </c>
      <c r="CS8" s="42" t="str">
        <f t="shared" si="74"/>
        <v/>
      </c>
      <c r="CT8" s="42" t="str">
        <f t="shared" si="75"/>
        <v/>
      </c>
      <c r="CW8" s="43">
        <f t="shared" si="76"/>
        <v>0</v>
      </c>
      <c r="CX8" s="43" t="str">
        <f t="shared" si="77"/>
        <v/>
      </c>
      <c r="CY8" s="43" t="str">
        <f t="shared" si="78"/>
        <v/>
      </c>
      <c r="CZ8" s="43" t="str">
        <f t="shared" si="79"/>
        <v/>
      </c>
      <c r="DC8" s="44">
        <f t="shared" si="80"/>
        <v>0</v>
      </c>
      <c r="DD8" s="44" t="str">
        <f t="shared" si="81"/>
        <v/>
      </c>
      <c r="DE8" s="44" t="str">
        <f t="shared" si="82"/>
        <v/>
      </c>
      <c r="DF8" s="44" t="str">
        <f t="shared" si="83"/>
        <v/>
      </c>
      <c r="DG8" s="44" t="str">
        <f t="shared" si="84"/>
        <v/>
      </c>
      <c r="DH8" s="44" t="str">
        <f t="shared" si="85"/>
        <v/>
      </c>
      <c r="DK8" s="52">
        <f t="shared" si="86"/>
        <v>100</v>
      </c>
      <c r="DL8" s="52" t="str">
        <f t="shared" si="87"/>
        <v/>
      </c>
      <c r="DM8" s="52" t="str">
        <f t="shared" si="88"/>
        <v/>
      </c>
      <c r="DN8" s="52" t="str">
        <f t="shared" si="89"/>
        <v/>
      </c>
      <c r="DO8" s="52" t="str">
        <f t="shared" si="90"/>
        <v/>
      </c>
      <c r="DP8" s="52" t="str">
        <f t="shared" si="91"/>
        <v/>
      </c>
      <c r="DS8" s="93">
        <f t="shared" si="92"/>
        <v>20</v>
      </c>
      <c r="DT8" s="93" t="str">
        <f t="shared" si="93"/>
        <v/>
      </c>
      <c r="DU8" s="93" t="str">
        <f t="shared" si="94"/>
        <v/>
      </c>
      <c r="DV8" s="93" t="str">
        <f t="shared" si="95"/>
        <v/>
      </c>
      <c r="EA8" s="2"/>
      <c r="EH8"/>
      <c r="EP8"/>
      <c r="FF8"/>
    </row>
    <row r="9" spans="1:162" thickTop="1" thickBot="1" x14ac:dyDescent="0.3">
      <c r="A9" s="4">
        <f t="shared" si="96"/>
        <v>5</v>
      </c>
      <c r="B9" s="4">
        <f>register!B9</f>
        <v>0</v>
      </c>
      <c r="C9" s="4">
        <f>register!C9</f>
        <v>0</v>
      </c>
      <c r="D9" s="4">
        <f>register!D9</f>
        <v>24</v>
      </c>
      <c r="E9" s="2">
        <f t="shared" si="21"/>
        <v>1</v>
      </c>
      <c r="F9" s="4">
        <f>register!E9</f>
        <v>20</v>
      </c>
      <c r="G9" s="4">
        <f>register!F9</f>
        <v>15</v>
      </c>
      <c r="H9" s="4">
        <f>register!G9</f>
        <v>8</v>
      </c>
      <c r="I9" s="4">
        <f>IF(register!H9&lt;&gt;"",register!H9,0)</f>
        <v>7</v>
      </c>
      <c r="J9" s="4">
        <f>register!I9</f>
        <v>17</v>
      </c>
      <c r="K9" s="4">
        <f>register!J9</f>
        <v>20</v>
      </c>
      <c r="L9" s="4">
        <f>register!K9</f>
        <v>0</v>
      </c>
      <c r="M9" s="4">
        <f>register!L9</f>
        <v>30</v>
      </c>
      <c r="N9" s="4">
        <f>register!M9</f>
        <v>30</v>
      </c>
      <c r="O9" s="4">
        <f>register!N9</f>
        <v>1</v>
      </c>
      <c r="Q9" s="4">
        <f>register!O9</f>
        <v>50</v>
      </c>
      <c r="R9" s="4">
        <f>register!P9</f>
        <v>50</v>
      </c>
      <c r="S9" s="4">
        <f>register!Q9</f>
        <v>20</v>
      </c>
      <c r="T9" s="4">
        <f>register!R9</f>
        <v>1</v>
      </c>
      <c r="U9" s="4">
        <f>register!S9</f>
        <v>20</v>
      </c>
      <c r="V9">
        <f t="shared" si="22"/>
        <v>-286</v>
      </c>
      <c r="W9">
        <f t="shared" si="23"/>
        <v>0</v>
      </c>
      <c r="X9">
        <f t="shared" si="11"/>
        <v>0</v>
      </c>
      <c r="Y9">
        <f t="shared" si="24"/>
        <v>0</v>
      </c>
      <c r="Z9">
        <f>IF(register!O9="","",Y9)</f>
        <v>0</v>
      </c>
      <c r="AA9" s="163">
        <f t="shared" si="25"/>
        <v>-200</v>
      </c>
      <c r="AB9" s="20">
        <f t="shared" si="26"/>
        <v>0</v>
      </c>
      <c r="AC9" s="20">
        <f t="shared" si="27"/>
        <v>0</v>
      </c>
      <c r="AD9" s="20">
        <f t="shared" si="28"/>
        <v>0</v>
      </c>
      <c r="AE9" s="191">
        <f>IF(register!P9="","",AD9)</f>
        <v>0</v>
      </c>
      <c r="AF9">
        <f t="shared" si="29"/>
        <v>100</v>
      </c>
      <c r="AG9">
        <f t="shared" si="30"/>
        <v>100</v>
      </c>
      <c r="AH9">
        <f t="shared" si="31"/>
        <v>100</v>
      </c>
      <c r="AI9">
        <f t="shared" si="32"/>
        <v>100</v>
      </c>
      <c r="AJ9">
        <f>IF(register!Q9="","",AI9)</f>
        <v>100</v>
      </c>
      <c r="AK9" s="163">
        <f t="shared" si="33"/>
        <v>-154.54545454545456</v>
      </c>
      <c r="AL9" s="20">
        <f t="shared" si="34"/>
        <v>0</v>
      </c>
      <c r="AM9" s="20">
        <f t="shared" si="35"/>
        <v>0</v>
      </c>
      <c r="AN9" s="164">
        <f t="shared" si="36"/>
        <v>0</v>
      </c>
      <c r="AO9" s="20">
        <f>IF(register!R9="","",AN9)</f>
        <v>0</v>
      </c>
      <c r="AP9" s="163">
        <f t="shared" si="12"/>
        <v>0</v>
      </c>
      <c r="AQ9" s="20">
        <f>IF(register!S9="","",AP9)</f>
        <v>0</v>
      </c>
      <c r="AR9" s="20"/>
      <c r="AS9" s="164"/>
      <c r="AT9" s="20">
        <f t="shared" si="37"/>
        <v>20</v>
      </c>
      <c r="AU9">
        <f t="shared" si="38"/>
        <v>20</v>
      </c>
      <c r="AV9">
        <f>COUNT(register!O9:S9)</f>
        <v>5</v>
      </c>
      <c r="AW9">
        <f t="shared" si="39"/>
        <v>20</v>
      </c>
      <c r="AX9" s="137">
        <f t="shared" si="13"/>
        <v>12.5</v>
      </c>
      <c r="AY9" s="137">
        <f t="shared" si="14"/>
        <v>12.5</v>
      </c>
      <c r="AZ9" s="137">
        <f t="shared" si="40"/>
        <v>12.5</v>
      </c>
      <c r="BA9" s="137">
        <f t="shared" si="41"/>
        <v>12.5</v>
      </c>
      <c r="BB9" s="137">
        <f>IF(register!E9="","",BA9)</f>
        <v>12.5</v>
      </c>
      <c r="BC9" s="137">
        <f t="shared" si="42"/>
        <v>-30</v>
      </c>
      <c r="BD9" s="137">
        <f t="shared" si="43"/>
        <v>0</v>
      </c>
      <c r="BE9" s="137">
        <f t="shared" si="44"/>
        <v>0</v>
      </c>
      <c r="BF9" s="137">
        <f t="shared" si="45"/>
        <v>0</v>
      </c>
      <c r="BG9" s="137">
        <f>IF(register!F9="","",BF9)</f>
        <v>0</v>
      </c>
      <c r="BH9" s="137">
        <f t="shared" si="46"/>
        <v>7.5</v>
      </c>
      <c r="BI9" s="137">
        <f t="shared" si="47"/>
        <v>7.5</v>
      </c>
      <c r="BJ9" s="137">
        <f t="shared" si="48"/>
        <v>7.5</v>
      </c>
      <c r="BK9" s="137">
        <f t="shared" si="49"/>
        <v>7.5</v>
      </c>
      <c r="BL9" s="137">
        <f>IF(register!G9="","",BK9)</f>
        <v>7.5</v>
      </c>
      <c r="BM9" s="137">
        <f t="shared" si="50"/>
        <v>25</v>
      </c>
      <c r="BN9" s="64">
        <f t="shared" si="51"/>
        <v>25</v>
      </c>
      <c r="BO9" s="137">
        <f t="shared" si="52"/>
        <v>25</v>
      </c>
      <c r="BP9" s="137">
        <f t="shared" si="53"/>
        <v>25</v>
      </c>
      <c r="BQ9" s="137">
        <f>IF(register!H9="","",BP9)</f>
        <v>25</v>
      </c>
      <c r="BR9" s="64">
        <f t="shared" si="54"/>
        <v>11.25</v>
      </c>
      <c r="BS9" s="72">
        <f t="shared" si="55"/>
        <v>11.25</v>
      </c>
      <c r="BT9" s="62">
        <f t="shared" si="56"/>
        <v>20.283333333333335</v>
      </c>
      <c r="BU9" s="62">
        <f t="shared" si="15"/>
        <v>-413.50000000000011</v>
      </c>
      <c r="BV9" s="62">
        <f t="shared" si="16"/>
        <v>0</v>
      </c>
      <c r="BW9" s="62">
        <f t="shared" si="17"/>
        <v>0</v>
      </c>
      <c r="BX9" s="62">
        <f t="shared" si="57"/>
        <v>0</v>
      </c>
      <c r="BY9" s="62">
        <f t="shared" si="58"/>
        <v>30</v>
      </c>
      <c r="BZ9" s="62">
        <f t="shared" si="59"/>
        <v>-70</v>
      </c>
      <c r="CA9" s="62">
        <f t="shared" si="60"/>
        <v>-70</v>
      </c>
      <c r="CB9" s="62">
        <f t="shared" si="61"/>
        <v>0</v>
      </c>
      <c r="CC9" s="62">
        <f t="shared" si="62"/>
        <v>1.5</v>
      </c>
      <c r="CD9" s="32">
        <f t="shared" si="18"/>
        <v>130</v>
      </c>
      <c r="CE9" s="33">
        <f t="shared" si="63"/>
        <v>1.5</v>
      </c>
      <c r="CF9" s="33">
        <f t="shared" si="19"/>
        <v>130</v>
      </c>
      <c r="CG9" s="33">
        <f t="shared" si="64"/>
        <v>100</v>
      </c>
      <c r="CH9" s="32">
        <f t="shared" si="65"/>
        <v>26.25</v>
      </c>
      <c r="CI9" s="32">
        <f t="shared" si="66"/>
        <v>5</v>
      </c>
      <c r="CJ9" s="33">
        <f t="shared" si="67"/>
        <v>26.25</v>
      </c>
      <c r="CK9" s="33">
        <f t="shared" si="68"/>
        <v>26.25</v>
      </c>
      <c r="CL9" s="32" t="str">
        <f t="shared" si="20"/>
        <v>قصر</v>
      </c>
      <c r="CM9" s="32" t="str">
        <f t="shared" si="69"/>
        <v/>
      </c>
      <c r="CO9" s="42">
        <f t="shared" si="70"/>
        <v>11.25</v>
      </c>
      <c r="CP9" s="42" t="str">
        <f t="shared" si="71"/>
        <v/>
      </c>
      <c r="CQ9" s="42" t="str">
        <f t="shared" si="72"/>
        <v/>
      </c>
      <c r="CR9" s="42" t="str">
        <f t="shared" si="73"/>
        <v/>
      </c>
      <c r="CS9" s="42" t="str">
        <f t="shared" si="74"/>
        <v/>
      </c>
      <c r="CT9" s="42" t="str">
        <f t="shared" si="75"/>
        <v/>
      </c>
      <c r="CW9" s="43">
        <f t="shared" si="76"/>
        <v>0</v>
      </c>
      <c r="CX9" s="43" t="str">
        <f t="shared" si="77"/>
        <v/>
      </c>
      <c r="CY9" s="43" t="str">
        <f t="shared" si="78"/>
        <v/>
      </c>
      <c r="CZ9" s="43" t="str">
        <f t="shared" si="79"/>
        <v/>
      </c>
      <c r="DC9" s="44">
        <f t="shared" si="80"/>
        <v>0</v>
      </c>
      <c r="DD9" s="44" t="str">
        <f t="shared" si="81"/>
        <v/>
      </c>
      <c r="DE9" s="44" t="str">
        <f t="shared" si="82"/>
        <v/>
      </c>
      <c r="DF9" s="44" t="str">
        <f t="shared" si="83"/>
        <v/>
      </c>
      <c r="DG9" s="44" t="str">
        <f t="shared" si="84"/>
        <v/>
      </c>
      <c r="DH9" s="44" t="str">
        <f t="shared" si="85"/>
        <v/>
      </c>
      <c r="DK9" s="52">
        <f t="shared" si="86"/>
        <v>100</v>
      </c>
      <c r="DL9" s="52" t="str">
        <f t="shared" si="87"/>
        <v/>
      </c>
      <c r="DM9" s="52" t="str">
        <f t="shared" si="88"/>
        <v/>
      </c>
      <c r="DN9" s="52" t="str">
        <f t="shared" si="89"/>
        <v/>
      </c>
      <c r="DO9" s="52" t="str">
        <f t="shared" si="90"/>
        <v/>
      </c>
      <c r="DP9" s="52" t="str">
        <f t="shared" si="91"/>
        <v/>
      </c>
      <c r="DS9" s="93">
        <f t="shared" si="92"/>
        <v>20</v>
      </c>
      <c r="DT9" s="93" t="str">
        <f t="shared" si="93"/>
        <v/>
      </c>
      <c r="DU9" s="93" t="str">
        <f t="shared" si="94"/>
        <v/>
      </c>
      <c r="DV9" s="93" t="str">
        <f t="shared" si="95"/>
        <v/>
      </c>
      <c r="EA9" s="2"/>
      <c r="EH9"/>
      <c r="EP9"/>
      <c r="FF9"/>
    </row>
    <row r="10" spans="1:162" thickTop="1" thickBot="1" x14ac:dyDescent="0.3">
      <c r="A10" s="4">
        <f t="shared" si="96"/>
        <v>6</v>
      </c>
      <c r="B10" s="4">
        <f>register!B10</f>
        <v>0</v>
      </c>
      <c r="C10" s="4">
        <f>register!C10</f>
        <v>0</v>
      </c>
      <c r="D10" s="4">
        <f>register!D10</f>
        <v>24</v>
      </c>
      <c r="E10" s="2">
        <f t="shared" si="21"/>
        <v>1</v>
      </c>
      <c r="F10" s="4">
        <f>register!E10</f>
        <v>20</v>
      </c>
      <c r="G10" s="4">
        <f>register!F10</f>
        <v>15</v>
      </c>
      <c r="H10" s="4">
        <f>register!G10</f>
        <v>8</v>
      </c>
      <c r="I10" s="4">
        <f>IF(register!H10&lt;&gt;"",register!H10,0)</f>
        <v>7</v>
      </c>
      <c r="J10" s="4">
        <f>register!I10</f>
        <v>17</v>
      </c>
      <c r="K10" s="4">
        <f>register!J10</f>
        <v>20</v>
      </c>
      <c r="L10" s="4">
        <f>register!K10</f>
        <v>0</v>
      </c>
      <c r="M10" s="4">
        <f>register!L10</f>
        <v>30</v>
      </c>
      <c r="N10" s="4">
        <f>register!M10</f>
        <v>30</v>
      </c>
      <c r="O10" s="4">
        <f>register!N10</f>
        <v>1</v>
      </c>
      <c r="Q10" s="4">
        <f>register!O10</f>
        <v>50</v>
      </c>
      <c r="R10" s="4">
        <f>register!P10</f>
        <v>50</v>
      </c>
      <c r="S10" s="4">
        <f>register!Q10</f>
        <v>20</v>
      </c>
      <c r="T10" s="4">
        <f>register!R10</f>
        <v>1</v>
      </c>
      <c r="U10" s="4">
        <f>register!S10</f>
        <v>20</v>
      </c>
      <c r="V10">
        <f t="shared" si="22"/>
        <v>-286</v>
      </c>
      <c r="W10">
        <f t="shared" si="23"/>
        <v>0</v>
      </c>
      <c r="X10">
        <f t="shared" si="11"/>
        <v>0</v>
      </c>
      <c r="Y10">
        <f t="shared" si="24"/>
        <v>0</v>
      </c>
      <c r="Z10">
        <f>IF(register!O10="","",Y10)</f>
        <v>0</v>
      </c>
      <c r="AA10" s="163">
        <f t="shared" si="25"/>
        <v>-200</v>
      </c>
      <c r="AB10" s="20">
        <f t="shared" si="26"/>
        <v>0</v>
      </c>
      <c r="AC10" s="20">
        <f t="shared" si="27"/>
        <v>0</v>
      </c>
      <c r="AD10" s="20">
        <f t="shared" si="28"/>
        <v>0</v>
      </c>
      <c r="AE10" s="191">
        <f>IF(register!P10="","",AD10)</f>
        <v>0</v>
      </c>
      <c r="AF10">
        <f t="shared" si="29"/>
        <v>100</v>
      </c>
      <c r="AG10">
        <f t="shared" si="30"/>
        <v>100</v>
      </c>
      <c r="AH10">
        <f t="shared" si="31"/>
        <v>100</v>
      </c>
      <c r="AI10">
        <f t="shared" si="32"/>
        <v>100</v>
      </c>
      <c r="AJ10">
        <f>IF(register!Q10="","",AI10)</f>
        <v>100</v>
      </c>
      <c r="AK10" s="163">
        <f t="shared" si="33"/>
        <v>-154.54545454545456</v>
      </c>
      <c r="AL10" s="20">
        <f t="shared" si="34"/>
        <v>0</v>
      </c>
      <c r="AM10" s="20">
        <f t="shared" si="35"/>
        <v>0</v>
      </c>
      <c r="AN10" s="164">
        <f t="shared" si="36"/>
        <v>0</v>
      </c>
      <c r="AO10" s="20">
        <f>IF(register!R10="","",AN10)</f>
        <v>0</v>
      </c>
      <c r="AP10" s="163">
        <f>IF(E10=1,IF(U10&gt;=55,100,IF(U10&gt;=53,90,IF(U10&gt;=51,80,IF(U10&gt;=48,70,IF(U10&gt;=46,60,IF(U10&gt;=44,50,IF(U10&gt;=42,40,IF(U10&gt;=40,30,IF(U10&gt;=37,20,IF(U10&gt;=35,10,0)))))))))),IF(E10=2,IF(U10&gt;=53,100,IF(U10&gt;=51,90,IF(U10&gt;=48,80,IF(U10&gt;=46,70,IF(U10&gt;=44,60,IF(U10&gt;=42,50,IF(U10&gt;=40,40,IF(U10&gt;=37,30,IF(U10&gt;=35,20,IF(U10&gt;=33,10,0)))))))))),IF(E10=3,IF(U10&gt;=51,100,IF(U10&gt;=48,90,IF(U10&gt;=46,80,IF(U10&gt;=44,70,IF(U10&gt;=42,60,IF(U10&gt;=40,50,IF(U10&gt;=37,40,IF(U10&gt;=35,30,IF(U10&gt;=33,20,IF(U10&gt;=31,10,0)))))))))),IF(E10=4,IF(U10&gt;=48,100,IF(U10&gt;=46,90,IF(U10&gt;=44,80,IF(U10&gt;=42,70,IF(U10&gt;=40,60,IF(U10&gt;=37,50,IF(U10&gt;=35,40,IF(U10&gt;=33,30,IF(U10&gt;=31,20,IF(U10&gt;=29,10,0)))))))))),""))))</f>
        <v>0</v>
      </c>
      <c r="AQ10" s="20">
        <f>IF(register!S10="","",AP10)</f>
        <v>0</v>
      </c>
      <c r="AR10" s="20"/>
      <c r="AS10" s="164"/>
      <c r="AT10" s="20">
        <f t="shared" si="37"/>
        <v>20</v>
      </c>
      <c r="AU10">
        <f t="shared" si="38"/>
        <v>20</v>
      </c>
      <c r="AV10">
        <f>COUNT(register!O10:S10)</f>
        <v>5</v>
      </c>
      <c r="AW10">
        <f t="shared" si="39"/>
        <v>20</v>
      </c>
      <c r="AX10" s="137">
        <f t="shared" si="13"/>
        <v>12.5</v>
      </c>
      <c r="AY10" s="137">
        <f t="shared" si="14"/>
        <v>12.5</v>
      </c>
      <c r="AZ10" s="137">
        <f t="shared" si="40"/>
        <v>12.5</v>
      </c>
      <c r="BA10" s="137">
        <f t="shared" si="41"/>
        <v>12.5</v>
      </c>
      <c r="BB10" s="137">
        <f>IF(register!E10="","",BA10)</f>
        <v>12.5</v>
      </c>
      <c r="BC10" s="137">
        <f t="shared" si="42"/>
        <v>-30</v>
      </c>
      <c r="BD10" s="137">
        <f t="shared" si="43"/>
        <v>0</v>
      </c>
      <c r="BE10" s="137">
        <f t="shared" si="44"/>
        <v>0</v>
      </c>
      <c r="BF10" s="137">
        <f t="shared" si="45"/>
        <v>0</v>
      </c>
      <c r="BG10" s="137">
        <f>IF(register!F10="","",BF10)</f>
        <v>0</v>
      </c>
      <c r="BH10" s="137">
        <f t="shared" si="46"/>
        <v>7.5</v>
      </c>
      <c r="BI10" s="137">
        <f t="shared" si="47"/>
        <v>7.5</v>
      </c>
      <c r="BJ10" s="137">
        <f t="shared" si="48"/>
        <v>7.5</v>
      </c>
      <c r="BK10" s="137">
        <f t="shared" si="49"/>
        <v>7.5</v>
      </c>
      <c r="BL10" s="137">
        <f>IF(register!G10="","",BK10)</f>
        <v>7.5</v>
      </c>
      <c r="BM10" s="137">
        <f t="shared" si="50"/>
        <v>25</v>
      </c>
      <c r="BN10" s="64">
        <f t="shared" si="51"/>
        <v>25</v>
      </c>
      <c r="BO10" s="137">
        <f t="shared" si="52"/>
        <v>25</v>
      </c>
      <c r="BP10" s="137">
        <f t="shared" si="53"/>
        <v>25</v>
      </c>
      <c r="BQ10" s="137">
        <f>IF(register!H10="","",BP10)</f>
        <v>25</v>
      </c>
      <c r="BR10" s="64">
        <f t="shared" si="54"/>
        <v>11.25</v>
      </c>
      <c r="BS10" s="72">
        <f t="shared" si="55"/>
        <v>11.25</v>
      </c>
      <c r="BT10" s="62">
        <f t="shared" si="56"/>
        <v>20.283333333333335</v>
      </c>
      <c r="BU10" s="62">
        <f t="shared" si="15"/>
        <v>-413.50000000000011</v>
      </c>
      <c r="BV10" s="62">
        <f t="shared" si="16"/>
        <v>0</v>
      </c>
      <c r="BW10" s="62">
        <f t="shared" si="17"/>
        <v>0</v>
      </c>
      <c r="BX10" s="62">
        <f t="shared" si="57"/>
        <v>0</v>
      </c>
      <c r="BY10" s="62">
        <f t="shared" si="58"/>
        <v>30</v>
      </c>
      <c r="BZ10" s="62">
        <f t="shared" si="59"/>
        <v>-70</v>
      </c>
      <c r="CA10" s="62">
        <f t="shared" si="60"/>
        <v>-70</v>
      </c>
      <c r="CB10" s="62">
        <f t="shared" si="61"/>
        <v>0</v>
      </c>
      <c r="CC10" s="62">
        <f t="shared" si="62"/>
        <v>1.5</v>
      </c>
      <c r="CD10" s="32">
        <f t="shared" si="18"/>
        <v>130</v>
      </c>
      <c r="CE10" s="33">
        <f t="shared" si="63"/>
        <v>1.5</v>
      </c>
      <c r="CF10" s="33">
        <f t="shared" si="19"/>
        <v>130</v>
      </c>
      <c r="CG10" s="33">
        <f t="shared" si="64"/>
        <v>100</v>
      </c>
      <c r="CH10" s="32">
        <f t="shared" si="65"/>
        <v>26.25</v>
      </c>
      <c r="CI10" s="32">
        <f t="shared" si="66"/>
        <v>5</v>
      </c>
      <c r="CJ10" s="33">
        <f t="shared" si="67"/>
        <v>26.25</v>
      </c>
      <c r="CK10" s="33">
        <f t="shared" si="68"/>
        <v>26.25</v>
      </c>
      <c r="CL10" s="32" t="str">
        <f t="shared" si="20"/>
        <v>قصر</v>
      </c>
      <c r="CM10" s="32" t="str">
        <f t="shared" si="69"/>
        <v/>
      </c>
      <c r="CO10" s="42">
        <f t="shared" si="70"/>
        <v>11.25</v>
      </c>
      <c r="CP10" s="42" t="str">
        <f t="shared" si="71"/>
        <v/>
      </c>
      <c r="CQ10" s="42" t="str">
        <f t="shared" si="72"/>
        <v/>
      </c>
      <c r="CR10" s="42" t="str">
        <f t="shared" si="73"/>
        <v/>
      </c>
      <c r="CS10" s="42" t="str">
        <f t="shared" si="74"/>
        <v/>
      </c>
      <c r="CT10" s="42" t="str">
        <f t="shared" si="75"/>
        <v/>
      </c>
      <c r="CW10" s="43">
        <f t="shared" si="76"/>
        <v>0</v>
      </c>
      <c r="CX10" s="43" t="str">
        <f t="shared" si="77"/>
        <v/>
      </c>
      <c r="CY10" s="43" t="str">
        <f t="shared" si="78"/>
        <v/>
      </c>
      <c r="CZ10" s="43" t="str">
        <f t="shared" si="79"/>
        <v/>
      </c>
      <c r="DC10" s="44">
        <f t="shared" si="80"/>
        <v>0</v>
      </c>
      <c r="DD10" s="44" t="str">
        <f t="shared" si="81"/>
        <v/>
      </c>
      <c r="DE10" s="44" t="str">
        <f t="shared" si="82"/>
        <v/>
      </c>
      <c r="DF10" s="44" t="str">
        <f t="shared" si="83"/>
        <v/>
      </c>
      <c r="DG10" s="44" t="str">
        <f t="shared" si="84"/>
        <v/>
      </c>
      <c r="DH10" s="44" t="str">
        <f t="shared" si="85"/>
        <v/>
      </c>
      <c r="DK10" s="52">
        <f t="shared" si="86"/>
        <v>100</v>
      </c>
      <c r="DL10" s="52" t="str">
        <f t="shared" si="87"/>
        <v/>
      </c>
      <c r="DM10" s="52" t="str">
        <f t="shared" si="88"/>
        <v/>
      </c>
      <c r="DN10" s="52" t="str">
        <f t="shared" si="89"/>
        <v/>
      </c>
      <c r="DO10" s="52" t="str">
        <f t="shared" si="90"/>
        <v/>
      </c>
      <c r="DP10" s="52" t="str">
        <f t="shared" si="91"/>
        <v/>
      </c>
      <c r="DS10" s="93">
        <f t="shared" si="92"/>
        <v>20</v>
      </c>
      <c r="DT10" s="93" t="str">
        <f t="shared" si="93"/>
        <v/>
      </c>
      <c r="DU10" s="93" t="str">
        <f t="shared" si="94"/>
        <v/>
      </c>
      <c r="DV10" s="93" t="str">
        <f t="shared" si="95"/>
        <v/>
      </c>
      <c r="EA10" s="2"/>
      <c r="EH10"/>
      <c r="EP10"/>
      <c r="FF10"/>
    </row>
    <row r="11" spans="1:162" thickTop="1" thickBot="1" x14ac:dyDescent="0.3">
      <c r="A11" s="4">
        <f t="shared" si="96"/>
        <v>7</v>
      </c>
      <c r="B11" s="4" t="str">
        <f>register!B11</f>
        <v>ملازم أول</v>
      </c>
      <c r="C11" s="4">
        <f>register!C11</f>
        <v>0</v>
      </c>
      <c r="D11" s="4">
        <f>register!D11</f>
        <v>24</v>
      </c>
      <c r="E11" s="2">
        <f t="shared" si="21"/>
        <v>1</v>
      </c>
      <c r="F11" s="4">
        <f>register!E11</f>
        <v>20</v>
      </c>
      <c r="G11" s="4">
        <f>register!F11</f>
        <v>15</v>
      </c>
      <c r="H11" s="4">
        <f>register!G11</f>
        <v>8</v>
      </c>
      <c r="I11" s="4">
        <f>IF(register!H11&lt;&gt;"",register!H11,0)</f>
        <v>7</v>
      </c>
      <c r="J11" s="4">
        <f>register!I11</f>
        <v>17</v>
      </c>
      <c r="K11" s="4">
        <f>register!J11</f>
        <v>20</v>
      </c>
      <c r="L11" s="4">
        <f>register!K11</f>
        <v>0</v>
      </c>
      <c r="M11" s="4">
        <f>register!L11</f>
        <v>30</v>
      </c>
      <c r="N11" s="4">
        <f>register!M11</f>
        <v>30</v>
      </c>
      <c r="O11" s="4">
        <f>register!N11</f>
        <v>1</v>
      </c>
      <c r="Q11" s="4">
        <f>register!O11</f>
        <v>50</v>
      </c>
      <c r="R11" s="4">
        <f>register!P11</f>
        <v>50</v>
      </c>
      <c r="S11" s="4">
        <f>register!Q11</f>
        <v>20</v>
      </c>
      <c r="T11" s="4">
        <f>register!R11</f>
        <v>1</v>
      </c>
      <c r="U11" s="4">
        <f>register!S11</f>
        <v>20</v>
      </c>
      <c r="V11">
        <f t="shared" si="22"/>
        <v>-286</v>
      </c>
      <c r="W11">
        <f t="shared" si="23"/>
        <v>0</v>
      </c>
      <c r="X11">
        <f t="shared" si="11"/>
        <v>0</v>
      </c>
      <c r="Y11">
        <f t="shared" si="24"/>
        <v>0</v>
      </c>
      <c r="Z11">
        <f>IF(register!O11="","",Y11)</f>
        <v>0</v>
      </c>
      <c r="AA11" s="163">
        <f t="shared" si="25"/>
        <v>-200</v>
      </c>
      <c r="AB11" s="20">
        <f t="shared" si="26"/>
        <v>0</v>
      </c>
      <c r="AC11" s="20">
        <f t="shared" si="27"/>
        <v>0</v>
      </c>
      <c r="AD11" s="20">
        <f t="shared" si="28"/>
        <v>0</v>
      </c>
      <c r="AE11" s="191">
        <f>IF(register!P11="","",AD11)</f>
        <v>0</v>
      </c>
      <c r="AF11">
        <f t="shared" si="29"/>
        <v>100</v>
      </c>
      <c r="AG11">
        <f t="shared" si="30"/>
        <v>100</v>
      </c>
      <c r="AH11">
        <f t="shared" si="31"/>
        <v>100</v>
      </c>
      <c r="AI11">
        <f t="shared" si="32"/>
        <v>100</v>
      </c>
      <c r="AJ11">
        <f>IF(register!Q11="","",AI11)</f>
        <v>100</v>
      </c>
      <c r="AK11" s="163">
        <f t="shared" si="33"/>
        <v>-154.54545454545456</v>
      </c>
      <c r="AL11" s="20">
        <f t="shared" si="34"/>
        <v>0</v>
      </c>
      <c r="AM11" s="20">
        <f t="shared" si="35"/>
        <v>0</v>
      </c>
      <c r="AN11" s="164">
        <f t="shared" si="36"/>
        <v>0</v>
      </c>
      <c r="AO11" s="20">
        <f>IF(register!R11="","",AN11)</f>
        <v>0</v>
      </c>
      <c r="AP11" s="163">
        <f t="shared" ref="AP11:AP69" si="97">IF(E11=1,IF(U11&gt;=55,100,IF(U11&gt;=53,90,IF(U11&gt;=51,80,IF(U11&gt;=48,70,IF(U11&gt;=46,60,IF(U11&gt;=44,50,IF(U11&gt;=42,40,IF(U11&gt;=40,30,IF(U11&gt;=37,20,IF(U11&gt;=35,10,0)))))))))),IF(E11=2,IF(U11&gt;=53,100,IF(U11&gt;=51,90,IF(U11&gt;=48,80,IF(U11&gt;=46,70,IF(U11&gt;=44,60,IF(U11&gt;=42,50,IF(U11&gt;=40,40,IF(U11&gt;=37,30,IF(U11&gt;=35,20,IF(U11&gt;=33,10,0)))))))))),IF(E11=3,IF(U11&gt;=51,100,IF(U11&gt;=48,90,IF(U11&gt;=46,80,IF(U11&gt;=44,70,IF(U11&gt;=42,60,IF(U11&gt;=40,50,IF(U11&gt;=37,40,IF(U11&gt;=35,30,IF(U11&gt;=33,20,IF(U11&gt;=31,10,0)))))))))),IF(E11=4,IF(U11&gt;=48,100,IF(U11&gt;=46,90,IF(U11&gt;=44,80,IF(U11&gt;=42,70,IF(U11&gt;=40,60,IF(U11&gt;=37,50,IF(U11&gt;=35,40,IF(U11&gt;=33,30,IF(U11&gt;=31,20,IF(U11&gt;=29,10,0)))))))))),""))))</f>
        <v>0</v>
      </c>
      <c r="AQ11" s="20">
        <f>IF(register!S11="","",AP11)</f>
        <v>0</v>
      </c>
      <c r="AR11" s="20"/>
      <c r="AS11" s="164"/>
      <c r="AT11" s="20">
        <f t="shared" si="37"/>
        <v>20</v>
      </c>
      <c r="AU11">
        <f t="shared" si="38"/>
        <v>20</v>
      </c>
      <c r="AV11">
        <f>COUNT(register!O11:S11)</f>
        <v>5</v>
      </c>
      <c r="AW11">
        <f t="shared" si="39"/>
        <v>20</v>
      </c>
      <c r="AX11" s="137">
        <f t="shared" si="13"/>
        <v>12.5</v>
      </c>
      <c r="AY11" s="137">
        <f t="shared" si="14"/>
        <v>12.5</v>
      </c>
      <c r="AZ11" s="137">
        <f t="shared" si="40"/>
        <v>12.5</v>
      </c>
      <c r="BA11" s="137">
        <f t="shared" si="41"/>
        <v>12.5</v>
      </c>
      <c r="BB11" s="137">
        <f>IF(register!E11="","",BA11)</f>
        <v>12.5</v>
      </c>
      <c r="BC11" s="137">
        <f t="shared" si="42"/>
        <v>-30</v>
      </c>
      <c r="BD11" s="137">
        <f t="shared" si="43"/>
        <v>0</v>
      </c>
      <c r="BE11" s="137">
        <f t="shared" si="44"/>
        <v>0</v>
      </c>
      <c r="BF11" s="137">
        <f t="shared" si="45"/>
        <v>0</v>
      </c>
      <c r="BG11" s="137">
        <f>IF(register!F11="","",BF11)</f>
        <v>0</v>
      </c>
      <c r="BH11" s="137">
        <f t="shared" si="46"/>
        <v>7.5</v>
      </c>
      <c r="BI11" s="137">
        <f t="shared" si="47"/>
        <v>7.5</v>
      </c>
      <c r="BJ11" s="137">
        <f t="shared" si="48"/>
        <v>7.5</v>
      </c>
      <c r="BK11" s="137">
        <f t="shared" si="49"/>
        <v>7.5</v>
      </c>
      <c r="BL11" s="137">
        <f>IF(register!G11="","",BK11)</f>
        <v>7.5</v>
      </c>
      <c r="BM11" s="137">
        <f t="shared" si="50"/>
        <v>25</v>
      </c>
      <c r="BN11" s="64">
        <f t="shared" si="51"/>
        <v>25</v>
      </c>
      <c r="BO11" s="137">
        <f t="shared" si="52"/>
        <v>25</v>
      </c>
      <c r="BP11" s="137">
        <f t="shared" si="53"/>
        <v>25</v>
      </c>
      <c r="BQ11" s="137">
        <f>IF(register!H11="","",BP11)</f>
        <v>25</v>
      </c>
      <c r="BR11" s="64">
        <f t="shared" si="54"/>
        <v>11.25</v>
      </c>
      <c r="BS11" s="72">
        <f t="shared" si="55"/>
        <v>11.25</v>
      </c>
      <c r="BT11" s="62">
        <f t="shared" si="56"/>
        <v>20.283333333333335</v>
      </c>
      <c r="BU11" s="62">
        <f t="shared" si="15"/>
        <v>-413.50000000000011</v>
      </c>
      <c r="BV11" s="62">
        <f t="shared" si="16"/>
        <v>0</v>
      </c>
      <c r="BW11" s="62">
        <f t="shared" si="17"/>
        <v>0</v>
      </c>
      <c r="BX11" s="62">
        <f t="shared" si="57"/>
        <v>0</v>
      </c>
      <c r="BY11" s="62">
        <f t="shared" si="58"/>
        <v>30</v>
      </c>
      <c r="BZ11" s="62">
        <f t="shared" si="59"/>
        <v>-70</v>
      </c>
      <c r="CA11" s="62">
        <f t="shared" si="60"/>
        <v>-70</v>
      </c>
      <c r="CB11" s="62">
        <f t="shared" si="61"/>
        <v>0</v>
      </c>
      <c r="CC11" s="62">
        <f t="shared" si="62"/>
        <v>1.5</v>
      </c>
      <c r="CD11" s="32">
        <f t="shared" si="18"/>
        <v>130</v>
      </c>
      <c r="CE11" s="33">
        <f t="shared" si="63"/>
        <v>1.5</v>
      </c>
      <c r="CF11" s="33">
        <f t="shared" si="19"/>
        <v>130</v>
      </c>
      <c r="CG11" s="33">
        <f t="shared" si="64"/>
        <v>100</v>
      </c>
      <c r="CH11" s="32">
        <f t="shared" si="65"/>
        <v>26.25</v>
      </c>
      <c r="CI11" s="32">
        <f t="shared" si="66"/>
        <v>5</v>
      </c>
      <c r="CJ11" s="33">
        <f t="shared" si="67"/>
        <v>26.25</v>
      </c>
      <c r="CK11" s="33">
        <f t="shared" si="68"/>
        <v>26.25</v>
      </c>
      <c r="CL11" s="32" t="str">
        <f t="shared" si="20"/>
        <v>قصر</v>
      </c>
      <c r="CM11" s="32" t="str">
        <f t="shared" si="69"/>
        <v/>
      </c>
      <c r="CO11" s="42">
        <f t="shared" si="70"/>
        <v>11.25</v>
      </c>
      <c r="CP11" s="42" t="str">
        <f t="shared" si="71"/>
        <v/>
      </c>
      <c r="CQ11" s="42" t="str">
        <f t="shared" si="72"/>
        <v/>
      </c>
      <c r="CR11" s="42" t="str">
        <f t="shared" si="73"/>
        <v/>
      </c>
      <c r="CS11" s="42" t="str">
        <f t="shared" si="74"/>
        <v/>
      </c>
      <c r="CT11" s="42" t="str">
        <f t="shared" si="75"/>
        <v/>
      </c>
      <c r="CW11" s="43">
        <f t="shared" si="76"/>
        <v>0</v>
      </c>
      <c r="CX11" s="43" t="str">
        <f t="shared" si="77"/>
        <v/>
      </c>
      <c r="CY11" s="43" t="str">
        <f t="shared" si="78"/>
        <v/>
      </c>
      <c r="CZ11" s="43" t="str">
        <f t="shared" si="79"/>
        <v/>
      </c>
      <c r="DC11" s="44">
        <f t="shared" si="80"/>
        <v>0</v>
      </c>
      <c r="DD11" s="44" t="str">
        <f t="shared" si="81"/>
        <v/>
      </c>
      <c r="DE11" s="44" t="str">
        <f t="shared" si="82"/>
        <v/>
      </c>
      <c r="DF11" s="44" t="str">
        <f t="shared" si="83"/>
        <v/>
      </c>
      <c r="DG11" s="44" t="str">
        <f t="shared" si="84"/>
        <v/>
      </c>
      <c r="DH11" s="44" t="str">
        <f t="shared" si="85"/>
        <v/>
      </c>
      <c r="DK11" s="52">
        <f t="shared" si="86"/>
        <v>100</v>
      </c>
      <c r="DL11" s="52" t="str">
        <f t="shared" si="87"/>
        <v/>
      </c>
      <c r="DM11" s="52" t="str">
        <f t="shared" si="88"/>
        <v/>
      </c>
      <c r="DN11" s="52" t="str">
        <f t="shared" si="89"/>
        <v/>
      </c>
      <c r="DO11" s="52" t="str">
        <f t="shared" si="90"/>
        <v/>
      </c>
      <c r="DP11" s="52" t="str">
        <f t="shared" si="91"/>
        <v/>
      </c>
      <c r="DS11" s="93">
        <f t="shared" si="92"/>
        <v>20</v>
      </c>
      <c r="DT11" s="93" t="str">
        <f t="shared" si="93"/>
        <v/>
      </c>
      <c r="DU11" s="93" t="str">
        <f t="shared" si="94"/>
        <v/>
      </c>
      <c r="DV11" s="93" t="str">
        <f t="shared" si="95"/>
        <v/>
      </c>
      <c r="EA11" s="2"/>
      <c r="EH11"/>
      <c r="EP11"/>
      <c r="FF11"/>
    </row>
    <row r="12" spans="1:162" thickTop="1" thickBot="1" x14ac:dyDescent="0.3">
      <c r="A12" s="4" t="str">
        <f t="shared" si="96"/>
        <v/>
      </c>
      <c r="B12" s="4">
        <f>register!B12</f>
        <v>0</v>
      </c>
      <c r="C12" s="4">
        <f>register!C12</f>
        <v>0</v>
      </c>
      <c r="D12" s="4">
        <f>register!D12</f>
        <v>0</v>
      </c>
      <c r="E12" s="2" t="str">
        <f t="shared" si="21"/>
        <v/>
      </c>
      <c r="F12" s="4">
        <f>register!E12</f>
        <v>0</v>
      </c>
      <c r="G12" s="4">
        <f>register!F12</f>
        <v>0</v>
      </c>
      <c r="H12" s="4">
        <f>register!G12</f>
        <v>0</v>
      </c>
      <c r="I12" s="4">
        <f>IF(register!H12&lt;&gt;"",register!H12,0)</f>
        <v>0</v>
      </c>
      <c r="J12" s="4">
        <f>register!I12</f>
        <v>0</v>
      </c>
      <c r="K12" s="4">
        <f>register!J12</f>
        <v>0</v>
      </c>
      <c r="L12" s="4">
        <f>register!K12</f>
        <v>0</v>
      </c>
      <c r="M12" s="4">
        <f>register!L12</f>
        <v>0</v>
      </c>
      <c r="N12" s="4">
        <f>register!M12</f>
        <v>0</v>
      </c>
      <c r="O12" s="4">
        <f>register!N12</f>
        <v>0</v>
      </c>
      <c r="Q12" s="4">
        <f>register!O12</f>
        <v>0</v>
      </c>
      <c r="R12" s="4">
        <f>register!P12</f>
        <v>0</v>
      </c>
      <c r="S12" s="4">
        <f>register!Q12</f>
        <v>0</v>
      </c>
      <c r="T12" s="4">
        <f>register!R12</f>
        <v>0</v>
      </c>
      <c r="U12" s="4">
        <f>register!S12</f>
        <v>0</v>
      </c>
      <c r="V12" t="str">
        <f t="shared" si="22"/>
        <v/>
      </c>
      <c r="W12" t="str">
        <f t="shared" si="23"/>
        <v/>
      </c>
      <c r="X12">
        <f t="shared" si="11"/>
        <v>0</v>
      </c>
      <c r="Y12">
        <f t="shared" si="24"/>
        <v>0</v>
      </c>
      <c r="Z12" t="str">
        <f>IF(register!O12="","",Y12)</f>
        <v/>
      </c>
      <c r="AA12" s="163" t="str">
        <f t="shared" si="25"/>
        <v/>
      </c>
      <c r="AB12" s="20" t="str">
        <f t="shared" si="26"/>
        <v/>
      </c>
      <c r="AC12" s="20">
        <f t="shared" si="27"/>
        <v>0</v>
      </c>
      <c r="AD12" s="20">
        <f t="shared" si="28"/>
        <v>0</v>
      </c>
      <c r="AE12" s="191" t="str">
        <f>IF(register!P12="","",AD12)</f>
        <v/>
      </c>
      <c r="AF12" t="str">
        <f t="shared" si="29"/>
        <v/>
      </c>
      <c r="AG12" t="str">
        <f t="shared" si="30"/>
        <v/>
      </c>
      <c r="AH12">
        <f t="shared" si="31"/>
        <v>0</v>
      </c>
      <c r="AI12">
        <f t="shared" si="32"/>
        <v>0</v>
      </c>
      <c r="AJ12" t="str">
        <f>IF(register!Q12="","",AI12)</f>
        <v/>
      </c>
      <c r="AK12" s="163" t="str">
        <f t="shared" si="33"/>
        <v/>
      </c>
      <c r="AL12" s="20" t="str">
        <f t="shared" si="34"/>
        <v/>
      </c>
      <c r="AM12" s="20">
        <f t="shared" si="35"/>
        <v>0</v>
      </c>
      <c r="AN12" s="164">
        <f t="shared" si="36"/>
        <v>0</v>
      </c>
      <c r="AO12" s="20" t="str">
        <f>IF(register!R12="","",AN12)</f>
        <v/>
      </c>
      <c r="AP12" s="163" t="str">
        <f t="shared" si="97"/>
        <v/>
      </c>
      <c r="AQ12" s="20" t="str">
        <f>IF(register!S12="","",AP12)</f>
        <v/>
      </c>
      <c r="AR12" s="20"/>
      <c r="AS12" s="164"/>
      <c r="AT12" s="20" t="str">
        <f t="shared" si="37"/>
        <v/>
      </c>
      <c r="AU12" t="str">
        <f t="shared" si="38"/>
        <v/>
      </c>
      <c r="AV12">
        <f>COUNT(register!O12:S12)</f>
        <v>0</v>
      </c>
      <c r="AW12" t="str">
        <f t="shared" si="39"/>
        <v/>
      </c>
      <c r="AX12" s="137" t="str">
        <f t="shared" si="13"/>
        <v/>
      </c>
      <c r="AY12" s="137" t="str">
        <f t="shared" si="14"/>
        <v/>
      </c>
      <c r="AZ12" s="137">
        <f t="shared" si="40"/>
        <v>0</v>
      </c>
      <c r="BA12" s="137">
        <f t="shared" si="41"/>
        <v>0</v>
      </c>
      <c r="BB12" s="137" t="str">
        <f>IF(register!E12="","",BA12)</f>
        <v/>
      </c>
      <c r="BC12" s="137" t="str">
        <f t="shared" si="42"/>
        <v/>
      </c>
      <c r="BD12" s="137" t="str">
        <f t="shared" si="43"/>
        <v/>
      </c>
      <c r="BE12" s="137">
        <f t="shared" si="44"/>
        <v>0</v>
      </c>
      <c r="BF12" s="137">
        <f t="shared" si="45"/>
        <v>0</v>
      </c>
      <c r="BG12" s="137" t="str">
        <f>IF(register!F12="","",BF12)</f>
        <v/>
      </c>
      <c r="BH12" s="137" t="str">
        <f t="shared" si="46"/>
        <v/>
      </c>
      <c r="BI12" s="137" t="str">
        <f t="shared" si="47"/>
        <v/>
      </c>
      <c r="BJ12" s="137">
        <f t="shared" si="48"/>
        <v>0</v>
      </c>
      <c r="BK12" s="137">
        <f t="shared" si="49"/>
        <v>0</v>
      </c>
      <c r="BL12" s="137" t="str">
        <f>IF(register!G12="","",BK12)</f>
        <v/>
      </c>
      <c r="BM12" s="137" t="str">
        <f t="shared" si="50"/>
        <v/>
      </c>
      <c r="BN12" s="64" t="str">
        <f t="shared" si="51"/>
        <v/>
      </c>
      <c r="BO12" s="137">
        <f t="shared" si="52"/>
        <v>0</v>
      </c>
      <c r="BP12" s="137">
        <f t="shared" si="53"/>
        <v>0</v>
      </c>
      <c r="BQ12" s="137" t="str">
        <f>IF(register!H12="","",BP12)</f>
        <v/>
      </c>
      <c r="BR12" s="64" t="str">
        <f t="shared" si="54"/>
        <v/>
      </c>
      <c r="BS12" s="72" t="str">
        <f t="shared" si="55"/>
        <v/>
      </c>
      <c r="BT12" s="62" t="str">
        <f t="shared" si="56"/>
        <v/>
      </c>
      <c r="BU12" s="62" t="str">
        <f t="shared" si="15"/>
        <v/>
      </c>
      <c r="BV12" s="62" t="str">
        <f t="shared" si="16"/>
        <v/>
      </c>
      <c r="BW12" s="62" t="str">
        <f t="shared" si="17"/>
        <v/>
      </c>
      <c r="BX12" s="62" t="str">
        <f t="shared" si="57"/>
        <v/>
      </c>
      <c r="BY12" s="62" t="str">
        <f t="shared" si="58"/>
        <v/>
      </c>
      <c r="BZ12" s="62" t="str">
        <f t="shared" si="59"/>
        <v/>
      </c>
      <c r="CA12" s="62" t="str">
        <f t="shared" si="60"/>
        <v/>
      </c>
      <c r="CB12" s="62" t="str">
        <f t="shared" si="61"/>
        <v/>
      </c>
      <c r="CC12" s="62" t="str">
        <f t="shared" si="62"/>
        <v/>
      </c>
      <c r="CD12" s="32" t="str">
        <f t="shared" si="18"/>
        <v/>
      </c>
      <c r="CE12" s="33" t="str">
        <f t="shared" si="63"/>
        <v/>
      </c>
      <c r="CF12" s="33" t="str">
        <f t="shared" si="19"/>
        <v/>
      </c>
      <c r="CG12" s="33" t="str">
        <f t="shared" si="64"/>
        <v/>
      </c>
      <c r="CH12" s="32" t="e">
        <f t="shared" si="65"/>
        <v>#DIV/0!</v>
      </c>
      <c r="CI12" s="32">
        <f t="shared" si="66"/>
        <v>0</v>
      </c>
      <c r="CJ12" s="33" t="str">
        <f t="shared" si="67"/>
        <v/>
      </c>
      <c r="CK12" s="33" t="str">
        <f t="shared" si="68"/>
        <v/>
      </c>
      <c r="CL12" s="32" t="str">
        <f t="shared" si="20"/>
        <v/>
      </c>
      <c r="CM12" s="32" t="str">
        <f t="shared" si="69"/>
        <v/>
      </c>
      <c r="CO12" s="42" t="str">
        <f t="shared" si="70"/>
        <v/>
      </c>
      <c r="CP12" s="42" t="str">
        <f t="shared" si="71"/>
        <v/>
      </c>
      <c r="CQ12" s="42" t="str">
        <f t="shared" si="72"/>
        <v/>
      </c>
      <c r="CR12" s="42" t="str">
        <f t="shared" si="73"/>
        <v/>
      </c>
      <c r="CS12" s="42" t="str">
        <f t="shared" si="74"/>
        <v/>
      </c>
      <c r="CT12" s="42" t="str">
        <f t="shared" si="75"/>
        <v/>
      </c>
      <c r="CW12" s="43" t="str">
        <f t="shared" si="76"/>
        <v/>
      </c>
      <c r="CX12" s="43" t="str">
        <f t="shared" si="77"/>
        <v/>
      </c>
      <c r="CY12" s="43" t="str">
        <f t="shared" si="78"/>
        <v/>
      </c>
      <c r="CZ12" s="43" t="str">
        <f t="shared" si="79"/>
        <v/>
      </c>
      <c r="DC12" s="44" t="str">
        <f t="shared" si="80"/>
        <v/>
      </c>
      <c r="DD12" s="44" t="str">
        <f t="shared" si="81"/>
        <v/>
      </c>
      <c r="DE12" s="44" t="str">
        <f t="shared" si="82"/>
        <v/>
      </c>
      <c r="DF12" s="44" t="str">
        <f t="shared" si="83"/>
        <v/>
      </c>
      <c r="DG12" s="44" t="str">
        <f t="shared" si="84"/>
        <v/>
      </c>
      <c r="DH12" s="44" t="str">
        <f t="shared" si="85"/>
        <v/>
      </c>
      <c r="DK12" s="52" t="str">
        <f t="shared" si="86"/>
        <v/>
      </c>
      <c r="DL12" s="52" t="str">
        <f t="shared" si="87"/>
        <v/>
      </c>
      <c r="DM12" s="52" t="str">
        <f t="shared" si="88"/>
        <v/>
      </c>
      <c r="DN12" s="52" t="str">
        <f t="shared" si="89"/>
        <v/>
      </c>
      <c r="DO12" s="52" t="str">
        <f t="shared" si="90"/>
        <v/>
      </c>
      <c r="DP12" s="52" t="str">
        <f t="shared" si="91"/>
        <v/>
      </c>
      <c r="DS12" s="93" t="str">
        <f t="shared" si="92"/>
        <v/>
      </c>
      <c r="DT12" s="93" t="str">
        <f t="shared" si="93"/>
        <v/>
      </c>
      <c r="DU12" s="93" t="str">
        <f t="shared" si="94"/>
        <v/>
      </c>
      <c r="DV12" s="93" t="str">
        <f t="shared" si="95"/>
        <v/>
      </c>
      <c r="EA12" s="2"/>
      <c r="EH12"/>
      <c r="EP12"/>
      <c r="FF12"/>
    </row>
    <row r="13" spans="1:162" thickTop="1" thickBot="1" x14ac:dyDescent="0.3">
      <c r="A13" s="4" t="str">
        <f t="shared" si="96"/>
        <v/>
      </c>
      <c r="B13" s="4">
        <f>register!B13</f>
        <v>0</v>
      </c>
      <c r="C13" s="4">
        <f>register!C13</f>
        <v>0</v>
      </c>
      <c r="D13" s="4">
        <f>register!D13</f>
        <v>0</v>
      </c>
      <c r="E13" s="2" t="str">
        <f t="shared" si="21"/>
        <v/>
      </c>
      <c r="F13" s="4">
        <f>register!E13</f>
        <v>0</v>
      </c>
      <c r="G13" s="4">
        <f>register!F13</f>
        <v>0</v>
      </c>
      <c r="H13" s="4">
        <f>register!G13</f>
        <v>0</v>
      </c>
      <c r="I13" s="4">
        <f>IF(register!H13&lt;&gt;"",register!H13,0)</f>
        <v>0</v>
      </c>
      <c r="J13" s="4">
        <f>register!I13</f>
        <v>0</v>
      </c>
      <c r="K13" s="4">
        <f>register!J13</f>
        <v>0</v>
      </c>
      <c r="L13" s="4">
        <f>register!K13</f>
        <v>0</v>
      </c>
      <c r="M13" s="4">
        <f>register!L13</f>
        <v>0</v>
      </c>
      <c r="N13" s="4">
        <f>register!M13</f>
        <v>0</v>
      </c>
      <c r="O13" s="4">
        <f>register!N13</f>
        <v>0</v>
      </c>
      <c r="Q13" s="4">
        <f>register!O13</f>
        <v>0</v>
      </c>
      <c r="R13" s="4">
        <f>register!P13</f>
        <v>0</v>
      </c>
      <c r="S13" s="4">
        <f>register!Q13</f>
        <v>0</v>
      </c>
      <c r="T13" s="4">
        <f>register!R13</f>
        <v>0</v>
      </c>
      <c r="U13" s="4">
        <f>register!S13</f>
        <v>0</v>
      </c>
      <c r="V13" t="str">
        <f t="shared" si="22"/>
        <v/>
      </c>
      <c r="W13" t="str">
        <f t="shared" si="23"/>
        <v/>
      </c>
      <c r="X13">
        <f t="shared" si="11"/>
        <v>0</v>
      </c>
      <c r="Y13">
        <f t="shared" si="24"/>
        <v>0</v>
      </c>
      <c r="Z13" t="str">
        <f>IF(register!O13="","",Y13)</f>
        <v/>
      </c>
      <c r="AA13" s="163" t="str">
        <f t="shared" si="25"/>
        <v/>
      </c>
      <c r="AB13" s="20" t="str">
        <f t="shared" si="26"/>
        <v/>
      </c>
      <c r="AC13" s="20">
        <f t="shared" si="27"/>
        <v>0</v>
      </c>
      <c r="AD13" s="20">
        <f t="shared" si="28"/>
        <v>0</v>
      </c>
      <c r="AE13" s="191" t="str">
        <f>IF(register!P13="","",AD13)</f>
        <v/>
      </c>
      <c r="AF13" t="str">
        <f t="shared" si="29"/>
        <v/>
      </c>
      <c r="AG13" t="str">
        <f t="shared" si="30"/>
        <v/>
      </c>
      <c r="AH13">
        <f t="shared" si="31"/>
        <v>0</v>
      </c>
      <c r="AI13">
        <f t="shared" si="32"/>
        <v>0</v>
      </c>
      <c r="AJ13" t="str">
        <f>IF(register!Q13="","",AI13)</f>
        <v/>
      </c>
      <c r="AK13" s="163" t="str">
        <f t="shared" si="33"/>
        <v/>
      </c>
      <c r="AL13" s="20" t="str">
        <f t="shared" si="34"/>
        <v/>
      </c>
      <c r="AM13" s="20">
        <f t="shared" si="35"/>
        <v>0</v>
      </c>
      <c r="AN13" s="164">
        <f t="shared" si="36"/>
        <v>0</v>
      </c>
      <c r="AO13" s="20" t="str">
        <f>IF(register!R13="","",AN13)</f>
        <v/>
      </c>
      <c r="AP13" s="163" t="str">
        <f t="shared" si="97"/>
        <v/>
      </c>
      <c r="AQ13" s="20" t="str">
        <f>IF(register!S13="","",AP13)</f>
        <v/>
      </c>
      <c r="AR13" s="20"/>
      <c r="AS13" s="164"/>
      <c r="AT13" s="20" t="str">
        <f t="shared" si="37"/>
        <v/>
      </c>
      <c r="AU13" t="str">
        <f t="shared" si="38"/>
        <v/>
      </c>
      <c r="AV13">
        <f>COUNT(register!O13:S13)</f>
        <v>0</v>
      </c>
      <c r="AW13" t="str">
        <f t="shared" si="39"/>
        <v/>
      </c>
      <c r="AX13" s="137" t="str">
        <f t="shared" si="13"/>
        <v/>
      </c>
      <c r="AY13" s="137" t="str">
        <f t="shared" si="14"/>
        <v/>
      </c>
      <c r="AZ13" s="137">
        <f t="shared" si="40"/>
        <v>0</v>
      </c>
      <c r="BA13" s="137">
        <f t="shared" si="41"/>
        <v>0</v>
      </c>
      <c r="BB13" s="137" t="str">
        <f>IF(register!E13="","",BA13)</f>
        <v/>
      </c>
      <c r="BC13" s="137" t="str">
        <f t="shared" si="42"/>
        <v/>
      </c>
      <c r="BD13" s="137" t="str">
        <f t="shared" si="43"/>
        <v/>
      </c>
      <c r="BE13" s="137">
        <f t="shared" si="44"/>
        <v>0</v>
      </c>
      <c r="BF13" s="137">
        <f t="shared" si="45"/>
        <v>0</v>
      </c>
      <c r="BG13" s="137" t="str">
        <f>IF(register!F13="","",BF13)</f>
        <v/>
      </c>
      <c r="BH13" s="137" t="str">
        <f t="shared" si="46"/>
        <v/>
      </c>
      <c r="BI13" s="137" t="str">
        <f t="shared" si="47"/>
        <v/>
      </c>
      <c r="BJ13" s="137">
        <f t="shared" si="48"/>
        <v>0</v>
      </c>
      <c r="BK13" s="137">
        <f t="shared" si="49"/>
        <v>0</v>
      </c>
      <c r="BL13" s="137" t="str">
        <f>IF(register!G13="","",BK13)</f>
        <v/>
      </c>
      <c r="BM13" s="137" t="str">
        <f t="shared" si="50"/>
        <v/>
      </c>
      <c r="BN13" s="64" t="str">
        <f t="shared" si="51"/>
        <v/>
      </c>
      <c r="BO13" s="137">
        <f t="shared" si="52"/>
        <v>0</v>
      </c>
      <c r="BP13" s="137">
        <f t="shared" si="53"/>
        <v>0</v>
      </c>
      <c r="BQ13" s="137" t="str">
        <f>IF(register!H13="","",BP13)</f>
        <v/>
      </c>
      <c r="BR13" s="64" t="str">
        <f t="shared" si="54"/>
        <v/>
      </c>
      <c r="BS13" s="72" t="str">
        <f t="shared" si="55"/>
        <v/>
      </c>
      <c r="BT13" s="62" t="str">
        <f t="shared" si="56"/>
        <v/>
      </c>
      <c r="BU13" s="62" t="str">
        <f t="shared" si="15"/>
        <v/>
      </c>
      <c r="BV13" s="62" t="str">
        <f t="shared" si="16"/>
        <v/>
      </c>
      <c r="BW13" s="62" t="str">
        <f t="shared" si="17"/>
        <v/>
      </c>
      <c r="BX13" s="62" t="str">
        <f t="shared" si="57"/>
        <v/>
      </c>
      <c r="BY13" s="62" t="str">
        <f t="shared" si="58"/>
        <v/>
      </c>
      <c r="BZ13" s="62" t="str">
        <f t="shared" si="59"/>
        <v/>
      </c>
      <c r="CA13" s="62" t="str">
        <f t="shared" si="60"/>
        <v/>
      </c>
      <c r="CB13" s="62" t="str">
        <f t="shared" si="61"/>
        <v/>
      </c>
      <c r="CC13" s="62" t="str">
        <f t="shared" si="62"/>
        <v/>
      </c>
      <c r="CD13" s="32" t="str">
        <f t="shared" si="18"/>
        <v/>
      </c>
      <c r="CE13" s="33" t="str">
        <f t="shared" si="63"/>
        <v/>
      </c>
      <c r="CF13" s="33" t="str">
        <f t="shared" si="19"/>
        <v/>
      </c>
      <c r="CG13" s="33" t="str">
        <f t="shared" si="64"/>
        <v/>
      </c>
      <c r="CH13" s="32" t="e">
        <f t="shared" si="65"/>
        <v>#DIV/0!</v>
      </c>
      <c r="CI13" s="32">
        <f t="shared" si="66"/>
        <v>0</v>
      </c>
      <c r="CJ13" s="33" t="str">
        <f t="shared" si="67"/>
        <v/>
      </c>
      <c r="CK13" s="33" t="str">
        <f t="shared" si="68"/>
        <v/>
      </c>
      <c r="CL13" s="32" t="str">
        <f t="shared" si="20"/>
        <v/>
      </c>
      <c r="CM13" s="32" t="str">
        <f t="shared" si="69"/>
        <v/>
      </c>
      <c r="CO13" s="42" t="str">
        <f t="shared" si="70"/>
        <v/>
      </c>
      <c r="CP13" s="42" t="str">
        <f t="shared" si="71"/>
        <v/>
      </c>
      <c r="CQ13" s="42" t="str">
        <f t="shared" si="72"/>
        <v/>
      </c>
      <c r="CR13" s="42" t="str">
        <f t="shared" si="73"/>
        <v/>
      </c>
      <c r="CS13" s="42" t="str">
        <f t="shared" si="74"/>
        <v/>
      </c>
      <c r="CT13" s="42" t="str">
        <f t="shared" si="75"/>
        <v/>
      </c>
      <c r="CW13" s="43" t="str">
        <f t="shared" si="76"/>
        <v/>
      </c>
      <c r="CX13" s="43" t="str">
        <f t="shared" si="77"/>
        <v/>
      </c>
      <c r="CY13" s="43" t="str">
        <f t="shared" si="78"/>
        <v/>
      </c>
      <c r="CZ13" s="43" t="str">
        <f t="shared" si="79"/>
        <v/>
      </c>
      <c r="DC13" s="44" t="str">
        <f t="shared" si="80"/>
        <v/>
      </c>
      <c r="DD13" s="44" t="str">
        <f t="shared" si="81"/>
        <v/>
      </c>
      <c r="DE13" s="44" t="str">
        <f t="shared" si="82"/>
        <v/>
      </c>
      <c r="DF13" s="44" t="str">
        <f t="shared" si="83"/>
        <v/>
      </c>
      <c r="DG13" s="44" t="str">
        <f t="shared" si="84"/>
        <v/>
      </c>
      <c r="DH13" s="44" t="str">
        <f t="shared" si="85"/>
        <v/>
      </c>
      <c r="DK13" s="52" t="str">
        <f t="shared" si="86"/>
        <v/>
      </c>
      <c r="DL13" s="52" t="str">
        <f t="shared" si="87"/>
        <v/>
      </c>
      <c r="DM13" s="52" t="str">
        <f t="shared" si="88"/>
        <v/>
      </c>
      <c r="DN13" s="52" t="str">
        <f t="shared" si="89"/>
        <v/>
      </c>
      <c r="DO13" s="52" t="str">
        <f t="shared" si="90"/>
        <v/>
      </c>
      <c r="DP13" s="52" t="str">
        <f t="shared" si="91"/>
        <v/>
      </c>
      <c r="DS13" s="93" t="str">
        <f t="shared" si="92"/>
        <v/>
      </c>
      <c r="DT13" s="93" t="str">
        <f t="shared" si="93"/>
        <v/>
      </c>
      <c r="DU13" s="93" t="str">
        <f t="shared" si="94"/>
        <v/>
      </c>
      <c r="DV13" s="93" t="str">
        <f t="shared" si="95"/>
        <v/>
      </c>
      <c r="EA13" s="2"/>
      <c r="EH13"/>
      <c r="EP13"/>
      <c r="FF13"/>
    </row>
    <row r="14" spans="1:162" thickTop="1" thickBot="1" x14ac:dyDescent="0.3">
      <c r="A14" s="4" t="str">
        <f t="shared" si="96"/>
        <v/>
      </c>
      <c r="B14" s="4">
        <f>register!B14</f>
        <v>0</v>
      </c>
      <c r="C14" s="4">
        <f>register!C14</f>
        <v>0</v>
      </c>
      <c r="D14" s="4">
        <f>register!D14</f>
        <v>0</v>
      </c>
      <c r="E14" s="2" t="str">
        <f t="shared" si="21"/>
        <v/>
      </c>
      <c r="F14" s="4">
        <f>register!E14</f>
        <v>0</v>
      </c>
      <c r="G14" s="4">
        <f>register!F14</f>
        <v>0</v>
      </c>
      <c r="H14" s="4">
        <f>register!G14</f>
        <v>0</v>
      </c>
      <c r="I14" s="4">
        <f>IF(register!H14&lt;&gt;"",register!H14,0)</f>
        <v>0</v>
      </c>
      <c r="J14" s="4">
        <f>register!I14</f>
        <v>0</v>
      </c>
      <c r="K14" s="4">
        <f>register!J14</f>
        <v>0</v>
      </c>
      <c r="L14" s="4">
        <f>register!K14</f>
        <v>0</v>
      </c>
      <c r="M14" s="4">
        <f>register!L14</f>
        <v>0</v>
      </c>
      <c r="N14" s="4">
        <f>register!M14</f>
        <v>0</v>
      </c>
      <c r="O14" s="4">
        <f>register!N14</f>
        <v>0</v>
      </c>
      <c r="Q14" s="4">
        <f>register!O14</f>
        <v>0</v>
      </c>
      <c r="R14" s="4">
        <f>register!P14</f>
        <v>0</v>
      </c>
      <c r="S14" s="4">
        <f>register!Q14</f>
        <v>0</v>
      </c>
      <c r="T14" s="4">
        <f>register!R14</f>
        <v>0</v>
      </c>
      <c r="U14" s="4">
        <f>register!S14</f>
        <v>0</v>
      </c>
      <c r="V14" t="str">
        <f t="shared" si="22"/>
        <v/>
      </c>
      <c r="W14" t="str">
        <f t="shared" si="23"/>
        <v/>
      </c>
      <c r="X14">
        <f t="shared" si="11"/>
        <v>0</v>
      </c>
      <c r="Y14">
        <f t="shared" si="24"/>
        <v>0</v>
      </c>
      <c r="Z14" t="str">
        <f>IF(register!O14="","",Y14)</f>
        <v/>
      </c>
      <c r="AA14" s="163" t="str">
        <f t="shared" si="25"/>
        <v/>
      </c>
      <c r="AB14" s="20" t="str">
        <f t="shared" si="26"/>
        <v/>
      </c>
      <c r="AC14" s="20">
        <f t="shared" si="27"/>
        <v>0</v>
      </c>
      <c r="AD14" s="20">
        <f t="shared" si="28"/>
        <v>0</v>
      </c>
      <c r="AE14" s="191" t="str">
        <f>IF(register!P14="","",AD14)</f>
        <v/>
      </c>
      <c r="AF14" t="str">
        <f t="shared" si="29"/>
        <v/>
      </c>
      <c r="AG14" t="str">
        <f t="shared" si="30"/>
        <v/>
      </c>
      <c r="AH14">
        <f t="shared" si="31"/>
        <v>0</v>
      </c>
      <c r="AI14">
        <f t="shared" si="32"/>
        <v>0</v>
      </c>
      <c r="AJ14" t="str">
        <f>IF(register!Q14="","",AI14)</f>
        <v/>
      </c>
      <c r="AK14" s="163" t="str">
        <f t="shared" si="33"/>
        <v/>
      </c>
      <c r="AL14" s="20" t="str">
        <f t="shared" si="34"/>
        <v/>
      </c>
      <c r="AM14" s="20">
        <f t="shared" si="35"/>
        <v>0</v>
      </c>
      <c r="AN14" s="164">
        <f t="shared" si="36"/>
        <v>0</v>
      </c>
      <c r="AO14" s="20" t="str">
        <f>IF(register!R14="","",AN14)</f>
        <v/>
      </c>
      <c r="AP14" s="163" t="str">
        <f t="shared" si="97"/>
        <v/>
      </c>
      <c r="AQ14" s="20" t="str">
        <f>IF(register!S14="","",AP14)</f>
        <v/>
      </c>
      <c r="AR14" s="20"/>
      <c r="AS14" s="164"/>
      <c r="AT14" s="20" t="str">
        <f t="shared" si="37"/>
        <v/>
      </c>
      <c r="AU14" t="str">
        <f t="shared" si="38"/>
        <v/>
      </c>
      <c r="AV14">
        <f>COUNT(register!O14:S14)</f>
        <v>0</v>
      </c>
      <c r="AW14" t="str">
        <f t="shared" si="39"/>
        <v/>
      </c>
      <c r="AX14" s="137" t="str">
        <f t="shared" si="13"/>
        <v/>
      </c>
      <c r="AY14" s="137" t="str">
        <f t="shared" si="14"/>
        <v/>
      </c>
      <c r="AZ14" s="137">
        <f t="shared" si="40"/>
        <v>0</v>
      </c>
      <c r="BA14" s="137">
        <f t="shared" si="41"/>
        <v>0</v>
      </c>
      <c r="BB14" s="137" t="str">
        <f>IF(register!E14="","",BA14)</f>
        <v/>
      </c>
      <c r="BC14" s="137" t="str">
        <f t="shared" si="42"/>
        <v/>
      </c>
      <c r="BD14" s="137" t="str">
        <f t="shared" si="43"/>
        <v/>
      </c>
      <c r="BE14" s="137">
        <f t="shared" si="44"/>
        <v>0</v>
      </c>
      <c r="BF14" s="137">
        <f t="shared" si="45"/>
        <v>0</v>
      </c>
      <c r="BG14" s="137" t="str">
        <f>IF(register!F14="","",BF14)</f>
        <v/>
      </c>
      <c r="BH14" s="137" t="str">
        <f t="shared" si="46"/>
        <v/>
      </c>
      <c r="BI14" s="137" t="str">
        <f t="shared" si="47"/>
        <v/>
      </c>
      <c r="BJ14" s="137">
        <f t="shared" si="48"/>
        <v>0</v>
      </c>
      <c r="BK14" s="137">
        <f t="shared" si="49"/>
        <v>0</v>
      </c>
      <c r="BL14" s="137" t="str">
        <f>IF(register!G14="","",BK14)</f>
        <v/>
      </c>
      <c r="BM14" s="137" t="str">
        <f t="shared" si="50"/>
        <v/>
      </c>
      <c r="BN14" s="64" t="str">
        <f t="shared" si="51"/>
        <v/>
      </c>
      <c r="BO14" s="137">
        <f t="shared" si="52"/>
        <v>0</v>
      </c>
      <c r="BP14" s="137">
        <f t="shared" si="53"/>
        <v>0</v>
      </c>
      <c r="BQ14" s="137" t="str">
        <f>IF(register!H14="","",BP14)</f>
        <v/>
      </c>
      <c r="BR14" s="64" t="str">
        <f t="shared" si="54"/>
        <v/>
      </c>
      <c r="BS14" s="72" t="str">
        <f t="shared" si="55"/>
        <v/>
      </c>
      <c r="BT14" s="62" t="str">
        <f t="shared" si="56"/>
        <v/>
      </c>
      <c r="BU14" s="62" t="str">
        <f t="shared" si="15"/>
        <v/>
      </c>
      <c r="BV14" s="62" t="str">
        <f t="shared" si="16"/>
        <v/>
      </c>
      <c r="BW14" s="62" t="str">
        <f t="shared" si="17"/>
        <v/>
      </c>
      <c r="BX14" s="62" t="str">
        <f t="shared" si="57"/>
        <v/>
      </c>
      <c r="BY14" s="62" t="str">
        <f t="shared" si="58"/>
        <v/>
      </c>
      <c r="BZ14" s="62" t="str">
        <f t="shared" si="59"/>
        <v/>
      </c>
      <c r="CA14" s="62" t="str">
        <f t="shared" si="60"/>
        <v/>
      </c>
      <c r="CB14" s="62" t="str">
        <f t="shared" si="61"/>
        <v/>
      </c>
      <c r="CC14" s="62" t="str">
        <f t="shared" si="62"/>
        <v/>
      </c>
      <c r="CD14" s="32" t="str">
        <f t="shared" si="18"/>
        <v/>
      </c>
      <c r="CE14" s="33" t="str">
        <f t="shared" si="63"/>
        <v/>
      </c>
      <c r="CF14" s="33" t="str">
        <f t="shared" si="19"/>
        <v/>
      </c>
      <c r="CG14" s="33" t="str">
        <f t="shared" si="64"/>
        <v/>
      </c>
      <c r="CH14" s="32" t="e">
        <f t="shared" si="65"/>
        <v>#DIV/0!</v>
      </c>
      <c r="CI14" s="32">
        <f t="shared" si="66"/>
        <v>0</v>
      </c>
      <c r="CJ14" s="33" t="str">
        <f t="shared" si="67"/>
        <v/>
      </c>
      <c r="CK14" s="33" t="str">
        <f t="shared" si="68"/>
        <v/>
      </c>
      <c r="CL14" s="32" t="str">
        <f t="shared" si="20"/>
        <v/>
      </c>
      <c r="CM14" s="32" t="str">
        <f t="shared" si="69"/>
        <v/>
      </c>
      <c r="CO14" s="42" t="str">
        <f t="shared" si="70"/>
        <v/>
      </c>
      <c r="CP14" s="42" t="str">
        <f t="shared" si="71"/>
        <v/>
      </c>
      <c r="CQ14" s="42" t="str">
        <f t="shared" si="72"/>
        <v/>
      </c>
      <c r="CR14" s="42" t="str">
        <f t="shared" si="73"/>
        <v/>
      </c>
      <c r="CS14" s="42" t="str">
        <f t="shared" si="74"/>
        <v/>
      </c>
      <c r="CT14" s="42" t="str">
        <f t="shared" si="75"/>
        <v/>
      </c>
      <c r="CW14" s="43" t="str">
        <f t="shared" si="76"/>
        <v/>
      </c>
      <c r="CX14" s="43" t="str">
        <f t="shared" si="77"/>
        <v/>
      </c>
      <c r="CY14" s="43" t="str">
        <f t="shared" si="78"/>
        <v/>
      </c>
      <c r="CZ14" s="43" t="str">
        <f t="shared" si="79"/>
        <v/>
      </c>
      <c r="DC14" s="44" t="str">
        <f t="shared" si="80"/>
        <v/>
      </c>
      <c r="DD14" s="44" t="str">
        <f t="shared" si="81"/>
        <v/>
      </c>
      <c r="DE14" s="44" t="str">
        <f t="shared" si="82"/>
        <v/>
      </c>
      <c r="DF14" s="44" t="str">
        <f t="shared" si="83"/>
        <v/>
      </c>
      <c r="DG14" s="44" t="str">
        <f t="shared" si="84"/>
        <v/>
      </c>
      <c r="DH14" s="44" t="str">
        <f t="shared" si="85"/>
        <v/>
      </c>
      <c r="DK14" s="52" t="str">
        <f t="shared" si="86"/>
        <v/>
      </c>
      <c r="DL14" s="52" t="str">
        <f t="shared" si="87"/>
        <v/>
      </c>
      <c r="DM14" s="52" t="str">
        <f t="shared" si="88"/>
        <v/>
      </c>
      <c r="DN14" s="52" t="str">
        <f t="shared" si="89"/>
        <v/>
      </c>
      <c r="DO14" s="52" t="str">
        <f t="shared" si="90"/>
        <v/>
      </c>
      <c r="DP14" s="52" t="str">
        <f t="shared" si="91"/>
        <v/>
      </c>
      <c r="DS14" s="93" t="str">
        <f t="shared" si="92"/>
        <v/>
      </c>
      <c r="DT14" s="93" t="str">
        <f t="shared" si="93"/>
        <v/>
      </c>
      <c r="DU14" s="93" t="str">
        <f t="shared" si="94"/>
        <v/>
      </c>
      <c r="DV14" s="93" t="str">
        <f t="shared" si="95"/>
        <v/>
      </c>
      <c r="EA14" s="2"/>
      <c r="EH14"/>
      <c r="EP14"/>
      <c r="FF14"/>
    </row>
    <row r="15" spans="1:162" thickTop="1" thickBot="1" x14ac:dyDescent="0.3">
      <c r="A15" s="4" t="str">
        <f t="shared" si="96"/>
        <v/>
      </c>
      <c r="B15" s="4" t="str">
        <f>register!B15</f>
        <v>عقيد</v>
      </c>
      <c r="C15" s="4">
        <f>register!C15</f>
        <v>0</v>
      </c>
      <c r="D15" s="4">
        <f>register!D15</f>
        <v>0</v>
      </c>
      <c r="E15" s="2" t="str">
        <f t="shared" si="21"/>
        <v/>
      </c>
      <c r="F15" s="4">
        <f>register!E15</f>
        <v>0</v>
      </c>
      <c r="G15" s="4">
        <f>register!F15</f>
        <v>0</v>
      </c>
      <c r="H15" s="4">
        <f>register!G15</f>
        <v>0</v>
      </c>
      <c r="I15" s="4">
        <f>IF(register!H15&lt;&gt;"",register!H15,0)</f>
        <v>0</v>
      </c>
      <c r="J15" s="4">
        <f>register!I15</f>
        <v>0</v>
      </c>
      <c r="K15" s="4">
        <f>register!J15</f>
        <v>0</v>
      </c>
      <c r="L15" s="4">
        <f>register!K15</f>
        <v>0</v>
      </c>
      <c r="M15" s="4">
        <f>register!L15</f>
        <v>0</v>
      </c>
      <c r="N15" s="4">
        <f>register!M15</f>
        <v>0</v>
      </c>
      <c r="O15" s="4">
        <f>register!N15</f>
        <v>0</v>
      </c>
      <c r="Q15" s="4">
        <f>register!O15</f>
        <v>0</v>
      </c>
      <c r="R15" s="4">
        <f>register!P15</f>
        <v>0</v>
      </c>
      <c r="S15" s="4">
        <f>register!Q15</f>
        <v>0</v>
      </c>
      <c r="T15" s="4">
        <f>register!R15</f>
        <v>0</v>
      </c>
      <c r="U15" s="4">
        <f>register!S15</f>
        <v>0</v>
      </c>
      <c r="V15" t="str">
        <f t="shared" si="22"/>
        <v/>
      </c>
      <c r="W15" t="str">
        <f t="shared" si="23"/>
        <v/>
      </c>
      <c r="X15">
        <f t="shared" si="11"/>
        <v>0</v>
      </c>
      <c r="Y15">
        <f t="shared" si="24"/>
        <v>0</v>
      </c>
      <c r="Z15" t="str">
        <f>IF(register!O15="","",Y15)</f>
        <v/>
      </c>
      <c r="AA15" s="163" t="str">
        <f t="shared" si="25"/>
        <v/>
      </c>
      <c r="AB15" s="20" t="str">
        <f t="shared" si="26"/>
        <v/>
      </c>
      <c r="AC15" s="20">
        <f t="shared" si="27"/>
        <v>0</v>
      </c>
      <c r="AD15" s="20">
        <f t="shared" si="28"/>
        <v>0</v>
      </c>
      <c r="AE15" s="191" t="str">
        <f>IF(register!P15="","",AD15)</f>
        <v/>
      </c>
      <c r="AF15" t="str">
        <f t="shared" si="29"/>
        <v/>
      </c>
      <c r="AG15" t="str">
        <f t="shared" si="30"/>
        <v/>
      </c>
      <c r="AH15">
        <f t="shared" si="31"/>
        <v>0</v>
      </c>
      <c r="AI15">
        <f t="shared" si="32"/>
        <v>0</v>
      </c>
      <c r="AJ15" t="str">
        <f>IF(register!Q15="","",AI15)</f>
        <v/>
      </c>
      <c r="AK15" s="163" t="str">
        <f t="shared" si="33"/>
        <v/>
      </c>
      <c r="AL15" s="20" t="str">
        <f t="shared" si="34"/>
        <v/>
      </c>
      <c r="AM15" s="20">
        <f t="shared" si="35"/>
        <v>0</v>
      </c>
      <c r="AN15" s="164">
        <f t="shared" si="36"/>
        <v>0</v>
      </c>
      <c r="AO15" s="20" t="str">
        <f>IF(register!R15="","",AN15)</f>
        <v/>
      </c>
      <c r="AP15" s="163" t="str">
        <f t="shared" si="97"/>
        <v/>
      </c>
      <c r="AQ15" s="20" t="str">
        <f>IF(register!S15="","",AP15)</f>
        <v/>
      </c>
      <c r="AR15" s="20"/>
      <c r="AS15" s="164"/>
      <c r="AT15" s="20" t="str">
        <f t="shared" si="37"/>
        <v/>
      </c>
      <c r="AU15" t="str">
        <f t="shared" si="38"/>
        <v/>
      </c>
      <c r="AV15">
        <f>COUNT(register!O15:S15)</f>
        <v>0</v>
      </c>
      <c r="AW15" t="str">
        <f t="shared" si="39"/>
        <v/>
      </c>
      <c r="AX15" s="137" t="str">
        <f t="shared" si="13"/>
        <v/>
      </c>
      <c r="AY15" s="137" t="str">
        <f t="shared" si="14"/>
        <v/>
      </c>
      <c r="AZ15" s="137">
        <f t="shared" si="40"/>
        <v>0</v>
      </c>
      <c r="BA15" s="137">
        <f t="shared" si="41"/>
        <v>0</v>
      </c>
      <c r="BB15" s="137" t="str">
        <f>IF(register!E15="","",BA15)</f>
        <v/>
      </c>
      <c r="BC15" s="137" t="str">
        <f t="shared" si="42"/>
        <v/>
      </c>
      <c r="BD15" s="137" t="str">
        <f t="shared" si="43"/>
        <v/>
      </c>
      <c r="BE15" s="137">
        <f t="shared" si="44"/>
        <v>0</v>
      </c>
      <c r="BF15" s="137">
        <f t="shared" si="45"/>
        <v>0</v>
      </c>
      <c r="BG15" s="137" t="str">
        <f>IF(register!F15="","",BF15)</f>
        <v/>
      </c>
      <c r="BH15" s="137" t="str">
        <f t="shared" si="46"/>
        <v/>
      </c>
      <c r="BI15" s="137" t="str">
        <f t="shared" si="47"/>
        <v/>
      </c>
      <c r="BJ15" s="137">
        <f t="shared" si="48"/>
        <v>0</v>
      </c>
      <c r="BK15" s="137">
        <f t="shared" si="49"/>
        <v>0</v>
      </c>
      <c r="BL15" s="137" t="str">
        <f>IF(register!G15="","",BK15)</f>
        <v/>
      </c>
      <c r="BM15" s="137" t="str">
        <f t="shared" si="50"/>
        <v/>
      </c>
      <c r="BN15" s="64" t="str">
        <f t="shared" si="51"/>
        <v/>
      </c>
      <c r="BO15" s="137">
        <f t="shared" si="52"/>
        <v>0</v>
      </c>
      <c r="BP15" s="137">
        <f t="shared" si="53"/>
        <v>0</v>
      </c>
      <c r="BQ15" s="137" t="str">
        <f>IF(register!H15="","",BP15)</f>
        <v/>
      </c>
      <c r="BR15" s="64" t="str">
        <f t="shared" si="54"/>
        <v/>
      </c>
      <c r="BS15" s="72" t="str">
        <f t="shared" si="55"/>
        <v/>
      </c>
      <c r="BT15" s="62" t="str">
        <f t="shared" si="56"/>
        <v/>
      </c>
      <c r="BU15" s="62" t="str">
        <f t="shared" si="15"/>
        <v/>
      </c>
      <c r="BV15" s="62" t="str">
        <f t="shared" si="16"/>
        <v/>
      </c>
      <c r="BW15" s="62" t="str">
        <f t="shared" si="17"/>
        <v/>
      </c>
      <c r="BX15" s="62" t="str">
        <f t="shared" si="57"/>
        <v/>
      </c>
      <c r="BY15" s="62" t="str">
        <f t="shared" si="58"/>
        <v/>
      </c>
      <c r="BZ15" s="62" t="str">
        <f t="shared" si="59"/>
        <v/>
      </c>
      <c r="CA15" s="62" t="str">
        <f t="shared" si="60"/>
        <v/>
      </c>
      <c r="CB15" s="62" t="str">
        <f t="shared" si="61"/>
        <v/>
      </c>
      <c r="CC15" s="62" t="str">
        <f t="shared" si="62"/>
        <v/>
      </c>
      <c r="CD15" s="32" t="str">
        <f t="shared" si="18"/>
        <v/>
      </c>
      <c r="CE15" s="33" t="str">
        <f t="shared" si="63"/>
        <v/>
      </c>
      <c r="CF15" s="33" t="str">
        <f t="shared" si="19"/>
        <v/>
      </c>
      <c r="CG15" s="33" t="str">
        <f t="shared" si="64"/>
        <v/>
      </c>
      <c r="CH15" s="32" t="e">
        <f t="shared" si="65"/>
        <v>#DIV/0!</v>
      </c>
      <c r="CI15" s="32">
        <f t="shared" si="66"/>
        <v>0</v>
      </c>
      <c r="CJ15" s="33" t="str">
        <f t="shared" si="67"/>
        <v/>
      </c>
      <c r="CK15" s="33" t="str">
        <f t="shared" si="68"/>
        <v/>
      </c>
      <c r="CL15" s="32" t="str">
        <f t="shared" si="20"/>
        <v/>
      </c>
      <c r="CM15" s="32" t="str">
        <f t="shared" si="69"/>
        <v/>
      </c>
      <c r="CO15" s="42" t="str">
        <f t="shared" si="70"/>
        <v/>
      </c>
      <c r="CP15" s="42" t="str">
        <f t="shared" si="71"/>
        <v/>
      </c>
      <c r="CQ15" s="42" t="str">
        <f t="shared" si="72"/>
        <v/>
      </c>
      <c r="CR15" s="42" t="str">
        <f t="shared" si="73"/>
        <v/>
      </c>
      <c r="CS15" s="42" t="str">
        <f t="shared" si="74"/>
        <v/>
      </c>
      <c r="CT15" s="42" t="str">
        <f t="shared" si="75"/>
        <v/>
      </c>
      <c r="CW15" s="43" t="str">
        <f t="shared" si="76"/>
        <v/>
      </c>
      <c r="CX15" s="43" t="str">
        <f t="shared" si="77"/>
        <v/>
      </c>
      <c r="CY15" s="43" t="str">
        <f t="shared" si="78"/>
        <v/>
      </c>
      <c r="CZ15" s="43" t="str">
        <f t="shared" si="79"/>
        <v/>
      </c>
      <c r="DC15" s="44" t="str">
        <f t="shared" si="80"/>
        <v/>
      </c>
      <c r="DD15" s="44" t="str">
        <f t="shared" si="81"/>
        <v/>
      </c>
      <c r="DE15" s="44" t="str">
        <f t="shared" si="82"/>
        <v/>
      </c>
      <c r="DF15" s="44" t="str">
        <f t="shared" si="83"/>
        <v/>
      </c>
      <c r="DG15" s="44" t="str">
        <f t="shared" si="84"/>
        <v/>
      </c>
      <c r="DH15" s="44" t="str">
        <f t="shared" si="85"/>
        <v/>
      </c>
      <c r="DK15" s="52" t="str">
        <f t="shared" si="86"/>
        <v/>
      </c>
      <c r="DL15" s="52" t="str">
        <f t="shared" si="87"/>
        <v/>
      </c>
      <c r="DM15" s="52" t="str">
        <f t="shared" si="88"/>
        <v/>
      </c>
      <c r="DN15" s="52" t="str">
        <f t="shared" si="89"/>
        <v/>
      </c>
      <c r="DO15" s="52" t="str">
        <f t="shared" si="90"/>
        <v/>
      </c>
      <c r="DP15" s="52" t="str">
        <f t="shared" si="91"/>
        <v/>
      </c>
      <c r="DS15" s="93" t="str">
        <f t="shared" si="92"/>
        <v/>
      </c>
      <c r="DT15" s="93" t="str">
        <f t="shared" si="93"/>
        <v/>
      </c>
      <c r="DU15" s="93" t="str">
        <f t="shared" si="94"/>
        <v/>
      </c>
      <c r="DV15" s="93" t="str">
        <f t="shared" si="95"/>
        <v/>
      </c>
      <c r="EA15" s="2"/>
      <c r="EH15"/>
      <c r="EP15"/>
      <c r="FF15"/>
    </row>
    <row r="16" spans="1:162" thickTop="1" thickBot="1" x14ac:dyDescent="0.3">
      <c r="A16" s="4" t="str">
        <f t="shared" si="96"/>
        <v/>
      </c>
      <c r="B16" s="4">
        <f>register!B16</f>
        <v>0</v>
      </c>
      <c r="C16" s="4">
        <f>register!C16</f>
        <v>0</v>
      </c>
      <c r="D16" s="4">
        <f>register!D16</f>
        <v>0</v>
      </c>
      <c r="E16" s="2" t="str">
        <f t="shared" si="21"/>
        <v/>
      </c>
      <c r="F16" s="4">
        <f>register!E16</f>
        <v>0</v>
      </c>
      <c r="G16" s="4">
        <f>register!F16</f>
        <v>0</v>
      </c>
      <c r="H16" s="4">
        <f>register!G16</f>
        <v>0</v>
      </c>
      <c r="I16" s="4">
        <f>IF(register!H16&lt;&gt;"",register!H16,0)</f>
        <v>0</v>
      </c>
      <c r="J16" s="4">
        <f>register!I16</f>
        <v>0</v>
      </c>
      <c r="K16" s="4">
        <f>register!J16</f>
        <v>0</v>
      </c>
      <c r="L16" s="4">
        <f>register!K16</f>
        <v>0</v>
      </c>
      <c r="M16" s="4">
        <f>register!L16</f>
        <v>0</v>
      </c>
      <c r="N16" s="4">
        <f>register!M16</f>
        <v>0</v>
      </c>
      <c r="O16" s="4">
        <f>register!N16</f>
        <v>0</v>
      </c>
      <c r="Q16" s="4">
        <f>register!O16</f>
        <v>0</v>
      </c>
      <c r="R16" s="4">
        <f>register!P16</f>
        <v>0</v>
      </c>
      <c r="S16" s="4">
        <f>register!Q16</f>
        <v>0</v>
      </c>
      <c r="T16" s="4">
        <f>register!R16</f>
        <v>0</v>
      </c>
      <c r="U16" s="4">
        <f>register!S16</f>
        <v>0</v>
      </c>
      <c r="V16" t="str">
        <f t="shared" si="22"/>
        <v/>
      </c>
      <c r="W16" t="str">
        <f t="shared" si="23"/>
        <v/>
      </c>
      <c r="X16">
        <f t="shared" si="11"/>
        <v>0</v>
      </c>
      <c r="Y16">
        <f t="shared" si="24"/>
        <v>0</v>
      </c>
      <c r="Z16" t="str">
        <f>IF(register!O16="","",Y16)</f>
        <v/>
      </c>
      <c r="AA16" s="163" t="str">
        <f t="shared" si="25"/>
        <v/>
      </c>
      <c r="AB16" s="20" t="str">
        <f t="shared" si="26"/>
        <v/>
      </c>
      <c r="AC16" s="20">
        <f t="shared" si="27"/>
        <v>0</v>
      </c>
      <c r="AD16" s="20">
        <f t="shared" si="28"/>
        <v>0</v>
      </c>
      <c r="AE16" s="191" t="str">
        <f>IF(register!P16="","",AD16)</f>
        <v/>
      </c>
      <c r="AF16" t="str">
        <f t="shared" si="29"/>
        <v/>
      </c>
      <c r="AG16" t="str">
        <f t="shared" si="30"/>
        <v/>
      </c>
      <c r="AH16">
        <f t="shared" si="31"/>
        <v>0</v>
      </c>
      <c r="AI16">
        <f t="shared" si="32"/>
        <v>0</v>
      </c>
      <c r="AJ16" t="str">
        <f>IF(register!Q16="","",AI16)</f>
        <v/>
      </c>
      <c r="AK16" s="163" t="str">
        <f t="shared" si="33"/>
        <v/>
      </c>
      <c r="AL16" s="20" t="str">
        <f t="shared" si="34"/>
        <v/>
      </c>
      <c r="AM16" s="20">
        <f t="shared" si="35"/>
        <v>0</v>
      </c>
      <c r="AN16" s="164">
        <f t="shared" si="36"/>
        <v>0</v>
      </c>
      <c r="AO16" s="20" t="str">
        <f>IF(register!R16="","",AN16)</f>
        <v/>
      </c>
      <c r="AP16" s="163" t="str">
        <f t="shared" si="97"/>
        <v/>
      </c>
      <c r="AQ16" s="20" t="str">
        <f>IF(register!S16="","",AP16)</f>
        <v/>
      </c>
      <c r="AR16" s="20"/>
      <c r="AS16" s="164"/>
      <c r="AT16" s="20" t="str">
        <f t="shared" si="37"/>
        <v/>
      </c>
      <c r="AU16" t="str">
        <f t="shared" si="38"/>
        <v/>
      </c>
      <c r="AV16">
        <f>COUNT(register!O16:S16)</f>
        <v>0</v>
      </c>
      <c r="AW16" t="str">
        <f t="shared" si="39"/>
        <v/>
      </c>
      <c r="AX16" s="137" t="str">
        <f t="shared" si="13"/>
        <v/>
      </c>
      <c r="AY16" s="137" t="str">
        <f t="shared" si="14"/>
        <v/>
      </c>
      <c r="AZ16" s="137">
        <f t="shared" si="40"/>
        <v>0</v>
      </c>
      <c r="BA16" s="137">
        <f t="shared" si="41"/>
        <v>0</v>
      </c>
      <c r="BB16" s="137" t="str">
        <f>IF(register!E16="","",BA16)</f>
        <v/>
      </c>
      <c r="BC16" s="137" t="str">
        <f t="shared" si="42"/>
        <v/>
      </c>
      <c r="BD16" s="137" t="str">
        <f t="shared" si="43"/>
        <v/>
      </c>
      <c r="BE16" s="137">
        <f t="shared" si="44"/>
        <v>0</v>
      </c>
      <c r="BF16" s="137">
        <f t="shared" si="45"/>
        <v>0</v>
      </c>
      <c r="BG16" s="137" t="str">
        <f>IF(register!F16="","",BF16)</f>
        <v/>
      </c>
      <c r="BH16" s="137" t="str">
        <f t="shared" si="46"/>
        <v/>
      </c>
      <c r="BI16" s="137" t="str">
        <f t="shared" si="47"/>
        <v/>
      </c>
      <c r="BJ16" s="137">
        <f t="shared" si="48"/>
        <v>0</v>
      </c>
      <c r="BK16" s="137">
        <f t="shared" si="49"/>
        <v>0</v>
      </c>
      <c r="BL16" s="137" t="str">
        <f>IF(register!G16="","",BK16)</f>
        <v/>
      </c>
      <c r="BM16" s="137" t="str">
        <f t="shared" si="50"/>
        <v/>
      </c>
      <c r="BN16" s="64" t="str">
        <f t="shared" si="51"/>
        <v/>
      </c>
      <c r="BO16" s="137">
        <f t="shared" si="52"/>
        <v>0</v>
      </c>
      <c r="BP16" s="137">
        <f t="shared" si="53"/>
        <v>0</v>
      </c>
      <c r="BQ16" s="137" t="str">
        <f>IF(register!H16="","",BP16)</f>
        <v/>
      </c>
      <c r="BR16" s="64" t="str">
        <f t="shared" si="54"/>
        <v/>
      </c>
      <c r="BS16" s="72" t="str">
        <f t="shared" si="55"/>
        <v/>
      </c>
      <c r="BT16" s="62" t="str">
        <f t="shared" si="56"/>
        <v/>
      </c>
      <c r="BU16" s="62" t="str">
        <f t="shared" si="15"/>
        <v/>
      </c>
      <c r="BV16" s="62" t="str">
        <f t="shared" si="16"/>
        <v/>
      </c>
      <c r="BW16" s="62" t="str">
        <f t="shared" si="17"/>
        <v/>
      </c>
      <c r="BX16" s="62" t="str">
        <f t="shared" si="57"/>
        <v/>
      </c>
      <c r="BY16" s="62" t="str">
        <f t="shared" si="58"/>
        <v/>
      </c>
      <c r="BZ16" s="62" t="str">
        <f t="shared" si="59"/>
        <v/>
      </c>
      <c r="CA16" s="62" t="str">
        <f t="shared" si="60"/>
        <v/>
      </c>
      <c r="CB16" s="62" t="str">
        <f t="shared" si="61"/>
        <v/>
      </c>
      <c r="CC16" s="62" t="str">
        <f t="shared" si="62"/>
        <v/>
      </c>
      <c r="CD16" s="32" t="str">
        <f t="shared" si="18"/>
        <v/>
      </c>
      <c r="CE16" s="33" t="str">
        <f t="shared" si="63"/>
        <v/>
      </c>
      <c r="CF16" s="33" t="str">
        <f t="shared" si="19"/>
        <v/>
      </c>
      <c r="CG16" s="33" t="str">
        <f t="shared" si="64"/>
        <v/>
      </c>
      <c r="CH16" s="32" t="e">
        <f t="shared" si="65"/>
        <v>#DIV/0!</v>
      </c>
      <c r="CI16" s="32">
        <f t="shared" si="66"/>
        <v>0</v>
      </c>
      <c r="CJ16" s="33" t="str">
        <f t="shared" si="67"/>
        <v/>
      </c>
      <c r="CK16" s="33" t="str">
        <f t="shared" si="68"/>
        <v/>
      </c>
      <c r="CL16" s="32" t="str">
        <f t="shared" si="20"/>
        <v/>
      </c>
      <c r="CM16" s="32" t="str">
        <f t="shared" si="69"/>
        <v/>
      </c>
      <c r="CO16" s="42" t="str">
        <f t="shared" si="70"/>
        <v/>
      </c>
      <c r="CP16" s="42" t="str">
        <f t="shared" si="71"/>
        <v/>
      </c>
      <c r="CQ16" s="42" t="str">
        <f t="shared" si="72"/>
        <v/>
      </c>
      <c r="CR16" s="42" t="str">
        <f t="shared" si="73"/>
        <v/>
      </c>
      <c r="CS16" s="42" t="str">
        <f t="shared" si="74"/>
        <v/>
      </c>
      <c r="CT16" s="42" t="str">
        <f t="shared" si="75"/>
        <v/>
      </c>
      <c r="CW16" s="43" t="str">
        <f t="shared" si="76"/>
        <v/>
      </c>
      <c r="CX16" s="43" t="str">
        <f t="shared" si="77"/>
        <v/>
      </c>
      <c r="CY16" s="43" t="str">
        <f t="shared" si="78"/>
        <v/>
      </c>
      <c r="CZ16" s="43" t="str">
        <f t="shared" si="79"/>
        <v/>
      </c>
      <c r="DC16" s="44" t="str">
        <f t="shared" si="80"/>
        <v/>
      </c>
      <c r="DD16" s="44" t="str">
        <f t="shared" si="81"/>
        <v/>
      </c>
      <c r="DE16" s="44" t="str">
        <f t="shared" si="82"/>
        <v/>
      </c>
      <c r="DF16" s="44" t="str">
        <f t="shared" si="83"/>
        <v/>
      </c>
      <c r="DG16" s="44" t="str">
        <f t="shared" si="84"/>
        <v/>
      </c>
      <c r="DH16" s="44" t="str">
        <f t="shared" si="85"/>
        <v/>
      </c>
      <c r="DK16" s="52" t="str">
        <f t="shared" si="86"/>
        <v/>
      </c>
      <c r="DL16" s="52" t="str">
        <f t="shared" si="87"/>
        <v/>
      </c>
      <c r="DM16" s="52" t="str">
        <f t="shared" si="88"/>
        <v/>
      </c>
      <c r="DN16" s="52" t="str">
        <f t="shared" si="89"/>
        <v/>
      </c>
      <c r="DO16" s="52" t="str">
        <f t="shared" si="90"/>
        <v/>
      </c>
      <c r="DP16" s="52" t="str">
        <f t="shared" si="91"/>
        <v/>
      </c>
      <c r="DS16" s="93" t="str">
        <f t="shared" si="92"/>
        <v/>
      </c>
      <c r="DT16" s="93" t="str">
        <f t="shared" si="93"/>
        <v/>
      </c>
      <c r="DU16" s="93" t="str">
        <f t="shared" si="94"/>
        <v/>
      </c>
      <c r="DV16" s="93" t="str">
        <f t="shared" si="95"/>
        <v/>
      </c>
      <c r="EA16" s="2"/>
      <c r="EH16"/>
      <c r="EP16"/>
      <c r="FF16"/>
    </row>
    <row r="17" spans="1:162" thickTop="1" thickBot="1" x14ac:dyDescent="0.3">
      <c r="A17" s="4" t="str">
        <f t="shared" si="96"/>
        <v/>
      </c>
      <c r="B17" s="4">
        <f>register!B17</f>
        <v>0</v>
      </c>
      <c r="C17" s="4">
        <f>register!C17</f>
        <v>0</v>
      </c>
      <c r="D17" s="4">
        <f>register!D17</f>
        <v>0</v>
      </c>
      <c r="E17" s="2" t="str">
        <f t="shared" si="21"/>
        <v/>
      </c>
      <c r="F17" s="4">
        <f>register!E17</f>
        <v>0</v>
      </c>
      <c r="G17" s="4">
        <f>register!F17</f>
        <v>0</v>
      </c>
      <c r="H17" s="4">
        <f>register!G17</f>
        <v>0</v>
      </c>
      <c r="I17" s="4">
        <f>IF(register!H17&lt;&gt;"",register!H17,0)</f>
        <v>0</v>
      </c>
      <c r="J17" s="4">
        <f>register!I17</f>
        <v>0</v>
      </c>
      <c r="K17" s="4">
        <f>register!J17</f>
        <v>0</v>
      </c>
      <c r="L17" s="4">
        <f>register!K17</f>
        <v>0</v>
      </c>
      <c r="M17" s="4">
        <f>register!L17</f>
        <v>0</v>
      </c>
      <c r="N17" s="4">
        <f>register!M17</f>
        <v>0</v>
      </c>
      <c r="O17" s="4">
        <f>register!N17</f>
        <v>0</v>
      </c>
      <c r="Q17" s="4">
        <f>register!O17</f>
        <v>0</v>
      </c>
      <c r="R17" s="4">
        <f>register!P17</f>
        <v>0</v>
      </c>
      <c r="S17" s="4">
        <f>register!Q17</f>
        <v>0</v>
      </c>
      <c r="T17" s="4">
        <f>register!R17</f>
        <v>0</v>
      </c>
      <c r="U17" s="4">
        <f>register!S17</f>
        <v>0</v>
      </c>
      <c r="V17" t="str">
        <f t="shared" si="22"/>
        <v/>
      </c>
      <c r="W17" t="str">
        <f t="shared" si="23"/>
        <v/>
      </c>
      <c r="X17">
        <f t="shared" si="11"/>
        <v>0</v>
      </c>
      <c r="Y17">
        <f t="shared" si="24"/>
        <v>0</v>
      </c>
      <c r="Z17" t="str">
        <f>IF(register!O17="","",Y17)</f>
        <v/>
      </c>
      <c r="AA17" s="163" t="str">
        <f t="shared" si="25"/>
        <v/>
      </c>
      <c r="AB17" s="20" t="str">
        <f t="shared" si="26"/>
        <v/>
      </c>
      <c r="AC17" s="20">
        <f t="shared" si="27"/>
        <v>0</v>
      </c>
      <c r="AD17" s="20">
        <f t="shared" si="28"/>
        <v>0</v>
      </c>
      <c r="AE17" s="191" t="str">
        <f>IF(register!P17="","",AD17)</f>
        <v/>
      </c>
      <c r="AF17" t="str">
        <f t="shared" si="29"/>
        <v/>
      </c>
      <c r="AG17" t="str">
        <f t="shared" si="30"/>
        <v/>
      </c>
      <c r="AH17">
        <f t="shared" si="31"/>
        <v>0</v>
      </c>
      <c r="AI17">
        <f t="shared" si="32"/>
        <v>0</v>
      </c>
      <c r="AJ17" t="str">
        <f>IF(register!Q17="","",AI17)</f>
        <v/>
      </c>
      <c r="AK17" s="163" t="str">
        <f t="shared" si="33"/>
        <v/>
      </c>
      <c r="AL17" s="20" t="str">
        <f t="shared" si="34"/>
        <v/>
      </c>
      <c r="AM17" s="20">
        <f t="shared" si="35"/>
        <v>0</v>
      </c>
      <c r="AN17" s="164">
        <f t="shared" si="36"/>
        <v>0</v>
      </c>
      <c r="AO17" s="20" t="str">
        <f>IF(register!R17="","",AN17)</f>
        <v/>
      </c>
      <c r="AP17" s="163" t="str">
        <f t="shared" si="97"/>
        <v/>
      </c>
      <c r="AQ17" s="20" t="str">
        <f>IF(register!S17="","",AP17)</f>
        <v/>
      </c>
      <c r="AR17" s="20"/>
      <c r="AS17" s="164"/>
      <c r="AT17" s="20" t="str">
        <f t="shared" si="37"/>
        <v/>
      </c>
      <c r="AU17" t="str">
        <f t="shared" si="38"/>
        <v/>
      </c>
      <c r="AV17">
        <f>COUNT(register!O17:S17)</f>
        <v>0</v>
      </c>
      <c r="AW17" t="str">
        <f t="shared" si="39"/>
        <v/>
      </c>
      <c r="AX17" s="137" t="str">
        <f t="shared" si="13"/>
        <v/>
      </c>
      <c r="AY17" s="137" t="str">
        <f t="shared" si="14"/>
        <v/>
      </c>
      <c r="AZ17" s="137">
        <f t="shared" si="40"/>
        <v>0</v>
      </c>
      <c r="BA17" s="137">
        <f t="shared" si="41"/>
        <v>0</v>
      </c>
      <c r="BB17" s="137" t="str">
        <f>IF(register!E17="","",BA17)</f>
        <v/>
      </c>
      <c r="BC17" s="137" t="str">
        <f t="shared" si="42"/>
        <v/>
      </c>
      <c r="BD17" s="137" t="str">
        <f t="shared" si="43"/>
        <v/>
      </c>
      <c r="BE17" s="137">
        <f t="shared" si="44"/>
        <v>0</v>
      </c>
      <c r="BF17" s="137">
        <f t="shared" si="45"/>
        <v>0</v>
      </c>
      <c r="BG17" s="137" t="str">
        <f>IF(register!F17="","",BF17)</f>
        <v/>
      </c>
      <c r="BH17" s="137" t="str">
        <f t="shared" si="46"/>
        <v/>
      </c>
      <c r="BI17" s="137" t="str">
        <f t="shared" si="47"/>
        <v/>
      </c>
      <c r="BJ17" s="137">
        <f t="shared" si="48"/>
        <v>0</v>
      </c>
      <c r="BK17" s="137">
        <f t="shared" si="49"/>
        <v>0</v>
      </c>
      <c r="BL17" s="137" t="str">
        <f>IF(register!G17="","",BK17)</f>
        <v/>
      </c>
      <c r="BM17" s="137" t="str">
        <f t="shared" si="50"/>
        <v/>
      </c>
      <c r="BN17" s="64" t="str">
        <f t="shared" si="51"/>
        <v/>
      </c>
      <c r="BO17" s="137">
        <f t="shared" si="52"/>
        <v>0</v>
      </c>
      <c r="BP17" s="137">
        <f t="shared" si="53"/>
        <v>0</v>
      </c>
      <c r="BQ17" s="137" t="str">
        <f>IF(register!H17="","",BP17)</f>
        <v/>
      </c>
      <c r="BR17" s="64" t="str">
        <f t="shared" si="54"/>
        <v/>
      </c>
      <c r="BS17" s="72" t="str">
        <f t="shared" si="55"/>
        <v/>
      </c>
      <c r="BT17" s="62" t="str">
        <f t="shared" si="56"/>
        <v/>
      </c>
      <c r="BU17" s="62" t="str">
        <f t="shared" si="15"/>
        <v/>
      </c>
      <c r="BV17" s="62" t="str">
        <f t="shared" si="16"/>
        <v/>
      </c>
      <c r="BW17" s="62" t="str">
        <f t="shared" si="17"/>
        <v/>
      </c>
      <c r="BX17" s="62" t="str">
        <f t="shared" si="57"/>
        <v/>
      </c>
      <c r="BY17" s="62" t="str">
        <f t="shared" si="58"/>
        <v/>
      </c>
      <c r="BZ17" s="62" t="str">
        <f t="shared" si="59"/>
        <v/>
      </c>
      <c r="CA17" s="62" t="str">
        <f t="shared" si="60"/>
        <v/>
      </c>
      <c r="CB17" s="62" t="str">
        <f t="shared" si="61"/>
        <v/>
      </c>
      <c r="CC17" s="62" t="str">
        <f t="shared" si="62"/>
        <v/>
      </c>
      <c r="CD17" s="32" t="str">
        <f t="shared" si="18"/>
        <v/>
      </c>
      <c r="CE17" s="33" t="str">
        <f t="shared" si="63"/>
        <v/>
      </c>
      <c r="CF17" s="33" t="str">
        <f t="shared" si="19"/>
        <v/>
      </c>
      <c r="CG17" s="33" t="str">
        <f t="shared" si="64"/>
        <v/>
      </c>
      <c r="CH17" s="32" t="e">
        <f t="shared" si="65"/>
        <v>#DIV/0!</v>
      </c>
      <c r="CI17" s="32">
        <f t="shared" si="66"/>
        <v>0</v>
      </c>
      <c r="CJ17" s="33" t="str">
        <f t="shared" si="67"/>
        <v/>
      </c>
      <c r="CK17" s="33" t="str">
        <f t="shared" si="68"/>
        <v/>
      </c>
      <c r="CL17" s="32" t="str">
        <f t="shared" si="20"/>
        <v/>
      </c>
      <c r="CM17" s="32" t="str">
        <f t="shared" si="69"/>
        <v/>
      </c>
      <c r="CO17" s="42" t="str">
        <f t="shared" si="70"/>
        <v/>
      </c>
      <c r="CP17" s="42" t="str">
        <f t="shared" si="71"/>
        <v/>
      </c>
      <c r="CQ17" s="42" t="str">
        <f t="shared" si="72"/>
        <v/>
      </c>
      <c r="CR17" s="42" t="str">
        <f t="shared" si="73"/>
        <v/>
      </c>
      <c r="CS17" s="42" t="str">
        <f t="shared" si="74"/>
        <v/>
      </c>
      <c r="CT17" s="42" t="str">
        <f t="shared" si="75"/>
        <v/>
      </c>
      <c r="CW17" s="43" t="str">
        <f t="shared" si="76"/>
        <v/>
      </c>
      <c r="CX17" s="43" t="str">
        <f t="shared" si="77"/>
        <v/>
      </c>
      <c r="CY17" s="43" t="str">
        <f t="shared" si="78"/>
        <v/>
      </c>
      <c r="CZ17" s="43" t="str">
        <f t="shared" si="79"/>
        <v/>
      </c>
      <c r="DC17" s="44" t="str">
        <f t="shared" si="80"/>
        <v/>
      </c>
      <c r="DD17" s="44" t="str">
        <f t="shared" si="81"/>
        <v/>
      </c>
      <c r="DE17" s="44" t="str">
        <f t="shared" si="82"/>
        <v/>
      </c>
      <c r="DF17" s="44" t="str">
        <f t="shared" si="83"/>
        <v/>
      </c>
      <c r="DG17" s="44" t="str">
        <f t="shared" si="84"/>
        <v/>
      </c>
      <c r="DH17" s="44" t="str">
        <f t="shared" si="85"/>
        <v/>
      </c>
      <c r="DK17" s="52" t="str">
        <f t="shared" si="86"/>
        <v/>
      </c>
      <c r="DL17" s="52" t="str">
        <f t="shared" si="87"/>
        <v/>
      </c>
      <c r="DM17" s="52" t="str">
        <f t="shared" si="88"/>
        <v/>
      </c>
      <c r="DN17" s="52" t="str">
        <f t="shared" si="89"/>
        <v/>
      </c>
      <c r="DO17" s="52" t="str">
        <f t="shared" si="90"/>
        <v/>
      </c>
      <c r="DP17" s="52" t="str">
        <f t="shared" si="91"/>
        <v/>
      </c>
      <c r="DS17" s="93" t="str">
        <f t="shared" si="92"/>
        <v/>
      </c>
      <c r="DT17" s="93" t="str">
        <f t="shared" si="93"/>
        <v/>
      </c>
      <c r="DU17" s="93" t="str">
        <f t="shared" si="94"/>
        <v/>
      </c>
      <c r="DV17" s="93" t="str">
        <f t="shared" si="95"/>
        <v/>
      </c>
      <c r="EA17" s="2"/>
      <c r="EH17"/>
      <c r="EP17"/>
      <c r="FF17"/>
    </row>
    <row r="18" spans="1:162" thickTop="1" thickBot="1" x14ac:dyDescent="0.3">
      <c r="A18" s="4" t="str">
        <f t="shared" si="96"/>
        <v/>
      </c>
      <c r="B18" s="4">
        <f>register!B18</f>
        <v>0</v>
      </c>
      <c r="C18" s="4">
        <f>register!C18</f>
        <v>0</v>
      </c>
      <c r="D18" s="4">
        <f>register!D18</f>
        <v>0</v>
      </c>
      <c r="E18" s="2" t="str">
        <f t="shared" si="21"/>
        <v/>
      </c>
      <c r="F18" s="4">
        <f>register!E18</f>
        <v>0</v>
      </c>
      <c r="G18" s="4">
        <f>register!F18</f>
        <v>0</v>
      </c>
      <c r="H18" s="4">
        <f>register!G18</f>
        <v>0</v>
      </c>
      <c r="I18" s="4">
        <f>IF(register!H18&lt;&gt;"",register!H18,0)</f>
        <v>0</v>
      </c>
      <c r="J18" s="4">
        <f>register!I18</f>
        <v>0</v>
      </c>
      <c r="K18" s="4">
        <f>register!J18</f>
        <v>0</v>
      </c>
      <c r="L18" s="4">
        <f>register!K18</f>
        <v>0</v>
      </c>
      <c r="M18" s="4">
        <f>register!L18</f>
        <v>0</v>
      </c>
      <c r="N18" s="4">
        <f>register!M18</f>
        <v>0</v>
      </c>
      <c r="O18" s="4">
        <f>register!N18</f>
        <v>0</v>
      </c>
      <c r="Q18" s="4">
        <f>register!O18</f>
        <v>0</v>
      </c>
      <c r="R18" s="4">
        <f>register!P18</f>
        <v>0</v>
      </c>
      <c r="S18" s="4">
        <f>register!Q18</f>
        <v>0</v>
      </c>
      <c r="T18" s="4">
        <f>register!R18</f>
        <v>0</v>
      </c>
      <c r="U18" s="4">
        <f>register!S18</f>
        <v>0</v>
      </c>
      <c r="V18" t="str">
        <f t="shared" si="22"/>
        <v/>
      </c>
      <c r="W18" t="str">
        <f t="shared" si="23"/>
        <v/>
      </c>
      <c r="X18">
        <f t="shared" si="11"/>
        <v>0</v>
      </c>
      <c r="Y18">
        <f t="shared" si="24"/>
        <v>0</v>
      </c>
      <c r="Z18" t="str">
        <f>IF(register!O18="","",Y18)</f>
        <v/>
      </c>
      <c r="AA18" s="163" t="str">
        <f t="shared" si="25"/>
        <v/>
      </c>
      <c r="AB18" s="20" t="str">
        <f t="shared" si="26"/>
        <v/>
      </c>
      <c r="AC18" s="20">
        <f t="shared" si="27"/>
        <v>0</v>
      </c>
      <c r="AD18" s="20">
        <f t="shared" si="28"/>
        <v>0</v>
      </c>
      <c r="AE18" s="191" t="str">
        <f>IF(register!P18="","",AD18)</f>
        <v/>
      </c>
      <c r="AF18" t="str">
        <f t="shared" si="29"/>
        <v/>
      </c>
      <c r="AG18" t="str">
        <f t="shared" si="30"/>
        <v/>
      </c>
      <c r="AH18">
        <f t="shared" si="31"/>
        <v>0</v>
      </c>
      <c r="AI18">
        <f t="shared" si="32"/>
        <v>0</v>
      </c>
      <c r="AJ18" t="str">
        <f>IF(register!Q18="","",AI18)</f>
        <v/>
      </c>
      <c r="AK18" s="163" t="str">
        <f t="shared" si="33"/>
        <v/>
      </c>
      <c r="AL18" s="20" t="str">
        <f t="shared" si="34"/>
        <v/>
      </c>
      <c r="AM18" s="20">
        <f t="shared" si="35"/>
        <v>0</v>
      </c>
      <c r="AN18" s="164">
        <f t="shared" si="36"/>
        <v>0</v>
      </c>
      <c r="AO18" s="20" t="str">
        <f>IF(register!R18="","",AN18)</f>
        <v/>
      </c>
      <c r="AP18" s="163" t="str">
        <f t="shared" si="97"/>
        <v/>
      </c>
      <c r="AQ18" s="20" t="str">
        <f>IF(register!S18="","",AP18)</f>
        <v/>
      </c>
      <c r="AR18" s="20"/>
      <c r="AS18" s="164"/>
      <c r="AT18" s="20" t="str">
        <f t="shared" si="37"/>
        <v/>
      </c>
      <c r="AU18" t="str">
        <f t="shared" si="38"/>
        <v/>
      </c>
      <c r="AV18">
        <f>COUNT(register!O18:S18)</f>
        <v>0</v>
      </c>
      <c r="AW18" t="str">
        <f t="shared" si="39"/>
        <v/>
      </c>
      <c r="AX18" s="137" t="str">
        <f t="shared" si="13"/>
        <v/>
      </c>
      <c r="AY18" s="137" t="str">
        <f t="shared" si="14"/>
        <v/>
      </c>
      <c r="AZ18" s="137">
        <f t="shared" si="40"/>
        <v>0</v>
      </c>
      <c r="BA18" s="137">
        <f t="shared" si="41"/>
        <v>0</v>
      </c>
      <c r="BB18" s="137" t="str">
        <f>IF(register!E18="","",BA18)</f>
        <v/>
      </c>
      <c r="BC18" s="137" t="str">
        <f t="shared" si="42"/>
        <v/>
      </c>
      <c r="BD18" s="137" t="str">
        <f t="shared" si="43"/>
        <v/>
      </c>
      <c r="BE18" s="137">
        <f t="shared" si="44"/>
        <v>0</v>
      </c>
      <c r="BF18" s="137">
        <f t="shared" si="45"/>
        <v>0</v>
      </c>
      <c r="BG18" s="137" t="str">
        <f>IF(register!F18="","",BF18)</f>
        <v/>
      </c>
      <c r="BH18" s="137" t="str">
        <f t="shared" si="46"/>
        <v/>
      </c>
      <c r="BI18" s="137" t="str">
        <f t="shared" si="47"/>
        <v/>
      </c>
      <c r="BJ18" s="137">
        <f t="shared" si="48"/>
        <v>0</v>
      </c>
      <c r="BK18" s="137">
        <f t="shared" si="49"/>
        <v>0</v>
      </c>
      <c r="BL18" s="137" t="str">
        <f>IF(register!G18="","",BK18)</f>
        <v/>
      </c>
      <c r="BM18" s="137" t="str">
        <f t="shared" si="50"/>
        <v/>
      </c>
      <c r="BN18" s="64" t="str">
        <f t="shared" si="51"/>
        <v/>
      </c>
      <c r="BO18" s="137">
        <f t="shared" si="52"/>
        <v>0</v>
      </c>
      <c r="BP18" s="137">
        <f t="shared" si="53"/>
        <v>0</v>
      </c>
      <c r="BQ18" s="137" t="str">
        <f>IF(register!H18="","",BP18)</f>
        <v/>
      </c>
      <c r="BR18" s="64" t="str">
        <f t="shared" si="54"/>
        <v/>
      </c>
      <c r="BS18" s="72" t="str">
        <f t="shared" si="55"/>
        <v/>
      </c>
      <c r="BT18" s="62" t="str">
        <f t="shared" si="56"/>
        <v/>
      </c>
      <c r="BU18" s="62" t="str">
        <f t="shared" si="15"/>
        <v/>
      </c>
      <c r="BV18" s="62" t="str">
        <f t="shared" si="16"/>
        <v/>
      </c>
      <c r="BW18" s="62" t="str">
        <f t="shared" si="17"/>
        <v/>
      </c>
      <c r="BX18" s="62" t="str">
        <f t="shared" si="57"/>
        <v/>
      </c>
      <c r="BY18" s="62" t="str">
        <f t="shared" si="58"/>
        <v/>
      </c>
      <c r="BZ18" s="62" t="str">
        <f t="shared" si="59"/>
        <v/>
      </c>
      <c r="CA18" s="62" t="str">
        <f t="shared" si="60"/>
        <v/>
      </c>
      <c r="CB18" s="62" t="str">
        <f t="shared" si="61"/>
        <v/>
      </c>
      <c r="CC18" s="62" t="str">
        <f t="shared" si="62"/>
        <v/>
      </c>
      <c r="CD18" s="32" t="str">
        <f t="shared" si="18"/>
        <v/>
      </c>
      <c r="CE18" s="33" t="str">
        <f t="shared" si="63"/>
        <v/>
      </c>
      <c r="CF18" s="33" t="str">
        <f t="shared" si="19"/>
        <v/>
      </c>
      <c r="CG18" s="33" t="str">
        <f t="shared" si="64"/>
        <v/>
      </c>
      <c r="CH18" s="32" t="e">
        <f t="shared" si="65"/>
        <v>#DIV/0!</v>
      </c>
      <c r="CI18" s="32">
        <f t="shared" si="66"/>
        <v>0</v>
      </c>
      <c r="CJ18" s="33" t="str">
        <f t="shared" si="67"/>
        <v/>
      </c>
      <c r="CK18" s="33" t="str">
        <f t="shared" si="68"/>
        <v/>
      </c>
      <c r="CL18" s="32" t="str">
        <f t="shared" si="20"/>
        <v/>
      </c>
      <c r="CM18" s="32" t="str">
        <f t="shared" si="69"/>
        <v/>
      </c>
      <c r="CO18" s="42" t="str">
        <f t="shared" si="70"/>
        <v/>
      </c>
      <c r="CP18" s="42" t="str">
        <f t="shared" si="71"/>
        <v/>
      </c>
      <c r="CQ18" s="42" t="str">
        <f t="shared" si="72"/>
        <v/>
      </c>
      <c r="CR18" s="42" t="str">
        <f t="shared" si="73"/>
        <v/>
      </c>
      <c r="CS18" s="42" t="str">
        <f t="shared" si="74"/>
        <v/>
      </c>
      <c r="CT18" s="42" t="str">
        <f t="shared" si="75"/>
        <v/>
      </c>
      <c r="CW18" s="43" t="str">
        <f t="shared" si="76"/>
        <v/>
      </c>
      <c r="CX18" s="43" t="str">
        <f t="shared" si="77"/>
        <v/>
      </c>
      <c r="CY18" s="43" t="str">
        <f t="shared" si="78"/>
        <v/>
      </c>
      <c r="CZ18" s="43" t="str">
        <f t="shared" si="79"/>
        <v/>
      </c>
      <c r="DC18" s="44" t="str">
        <f t="shared" si="80"/>
        <v/>
      </c>
      <c r="DD18" s="44" t="str">
        <f t="shared" si="81"/>
        <v/>
      </c>
      <c r="DE18" s="44" t="str">
        <f t="shared" si="82"/>
        <v/>
      </c>
      <c r="DF18" s="44" t="str">
        <f t="shared" si="83"/>
        <v/>
      </c>
      <c r="DG18" s="44" t="str">
        <f t="shared" si="84"/>
        <v/>
      </c>
      <c r="DH18" s="44" t="str">
        <f t="shared" si="85"/>
        <v/>
      </c>
      <c r="DK18" s="52" t="str">
        <f t="shared" si="86"/>
        <v/>
      </c>
      <c r="DL18" s="52" t="str">
        <f t="shared" si="87"/>
        <v/>
      </c>
      <c r="DM18" s="52" t="str">
        <f t="shared" si="88"/>
        <v/>
      </c>
      <c r="DN18" s="52" t="str">
        <f t="shared" si="89"/>
        <v/>
      </c>
      <c r="DO18" s="52" t="str">
        <f t="shared" si="90"/>
        <v/>
      </c>
      <c r="DP18" s="52" t="str">
        <f t="shared" si="91"/>
        <v/>
      </c>
      <c r="DS18" s="93" t="str">
        <f t="shared" si="92"/>
        <v/>
      </c>
      <c r="DT18" s="93" t="str">
        <f t="shared" si="93"/>
        <v/>
      </c>
      <c r="DU18" s="93" t="str">
        <f t="shared" si="94"/>
        <v/>
      </c>
      <c r="DV18" s="93" t="str">
        <f t="shared" si="95"/>
        <v/>
      </c>
      <c r="EA18" s="2"/>
      <c r="EH18"/>
      <c r="EP18"/>
      <c r="FF18"/>
    </row>
    <row r="19" spans="1:162" thickTop="1" thickBot="1" x14ac:dyDescent="0.3">
      <c r="A19" s="4" t="str">
        <f t="shared" si="96"/>
        <v/>
      </c>
      <c r="B19" s="4">
        <f>register!B19</f>
        <v>0</v>
      </c>
      <c r="C19" s="4">
        <f>register!C19</f>
        <v>0</v>
      </c>
      <c r="D19" s="4">
        <f>register!D19</f>
        <v>0</v>
      </c>
      <c r="E19" s="2" t="str">
        <f t="shared" si="21"/>
        <v/>
      </c>
      <c r="F19" s="4">
        <f>register!E19</f>
        <v>0</v>
      </c>
      <c r="G19" s="4">
        <f>register!F19</f>
        <v>0</v>
      </c>
      <c r="H19" s="4">
        <f>register!G19</f>
        <v>0</v>
      </c>
      <c r="I19" s="4">
        <f>IF(register!H19&lt;&gt;"",register!H19,0)</f>
        <v>0</v>
      </c>
      <c r="J19" s="4">
        <f>register!I19</f>
        <v>0</v>
      </c>
      <c r="K19" s="4">
        <f>register!J19</f>
        <v>0</v>
      </c>
      <c r="L19" s="4">
        <f>register!K19</f>
        <v>0</v>
      </c>
      <c r="M19" s="4">
        <f>register!L19</f>
        <v>0</v>
      </c>
      <c r="N19" s="4">
        <f>register!M19</f>
        <v>0</v>
      </c>
      <c r="O19" s="4">
        <f>register!N19</f>
        <v>0</v>
      </c>
      <c r="Q19" s="4">
        <f>register!O19</f>
        <v>0</v>
      </c>
      <c r="R19" s="4">
        <f>register!P19</f>
        <v>0</v>
      </c>
      <c r="S19" s="4">
        <f>register!Q19</f>
        <v>0</v>
      </c>
      <c r="T19" s="4">
        <f>register!R19</f>
        <v>0</v>
      </c>
      <c r="U19" s="4">
        <f>register!S19</f>
        <v>0</v>
      </c>
      <c r="V19" t="str">
        <f t="shared" si="22"/>
        <v/>
      </c>
      <c r="W19" t="str">
        <f t="shared" si="23"/>
        <v/>
      </c>
      <c r="X19">
        <f t="shared" si="11"/>
        <v>0</v>
      </c>
      <c r="Y19">
        <f t="shared" si="24"/>
        <v>0</v>
      </c>
      <c r="Z19" t="str">
        <f>IF(register!O19="","",Y19)</f>
        <v/>
      </c>
      <c r="AA19" s="163" t="str">
        <f t="shared" si="25"/>
        <v/>
      </c>
      <c r="AB19" s="20" t="str">
        <f t="shared" si="26"/>
        <v/>
      </c>
      <c r="AC19" s="20">
        <f t="shared" si="27"/>
        <v>0</v>
      </c>
      <c r="AD19" s="20">
        <f t="shared" si="28"/>
        <v>0</v>
      </c>
      <c r="AE19" s="191" t="str">
        <f>IF(register!P19="","",AD19)</f>
        <v/>
      </c>
      <c r="AF19" t="str">
        <f t="shared" si="29"/>
        <v/>
      </c>
      <c r="AG19" t="str">
        <f t="shared" si="30"/>
        <v/>
      </c>
      <c r="AH19">
        <f t="shared" si="31"/>
        <v>0</v>
      </c>
      <c r="AI19">
        <f t="shared" si="32"/>
        <v>0</v>
      </c>
      <c r="AJ19" t="str">
        <f>IF(register!Q19="","",AI19)</f>
        <v/>
      </c>
      <c r="AK19" s="163" t="str">
        <f t="shared" si="33"/>
        <v/>
      </c>
      <c r="AL19" s="20" t="str">
        <f t="shared" si="34"/>
        <v/>
      </c>
      <c r="AM19" s="20">
        <f t="shared" si="35"/>
        <v>0</v>
      </c>
      <c r="AN19" s="164">
        <f t="shared" si="36"/>
        <v>0</v>
      </c>
      <c r="AO19" s="20" t="str">
        <f>IF(register!R19="","",AN19)</f>
        <v/>
      </c>
      <c r="AP19" s="163" t="str">
        <f t="shared" si="97"/>
        <v/>
      </c>
      <c r="AQ19" s="20" t="str">
        <f>IF(register!S19="","",AP19)</f>
        <v/>
      </c>
      <c r="AR19" s="20"/>
      <c r="AS19" s="164"/>
      <c r="AT19" s="20" t="str">
        <f t="shared" si="37"/>
        <v/>
      </c>
      <c r="AU19" t="str">
        <f t="shared" si="38"/>
        <v/>
      </c>
      <c r="AV19">
        <f>COUNT(register!O19:S19)</f>
        <v>0</v>
      </c>
      <c r="AW19" t="str">
        <f t="shared" si="39"/>
        <v/>
      </c>
      <c r="AX19" s="137" t="str">
        <f t="shared" si="13"/>
        <v/>
      </c>
      <c r="AY19" s="137" t="str">
        <f t="shared" si="14"/>
        <v/>
      </c>
      <c r="AZ19" s="137">
        <f t="shared" si="40"/>
        <v>0</v>
      </c>
      <c r="BA19" s="137">
        <f t="shared" si="41"/>
        <v>0</v>
      </c>
      <c r="BB19" s="137" t="str">
        <f>IF(register!E19="","",BA19)</f>
        <v/>
      </c>
      <c r="BC19" s="137" t="str">
        <f t="shared" si="42"/>
        <v/>
      </c>
      <c r="BD19" s="137" t="str">
        <f t="shared" si="43"/>
        <v/>
      </c>
      <c r="BE19" s="137">
        <f t="shared" si="44"/>
        <v>0</v>
      </c>
      <c r="BF19" s="137">
        <f t="shared" si="45"/>
        <v>0</v>
      </c>
      <c r="BG19" s="137" t="str">
        <f>IF(register!F19="","",BF19)</f>
        <v/>
      </c>
      <c r="BH19" s="137" t="str">
        <f t="shared" si="46"/>
        <v/>
      </c>
      <c r="BI19" s="137" t="str">
        <f t="shared" si="47"/>
        <v/>
      </c>
      <c r="BJ19" s="137">
        <f t="shared" si="48"/>
        <v>0</v>
      </c>
      <c r="BK19" s="137">
        <f t="shared" si="49"/>
        <v>0</v>
      </c>
      <c r="BL19" s="137" t="str">
        <f>IF(register!G19="","",BK19)</f>
        <v/>
      </c>
      <c r="BM19" s="137" t="str">
        <f t="shared" si="50"/>
        <v/>
      </c>
      <c r="BN19" s="64" t="str">
        <f t="shared" si="51"/>
        <v/>
      </c>
      <c r="BO19" s="137">
        <f t="shared" si="52"/>
        <v>0</v>
      </c>
      <c r="BP19" s="137">
        <f t="shared" si="53"/>
        <v>0</v>
      </c>
      <c r="BQ19" s="137" t="str">
        <f>IF(register!H19="","",BP19)</f>
        <v/>
      </c>
      <c r="BR19" s="64" t="str">
        <f t="shared" si="54"/>
        <v/>
      </c>
      <c r="BS19" s="72" t="str">
        <f t="shared" si="55"/>
        <v/>
      </c>
      <c r="BT19" s="62" t="str">
        <f t="shared" si="56"/>
        <v/>
      </c>
      <c r="BU19" s="62" t="str">
        <f t="shared" si="15"/>
        <v/>
      </c>
      <c r="BV19" s="62" t="str">
        <f t="shared" si="16"/>
        <v/>
      </c>
      <c r="BW19" s="62" t="str">
        <f t="shared" si="17"/>
        <v/>
      </c>
      <c r="BX19" s="62" t="str">
        <f t="shared" si="57"/>
        <v/>
      </c>
      <c r="BY19" s="62" t="str">
        <f t="shared" si="58"/>
        <v/>
      </c>
      <c r="BZ19" s="62" t="str">
        <f t="shared" si="59"/>
        <v/>
      </c>
      <c r="CA19" s="62" t="str">
        <f t="shared" si="60"/>
        <v/>
      </c>
      <c r="CB19" s="62" t="str">
        <f t="shared" si="61"/>
        <v/>
      </c>
      <c r="CC19" s="62" t="str">
        <f t="shared" si="62"/>
        <v/>
      </c>
      <c r="CD19" s="32" t="str">
        <f t="shared" si="18"/>
        <v/>
      </c>
      <c r="CE19" s="33" t="str">
        <f t="shared" si="63"/>
        <v/>
      </c>
      <c r="CF19" s="33" t="str">
        <f t="shared" si="19"/>
        <v/>
      </c>
      <c r="CG19" s="33" t="str">
        <f t="shared" si="64"/>
        <v/>
      </c>
      <c r="CH19" s="32" t="e">
        <f t="shared" si="65"/>
        <v>#DIV/0!</v>
      </c>
      <c r="CI19" s="32">
        <f t="shared" si="66"/>
        <v>0</v>
      </c>
      <c r="CJ19" s="33" t="str">
        <f t="shared" si="67"/>
        <v/>
      </c>
      <c r="CK19" s="33" t="str">
        <f t="shared" si="68"/>
        <v/>
      </c>
      <c r="CL19" s="32" t="str">
        <f t="shared" si="20"/>
        <v/>
      </c>
      <c r="CM19" s="32" t="str">
        <f t="shared" si="69"/>
        <v/>
      </c>
      <c r="CO19" s="42" t="str">
        <f t="shared" si="70"/>
        <v/>
      </c>
      <c r="CP19" s="42" t="str">
        <f t="shared" si="71"/>
        <v/>
      </c>
      <c r="CQ19" s="42" t="str">
        <f t="shared" si="72"/>
        <v/>
      </c>
      <c r="CR19" s="42" t="str">
        <f t="shared" si="73"/>
        <v/>
      </c>
      <c r="CS19" s="42" t="str">
        <f t="shared" si="74"/>
        <v/>
      </c>
      <c r="CT19" s="42" t="str">
        <f t="shared" si="75"/>
        <v/>
      </c>
      <c r="CW19" s="43" t="str">
        <f t="shared" si="76"/>
        <v/>
      </c>
      <c r="CX19" s="43" t="str">
        <f t="shared" si="77"/>
        <v/>
      </c>
      <c r="CY19" s="43" t="str">
        <f t="shared" si="78"/>
        <v/>
      </c>
      <c r="CZ19" s="43" t="str">
        <f t="shared" si="79"/>
        <v/>
      </c>
      <c r="DC19" s="44" t="str">
        <f t="shared" si="80"/>
        <v/>
      </c>
      <c r="DD19" s="44" t="str">
        <f t="shared" si="81"/>
        <v/>
      </c>
      <c r="DE19" s="44" t="str">
        <f t="shared" si="82"/>
        <v/>
      </c>
      <c r="DF19" s="44" t="str">
        <f t="shared" si="83"/>
        <v/>
      </c>
      <c r="DG19" s="44" t="str">
        <f t="shared" si="84"/>
        <v/>
      </c>
      <c r="DH19" s="44" t="str">
        <f t="shared" si="85"/>
        <v/>
      </c>
      <c r="DK19" s="52" t="str">
        <f t="shared" si="86"/>
        <v/>
      </c>
      <c r="DL19" s="52" t="str">
        <f t="shared" si="87"/>
        <v/>
      </c>
      <c r="DM19" s="52" t="str">
        <f t="shared" si="88"/>
        <v/>
      </c>
      <c r="DN19" s="52" t="str">
        <f t="shared" si="89"/>
        <v/>
      </c>
      <c r="DO19" s="52" t="str">
        <f t="shared" si="90"/>
        <v/>
      </c>
      <c r="DP19" s="52" t="str">
        <f t="shared" si="91"/>
        <v/>
      </c>
      <c r="DS19" s="93" t="str">
        <f t="shared" si="92"/>
        <v/>
      </c>
      <c r="DT19" s="93" t="str">
        <f t="shared" si="93"/>
        <v/>
      </c>
      <c r="DU19" s="93" t="str">
        <f t="shared" si="94"/>
        <v/>
      </c>
      <c r="DV19" s="93" t="str">
        <f t="shared" si="95"/>
        <v/>
      </c>
      <c r="EA19" s="2"/>
      <c r="EH19"/>
      <c r="EP19"/>
      <c r="FF19"/>
    </row>
    <row r="20" spans="1:162" thickTop="1" thickBot="1" x14ac:dyDescent="0.3">
      <c r="A20" s="4" t="str">
        <f t="shared" si="96"/>
        <v/>
      </c>
      <c r="B20" s="4">
        <f>register!B20</f>
        <v>0</v>
      </c>
      <c r="C20" s="4">
        <f>register!C20</f>
        <v>0</v>
      </c>
      <c r="D20" s="4">
        <f>register!D20</f>
        <v>0</v>
      </c>
      <c r="E20" s="2" t="str">
        <f t="shared" si="21"/>
        <v/>
      </c>
      <c r="F20" s="4">
        <f>register!E20</f>
        <v>0</v>
      </c>
      <c r="G20" s="4">
        <f>register!F20</f>
        <v>0</v>
      </c>
      <c r="H20" s="4">
        <f>register!G20</f>
        <v>0</v>
      </c>
      <c r="I20" s="4">
        <f>IF(register!H20&lt;&gt;"",register!H20,0)</f>
        <v>0</v>
      </c>
      <c r="J20" s="4">
        <f>register!I20</f>
        <v>0</v>
      </c>
      <c r="K20" s="4">
        <f>register!J20</f>
        <v>0</v>
      </c>
      <c r="L20" s="4">
        <f>register!K20</f>
        <v>0</v>
      </c>
      <c r="M20" s="4">
        <f>register!L20</f>
        <v>0</v>
      </c>
      <c r="N20" s="4">
        <f>register!M20</f>
        <v>0</v>
      </c>
      <c r="O20" s="4">
        <f>register!N20</f>
        <v>0</v>
      </c>
      <c r="Q20" s="4">
        <f>register!O20</f>
        <v>0</v>
      </c>
      <c r="R20" s="4">
        <f>register!P20</f>
        <v>0</v>
      </c>
      <c r="S20" s="4">
        <f>register!Q20</f>
        <v>0</v>
      </c>
      <c r="T20" s="4">
        <f>register!R20</f>
        <v>0</v>
      </c>
      <c r="U20" s="4">
        <f>register!S20</f>
        <v>0</v>
      </c>
      <c r="V20" t="str">
        <f t="shared" si="22"/>
        <v/>
      </c>
      <c r="W20" t="str">
        <f t="shared" si="23"/>
        <v/>
      </c>
      <c r="X20">
        <f t="shared" si="11"/>
        <v>0</v>
      </c>
      <c r="Y20">
        <f t="shared" si="24"/>
        <v>0</v>
      </c>
      <c r="Z20" t="str">
        <f>IF(register!O20="","",Y20)</f>
        <v/>
      </c>
      <c r="AA20" s="163" t="str">
        <f t="shared" si="25"/>
        <v/>
      </c>
      <c r="AB20" s="20" t="str">
        <f t="shared" si="26"/>
        <v/>
      </c>
      <c r="AC20" s="20">
        <f t="shared" si="27"/>
        <v>0</v>
      </c>
      <c r="AD20" s="20">
        <f t="shared" si="28"/>
        <v>0</v>
      </c>
      <c r="AE20" s="191" t="str">
        <f>IF(register!P20="","",AD20)</f>
        <v/>
      </c>
      <c r="AF20" t="str">
        <f t="shared" si="29"/>
        <v/>
      </c>
      <c r="AG20" t="str">
        <f t="shared" si="30"/>
        <v/>
      </c>
      <c r="AH20">
        <f t="shared" si="31"/>
        <v>0</v>
      </c>
      <c r="AI20">
        <f t="shared" si="32"/>
        <v>0</v>
      </c>
      <c r="AJ20" t="str">
        <f>IF(register!Q20="","",AI20)</f>
        <v/>
      </c>
      <c r="AK20" s="163" t="str">
        <f t="shared" si="33"/>
        <v/>
      </c>
      <c r="AL20" s="20" t="str">
        <f t="shared" si="34"/>
        <v/>
      </c>
      <c r="AM20" s="20">
        <f t="shared" si="35"/>
        <v>0</v>
      </c>
      <c r="AN20" s="164">
        <f t="shared" si="36"/>
        <v>0</v>
      </c>
      <c r="AO20" s="20" t="str">
        <f>IF(register!R20="","",AN20)</f>
        <v/>
      </c>
      <c r="AP20" s="163" t="str">
        <f t="shared" si="97"/>
        <v/>
      </c>
      <c r="AQ20" s="20" t="str">
        <f>IF(register!S20="","",AP20)</f>
        <v/>
      </c>
      <c r="AR20" s="20"/>
      <c r="AS20" s="164"/>
      <c r="AT20" s="20" t="str">
        <f t="shared" si="37"/>
        <v/>
      </c>
      <c r="AU20" t="str">
        <f t="shared" si="38"/>
        <v/>
      </c>
      <c r="AV20">
        <f>COUNT(register!O20:S20)</f>
        <v>0</v>
      </c>
      <c r="AW20" t="str">
        <f t="shared" si="39"/>
        <v/>
      </c>
      <c r="AX20" s="137" t="str">
        <f t="shared" si="13"/>
        <v/>
      </c>
      <c r="AY20" s="137" t="str">
        <f t="shared" si="14"/>
        <v/>
      </c>
      <c r="AZ20" s="137">
        <f t="shared" si="40"/>
        <v>0</v>
      </c>
      <c r="BA20" s="137">
        <f t="shared" si="41"/>
        <v>0</v>
      </c>
      <c r="BB20" s="137" t="str">
        <f>IF(register!E20="","",BA20)</f>
        <v/>
      </c>
      <c r="BC20" s="137" t="str">
        <f t="shared" si="42"/>
        <v/>
      </c>
      <c r="BD20" s="137" t="str">
        <f t="shared" si="43"/>
        <v/>
      </c>
      <c r="BE20" s="137">
        <f t="shared" si="44"/>
        <v>0</v>
      </c>
      <c r="BF20" s="137">
        <f t="shared" si="45"/>
        <v>0</v>
      </c>
      <c r="BG20" s="137" t="str">
        <f>IF(register!F20="","",BF20)</f>
        <v/>
      </c>
      <c r="BH20" s="137" t="str">
        <f t="shared" si="46"/>
        <v/>
      </c>
      <c r="BI20" s="137" t="str">
        <f t="shared" si="47"/>
        <v/>
      </c>
      <c r="BJ20" s="137">
        <f t="shared" si="48"/>
        <v>0</v>
      </c>
      <c r="BK20" s="137">
        <f t="shared" si="49"/>
        <v>0</v>
      </c>
      <c r="BL20" s="137" t="str">
        <f>IF(register!G20="","",BK20)</f>
        <v/>
      </c>
      <c r="BM20" s="137" t="str">
        <f t="shared" si="50"/>
        <v/>
      </c>
      <c r="BN20" s="64" t="str">
        <f t="shared" si="51"/>
        <v/>
      </c>
      <c r="BO20" s="137">
        <f t="shared" si="52"/>
        <v>0</v>
      </c>
      <c r="BP20" s="137">
        <f t="shared" si="53"/>
        <v>0</v>
      </c>
      <c r="BQ20" s="137" t="str">
        <f>IF(register!H20="","",BP20)</f>
        <v/>
      </c>
      <c r="BR20" s="64" t="str">
        <f t="shared" si="54"/>
        <v/>
      </c>
      <c r="BS20" s="72" t="str">
        <f t="shared" si="55"/>
        <v/>
      </c>
      <c r="BT20" s="62" t="str">
        <f t="shared" si="56"/>
        <v/>
      </c>
      <c r="BU20" s="62" t="str">
        <f t="shared" si="15"/>
        <v/>
      </c>
      <c r="BV20" s="62" t="str">
        <f t="shared" si="16"/>
        <v/>
      </c>
      <c r="BW20" s="62" t="str">
        <f t="shared" si="17"/>
        <v/>
      </c>
      <c r="BX20" s="62" t="str">
        <f t="shared" si="57"/>
        <v/>
      </c>
      <c r="BY20" s="62" t="str">
        <f t="shared" si="58"/>
        <v/>
      </c>
      <c r="BZ20" s="62" t="str">
        <f t="shared" si="59"/>
        <v/>
      </c>
      <c r="CA20" s="62" t="str">
        <f t="shared" si="60"/>
        <v/>
      </c>
      <c r="CB20" s="62" t="str">
        <f t="shared" si="61"/>
        <v/>
      </c>
      <c r="CC20" s="62" t="str">
        <f t="shared" si="62"/>
        <v/>
      </c>
      <c r="CD20" s="32" t="str">
        <f t="shared" si="18"/>
        <v/>
      </c>
      <c r="CE20" s="33" t="str">
        <f t="shared" si="63"/>
        <v/>
      </c>
      <c r="CF20" s="33" t="str">
        <f t="shared" si="19"/>
        <v/>
      </c>
      <c r="CG20" s="33" t="str">
        <f t="shared" si="64"/>
        <v/>
      </c>
      <c r="CH20" s="32" t="e">
        <f t="shared" si="65"/>
        <v>#DIV/0!</v>
      </c>
      <c r="CI20" s="32">
        <f t="shared" si="66"/>
        <v>0</v>
      </c>
      <c r="CJ20" s="33" t="str">
        <f t="shared" si="67"/>
        <v/>
      </c>
      <c r="CK20" s="33" t="str">
        <f t="shared" si="68"/>
        <v/>
      </c>
      <c r="CL20" s="32" t="str">
        <f t="shared" si="20"/>
        <v/>
      </c>
      <c r="CM20" s="32" t="str">
        <f t="shared" si="69"/>
        <v/>
      </c>
      <c r="CO20" s="42" t="str">
        <f t="shared" si="70"/>
        <v/>
      </c>
      <c r="CP20" s="42" t="str">
        <f t="shared" si="71"/>
        <v/>
      </c>
      <c r="CQ20" s="42" t="str">
        <f t="shared" si="72"/>
        <v/>
      </c>
      <c r="CR20" s="42" t="str">
        <f t="shared" si="73"/>
        <v/>
      </c>
      <c r="CS20" s="42" t="str">
        <f t="shared" si="74"/>
        <v/>
      </c>
      <c r="CT20" s="42" t="str">
        <f t="shared" si="75"/>
        <v/>
      </c>
      <c r="CW20" s="43" t="str">
        <f t="shared" si="76"/>
        <v/>
      </c>
      <c r="CX20" s="43" t="str">
        <f t="shared" si="77"/>
        <v/>
      </c>
      <c r="CY20" s="43" t="str">
        <f t="shared" si="78"/>
        <v/>
      </c>
      <c r="CZ20" s="43" t="str">
        <f t="shared" si="79"/>
        <v/>
      </c>
      <c r="DC20" s="44" t="str">
        <f t="shared" si="80"/>
        <v/>
      </c>
      <c r="DD20" s="44" t="str">
        <f t="shared" si="81"/>
        <v/>
      </c>
      <c r="DE20" s="44" t="str">
        <f t="shared" si="82"/>
        <v/>
      </c>
      <c r="DF20" s="44" t="str">
        <f t="shared" si="83"/>
        <v/>
      </c>
      <c r="DG20" s="44" t="str">
        <f t="shared" si="84"/>
        <v/>
      </c>
      <c r="DH20" s="44" t="str">
        <f t="shared" si="85"/>
        <v/>
      </c>
      <c r="DK20" s="52" t="str">
        <f t="shared" si="86"/>
        <v/>
      </c>
      <c r="DL20" s="52" t="str">
        <f t="shared" si="87"/>
        <v/>
      </c>
      <c r="DM20" s="52" t="str">
        <f t="shared" si="88"/>
        <v/>
      </c>
      <c r="DN20" s="52" t="str">
        <f t="shared" si="89"/>
        <v/>
      </c>
      <c r="DO20" s="52" t="str">
        <f t="shared" si="90"/>
        <v/>
      </c>
      <c r="DP20" s="52" t="str">
        <f t="shared" si="91"/>
        <v/>
      </c>
      <c r="DS20" s="93" t="str">
        <f t="shared" si="92"/>
        <v/>
      </c>
      <c r="DT20" s="93" t="str">
        <f t="shared" si="93"/>
        <v/>
      </c>
      <c r="DU20" s="93" t="str">
        <f t="shared" si="94"/>
        <v/>
      </c>
      <c r="DV20" s="93" t="str">
        <f t="shared" si="95"/>
        <v/>
      </c>
      <c r="EA20" s="2"/>
      <c r="EH20"/>
      <c r="EP20"/>
      <c r="FF20"/>
    </row>
    <row r="21" spans="1:162" thickTop="1" thickBot="1" x14ac:dyDescent="0.3">
      <c r="A21" s="4" t="str">
        <f t="shared" si="96"/>
        <v/>
      </c>
      <c r="B21" s="4">
        <f>register!B21</f>
        <v>0</v>
      </c>
      <c r="C21" s="4">
        <f>register!C21</f>
        <v>0</v>
      </c>
      <c r="D21" s="4">
        <f>register!D21</f>
        <v>0</v>
      </c>
      <c r="E21" s="2" t="str">
        <f t="shared" si="21"/>
        <v/>
      </c>
      <c r="F21" s="4">
        <f>register!E21</f>
        <v>0</v>
      </c>
      <c r="G21" s="4">
        <f>register!F21</f>
        <v>0</v>
      </c>
      <c r="H21" s="4">
        <f>register!G21</f>
        <v>0</v>
      </c>
      <c r="I21" s="4">
        <f>IF(register!H21&lt;&gt;"",register!H21,0)</f>
        <v>0</v>
      </c>
      <c r="J21" s="4">
        <f>register!I21</f>
        <v>0</v>
      </c>
      <c r="K21" s="4">
        <f>register!J21</f>
        <v>0</v>
      </c>
      <c r="L21" s="4">
        <f>register!K21</f>
        <v>0</v>
      </c>
      <c r="M21" s="4">
        <f>register!L21</f>
        <v>0</v>
      </c>
      <c r="N21" s="4">
        <f>register!M21</f>
        <v>0</v>
      </c>
      <c r="O21" s="4">
        <f>register!N21</f>
        <v>0</v>
      </c>
      <c r="Q21" s="4">
        <f>register!O21</f>
        <v>0</v>
      </c>
      <c r="R21" s="4">
        <f>register!P21</f>
        <v>0</v>
      </c>
      <c r="S21" s="4">
        <f>register!Q21</f>
        <v>0</v>
      </c>
      <c r="T21" s="4">
        <f>register!R21</f>
        <v>0</v>
      </c>
      <c r="U21" s="4">
        <f>register!S21</f>
        <v>0</v>
      </c>
      <c r="V21" t="str">
        <f t="shared" si="22"/>
        <v/>
      </c>
      <c r="W21" t="str">
        <f t="shared" si="23"/>
        <v/>
      </c>
      <c r="X21">
        <f t="shared" si="11"/>
        <v>0</v>
      </c>
      <c r="Y21">
        <f t="shared" si="24"/>
        <v>0</v>
      </c>
      <c r="Z21" t="str">
        <f>IF(register!O21="","",Y21)</f>
        <v/>
      </c>
      <c r="AA21" s="163" t="str">
        <f t="shared" si="25"/>
        <v/>
      </c>
      <c r="AB21" s="20" t="str">
        <f t="shared" si="26"/>
        <v/>
      </c>
      <c r="AC21" s="20">
        <f t="shared" si="27"/>
        <v>0</v>
      </c>
      <c r="AD21" s="20">
        <f t="shared" si="28"/>
        <v>0</v>
      </c>
      <c r="AE21" s="191" t="str">
        <f>IF(register!P21="","",AD21)</f>
        <v/>
      </c>
      <c r="AF21" t="str">
        <f t="shared" si="29"/>
        <v/>
      </c>
      <c r="AG21" t="str">
        <f t="shared" si="30"/>
        <v/>
      </c>
      <c r="AH21">
        <f t="shared" si="31"/>
        <v>0</v>
      </c>
      <c r="AI21">
        <f t="shared" si="32"/>
        <v>0</v>
      </c>
      <c r="AJ21" t="str">
        <f>IF(register!Q21="","",AI21)</f>
        <v/>
      </c>
      <c r="AK21" s="163" t="str">
        <f t="shared" si="33"/>
        <v/>
      </c>
      <c r="AL21" s="20" t="str">
        <f t="shared" si="34"/>
        <v/>
      </c>
      <c r="AM21" s="20">
        <f t="shared" si="35"/>
        <v>0</v>
      </c>
      <c r="AN21" s="164">
        <f t="shared" si="36"/>
        <v>0</v>
      </c>
      <c r="AO21" s="20" t="str">
        <f>IF(register!R21="","",AN21)</f>
        <v/>
      </c>
      <c r="AP21" s="163" t="str">
        <f t="shared" si="97"/>
        <v/>
      </c>
      <c r="AQ21" s="20" t="str">
        <f>IF(register!S21="","",AP21)</f>
        <v/>
      </c>
      <c r="AR21" s="20"/>
      <c r="AS21" s="164"/>
      <c r="AT21" s="20" t="str">
        <f t="shared" si="37"/>
        <v/>
      </c>
      <c r="AU21" t="str">
        <f t="shared" si="38"/>
        <v/>
      </c>
      <c r="AV21">
        <f>COUNT(register!O21:S21)</f>
        <v>0</v>
      </c>
      <c r="AW21" t="str">
        <f t="shared" si="39"/>
        <v/>
      </c>
      <c r="AX21" s="137" t="str">
        <f t="shared" si="13"/>
        <v/>
      </c>
      <c r="AY21" s="137" t="str">
        <f t="shared" si="14"/>
        <v/>
      </c>
      <c r="AZ21" s="137">
        <f t="shared" si="40"/>
        <v>0</v>
      </c>
      <c r="BA21" s="137">
        <f t="shared" si="41"/>
        <v>0</v>
      </c>
      <c r="BB21" s="137" t="str">
        <f>IF(register!E21="","",BA21)</f>
        <v/>
      </c>
      <c r="BC21" s="137" t="str">
        <f t="shared" si="42"/>
        <v/>
      </c>
      <c r="BD21" s="137" t="str">
        <f t="shared" si="43"/>
        <v/>
      </c>
      <c r="BE21" s="137">
        <f t="shared" si="44"/>
        <v>0</v>
      </c>
      <c r="BF21" s="137">
        <f t="shared" si="45"/>
        <v>0</v>
      </c>
      <c r="BG21" s="137" t="str">
        <f>IF(register!F21="","",BF21)</f>
        <v/>
      </c>
      <c r="BH21" s="137" t="str">
        <f t="shared" si="46"/>
        <v/>
      </c>
      <c r="BI21" s="137" t="str">
        <f t="shared" si="47"/>
        <v/>
      </c>
      <c r="BJ21" s="137">
        <f t="shared" si="48"/>
        <v>0</v>
      </c>
      <c r="BK21" s="137">
        <f t="shared" si="49"/>
        <v>0</v>
      </c>
      <c r="BL21" s="137" t="str">
        <f>IF(register!G21="","",BK21)</f>
        <v/>
      </c>
      <c r="BM21" s="137" t="str">
        <f t="shared" si="50"/>
        <v/>
      </c>
      <c r="BN21" s="64" t="str">
        <f t="shared" si="51"/>
        <v/>
      </c>
      <c r="BO21" s="137">
        <f t="shared" si="52"/>
        <v>0</v>
      </c>
      <c r="BP21" s="137">
        <f t="shared" si="53"/>
        <v>0</v>
      </c>
      <c r="BQ21" s="137" t="str">
        <f>IF(register!H21="","",BP21)</f>
        <v/>
      </c>
      <c r="BR21" s="64" t="str">
        <f t="shared" si="54"/>
        <v/>
      </c>
      <c r="BS21" s="72" t="str">
        <f t="shared" si="55"/>
        <v/>
      </c>
      <c r="BT21" s="62" t="str">
        <f t="shared" si="56"/>
        <v/>
      </c>
      <c r="BU21" s="62" t="str">
        <f t="shared" si="15"/>
        <v/>
      </c>
      <c r="BV21" s="62" t="str">
        <f t="shared" si="16"/>
        <v/>
      </c>
      <c r="BW21" s="62" t="str">
        <f t="shared" si="17"/>
        <v/>
      </c>
      <c r="BX21" s="62" t="str">
        <f t="shared" si="57"/>
        <v/>
      </c>
      <c r="BY21" s="62" t="str">
        <f t="shared" si="58"/>
        <v/>
      </c>
      <c r="BZ21" s="62" t="str">
        <f t="shared" si="59"/>
        <v/>
      </c>
      <c r="CA21" s="62" t="str">
        <f t="shared" si="60"/>
        <v/>
      </c>
      <c r="CB21" s="62" t="str">
        <f t="shared" si="61"/>
        <v/>
      </c>
      <c r="CC21" s="62" t="str">
        <f t="shared" si="62"/>
        <v/>
      </c>
      <c r="CD21" s="32" t="str">
        <f t="shared" si="18"/>
        <v/>
      </c>
      <c r="CE21" s="33" t="str">
        <f t="shared" si="63"/>
        <v/>
      </c>
      <c r="CF21" s="33" t="str">
        <f t="shared" si="19"/>
        <v/>
      </c>
      <c r="CG21" s="33" t="str">
        <f t="shared" si="64"/>
        <v/>
      </c>
      <c r="CH21" s="32" t="e">
        <f t="shared" si="65"/>
        <v>#DIV/0!</v>
      </c>
      <c r="CI21" s="32">
        <f t="shared" si="66"/>
        <v>0</v>
      </c>
      <c r="CJ21" s="33" t="str">
        <f t="shared" si="67"/>
        <v/>
      </c>
      <c r="CK21" s="33" t="str">
        <f t="shared" si="68"/>
        <v/>
      </c>
      <c r="CL21" s="32" t="str">
        <f t="shared" si="20"/>
        <v/>
      </c>
      <c r="CM21" s="32" t="str">
        <f t="shared" si="69"/>
        <v/>
      </c>
      <c r="CO21" s="42" t="str">
        <f t="shared" si="70"/>
        <v/>
      </c>
      <c r="CP21" s="42" t="str">
        <f t="shared" si="71"/>
        <v/>
      </c>
      <c r="CQ21" s="42" t="str">
        <f t="shared" si="72"/>
        <v/>
      </c>
      <c r="CR21" s="42" t="str">
        <f t="shared" si="73"/>
        <v/>
      </c>
      <c r="CS21" s="42" t="str">
        <f t="shared" si="74"/>
        <v/>
      </c>
      <c r="CT21" s="42" t="str">
        <f t="shared" si="75"/>
        <v/>
      </c>
      <c r="CW21" s="43" t="str">
        <f t="shared" si="76"/>
        <v/>
      </c>
      <c r="CX21" s="43" t="str">
        <f t="shared" si="77"/>
        <v/>
      </c>
      <c r="CY21" s="43" t="str">
        <f t="shared" si="78"/>
        <v/>
      </c>
      <c r="CZ21" s="43" t="str">
        <f t="shared" si="79"/>
        <v/>
      </c>
      <c r="DC21" s="44" t="str">
        <f t="shared" si="80"/>
        <v/>
      </c>
      <c r="DD21" s="44" t="str">
        <f t="shared" si="81"/>
        <v/>
      </c>
      <c r="DE21" s="44" t="str">
        <f t="shared" si="82"/>
        <v/>
      </c>
      <c r="DF21" s="44" t="str">
        <f t="shared" si="83"/>
        <v/>
      </c>
      <c r="DG21" s="44" t="str">
        <f t="shared" si="84"/>
        <v/>
      </c>
      <c r="DH21" s="44" t="str">
        <f t="shared" si="85"/>
        <v/>
      </c>
      <c r="DK21" s="52" t="str">
        <f t="shared" si="86"/>
        <v/>
      </c>
      <c r="DL21" s="52" t="str">
        <f t="shared" si="87"/>
        <v/>
      </c>
      <c r="DM21" s="52" t="str">
        <f t="shared" si="88"/>
        <v/>
      </c>
      <c r="DN21" s="52" t="str">
        <f t="shared" si="89"/>
        <v/>
      </c>
      <c r="DO21" s="52" t="str">
        <f t="shared" si="90"/>
        <v/>
      </c>
      <c r="DP21" s="52" t="str">
        <f t="shared" si="91"/>
        <v/>
      </c>
      <c r="DS21" s="93" t="str">
        <f t="shared" si="92"/>
        <v/>
      </c>
      <c r="DT21" s="93" t="str">
        <f t="shared" si="93"/>
        <v/>
      </c>
      <c r="DU21" s="93" t="str">
        <f t="shared" si="94"/>
        <v/>
      </c>
      <c r="DV21" s="93" t="str">
        <f t="shared" si="95"/>
        <v/>
      </c>
      <c r="EA21" s="2"/>
      <c r="EH21"/>
      <c r="EP21"/>
      <c r="FF21"/>
    </row>
    <row r="22" spans="1:162" thickTop="1" thickBot="1" x14ac:dyDescent="0.3">
      <c r="A22" s="4" t="str">
        <f t="shared" si="96"/>
        <v/>
      </c>
      <c r="B22" s="4">
        <f>register!B22</f>
        <v>0</v>
      </c>
      <c r="C22" s="4">
        <f>register!C22</f>
        <v>0</v>
      </c>
      <c r="D22" s="4">
        <f>register!D22</f>
        <v>0</v>
      </c>
      <c r="E22" s="2" t="str">
        <f t="shared" si="21"/>
        <v/>
      </c>
      <c r="F22" s="4">
        <f>register!E22</f>
        <v>0</v>
      </c>
      <c r="G22" s="4">
        <f>register!F22</f>
        <v>0</v>
      </c>
      <c r="H22" s="4">
        <f>register!G22</f>
        <v>0</v>
      </c>
      <c r="I22" s="4">
        <f>IF(register!H22&lt;&gt;"",register!H22,0)</f>
        <v>0</v>
      </c>
      <c r="J22" s="4">
        <f>register!I22</f>
        <v>0</v>
      </c>
      <c r="K22" s="4">
        <f>register!J22</f>
        <v>0</v>
      </c>
      <c r="L22" s="4">
        <f>register!K22</f>
        <v>0</v>
      </c>
      <c r="M22" s="4">
        <f>register!L22</f>
        <v>0</v>
      </c>
      <c r="N22" s="4">
        <f>register!M22</f>
        <v>0</v>
      </c>
      <c r="O22" s="4">
        <f>register!N22</f>
        <v>0</v>
      </c>
      <c r="Q22" s="4">
        <f>register!O22</f>
        <v>0</v>
      </c>
      <c r="R22" s="4">
        <f>register!P22</f>
        <v>0</v>
      </c>
      <c r="S22" s="4">
        <f>register!Q22</f>
        <v>0</v>
      </c>
      <c r="T22" s="4">
        <f>register!R22</f>
        <v>0</v>
      </c>
      <c r="U22" s="4">
        <f>register!S22</f>
        <v>0</v>
      </c>
      <c r="V22" t="str">
        <f t="shared" si="22"/>
        <v/>
      </c>
      <c r="W22" t="str">
        <f t="shared" si="23"/>
        <v/>
      </c>
      <c r="X22">
        <f t="shared" si="11"/>
        <v>0</v>
      </c>
      <c r="Y22">
        <f t="shared" si="24"/>
        <v>0</v>
      </c>
      <c r="Z22" t="str">
        <f>IF(register!O22="","",Y22)</f>
        <v/>
      </c>
      <c r="AA22" s="163" t="str">
        <f t="shared" si="25"/>
        <v/>
      </c>
      <c r="AB22" s="20" t="str">
        <f t="shared" si="26"/>
        <v/>
      </c>
      <c r="AC22" s="20">
        <f t="shared" si="27"/>
        <v>0</v>
      </c>
      <c r="AD22" s="20">
        <f t="shared" si="28"/>
        <v>0</v>
      </c>
      <c r="AE22" s="191" t="str">
        <f>IF(register!P22="","",AD22)</f>
        <v/>
      </c>
      <c r="AF22" t="str">
        <f t="shared" si="29"/>
        <v/>
      </c>
      <c r="AG22" t="str">
        <f t="shared" si="30"/>
        <v/>
      </c>
      <c r="AH22">
        <f t="shared" si="31"/>
        <v>0</v>
      </c>
      <c r="AI22">
        <f t="shared" si="32"/>
        <v>0</v>
      </c>
      <c r="AJ22" t="str">
        <f>IF(register!Q22="","",AI22)</f>
        <v/>
      </c>
      <c r="AK22" s="163" t="str">
        <f t="shared" si="33"/>
        <v/>
      </c>
      <c r="AL22" s="20" t="str">
        <f t="shared" si="34"/>
        <v/>
      </c>
      <c r="AM22" s="20">
        <f t="shared" si="35"/>
        <v>0</v>
      </c>
      <c r="AN22" s="164">
        <f t="shared" si="36"/>
        <v>0</v>
      </c>
      <c r="AO22" s="20" t="str">
        <f>IF(register!R22="","",AN22)</f>
        <v/>
      </c>
      <c r="AP22" s="163" t="str">
        <f t="shared" si="97"/>
        <v/>
      </c>
      <c r="AQ22" s="20" t="str">
        <f>IF(register!S22="","",AP22)</f>
        <v/>
      </c>
      <c r="AR22" s="20"/>
      <c r="AS22" s="164"/>
      <c r="AT22" s="20" t="str">
        <f t="shared" si="37"/>
        <v/>
      </c>
      <c r="AU22" t="str">
        <f t="shared" si="38"/>
        <v/>
      </c>
      <c r="AV22">
        <f>COUNT(register!O22:S22)</f>
        <v>0</v>
      </c>
      <c r="AW22" t="str">
        <f t="shared" si="39"/>
        <v/>
      </c>
      <c r="AX22" s="137" t="str">
        <f t="shared" si="13"/>
        <v/>
      </c>
      <c r="AY22" s="137" t="str">
        <f t="shared" si="14"/>
        <v/>
      </c>
      <c r="AZ22" s="137">
        <f t="shared" si="40"/>
        <v>0</v>
      </c>
      <c r="BA22" s="137">
        <f t="shared" si="41"/>
        <v>0</v>
      </c>
      <c r="BB22" s="137" t="str">
        <f>IF(register!E22="","",BA22)</f>
        <v/>
      </c>
      <c r="BC22" s="137" t="str">
        <f t="shared" si="42"/>
        <v/>
      </c>
      <c r="BD22" s="137" t="str">
        <f t="shared" si="43"/>
        <v/>
      </c>
      <c r="BE22" s="137">
        <f t="shared" si="44"/>
        <v>0</v>
      </c>
      <c r="BF22" s="137">
        <f t="shared" si="45"/>
        <v>0</v>
      </c>
      <c r="BG22" s="137" t="str">
        <f>IF(register!F22="","",BF22)</f>
        <v/>
      </c>
      <c r="BH22" s="137" t="str">
        <f t="shared" si="46"/>
        <v/>
      </c>
      <c r="BI22" s="137" t="str">
        <f t="shared" si="47"/>
        <v/>
      </c>
      <c r="BJ22" s="137">
        <f t="shared" si="48"/>
        <v>0</v>
      </c>
      <c r="BK22" s="137">
        <f t="shared" si="49"/>
        <v>0</v>
      </c>
      <c r="BL22" s="137" t="str">
        <f>IF(register!G22="","",BK22)</f>
        <v/>
      </c>
      <c r="BM22" s="137" t="str">
        <f t="shared" si="50"/>
        <v/>
      </c>
      <c r="BN22" s="64" t="str">
        <f t="shared" si="51"/>
        <v/>
      </c>
      <c r="BO22" s="137">
        <f t="shared" si="52"/>
        <v>0</v>
      </c>
      <c r="BP22" s="137">
        <f t="shared" si="53"/>
        <v>0</v>
      </c>
      <c r="BQ22" s="137" t="str">
        <f>IF(register!H22="","",BP22)</f>
        <v/>
      </c>
      <c r="BR22" s="64" t="str">
        <f t="shared" si="54"/>
        <v/>
      </c>
      <c r="BS22" s="72" t="str">
        <f t="shared" si="55"/>
        <v/>
      </c>
      <c r="BT22" s="62" t="str">
        <f t="shared" si="56"/>
        <v/>
      </c>
      <c r="BU22" s="62" t="str">
        <f t="shared" si="15"/>
        <v/>
      </c>
      <c r="BV22" s="62" t="str">
        <f t="shared" si="16"/>
        <v/>
      </c>
      <c r="BW22" s="62" t="str">
        <f t="shared" si="17"/>
        <v/>
      </c>
      <c r="BX22" s="62" t="str">
        <f t="shared" si="57"/>
        <v/>
      </c>
      <c r="BY22" s="62" t="str">
        <f t="shared" si="58"/>
        <v/>
      </c>
      <c r="BZ22" s="62" t="str">
        <f t="shared" si="59"/>
        <v/>
      </c>
      <c r="CA22" s="62" t="str">
        <f t="shared" si="60"/>
        <v/>
      </c>
      <c r="CB22" s="62" t="str">
        <f t="shared" si="61"/>
        <v/>
      </c>
      <c r="CC22" s="62" t="str">
        <f t="shared" si="62"/>
        <v/>
      </c>
      <c r="CD22" s="32" t="str">
        <f t="shared" si="18"/>
        <v/>
      </c>
      <c r="CE22" s="33" t="str">
        <f t="shared" si="63"/>
        <v/>
      </c>
      <c r="CF22" s="33" t="str">
        <f t="shared" si="19"/>
        <v/>
      </c>
      <c r="CG22" s="33" t="str">
        <f t="shared" si="64"/>
        <v/>
      </c>
      <c r="CH22" s="32" t="e">
        <f t="shared" si="65"/>
        <v>#DIV/0!</v>
      </c>
      <c r="CI22" s="32">
        <f t="shared" si="66"/>
        <v>0</v>
      </c>
      <c r="CJ22" s="33" t="str">
        <f t="shared" si="67"/>
        <v/>
      </c>
      <c r="CK22" s="33" t="str">
        <f t="shared" si="68"/>
        <v/>
      </c>
      <c r="CL22" s="32" t="str">
        <f t="shared" si="20"/>
        <v/>
      </c>
      <c r="CM22" s="32" t="str">
        <f t="shared" si="69"/>
        <v/>
      </c>
      <c r="CO22" s="42" t="str">
        <f t="shared" si="70"/>
        <v/>
      </c>
      <c r="CP22" s="42" t="str">
        <f t="shared" si="71"/>
        <v/>
      </c>
      <c r="CQ22" s="42" t="str">
        <f t="shared" si="72"/>
        <v/>
      </c>
      <c r="CR22" s="42" t="str">
        <f t="shared" si="73"/>
        <v/>
      </c>
      <c r="CS22" s="42" t="str">
        <f t="shared" si="74"/>
        <v/>
      </c>
      <c r="CT22" s="42" t="str">
        <f t="shared" si="75"/>
        <v/>
      </c>
      <c r="CW22" s="43" t="str">
        <f t="shared" si="76"/>
        <v/>
      </c>
      <c r="CX22" s="43" t="str">
        <f t="shared" si="77"/>
        <v/>
      </c>
      <c r="CY22" s="43" t="str">
        <f t="shared" si="78"/>
        <v/>
      </c>
      <c r="CZ22" s="43" t="str">
        <f t="shared" si="79"/>
        <v/>
      </c>
      <c r="DC22" s="44" t="str">
        <f t="shared" si="80"/>
        <v/>
      </c>
      <c r="DD22" s="44" t="str">
        <f t="shared" si="81"/>
        <v/>
      </c>
      <c r="DE22" s="44" t="str">
        <f t="shared" si="82"/>
        <v/>
      </c>
      <c r="DF22" s="44" t="str">
        <f t="shared" si="83"/>
        <v/>
      </c>
      <c r="DG22" s="44" t="str">
        <f t="shared" si="84"/>
        <v/>
      </c>
      <c r="DH22" s="44" t="str">
        <f t="shared" si="85"/>
        <v/>
      </c>
      <c r="DK22" s="52" t="str">
        <f t="shared" si="86"/>
        <v/>
      </c>
      <c r="DL22" s="52" t="str">
        <f t="shared" si="87"/>
        <v/>
      </c>
      <c r="DM22" s="52" t="str">
        <f t="shared" si="88"/>
        <v/>
      </c>
      <c r="DN22" s="52" t="str">
        <f t="shared" si="89"/>
        <v/>
      </c>
      <c r="DO22" s="52" t="str">
        <f t="shared" si="90"/>
        <v/>
      </c>
      <c r="DP22" s="52" t="str">
        <f t="shared" si="91"/>
        <v/>
      </c>
      <c r="DS22" s="93" t="str">
        <f t="shared" si="92"/>
        <v/>
      </c>
      <c r="DT22" s="93" t="str">
        <f t="shared" si="93"/>
        <v/>
      </c>
      <c r="DU22" s="93" t="str">
        <f t="shared" si="94"/>
        <v/>
      </c>
      <c r="DV22" s="93" t="str">
        <f t="shared" si="95"/>
        <v/>
      </c>
      <c r="EA22" s="2"/>
      <c r="EH22"/>
      <c r="EP22"/>
      <c r="FF22"/>
    </row>
    <row r="23" spans="1:162" thickTop="1" thickBot="1" x14ac:dyDescent="0.3">
      <c r="A23" s="4" t="str">
        <f t="shared" si="96"/>
        <v/>
      </c>
      <c r="B23" s="4">
        <f>register!B23</f>
        <v>0</v>
      </c>
      <c r="C23" s="4">
        <f>register!C23</f>
        <v>0</v>
      </c>
      <c r="D23" s="4">
        <f>register!D23</f>
        <v>0</v>
      </c>
      <c r="E23" s="2" t="str">
        <f t="shared" si="21"/>
        <v/>
      </c>
      <c r="F23" s="4">
        <f>register!E23</f>
        <v>0</v>
      </c>
      <c r="G23" s="4">
        <f>register!F23</f>
        <v>0</v>
      </c>
      <c r="H23" s="4">
        <f>register!G23</f>
        <v>0</v>
      </c>
      <c r="I23" s="4">
        <f>IF(register!H23&lt;&gt;"",register!H23,0)</f>
        <v>0</v>
      </c>
      <c r="J23" s="4">
        <f>register!I23</f>
        <v>0</v>
      </c>
      <c r="K23" s="4">
        <f>register!J23</f>
        <v>0</v>
      </c>
      <c r="L23" s="4">
        <f>register!K23</f>
        <v>0</v>
      </c>
      <c r="M23" s="4">
        <f>register!L23</f>
        <v>0</v>
      </c>
      <c r="N23" s="4">
        <f>register!M23</f>
        <v>0</v>
      </c>
      <c r="O23" s="4">
        <f>register!N23</f>
        <v>0</v>
      </c>
      <c r="Q23" s="4">
        <f>register!O23</f>
        <v>0</v>
      </c>
      <c r="R23" s="4">
        <f>register!P23</f>
        <v>0</v>
      </c>
      <c r="S23" s="4">
        <f>register!Q23</f>
        <v>0</v>
      </c>
      <c r="T23" s="4">
        <f>register!R23</f>
        <v>0</v>
      </c>
      <c r="U23" s="4">
        <f>register!S23</f>
        <v>0</v>
      </c>
      <c r="V23" t="str">
        <f t="shared" si="22"/>
        <v/>
      </c>
      <c r="W23" t="str">
        <f t="shared" si="23"/>
        <v/>
      </c>
      <c r="X23">
        <f t="shared" si="11"/>
        <v>0</v>
      </c>
      <c r="Y23">
        <f t="shared" si="24"/>
        <v>0</v>
      </c>
      <c r="Z23" t="str">
        <f>IF(register!O23="","",Y23)</f>
        <v/>
      </c>
      <c r="AA23" s="163" t="str">
        <f t="shared" si="25"/>
        <v/>
      </c>
      <c r="AB23" s="20" t="str">
        <f t="shared" si="26"/>
        <v/>
      </c>
      <c r="AC23" s="20">
        <f t="shared" si="27"/>
        <v>0</v>
      </c>
      <c r="AD23" s="20">
        <f t="shared" si="28"/>
        <v>0</v>
      </c>
      <c r="AE23" s="191" t="str">
        <f>IF(register!P23="","",AD23)</f>
        <v/>
      </c>
      <c r="AF23" t="str">
        <f t="shared" si="29"/>
        <v/>
      </c>
      <c r="AG23" t="str">
        <f t="shared" si="30"/>
        <v/>
      </c>
      <c r="AH23">
        <f t="shared" si="31"/>
        <v>0</v>
      </c>
      <c r="AI23">
        <f t="shared" si="32"/>
        <v>0</v>
      </c>
      <c r="AJ23" t="str">
        <f>IF(register!Q23="","",AI23)</f>
        <v/>
      </c>
      <c r="AK23" s="163" t="str">
        <f t="shared" si="33"/>
        <v/>
      </c>
      <c r="AL23" s="20" t="str">
        <f t="shared" si="34"/>
        <v/>
      </c>
      <c r="AM23" s="20">
        <f t="shared" si="35"/>
        <v>0</v>
      </c>
      <c r="AN23" s="164">
        <f t="shared" si="36"/>
        <v>0</v>
      </c>
      <c r="AO23" s="20" t="str">
        <f>IF(register!R23="","",AN23)</f>
        <v/>
      </c>
      <c r="AP23" s="163" t="str">
        <f t="shared" si="97"/>
        <v/>
      </c>
      <c r="AQ23" s="20" t="str">
        <f>IF(register!S23="","",AP23)</f>
        <v/>
      </c>
      <c r="AR23" s="20"/>
      <c r="AS23" s="164"/>
      <c r="AT23" s="20" t="str">
        <f t="shared" si="37"/>
        <v/>
      </c>
      <c r="AU23" t="str">
        <f t="shared" si="38"/>
        <v/>
      </c>
      <c r="AV23">
        <f>COUNT(register!O23:S23)</f>
        <v>0</v>
      </c>
      <c r="AW23" t="str">
        <f t="shared" si="39"/>
        <v/>
      </c>
      <c r="AX23" s="137" t="str">
        <f t="shared" si="13"/>
        <v/>
      </c>
      <c r="AY23" s="137" t="str">
        <f t="shared" si="14"/>
        <v/>
      </c>
      <c r="AZ23" s="137">
        <f t="shared" si="40"/>
        <v>0</v>
      </c>
      <c r="BA23" s="137">
        <f t="shared" si="41"/>
        <v>0</v>
      </c>
      <c r="BB23" s="137" t="str">
        <f>IF(register!E23="","",BA23)</f>
        <v/>
      </c>
      <c r="BC23" s="137" t="str">
        <f t="shared" si="42"/>
        <v/>
      </c>
      <c r="BD23" s="137" t="str">
        <f t="shared" si="43"/>
        <v/>
      </c>
      <c r="BE23" s="137">
        <f t="shared" si="44"/>
        <v>0</v>
      </c>
      <c r="BF23" s="137">
        <f t="shared" si="45"/>
        <v>0</v>
      </c>
      <c r="BG23" s="137" t="str">
        <f>IF(register!F23="","",BF23)</f>
        <v/>
      </c>
      <c r="BH23" s="137" t="str">
        <f t="shared" si="46"/>
        <v/>
      </c>
      <c r="BI23" s="137" t="str">
        <f t="shared" si="47"/>
        <v/>
      </c>
      <c r="BJ23" s="137">
        <f t="shared" si="48"/>
        <v>0</v>
      </c>
      <c r="BK23" s="137">
        <f t="shared" si="49"/>
        <v>0</v>
      </c>
      <c r="BL23" s="137" t="str">
        <f>IF(register!G23="","",BK23)</f>
        <v/>
      </c>
      <c r="BM23" s="137" t="str">
        <f t="shared" si="50"/>
        <v/>
      </c>
      <c r="BN23" s="64" t="str">
        <f t="shared" si="51"/>
        <v/>
      </c>
      <c r="BO23" s="137">
        <f t="shared" si="52"/>
        <v>0</v>
      </c>
      <c r="BP23" s="137">
        <f t="shared" si="53"/>
        <v>0</v>
      </c>
      <c r="BQ23" s="137" t="str">
        <f>IF(register!H23="","",BP23)</f>
        <v/>
      </c>
      <c r="BR23" s="64" t="str">
        <f t="shared" si="54"/>
        <v/>
      </c>
      <c r="BS23" s="72" t="str">
        <f t="shared" si="55"/>
        <v/>
      </c>
      <c r="BT23" s="62" t="str">
        <f t="shared" si="56"/>
        <v/>
      </c>
      <c r="BU23" s="62" t="str">
        <f t="shared" si="15"/>
        <v/>
      </c>
      <c r="BV23" s="62" t="str">
        <f t="shared" si="16"/>
        <v/>
      </c>
      <c r="BW23" s="62" t="str">
        <f t="shared" si="17"/>
        <v/>
      </c>
      <c r="BX23" s="62" t="str">
        <f t="shared" si="57"/>
        <v/>
      </c>
      <c r="BY23" s="62" t="str">
        <f t="shared" si="58"/>
        <v/>
      </c>
      <c r="BZ23" s="62" t="str">
        <f t="shared" si="59"/>
        <v/>
      </c>
      <c r="CA23" s="62" t="str">
        <f t="shared" si="60"/>
        <v/>
      </c>
      <c r="CB23" s="62" t="str">
        <f t="shared" si="61"/>
        <v/>
      </c>
      <c r="CC23" s="62" t="str">
        <f t="shared" si="62"/>
        <v/>
      </c>
      <c r="CD23" s="32" t="str">
        <f t="shared" si="18"/>
        <v/>
      </c>
      <c r="CE23" s="33" t="str">
        <f t="shared" si="63"/>
        <v/>
      </c>
      <c r="CF23" s="33" t="str">
        <f t="shared" si="19"/>
        <v/>
      </c>
      <c r="CG23" s="33" t="str">
        <f t="shared" si="64"/>
        <v/>
      </c>
      <c r="CH23" s="32" t="e">
        <f t="shared" si="65"/>
        <v>#DIV/0!</v>
      </c>
      <c r="CI23" s="32">
        <f t="shared" si="66"/>
        <v>0</v>
      </c>
      <c r="CJ23" s="33" t="str">
        <f t="shared" si="67"/>
        <v/>
      </c>
      <c r="CK23" s="33" t="str">
        <f t="shared" si="68"/>
        <v/>
      </c>
      <c r="CL23" s="32" t="str">
        <f t="shared" si="20"/>
        <v/>
      </c>
      <c r="CM23" s="32" t="str">
        <f t="shared" si="69"/>
        <v/>
      </c>
      <c r="CO23" s="42" t="str">
        <f t="shared" si="70"/>
        <v/>
      </c>
      <c r="CP23" s="42" t="str">
        <f t="shared" si="71"/>
        <v/>
      </c>
      <c r="CQ23" s="42" t="str">
        <f t="shared" si="72"/>
        <v/>
      </c>
      <c r="CR23" s="42" t="str">
        <f t="shared" si="73"/>
        <v/>
      </c>
      <c r="CS23" s="42" t="str">
        <f t="shared" si="74"/>
        <v/>
      </c>
      <c r="CT23" s="42" t="str">
        <f t="shared" si="75"/>
        <v/>
      </c>
      <c r="CW23" s="43" t="str">
        <f t="shared" si="76"/>
        <v/>
      </c>
      <c r="CX23" s="43" t="str">
        <f t="shared" si="77"/>
        <v/>
      </c>
      <c r="CY23" s="43" t="str">
        <f t="shared" si="78"/>
        <v/>
      </c>
      <c r="CZ23" s="43" t="str">
        <f t="shared" si="79"/>
        <v/>
      </c>
      <c r="DC23" s="44" t="str">
        <f t="shared" si="80"/>
        <v/>
      </c>
      <c r="DD23" s="44" t="str">
        <f t="shared" si="81"/>
        <v/>
      </c>
      <c r="DE23" s="44" t="str">
        <f t="shared" si="82"/>
        <v/>
      </c>
      <c r="DF23" s="44" t="str">
        <f t="shared" si="83"/>
        <v/>
      </c>
      <c r="DG23" s="44" t="str">
        <f t="shared" si="84"/>
        <v/>
      </c>
      <c r="DH23" s="44" t="str">
        <f t="shared" si="85"/>
        <v/>
      </c>
      <c r="DK23" s="52" t="str">
        <f t="shared" si="86"/>
        <v/>
      </c>
      <c r="DL23" s="52" t="str">
        <f t="shared" si="87"/>
        <v/>
      </c>
      <c r="DM23" s="52" t="str">
        <f t="shared" si="88"/>
        <v/>
      </c>
      <c r="DN23" s="52" t="str">
        <f t="shared" si="89"/>
        <v/>
      </c>
      <c r="DO23" s="52" t="str">
        <f t="shared" si="90"/>
        <v/>
      </c>
      <c r="DP23" s="52" t="str">
        <f t="shared" si="91"/>
        <v/>
      </c>
      <c r="DS23" s="93" t="str">
        <f t="shared" si="92"/>
        <v/>
      </c>
      <c r="DT23" s="93" t="str">
        <f t="shared" si="93"/>
        <v/>
      </c>
      <c r="DU23" s="93" t="str">
        <f t="shared" si="94"/>
        <v/>
      </c>
      <c r="DV23" s="93" t="str">
        <f t="shared" si="95"/>
        <v/>
      </c>
      <c r="EA23" s="2"/>
      <c r="EH23"/>
      <c r="EP23"/>
      <c r="FF23"/>
    </row>
    <row r="24" spans="1:162" thickTop="1" thickBot="1" x14ac:dyDescent="0.3">
      <c r="A24" s="4" t="str">
        <f t="shared" si="96"/>
        <v/>
      </c>
      <c r="B24" s="4">
        <f>register!B24</f>
        <v>0</v>
      </c>
      <c r="C24" s="4">
        <f>register!C24</f>
        <v>0</v>
      </c>
      <c r="D24" s="4">
        <f>register!D24</f>
        <v>0</v>
      </c>
      <c r="E24" s="2" t="str">
        <f t="shared" si="21"/>
        <v/>
      </c>
      <c r="F24" s="4">
        <f>register!E24</f>
        <v>0</v>
      </c>
      <c r="G24" s="4">
        <f>register!F24</f>
        <v>0</v>
      </c>
      <c r="H24" s="4">
        <f>register!G24</f>
        <v>0</v>
      </c>
      <c r="I24" s="4">
        <f>IF(register!H24&lt;&gt;"",register!H24,0)</f>
        <v>0</v>
      </c>
      <c r="J24" s="4">
        <f>register!I24</f>
        <v>0</v>
      </c>
      <c r="K24" s="4">
        <f>register!J24</f>
        <v>0</v>
      </c>
      <c r="L24" s="4">
        <f>register!K24</f>
        <v>0</v>
      </c>
      <c r="M24" s="4">
        <f>register!L24</f>
        <v>0</v>
      </c>
      <c r="N24" s="4">
        <f>register!M24</f>
        <v>0</v>
      </c>
      <c r="O24" s="4">
        <f>register!N24</f>
        <v>0</v>
      </c>
      <c r="Q24" s="4">
        <f>register!O24</f>
        <v>0</v>
      </c>
      <c r="R24" s="4">
        <f>register!P24</f>
        <v>0</v>
      </c>
      <c r="S24" s="4">
        <f>register!Q24</f>
        <v>0</v>
      </c>
      <c r="T24" s="4">
        <f>register!R24</f>
        <v>0</v>
      </c>
      <c r="U24" s="4">
        <f>register!S24</f>
        <v>0</v>
      </c>
      <c r="V24" t="str">
        <f t="shared" si="22"/>
        <v/>
      </c>
      <c r="W24" t="str">
        <f t="shared" si="23"/>
        <v/>
      </c>
      <c r="X24">
        <f t="shared" si="11"/>
        <v>0</v>
      </c>
      <c r="Y24">
        <f t="shared" si="24"/>
        <v>0</v>
      </c>
      <c r="Z24" t="str">
        <f>IF(register!O24="","",Y24)</f>
        <v/>
      </c>
      <c r="AA24" s="163" t="str">
        <f t="shared" si="25"/>
        <v/>
      </c>
      <c r="AB24" s="20" t="str">
        <f t="shared" si="26"/>
        <v/>
      </c>
      <c r="AC24" s="20">
        <f t="shared" si="27"/>
        <v>0</v>
      </c>
      <c r="AD24" s="20">
        <f t="shared" si="28"/>
        <v>0</v>
      </c>
      <c r="AE24" s="191" t="str">
        <f>IF(register!P24="","",AD24)</f>
        <v/>
      </c>
      <c r="AF24" t="str">
        <f t="shared" si="29"/>
        <v/>
      </c>
      <c r="AG24" t="str">
        <f t="shared" si="30"/>
        <v/>
      </c>
      <c r="AH24">
        <f t="shared" si="31"/>
        <v>0</v>
      </c>
      <c r="AI24">
        <f t="shared" si="32"/>
        <v>0</v>
      </c>
      <c r="AJ24" t="str">
        <f>IF(register!Q24="","",AI24)</f>
        <v/>
      </c>
      <c r="AK24" s="163" t="str">
        <f t="shared" si="33"/>
        <v/>
      </c>
      <c r="AL24" s="20" t="str">
        <f t="shared" si="34"/>
        <v/>
      </c>
      <c r="AM24" s="20">
        <f t="shared" si="35"/>
        <v>0</v>
      </c>
      <c r="AN24" s="164">
        <f t="shared" si="36"/>
        <v>0</v>
      </c>
      <c r="AO24" s="20" t="str">
        <f>IF(register!R24="","",AN24)</f>
        <v/>
      </c>
      <c r="AP24" s="163" t="str">
        <f t="shared" si="97"/>
        <v/>
      </c>
      <c r="AQ24" s="20" t="str">
        <f>IF(register!S24="","",AP24)</f>
        <v/>
      </c>
      <c r="AR24" s="20"/>
      <c r="AS24" s="164"/>
      <c r="AT24" s="20" t="str">
        <f t="shared" si="37"/>
        <v/>
      </c>
      <c r="AU24" t="str">
        <f t="shared" si="38"/>
        <v/>
      </c>
      <c r="AV24">
        <f>COUNT(register!O24:S24)</f>
        <v>0</v>
      </c>
      <c r="AW24" t="str">
        <f t="shared" si="39"/>
        <v/>
      </c>
      <c r="AX24" s="137" t="str">
        <f t="shared" si="13"/>
        <v/>
      </c>
      <c r="AY24" s="137" t="str">
        <f t="shared" si="14"/>
        <v/>
      </c>
      <c r="AZ24" s="137">
        <f t="shared" si="40"/>
        <v>0</v>
      </c>
      <c r="BA24" s="137">
        <f t="shared" si="41"/>
        <v>0</v>
      </c>
      <c r="BB24" s="137" t="str">
        <f>IF(register!E24="","",BA24)</f>
        <v/>
      </c>
      <c r="BC24" s="137" t="str">
        <f t="shared" si="42"/>
        <v/>
      </c>
      <c r="BD24" s="137" t="str">
        <f t="shared" si="43"/>
        <v/>
      </c>
      <c r="BE24" s="137">
        <f t="shared" si="44"/>
        <v>0</v>
      </c>
      <c r="BF24" s="137">
        <f t="shared" si="45"/>
        <v>0</v>
      </c>
      <c r="BG24" s="137" t="str">
        <f>IF(register!F24="","",BF24)</f>
        <v/>
      </c>
      <c r="BH24" s="137" t="str">
        <f t="shared" si="46"/>
        <v/>
      </c>
      <c r="BI24" s="137" t="str">
        <f t="shared" si="47"/>
        <v/>
      </c>
      <c r="BJ24" s="137">
        <f t="shared" si="48"/>
        <v>0</v>
      </c>
      <c r="BK24" s="137">
        <f t="shared" si="49"/>
        <v>0</v>
      </c>
      <c r="BL24" s="137" t="str">
        <f>IF(register!G24="","",BK24)</f>
        <v/>
      </c>
      <c r="BM24" s="137" t="str">
        <f t="shared" si="50"/>
        <v/>
      </c>
      <c r="BN24" s="64" t="str">
        <f t="shared" si="51"/>
        <v/>
      </c>
      <c r="BO24" s="137">
        <f t="shared" si="52"/>
        <v>0</v>
      </c>
      <c r="BP24" s="137">
        <f t="shared" si="53"/>
        <v>0</v>
      </c>
      <c r="BQ24" s="137" t="str">
        <f>IF(register!H24="","",BP24)</f>
        <v/>
      </c>
      <c r="BR24" s="64" t="str">
        <f t="shared" si="54"/>
        <v/>
      </c>
      <c r="BS24" s="72" t="str">
        <f t="shared" si="55"/>
        <v/>
      </c>
      <c r="BT24" s="62" t="str">
        <f t="shared" si="56"/>
        <v/>
      </c>
      <c r="BU24" s="62" t="str">
        <f t="shared" si="15"/>
        <v/>
      </c>
      <c r="BV24" s="62" t="str">
        <f t="shared" si="16"/>
        <v/>
      </c>
      <c r="BW24" s="62" t="str">
        <f t="shared" si="17"/>
        <v/>
      </c>
      <c r="BX24" s="62" t="str">
        <f t="shared" si="57"/>
        <v/>
      </c>
      <c r="BY24" s="62" t="str">
        <f t="shared" si="58"/>
        <v/>
      </c>
      <c r="BZ24" s="62" t="str">
        <f t="shared" si="59"/>
        <v/>
      </c>
      <c r="CA24" s="62" t="str">
        <f t="shared" si="60"/>
        <v/>
      </c>
      <c r="CB24" s="62" t="str">
        <f t="shared" si="61"/>
        <v/>
      </c>
      <c r="CC24" s="62" t="str">
        <f t="shared" si="62"/>
        <v/>
      </c>
      <c r="CD24" s="32" t="str">
        <f t="shared" si="18"/>
        <v/>
      </c>
      <c r="CE24" s="33" t="str">
        <f t="shared" si="63"/>
        <v/>
      </c>
      <c r="CF24" s="33" t="str">
        <f t="shared" si="19"/>
        <v/>
      </c>
      <c r="CG24" s="33" t="str">
        <f t="shared" si="64"/>
        <v/>
      </c>
      <c r="CH24" s="32" t="e">
        <f t="shared" si="65"/>
        <v>#DIV/0!</v>
      </c>
      <c r="CI24" s="32">
        <f t="shared" si="66"/>
        <v>0</v>
      </c>
      <c r="CJ24" s="33" t="str">
        <f t="shared" si="67"/>
        <v/>
      </c>
      <c r="CK24" s="33" t="str">
        <f t="shared" si="68"/>
        <v/>
      </c>
      <c r="CL24" s="32" t="str">
        <f t="shared" si="20"/>
        <v/>
      </c>
      <c r="CM24" s="32" t="str">
        <f t="shared" si="69"/>
        <v/>
      </c>
      <c r="CO24" s="42" t="str">
        <f t="shared" si="70"/>
        <v/>
      </c>
      <c r="CP24" s="42" t="str">
        <f t="shared" si="71"/>
        <v/>
      </c>
      <c r="CQ24" s="42" t="str">
        <f t="shared" si="72"/>
        <v/>
      </c>
      <c r="CR24" s="42" t="str">
        <f t="shared" si="73"/>
        <v/>
      </c>
      <c r="CS24" s="42" t="str">
        <f t="shared" si="74"/>
        <v/>
      </c>
      <c r="CT24" s="42" t="str">
        <f t="shared" si="75"/>
        <v/>
      </c>
      <c r="CW24" s="43" t="str">
        <f t="shared" si="76"/>
        <v/>
      </c>
      <c r="CX24" s="43" t="str">
        <f t="shared" si="77"/>
        <v/>
      </c>
      <c r="CY24" s="43" t="str">
        <f t="shared" si="78"/>
        <v/>
      </c>
      <c r="CZ24" s="43" t="str">
        <f t="shared" si="79"/>
        <v/>
      </c>
      <c r="DC24" s="44" t="str">
        <f t="shared" si="80"/>
        <v/>
      </c>
      <c r="DD24" s="44" t="str">
        <f t="shared" si="81"/>
        <v/>
      </c>
      <c r="DE24" s="44" t="str">
        <f t="shared" si="82"/>
        <v/>
      </c>
      <c r="DF24" s="44" t="str">
        <f t="shared" si="83"/>
        <v/>
      </c>
      <c r="DG24" s="44" t="str">
        <f t="shared" si="84"/>
        <v/>
      </c>
      <c r="DH24" s="44" t="str">
        <f t="shared" si="85"/>
        <v/>
      </c>
      <c r="DK24" s="52" t="str">
        <f t="shared" si="86"/>
        <v/>
      </c>
      <c r="DL24" s="52" t="str">
        <f t="shared" si="87"/>
        <v/>
      </c>
      <c r="DM24" s="52" t="str">
        <f t="shared" si="88"/>
        <v/>
      </c>
      <c r="DN24" s="52" t="str">
        <f t="shared" si="89"/>
        <v/>
      </c>
      <c r="DO24" s="52" t="str">
        <f t="shared" si="90"/>
        <v/>
      </c>
      <c r="DP24" s="52" t="str">
        <f t="shared" si="91"/>
        <v/>
      </c>
      <c r="DS24" s="93" t="str">
        <f t="shared" si="92"/>
        <v/>
      </c>
      <c r="DT24" s="93" t="str">
        <f t="shared" si="93"/>
        <v/>
      </c>
      <c r="DU24" s="93" t="str">
        <f t="shared" si="94"/>
        <v/>
      </c>
      <c r="DV24" s="93" t="str">
        <f t="shared" si="95"/>
        <v/>
      </c>
      <c r="EA24" s="2"/>
      <c r="EH24"/>
      <c r="EP24"/>
      <c r="FF24"/>
    </row>
    <row r="25" spans="1:162" thickTop="1" thickBot="1" x14ac:dyDescent="0.3">
      <c r="A25" s="4" t="str">
        <f t="shared" si="96"/>
        <v/>
      </c>
      <c r="B25" s="4">
        <f>register!B25</f>
        <v>0</v>
      </c>
      <c r="C25" s="4">
        <f>register!C25</f>
        <v>0</v>
      </c>
      <c r="D25" s="4">
        <f>register!D25</f>
        <v>0</v>
      </c>
      <c r="E25" s="2" t="str">
        <f t="shared" si="21"/>
        <v/>
      </c>
      <c r="F25" s="4">
        <f>register!E25</f>
        <v>0</v>
      </c>
      <c r="G25" s="4">
        <f>register!F25</f>
        <v>0</v>
      </c>
      <c r="H25" s="4">
        <f>register!G25</f>
        <v>0</v>
      </c>
      <c r="I25" s="4">
        <f>IF(register!H25&lt;&gt;"",register!H25,0)</f>
        <v>0</v>
      </c>
      <c r="J25" s="4">
        <f>register!I25</f>
        <v>0</v>
      </c>
      <c r="K25" s="4">
        <f>register!J25</f>
        <v>0</v>
      </c>
      <c r="L25" s="4">
        <f>register!K25</f>
        <v>0</v>
      </c>
      <c r="M25" s="4">
        <f>register!L25</f>
        <v>0</v>
      </c>
      <c r="N25" s="4">
        <f>register!M25</f>
        <v>0</v>
      </c>
      <c r="O25" s="4">
        <f>register!N25</f>
        <v>0</v>
      </c>
      <c r="Q25" s="4">
        <f>register!O25</f>
        <v>0</v>
      </c>
      <c r="R25" s="4">
        <f>register!P25</f>
        <v>0</v>
      </c>
      <c r="S25" s="4">
        <f>register!Q25</f>
        <v>0</v>
      </c>
      <c r="T25" s="4">
        <f>register!R25</f>
        <v>0</v>
      </c>
      <c r="U25" s="4">
        <f>register!S25</f>
        <v>0</v>
      </c>
      <c r="V25" t="str">
        <f t="shared" si="22"/>
        <v/>
      </c>
      <c r="W25" t="str">
        <f t="shared" si="23"/>
        <v/>
      </c>
      <c r="X25">
        <f t="shared" si="11"/>
        <v>0</v>
      </c>
      <c r="Y25">
        <f t="shared" si="24"/>
        <v>0</v>
      </c>
      <c r="Z25" t="str">
        <f>IF(register!O25="","",Y25)</f>
        <v/>
      </c>
      <c r="AA25" s="163" t="str">
        <f t="shared" si="25"/>
        <v/>
      </c>
      <c r="AB25" s="20" t="str">
        <f t="shared" si="26"/>
        <v/>
      </c>
      <c r="AC25" s="20">
        <f t="shared" si="27"/>
        <v>0</v>
      </c>
      <c r="AD25" s="20">
        <f t="shared" si="28"/>
        <v>0</v>
      </c>
      <c r="AE25" s="191" t="str">
        <f>IF(register!P25="","",AD25)</f>
        <v/>
      </c>
      <c r="AF25" t="str">
        <f t="shared" si="29"/>
        <v/>
      </c>
      <c r="AG25" t="str">
        <f t="shared" si="30"/>
        <v/>
      </c>
      <c r="AH25">
        <f t="shared" si="31"/>
        <v>0</v>
      </c>
      <c r="AI25">
        <f t="shared" si="32"/>
        <v>0</v>
      </c>
      <c r="AJ25" t="str">
        <f>IF(register!Q25="","",AI25)</f>
        <v/>
      </c>
      <c r="AK25" s="163" t="str">
        <f t="shared" si="33"/>
        <v/>
      </c>
      <c r="AL25" s="20" t="str">
        <f t="shared" si="34"/>
        <v/>
      </c>
      <c r="AM25" s="20">
        <f t="shared" si="35"/>
        <v>0</v>
      </c>
      <c r="AN25" s="164">
        <f t="shared" si="36"/>
        <v>0</v>
      </c>
      <c r="AO25" s="20" t="str">
        <f>IF(register!R25="","",AN25)</f>
        <v/>
      </c>
      <c r="AP25" s="163" t="str">
        <f t="shared" si="97"/>
        <v/>
      </c>
      <c r="AQ25" s="20" t="str">
        <f>IF(register!S25="","",AP25)</f>
        <v/>
      </c>
      <c r="AR25" s="20"/>
      <c r="AS25" s="164"/>
      <c r="AT25" s="20" t="str">
        <f t="shared" si="37"/>
        <v/>
      </c>
      <c r="AU25" t="str">
        <f t="shared" si="38"/>
        <v/>
      </c>
      <c r="AV25">
        <f>COUNT(register!O25:S25)</f>
        <v>0</v>
      </c>
      <c r="AW25" t="str">
        <f t="shared" si="39"/>
        <v/>
      </c>
      <c r="AX25" s="137" t="str">
        <f t="shared" si="13"/>
        <v/>
      </c>
      <c r="AY25" s="137" t="str">
        <f t="shared" si="14"/>
        <v/>
      </c>
      <c r="AZ25" s="137">
        <f t="shared" si="40"/>
        <v>0</v>
      </c>
      <c r="BA25" s="137">
        <f t="shared" si="41"/>
        <v>0</v>
      </c>
      <c r="BB25" s="137" t="str">
        <f>IF(register!E25="","",BA25)</f>
        <v/>
      </c>
      <c r="BC25" s="137" t="str">
        <f t="shared" si="42"/>
        <v/>
      </c>
      <c r="BD25" s="137" t="str">
        <f t="shared" si="43"/>
        <v/>
      </c>
      <c r="BE25" s="137">
        <f t="shared" si="44"/>
        <v>0</v>
      </c>
      <c r="BF25" s="137">
        <f t="shared" si="45"/>
        <v>0</v>
      </c>
      <c r="BG25" s="137" t="str">
        <f>IF(register!F25="","",BF25)</f>
        <v/>
      </c>
      <c r="BH25" s="137" t="str">
        <f t="shared" si="46"/>
        <v/>
      </c>
      <c r="BI25" s="137" t="str">
        <f t="shared" si="47"/>
        <v/>
      </c>
      <c r="BJ25" s="137">
        <f t="shared" si="48"/>
        <v>0</v>
      </c>
      <c r="BK25" s="137">
        <f t="shared" si="49"/>
        <v>0</v>
      </c>
      <c r="BL25" s="137" t="str">
        <f>IF(register!G25="","",BK25)</f>
        <v/>
      </c>
      <c r="BM25" s="137" t="str">
        <f t="shared" si="50"/>
        <v/>
      </c>
      <c r="BN25" s="64" t="str">
        <f t="shared" si="51"/>
        <v/>
      </c>
      <c r="BO25" s="137">
        <f t="shared" si="52"/>
        <v>0</v>
      </c>
      <c r="BP25" s="137">
        <f t="shared" si="53"/>
        <v>0</v>
      </c>
      <c r="BQ25" s="137" t="str">
        <f>IF(register!H25="","",BP25)</f>
        <v/>
      </c>
      <c r="BR25" s="64" t="str">
        <f t="shared" si="54"/>
        <v/>
      </c>
      <c r="BS25" s="72" t="str">
        <f t="shared" si="55"/>
        <v/>
      </c>
      <c r="BT25" s="62" t="str">
        <f t="shared" si="56"/>
        <v/>
      </c>
      <c r="BU25" s="62" t="str">
        <f t="shared" si="15"/>
        <v/>
      </c>
      <c r="BV25" s="62" t="str">
        <f t="shared" si="16"/>
        <v/>
      </c>
      <c r="BW25" s="62" t="str">
        <f t="shared" si="17"/>
        <v/>
      </c>
      <c r="BX25" s="62" t="str">
        <f t="shared" si="57"/>
        <v/>
      </c>
      <c r="BY25" s="62" t="str">
        <f t="shared" si="58"/>
        <v/>
      </c>
      <c r="BZ25" s="62" t="str">
        <f t="shared" si="59"/>
        <v/>
      </c>
      <c r="CA25" s="62" t="str">
        <f t="shared" si="60"/>
        <v/>
      </c>
      <c r="CB25" s="62" t="str">
        <f t="shared" si="61"/>
        <v/>
      </c>
      <c r="CC25" s="62" t="str">
        <f t="shared" si="62"/>
        <v/>
      </c>
      <c r="CD25" s="32" t="str">
        <f t="shared" si="18"/>
        <v/>
      </c>
      <c r="CE25" s="33" t="str">
        <f t="shared" si="63"/>
        <v/>
      </c>
      <c r="CF25" s="33" t="str">
        <f t="shared" si="19"/>
        <v/>
      </c>
      <c r="CG25" s="33" t="str">
        <f t="shared" si="64"/>
        <v/>
      </c>
      <c r="CH25" s="32" t="e">
        <f t="shared" si="65"/>
        <v>#DIV/0!</v>
      </c>
      <c r="CI25" s="32">
        <f t="shared" si="66"/>
        <v>0</v>
      </c>
      <c r="CJ25" s="33" t="str">
        <f t="shared" si="67"/>
        <v/>
      </c>
      <c r="CK25" s="33" t="str">
        <f t="shared" si="68"/>
        <v/>
      </c>
      <c r="CL25" s="32" t="str">
        <f t="shared" si="20"/>
        <v/>
      </c>
      <c r="CM25" s="32" t="str">
        <f t="shared" si="69"/>
        <v/>
      </c>
      <c r="CO25" s="42" t="str">
        <f t="shared" si="70"/>
        <v/>
      </c>
      <c r="CP25" s="42" t="str">
        <f t="shared" si="71"/>
        <v/>
      </c>
      <c r="CQ25" s="42" t="str">
        <f t="shared" si="72"/>
        <v/>
      </c>
      <c r="CR25" s="42" t="str">
        <f t="shared" si="73"/>
        <v/>
      </c>
      <c r="CS25" s="42" t="str">
        <f t="shared" si="74"/>
        <v/>
      </c>
      <c r="CT25" s="42" t="str">
        <f t="shared" si="75"/>
        <v/>
      </c>
      <c r="CW25" s="43" t="str">
        <f t="shared" si="76"/>
        <v/>
      </c>
      <c r="CX25" s="43" t="str">
        <f t="shared" si="77"/>
        <v/>
      </c>
      <c r="CY25" s="43" t="str">
        <f t="shared" si="78"/>
        <v/>
      </c>
      <c r="CZ25" s="43" t="str">
        <f t="shared" si="79"/>
        <v/>
      </c>
      <c r="DC25" s="44" t="str">
        <f t="shared" si="80"/>
        <v/>
      </c>
      <c r="DD25" s="44" t="str">
        <f t="shared" si="81"/>
        <v/>
      </c>
      <c r="DE25" s="44" t="str">
        <f t="shared" si="82"/>
        <v/>
      </c>
      <c r="DF25" s="44" t="str">
        <f t="shared" si="83"/>
        <v/>
      </c>
      <c r="DG25" s="44" t="str">
        <f t="shared" si="84"/>
        <v/>
      </c>
      <c r="DH25" s="44" t="str">
        <f t="shared" si="85"/>
        <v/>
      </c>
      <c r="DK25" s="52" t="str">
        <f t="shared" si="86"/>
        <v/>
      </c>
      <c r="DL25" s="52" t="str">
        <f t="shared" si="87"/>
        <v/>
      </c>
      <c r="DM25" s="52" t="str">
        <f t="shared" si="88"/>
        <v/>
      </c>
      <c r="DN25" s="52" t="str">
        <f t="shared" si="89"/>
        <v/>
      </c>
      <c r="DO25" s="52" t="str">
        <f t="shared" si="90"/>
        <v/>
      </c>
      <c r="DP25" s="52" t="str">
        <f t="shared" si="91"/>
        <v/>
      </c>
      <c r="DS25" s="93" t="str">
        <f t="shared" si="92"/>
        <v/>
      </c>
      <c r="DT25" s="93" t="str">
        <f t="shared" si="93"/>
        <v/>
      </c>
      <c r="DU25" s="93" t="str">
        <f t="shared" si="94"/>
        <v/>
      </c>
      <c r="DV25" s="93" t="str">
        <f t="shared" si="95"/>
        <v/>
      </c>
      <c r="EA25" s="2"/>
      <c r="EH25"/>
      <c r="EP25"/>
      <c r="FF25"/>
    </row>
    <row r="26" spans="1:162" thickTop="1" thickBot="1" x14ac:dyDescent="0.3">
      <c r="A26" s="4" t="str">
        <f t="shared" si="96"/>
        <v/>
      </c>
      <c r="B26" s="4">
        <f>register!B26</f>
        <v>0</v>
      </c>
      <c r="C26" s="4">
        <f>register!C26</f>
        <v>0</v>
      </c>
      <c r="D26" s="4">
        <f>register!D26</f>
        <v>0</v>
      </c>
      <c r="E26" s="2" t="str">
        <f t="shared" si="21"/>
        <v/>
      </c>
      <c r="F26" s="4">
        <f>register!E26</f>
        <v>0</v>
      </c>
      <c r="G26" s="4">
        <f>register!F26</f>
        <v>0</v>
      </c>
      <c r="H26" s="4">
        <f>register!G26</f>
        <v>0</v>
      </c>
      <c r="I26" s="4">
        <f>IF(register!H26&lt;&gt;"",register!H26,0)</f>
        <v>0</v>
      </c>
      <c r="J26" s="4">
        <f>register!I26</f>
        <v>0</v>
      </c>
      <c r="K26" s="4">
        <f>register!J26</f>
        <v>0</v>
      </c>
      <c r="L26" s="4">
        <f>register!K26</f>
        <v>0</v>
      </c>
      <c r="M26" s="4">
        <f>register!L26</f>
        <v>0</v>
      </c>
      <c r="N26" s="4">
        <f>register!M26</f>
        <v>0</v>
      </c>
      <c r="O26" s="4">
        <f>register!N26</f>
        <v>0</v>
      </c>
      <c r="Q26" s="4">
        <f>register!O26</f>
        <v>0</v>
      </c>
      <c r="R26" s="4">
        <f>register!P26</f>
        <v>0</v>
      </c>
      <c r="S26" s="4">
        <f>register!Q26</f>
        <v>0</v>
      </c>
      <c r="T26" s="4">
        <f>register!R26</f>
        <v>0</v>
      </c>
      <c r="U26" s="4">
        <f>register!S26</f>
        <v>0</v>
      </c>
      <c r="V26" t="str">
        <f t="shared" si="22"/>
        <v/>
      </c>
      <c r="W26" t="str">
        <f t="shared" si="23"/>
        <v/>
      </c>
      <c r="X26">
        <f t="shared" si="11"/>
        <v>0</v>
      </c>
      <c r="Y26">
        <f t="shared" si="24"/>
        <v>0</v>
      </c>
      <c r="Z26" t="str">
        <f>IF(register!O26="","",Y26)</f>
        <v/>
      </c>
      <c r="AA26" s="163" t="str">
        <f t="shared" si="25"/>
        <v/>
      </c>
      <c r="AB26" s="20" t="str">
        <f t="shared" si="26"/>
        <v/>
      </c>
      <c r="AC26" s="20">
        <f t="shared" si="27"/>
        <v>0</v>
      </c>
      <c r="AD26" s="20">
        <f t="shared" si="28"/>
        <v>0</v>
      </c>
      <c r="AE26" s="191" t="str">
        <f>IF(register!P26="","",AD26)</f>
        <v/>
      </c>
      <c r="AF26" t="str">
        <f t="shared" si="29"/>
        <v/>
      </c>
      <c r="AG26" t="str">
        <f t="shared" si="30"/>
        <v/>
      </c>
      <c r="AH26">
        <f t="shared" si="31"/>
        <v>0</v>
      </c>
      <c r="AI26">
        <f t="shared" si="32"/>
        <v>0</v>
      </c>
      <c r="AJ26" t="str">
        <f>IF(register!Q26="","",AI26)</f>
        <v/>
      </c>
      <c r="AK26" s="163" t="str">
        <f t="shared" si="33"/>
        <v/>
      </c>
      <c r="AL26" s="20" t="str">
        <f t="shared" si="34"/>
        <v/>
      </c>
      <c r="AM26" s="20">
        <f t="shared" si="35"/>
        <v>0</v>
      </c>
      <c r="AN26" s="164">
        <f t="shared" si="36"/>
        <v>0</v>
      </c>
      <c r="AO26" s="20" t="str">
        <f>IF(register!R26="","",AN26)</f>
        <v/>
      </c>
      <c r="AP26" s="163" t="str">
        <f t="shared" si="97"/>
        <v/>
      </c>
      <c r="AQ26" s="20" t="str">
        <f>IF(register!S26="","",AP26)</f>
        <v/>
      </c>
      <c r="AR26" s="20"/>
      <c r="AS26" s="164"/>
      <c r="AT26" s="20" t="str">
        <f t="shared" si="37"/>
        <v/>
      </c>
      <c r="AU26" t="str">
        <f t="shared" si="38"/>
        <v/>
      </c>
      <c r="AV26">
        <f>COUNT(register!O26:S26)</f>
        <v>0</v>
      </c>
      <c r="AW26" t="str">
        <f t="shared" si="39"/>
        <v/>
      </c>
      <c r="AX26" s="137" t="str">
        <f t="shared" si="13"/>
        <v/>
      </c>
      <c r="AY26" s="137" t="str">
        <f t="shared" si="14"/>
        <v/>
      </c>
      <c r="AZ26" s="137">
        <f t="shared" si="40"/>
        <v>0</v>
      </c>
      <c r="BA26" s="137">
        <f t="shared" si="41"/>
        <v>0</v>
      </c>
      <c r="BB26" s="137" t="str">
        <f>IF(register!E26="","",BA26)</f>
        <v/>
      </c>
      <c r="BC26" s="137" t="str">
        <f t="shared" si="42"/>
        <v/>
      </c>
      <c r="BD26" s="137" t="str">
        <f t="shared" si="43"/>
        <v/>
      </c>
      <c r="BE26" s="137">
        <f t="shared" si="44"/>
        <v>0</v>
      </c>
      <c r="BF26" s="137">
        <f t="shared" si="45"/>
        <v>0</v>
      </c>
      <c r="BG26" s="137" t="str">
        <f>IF(register!F26="","",BF26)</f>
        <v/>
      </c>
      <c r="BH26" s="137" t="str">
        <f t="shared" si="46"/>
        <v/>
      </c>
      <c r="BI26" s="137" t="str">
        <f t="shared" si="47"/>
        <v/>
      </c>
      <c r="BJ26" s="137">
        <f t="shared" si="48"/>
        <v>0</v>
      </c>
      <c r="BK26" s="137">
        <f t="shared" si="49"/>
        <v>0</v>
      </c>
      <c r="BL26" s="137" t="str">
        <f>IF(register!G26="","",BK26)</f>
        <v/>
      </c>
      <c r="BM26" s="137" t="str">
        <f t="shared" si="50"/>
        <v/>
      </c>
      <c r="BN26" s="64" t="str">
        <f t="shared" si="51"/>
        <v/>
      </c>
      <c r="BO26" s="137">
        <f t="shared" si="52"/>
        <v>0</v>
      </c>
      <c r="BP26" s="137">
        <f t="shared" si="53"/>
        <v>0</v>
      </c>
      <c r="BQ26" s="137" t="str">
        <f>IF(register!H26="","",BP26)</f>
        <v/>
      </c>
      <c r="BR26" s="64" t="str">
        <f t="shared" si="54"/>
        <v/>
      </c>
      <c r="BS26" s="72" t="str">
        <f t="shared" si="55"/>
        <v/>
      </c>
      <c r="BT26" s="62" t="str">
        <f t="shared" si="56"/>
        <v/>
      </c>
      <c r="BU26" s="62" t="str">
        <f t="shared" si="15"/>
        <v/>
      </c>
      <c r="BV26" s="62" t="str">
        <f t="shared" si="16"/>
        <v/>
      </c>
      <c r="BW26" s="62" t="str">
        <f t="shared" si="17"/>
        <v/>
      </c>
      <c r="BX26" s="62" t="str">
        <f t="shared" si="57"/>
        <v/>
      </c>
      <c r="BY26" s="62" t="str">
        <f t="shared" si="58"/>
        <v/>
      </c>
      <c r="BZ26" s="62" t="str">
        <f t="shared" si="59"/>
        <v/>
      </c>
      <c r="CA26" s="62" t="str">
        <f t="shared" si="60"/>
        <v/>
      </c>
      <c r="CB26" s="62" t="str">
        <f t="shared" si="61"/>
        <v/>
      </c>
      <c r="CC26" s="62" t="str">
        <f t="shared" si="62"/>
        <v/>
      </c>
      <c r="CD26" s="32" t="str">
        <f t="shared" si="18"/>
        <v/>
      </c>
      <c r="CE26" s="33" t="str">
        <f t="shared" si="63"/>
        <v/>
      </c>
      <c r="CF26" s="33" t="str">
        <f t="shared" si="19"/>
        <v/>
      </c>
      <c r="CG26" s="33" t="str">
        <f t="shared" si="64"/>
        <v/>
      </c>
      <c r="CH26" s="32" t="e">
        <f t="shared" si="65"/>
        <v>#DIV/0!</v>
      </c>
      <c r="CI26" s="32">
        <f t="shared" si="66"/>
        <v>0</v>
      </c>
      <c r="CJ26" s="33" t="str">
        <f t="shared" si="67"/>
        <v/>
      </c>
      <c r="CK26" s="33" t="str">
        <f t="shared" si="68"/>
        <v/>
      </c>
      <c r="CL26" s="32" t="str">
        <f t="shared" si="20"/>
        <v/>
      </c>
      <c r="CM26" s="32" t="str">
        <f t="shared" si="69"/>
        <v/>
      </c>
      <c r="CO26" s="42" t="str">
        <f t="shared" si="70"/>
        <v/>
      </c>
      <c r="CP26" s="42" t="str">
        <f t="shared" si="71"/>
        <v/>
      </c>
      <c r="CQ26" s="42" t="str">
        <f t="shared" si="72"/>
        <v/>
      </c>
      <c r="CR26" s="42" t="str">
        <f t="shared" si="73"/>
        <v/>
      </c>
      <c r="CS26" s="42" t="str">
        <f t="shared" si="74"/>
        <v/>
      </c>
      <c r="CT26" s="42" t="str">
        <f t="shared" si="75"/>
        <v/>
      </c>
      <c r="CW26" s="43" t="str">
        <f t="shared" si="76"/>
        <v/>
      </c>
      <c r="CX26" s="43" t="str">
        <f t="shared" si="77"/>
        <v/>
      </c>
      <c r="CY26" s="43" t="str">
        <f t="shared" si="78"/>
        <v/>
      </c>
      <c r="CZ26" s="43" t="str">
        <f t="shared" si="79"/>
        <v/>
      </c>
      <c r="DC26" s="44" t="str">
        <f t="shared" si="80"/>
        <v/>
      </c>
      <c r="DD26" s="44" t="str">
        <f t="shared" si="81"/>
        <v/>
      </c>
      <c r="DE26" s="44" t="str">
        <f t="shared" si="82"/>
        <v/>
      </c>
      <c r="DF26" s="44" t="str">
        <f t="shared" si="83"/>
        <v/>
      </c>
      <c r="DG26" s="44" t="str">
        <f t="shared" si="84"/>
        <v/>
      </c>
      <c r="DH26" s="44" t="str">
        <f t="shared" si="85"/>
        <v/>
      </c>
      <c r="DK26" s="52" t="str">
        <f t="shared" si="86"/>
        <v/>
      </c>
      <c r="DL26" s="52" t="str">
        <f t="shared" si="87"/>
        <v/>
      </c>
      <c r="DM26" s="52" t="str">
        <f t="shared" si="88"/>
        <v/>
      </c>
      <c r="DN26" s="52" t="str">
        <f t="shared" si="89"/>
        <v/>
      </c>
      <c r="DO26" s="52" t="str">
        <f t="shared" si="90"/>
        <v/>
      </c>
      <c r="DP26" s="52" t="str">
        <f t="shared" si="91"/>
        <v/>
      </c>
      <c r="DS26" s="93" t="str">
        <f t="shared" si="92"/>
        <v/>
      </c>
      <c r="DT26" s="93" t="str">
        <f t="shared" si="93"/>
        <v/>
      </c>
      <c r="DU26" s="93" t="str">
        <f t="shared" si="94"/>
        <v/>
      </c>
      <c r="DV26" s="93" t="str">
        <f t="shared" si="95"/>
        <v/>
      </c>
      <c r="EA26" s="2"/>
      <c r="EH26"/>
      <c r="EP26"/>
      <c r="FF26"/>
    </row>
    <row r="27" spans="1:162" thickTop="1" thickBot="1" x14ac:dyDescent="0.3">
      <c r="A27" s="4" t="str">
        <f t="shared" si="96"/>
        <v/>
      </c>
      <c r="B27" s="4">
        <f>register!B27</f>
        <v>0</v>
      </c>
      <c r="C27" s="4">
        <f>register!C27</f>
        <v>0</v>
      </c>
      <c r="D27" s="4">
        <f>register!D27</f>
        <v>0</v>
      </c>
      <c r="E27" s="2" t="str">
        <f t="shared" si="21"/>
        <v/>
      </c>
      <c r="F27" s="4">
        <f>register!E27</f>
        <v>0</v>
      </c>
      <c r="G27" s="4">
        <f>register!F27</f>
        <v>0</v>
      </c>
      <c r="H27" s="4">
        <f>register!G27</f>
        <v>0</v>
      </c>
      <c r="I27" s="4">
        <f>IF(register!H27&lt;&gt;"",register!H27,0)</f>
        <v>0</v>
      </c>
      <c r="J27" s="4">
        <f>register!I27</f>
        <v>0</v>
      </c>
      <c r="K27" s="4">
        <f>register!J27</f>
        <v>0</v>
      </c>
      <c r="L27" s="4">
        <f>register!K27</f>
        <v>0</v>
      </c>
      <c r="M27" s="4">
        <f>register!L27</f>
        <v>0</v>
      </c>
      <c r="N27" s="4">
        <f>register!M27</f>
        <v>0</v>
      </c>
      <c r="O27" s="4">
        <f>register!N27</f>
        <v>0</v>
      </c>
      <c r="Q27" s="4">
        <f>register!O27</f>
        <v>0</v>
      </c>
      <c r="R27" s="4">
        <f>register!P27</f>
        <v>0</v>
      </c>
      <c r="S27" s="4">
        <f>register!Q27</f>
        <v>0</v>
      </c>
      <c r="T27" s="4">
        <f>register!R27</f>
        <v>0</v>
      </c>
      <c r="U27" s="4">
        <f>register!S27</f>
        <v>0</v>
      </c>
      <c r="V27" t="str">
        <f t="shared" si="22"/>
        <v/>
      </c>
      <c r="W27" t="str">
        <f t="shared" si="23"/>
        <v/>
      </c>
      <c r="X27">
        <f t="shared" si="11"/>
        <v>0</v>
      </c>
      <c r="Y27">
        <f t="shared" si="24"/>
        <v>0</v>
      </c>
      <c r="Z27" t="str">
        <f>IF(register!O27="","",Y27)</f>
        <v/>
      </c>
      <c r="AA27" s="163" t="str">
        <f t="shared" si="25"/>
        <v/>
      </c>
      <c r="AB27" s="20" t="str">
        <f t="shared" si="26"/>
        <v/>
      </c>
      <c r="AC27" s="20">
        <f t="shared" si="27"/>
        <v>0</v>
      </c>
      <c r="AD27" s="20">
        <f t="shared" si="28"/>
        <v>0</v>
      </c>
      <c r="AE27" s="191" t="str">
        <f>IF(register!P27="","",AD27)</f>
        <v/>
      </c>
      <c r="AF27" t="str">
        <f t="shared" si="29"/>
        <v/>
      </c>
      <c r="AG27" t="str">
        <f t="shared" si="30"/>
        <v/>
      </c>
      <c r="AH27">
        <f t="shared" si="31"/>
        <v>0</v>
      </c>
      <c r="AI27">
        <f t="shared" si="32"/>
        <v>0</v>
      </c>
      <c r="AJ27" t="str">
        <f>IF(register!Q27="","",AI27)</f>
        <v/>
      </c>
      <c r="AK27" s="163" t="str">
        <f t="shared" si="33"/>
        <v/>
      </c>
      <c r="AL27" s="20" t="str">
        <f t="shared" si="34"/>
        <v/>
      </c>
      <c r="AM27" s="20">
        <f t="shared" si="35"/>
        <v>0</v>
      </c>
      <c r="AN27" s="164">
        <f t="shared" si="36"/>
        <v>0</v>
      </c>
      <c r="AO27" s="20" t="str">
        <f>IF(register!R27="","",AN27)</f>
        <v/>
      </c>
      <c r="AP27" s="163" t="str">
        <f t="shared" si="97"/>
        <v/>
      </c>
      <c r="AQ27" s="20" t="str">
        <f>IF(register!S27="","",AP27)</f>
        <v/>
      </c>
      <c r="AR27" s="20"/>
      <c r="AS27" s="164"/>
      <c r="AT27" s="20" t="str">
        <f t="shared" si="37"/>
        <v/>
      </c>
      <c r="AU27" t="str">
        <f t="shared" si="38"/>
        <v/>
      </c>
      <c r="AV27">
        <f>COUNT(register!O27:S27)</f>
        <v>0</v>
      </c>
      <c r="AW27" t="str">
        <f t="shared" si="39"/>
        <v/>
      </c>
      <c r="AX27" s="137" t="str">
        <f t="shared" si="13"/>
        <v/>
      </c>
      <c r="AY27" s="137" t="str">
        <f t="shared" si="14"/>
        <v/>
      </c>
      <c r="AZ27" s="137">
        <f t="shared" si="40"/>
        <v>0</v>
      </c>
      <c r="BA27" s="137">
        <f t="shared" si="41"/>
        <v>0</v>
      </c>
      <c r="BB27" s="137" t="str">
        <f>IF(register!E27="","",BA27)</f>
        <v/>
      </c>
      <c r="BC27" s="137" t="str">
        <f t="shared" si="42"/>
        <v/>
      </c>
      <c r="BD27" s="137" t="str">
        <f t="shared" si="43"/>
        <v/>
      </c>
      <c r="BE27" s="137">
        <f t="shared" si="44"/>
        <v>0</v>
      </c>
      <c r="BF27" s="137">
        <f t="shared" si="45"/>
        <v>0</v>
      </c>
      <c r="BG27" s="137" t="str">
        <f>IF(register!F27="","",BF27)</f>
        <v/>
      </c>
      <c r="BH27" s="137" t="str">
        <f t="shared" si="46"/>
        <v/>
      </c>
      <c r="BI27" s="137" t="str">
        <f t="shared" si="47"/>
        <v/>
      </c>
      <c r="BJ27" s="137">
        <f t="shared" si="48"/>
        <v>0</v>
      </c>
      <c r="BK27" s="137">
        <f t="shared" si="49"/>
        <v>0</v>
      </c>
      <c r="BL27" s="137" t="str">
        <f>IF(register!G27="","",BK27)</f>
        <v/>
      </c>
      <c r="BM27" s="137" t="str">
        <f t="shared" si="50"/>
        <v/>
      </c>
      <c r="BN27" s="64" t="str">
        <f t="shared" si="51"/>
        <v/>
      </c>
      <c r="BO27" s="137">
        <f t="shared" si="52"/>
        <v>0</v>
      </c>
      <c r="BP27" s="137">
        <f t="shared" si="53"/>
        <v>0</v>
      </c>
      <c r="BQ27" s="137" t="str">
        <f>IF(register!H27="","",BP27)</f>
        <v/>
      </c>
      <c r="BR27" s="64" t="str">
        <f t="shared" si="54"/>
        <v/>
      </c>
      <c r="BS27" s="72" t="str">
        <f t="shared" si="55"/>
        <v/>
      </c>
      <c r="BT27" s="62" t="str">
        <f t="shared" si="56"/>
        <v/>
      </c>
      <c r="BU27" s="62" t="str">
        <f t="shared" si="15"/>
        <v/>
      </c>
      <c r="BV27" s="62" t="str">
        <f t="shared" si="16"/>
        <v/>
      </c>
      <c r="BW27" s="62" t="str">
        <f t="shared" si="17"/>
        <v/>
      </c>
      <c r="BX27" s="62" t="str">
        <f t="shared" si="57"/>
        <v/>
      </c>
      <c r="BY27" s="62" t="str">
        <f t="shared" si="58"/>
        <v/>
      </c>
      <c r="BZ27" s="62" t="str">
        <f t="shared" si="59"/>
        <v/>
      </c>
      <c r="CA27" s="62" t="str">
        <f t="shared" si="60"/>
        <v/>
      </c>
      <c r="CB27" s="62" t="str">
        <f t="shared" si="61"/>
        <v/>
      </c>
      <c r="CC27" s="62" t="str">
        <f t="shared" si="62"/>
        <v/>
      </c>
      <c r="CD27" s="32" t="str">
        <f t="shared" si="18"/>
        <v/>
      </c>
      <c r="CE27" s="33" t="str">
        <f t="shared" si="63"/>
        <v/>
      </c>
      <c r="CF27" s="33" t="str">
        <f t="shared" si="19"/>
        <v/>
      </c>
      <c r="CG27" s="33" t="str">
        <f t="shared" si="64"/>
        <v/>
      </c>
      <c r="CH27" s="32" t="e">
        <f t="shared" si="65"/>
        <v>#DIV/0!</v>
      </c>
      <c r="CI27" s="32">
        <f t="shared" si="66"/>
        <v>0</v>
      </c>
      <c r="CJ27" s="33" t="str">
        <f t="shared" si="67"/>
        <v/>
      </c>
      <c r="CK27" s="33" t="str">
        <f t="shared" si="68"/>
        <v/>
      </c>
      <c r="CL27" s="32" t="str">
        <f t="shared" si="20"/>
        <v/>
      </c>
      <c r="CM27" s="32" t="str">
        <f t="shared" si="69"/>
        <v/>
      </c>
      <c r="CO27" s="42" t="str">
        <f t="shared" si="70"/>
        <v/>
      </c>
      <c r="CP27" s="42" t="str">
        <f t="shared" si="71"/>
        <v/>
      </c>
      <c r="CQ27" s="42" t="str">
        <f t="shared" si="72"/>
        <v/>
      </c>
      <c r="CR27" s="42" t="str">
        <f t="shared" si="73"/>
        <v/>
      </c>
      <c r="CS27" s="42" t="str">
        <f t="shared" si="74"/>
        <v/>
      </c>
      <c r="CT27" s="42" t="str">
        <f t="shared" si="75"/>
        <v/>
      </c>
      <c r="CW27" s="43" t="str">
        <f t="shared" si="76"/>
        <v/>
      </c>
      <c r="CX27" s="43" t="str">
        <f t="shared" si="77"/>
        <v/>
      </c>
      <c r="CY27" s="43" t="str">
        <f t="shared" si="78"/>
        <v/>
      </c>
      <c r="CZ27" s="43" t="str">
        <f t="shared" si="79"/>
        <v/>
      </c>
      <c r="DC27" s="44" t="str">
        <f t="shared" si="80"/>
        <v/>
      </c>
      <c r="DD27" s="44" t="str">
        <f t="shared" si="81"/>
        <v/>
      </c>
      <c r="DE27" s="44" t="str">
        <f t="shared" si="82"/>
        <v/>
      </c>
      <c r="DF27" s="44" t="str">
        <f t="shared" si="83"/>
        <v/>
      </c>
      <c r="DG27" s="44" t="str">
        <f t="shared" si="84"/>
        <v/>
      </c>
      <c r="DH27" s="44" t="str">
        <f t="shared" si="85"/>
        <v/>
      </c>
      <c r="DK27" s="52" t="str">
        <f t="shared" si="86"/>
        <v/>
      </c>
      <c r="DL27" s="52" t="str">
        <f t="shared" si="87"/>
        <v/>
      </c>
      <c r="DM27" s="52" t="str">
        <f t="shared" si="88"/>
        <v/>
      </c>
      <c r="DN27" s="52" t="str">
        <f t="shared" si="89"/>
        <v/>
      </c>
      <c r="DO27" s="52" t="str">
        <f t="shared" si="90"/>
        <v/>
      </c>
      <c r="DP27" s="52" t="str">
        <f t="shared" si="91"/>
        <v/>
      </c>
      <c r="DS27" s="93" t="str">
        <f t="shared" si="92"/>
        <v/>
      </c>
      <c r="DT27" s="93" t="str">
        <f t="shared" si="93"/>
        <v/>
      </c>
      <c r="DU27" s="93" t="str">
        <f t="shared" si="94"/>
        <v/>
      </c>
      <c r="DV27" s="93" t="str">
        <f t="shared" si="95"/>
        <v/>
      </c>
      <c r="EA27" s="2"/>
      <c r="EH27"/>
      <c r="EP27"/>
      <c r="FF27"/>
    </row>
    <row r="28" spans="1:162" thickTop="1" thickBot="1" x14ac:dyDescent="0.3">
      <c r="A28" s="4" t="str">
        <f t="shared" si="96"/>
        <v/>
      </c>
      <c r="B28" s="4">
        <f>register!B28</f>
        <v>0</v>
      </c>
      <c r="C28" s="4">
        <f>register!C28</f>
        <v>0</v>
      </c>
      <c r="D28" s="4">
        <f>register!D28</f>
        <v>0</v>
      </c>
      <c r="E28" s="2" t="str">
        <f t="shared" si="21"/>
        <v/>
      </c>
      <c r="F28" s="4">
        <f>register!E28</f>
        <v>0</v>
      </c>
      <c r="G28" s="4">
        <f>register!F28</f>
        <v>0</v>
      </c>
      <c r="H28" s="4">
        <f>register!G28</f>
        <v>0</v>
      </c>
      <c r="I28" s="4">
        <f>IF(register!H28&lt;&gt;"",register!H28,0)</f>
        <v>0</v>
      </c>
      <c r="J28" s="4">
        <f>register!I28</f>
        <v>0</v>
      </c>
      <c r="K28" s="4">
        <f>register!J28</f>
        <v>0</v>
      </c>
      <c r="L28" s="4">
        <f>register!K28</f>
        <v>0</v>
      </c>
      <c r="M28" s="4">
        <f>register!L28</f>
        <v>0</v>
      </c>
      <c r="N28" s="4">
        <f>register!M28</f>
        <v>0</v>
      </c>
      <c r="O28" s="4">
        <f>register!N28</f>
        <v>0</v>
      </c>
      <c r="Q28" s="4">
        <f>register!O28</f>
        <v>0</v>
      </c>
      <c r="R28" s="4">
        <f>register!P28</f>
        <v>0</v>
      </c>
      <c r="S28" s="4">
        <f>register!Q28</f>
        <v>0</v>
      </c>
      <c r="T28" s="4">
        <f>register!R28</f>
        <v>0</v>
      </c>
      <c r="U28" s="4">
        <f>register!S28</f>
        <v>0</v>
      </c>
      <c r="V28" t="str">
        <f t="shared" si="22"/>
        <v/>
      </c>
      <c r="W28" t="str">
        <f t="shared" si="23"/>
        <v/>
      </c>
      <c r="X28">
        <f t="shared" si="11"/>
        <v>0</v>
      </c>
      <c r="Y28">
        <f t="shared" si="24"/>
        <v>0</v>
      </c>
      <c r="Z28" t="str">
        <f>IF(register!O28="","",Y28)</f>
        <v/>
      </c>
      <c r="AA28" s="163" t="str">
        <f t="shared" si="25"/>
        <v/>
      </c>
      <c r="AB28" s="20" t="str">
        <f t="shared" si="26"/>
        <v/>
      </c>
      <c r="AC28" s="20">
        <f t="shared" si="27"/>
        <v>0</v>
      </c>
      <c r="AD28" s="20">
        <f t="shared" si="28"/>
        <v>0</v>
      </c>
      <c r="AE28" s="191" t="str">
        <f>IF(register!P28="","",AD28)</f>
        <v/>
      </c>
      <c r="AF28" t="str">
        <f t="shared" si="29"/>
        <v/>
      </c>
      <c r="AG28" t="str">
        <f t="shared" si="30"/>
        <v/>
      </c>
      <c r="AH28">
        <f t="shared" si="31"/>
        <v>0</v>
      </c>
      <c r="AI28">
        <f t="shared" si="32"/>
        <v>0</v>
      </c>
      <c r="AJ28" t="str">
        <f>IF(register!Q28="","",AI28)</f>
        <v/>
      </c>
      <c r="AK28" s="163" t="str">
        <f t="shared" si="33"/>
        <v/>
      </c>
      <c r="AL28" s="20" t="str">
        <f t="shared" si="34"/>
        <v/>
      </c>
      <c r="AM28" s="20">
        <f t="shared" si="35"/>
        <v>0</v>
      </c>
      <c r="AN28" s="164">
        <f t="shared" si="36"/>
        <v>0</v>
      </c>
      <c r="AO28" s="20" t="str">
        <f>IF(register!R28="","",AN28)</f>
        <v/>
      </c>
      <c r="AP28" s="163" t="str">
        <f t="shared" si="97"/>
        <v/>
      </c>
      <c r="AQ28" s="20" t="str">
        <f>IF(register!S28="","",AP28)</f>
        <v/>
      </c>
      <c r="AR28" s="20"/>
      <c r="AS28" s="164"/>
      <c r="AT28" s="20" t="str">
        <f t="shared" si="37"/>
        <v/>
      </c>
      <c r="AU28" t="str">
        <f t="shared" si="38"/>
        <v/>
      </c>
      <c r="AV28">
        <f>COUNT(register!O28:S28)</f>
        <v>0</v>
      </c>
      <c r="AW28" t="str">
        <f t="shared" si="39"/>
        <v/>
      </c>
      <c r="AX28" s="137" t="str">
        <f t="shared" si="13"/>
        <v/>
      </c>
      <c r="AY28" s="137" t="str">
        <f t="shared" si="14"/>
        <v/>
      </c>
      <c r="AZ28" s="137">
        <f t="shared" si="40"/>
        <v>0</v>
      </c>
      <c r="BA28" s="137">
        <f t="shared" si="41"/>
        <v>0</v>
      </c>
      <c r="BB28" s="137" t="str">
        <f>IF(register!E28="","",BA28)</f>
        <v/>
      </c>
      <c r="BC28" s="137" t="str">
        <f t="shared" si="42"/>
        <v/>
      </c>
      <c r="BD28" s="137" t="str">
        <f t="shared" si="43"/>
        <v/>
      </c>
      <c r="BE28" s="137">
        <f t="shared" si="44"/>
        <v>0</v>
      </c>
      <c r="BF28" s="137">
        <f t="shared" si="45"/>
        <v>0</v>
      </c>
      <c r="BG28" s="137" t="str">
        <f>IF(register!F28="","",BF28)</f>
        <v/>
      </c>
      <c r="BH28" s="137" t="str">
        <f t="shared" si="46"/>
        <v/>
      </c>
      <c r="BI28" s="137" t="str">
        <f t="shared" si="47"/>
        <v/>
      </c>
      <c r="BJ28" s="137">
        <f t="shared" si="48"/>
        <v>0</v>
      </c>
      <c r="BK28" s="137">
        <f t="shared" si="49"/>
        <v>0</v>
      </c>
      <c r="BL28" s="137" t="str">
        <f>IF(register!G28="","",BK28)</f>
        <v/>
      </c>
      <c r="BM28" s="137" t="str">
        <f t="shared" si="50"/>
        <v/>
      </c>
      <c r="BN28" s="64" t="str">
        <f t="shared" si="51"/>
        <v/>
      </c>
      <c r="BO28" s="137">
        <f t="shared" si="52"/>
        <v>0</v>
      </c>
      <c r="BP28" s="137">
        <f t="shared" si="53"/>
        <v>0</v>
      </c>
      <c r="BQ28" s="137" t="str">
        <f>IF(register!H28="","",BP28)</f>
        <v/>
      </c>
      <c r="BR28" s="64" t="str">
        <f t="shared" si="54"/>
        <v/>
      </c>
      <c r="BS28" s="72" t="str">
        <f t="shared" si="55"/>
        <v/>
      </c>
      <c r="BT28" s="62" t="str">
        <f t="shared" si="56"/>
        <v/>
      </c>
      <c r="BU28" s="62" t="str">
        <f t="shared" si="15"/>
        <v/>
      </c>
      <c r="BV28" s="62" t="str">
        <f t="shared" si="16"/>
        <v/>
      </c>
      <c r="BW28" s="62" t="str">
        <f t="shared" si="17"/>
        <v/>
      </c>
      <c r="BX28" s="62" t="str">
        <f t="shared" si="57"/>
        <v/>
      </c>
      <c r="BY28" s="62" t="str">
        <f t="shared" si="58"/>
        <v/>
      </c>
      <c r="BZ28" s="62" t="str">
        <f t="shared" si="59"/>
        <v/>
      </c>
      <c r="CA28" s="62" t="str">
        <f t="shared" si="60"/>
        <v/>
      </c>
      <c r="CB28" s="62" t="str">
        <f t="shared" si="61"/>
        <v/>
      </c>
      <c r="CC28" s="62" t="str">
        <f t="shared" si="62"/>
        <v/>
      </c>
      <c r="CD28" s="32" t="str">
        <f t="shared" si="18"/>
        <v/>
      </c>
      <c r="CE28" s="33" t="str">
        <f t="shared" si="63"/>
        <v/>
      </c>
      <c r="CF28" s="33" t="str">
        <f t="shared" si="19"/>
        <v/>
      </c>
      <c r="CG28" s="33" t="str">
        <f t="shared" si="64"/>
        <v/>
      </c>
      <c r="CH28" s="32" t="e">
        <f t="shared" si="65"/>
        <v>#DIV/0!</v>
      </c>
      <c r="CI28" s="32">
        <f t="shared" si="66"/>
        <v>0</v>
      </c>
      <c r="CJ28" s="33" t="str">
        <f t="shared" si="67"/>
        <v/>
      </c>
      <c r="CK28" s="33" t="str">
        <f t="shared" si="68"/>
        <v/>
      </c>
      <c r="CL28" s="32" t="str">
        <f t="shared" si="20"/>
        <v/>
      </c>
      <c r="CM28" s="32" t="str">
        <f t="shared" si="69"/>
        <v/>
      </c>
      <c r="CO28" s="42" t="str">
        <f t="shared" si="70"/>
        <v/>
      </c>
      <c r="CP28" s="42" t="str">
        <f t="shared" si="71"/>
        <v/>
      </c>
      <c r="CQ28" s="42" t="str">
        <f t="shared" si="72"/>
        <v/>
      </c>
      <c r="CR28" s="42" t="str">
        <f t="shared" si="73"/>
        <v/>
      </c>
      <c r="CS28" s="42" t="str">
        <f t="shared" si="74"/>
        <v/>
      </c>
      <c r="CT28" s="42" t="str">
        <f t="shared" si="75"/>
        <v/>
      </c>
      <c r="CW28" s="43" t="str">
        <f t="shared" si="76"/>
        <v/>
      </c>
      <c r="CX28" s="43" t="str">
        <f t="shared" si="77"/>
        <v/>
      </c>
      <c r="CY28" s="43" t="str">
        <f t="shared" si="78"/>
        <v/>
      </c>
      <c r="CZ28" s="43" t="str">
        <f t="shared" si="79"/>
        <v/>
      </c>
      <c r="DC28" s="44" t="str">
        <f t="shared" si="80"/>
        <v/>
      </c>
      <c r="DD28" s="44" t="str">
        <f t="shared" si="81"/>
        <v/>
      </c>
      <c r="DE28" s="44" t="str">
        <f t="shared" si="82"/>
        <v/>
      </c>
      <c r="DF28" s="44" t="str">
        <f t="shared" si="83"/>
        <v/>
      </c>
      <c r="DG28" s="44" t="str">
        <f t="shared" si="84"/>
        <v/>
      </c>
      <c r="DH28" s="44" t="str">
        <f t="shared" si="85"/>
        <v/>
      </c>
      <c r="DK28" s="52" t="str">
        <f t="shared" si="86"/>
        <v/>
      </c>
      <c r="DL28" s="52" t="str">
        <f t="shared" si="87"/>
        <v/>
      </c>
      <c r="DM28" s="52" t="str">
        <f t="shared" si="88"/>
        <v/>
      </c>
      <c r="DN28" s="52" t="str">
        <f t="shared" si="89"/>
        <v/>
      </c>
      <c r="DO28" s="52" t="str">
        <f t="shared" si="90"/>
        <v/>
      </c>
      <c r="DP28" s="52" t="str">
        <f t="shared" si="91"/>
        <v/>
      </c>
      <c r="DS28" s="93" t="str">
        <f t="shared" si="92"/>
        <v/>
      </c>
      <c r="DT28" s="93" t="str">
        <f t="shared" si="93"/>
        <v/>
      </c>
      <c r="DU28" s="93" t="str">
        <f t="shared" si="94"/>
        <v/>
      </c>
      <c r="DV28" s="93" t="str">
        <f t="shared" si="95"/>
        <v/>
      </c>
      <c r="EA28" s="2"/>
      <c r="EH28"/>
      <c r="EP28"/>
      <c r="FF28"/>
    </row>
    <row r="29" spans="1:162" thickTop="1" thickBot="1" x14ac:dyDescent="0.3">
      <c r="A29" s="4" t="str">
        <f t="shared" si="96"/>
        <v/>
      </c>
      <c r="B29" s="4">
        <f>register!B29</f>
        <v>0</v>
      </c>
      <c r="C29" s="4">
        <f>register!C29</f>
        <v>0</v>
      </c>
      <c r="D29" s="4">
        <f>register!D29</f>
        <v>0</v>
      </c>
      <c r="E29" s="2" t="str">
        <f t="shared" si="21"/>
        <v/>
      </c>
      <c r="F29" s="4">
        <f>register!E29</f>
        <v>0</v>
      </c>
      <c r="G29" s="4">
        <f>register!F29</f>
        <v>0</v>
      </c>
      <c r="H29" s="4">
        <f>register!G29</f>
        <v>0</v>
      </c>
      <c r="I29" s="4">
        <f>IF(register!H29&lt;&gt;"",register!H29,0)</f>
        <v>0</v>
      </c>
      <c r="J29" s="4">
        <f>register!I29</f>
        <v>0</v>
      </c>
      <c r="K29" s="4">
        <f>register!J29</f>
        <v>0</v>
      </c>
      <c r="L29" s="4">
        <f>register!K29</f>
        <v>0</v>
      </c>
      <c r="M29" s="4">
        <f>register!L29</f>
        <v>0</v>
      </c>
      <c r="N29" s="4">
        <f>register!M29</f>
        <v>0</v>
      </c>
      <c r="O29" s="4">
        <f>register!N29</f>
        <v>0</v>
      </c>
      <c r="Q29" s="4">
        <f>register!O29</f>
        <v>0</v>
      </c>
      <c r="R29" s="4">
        <f>register!P29</f>
        <v>0</v>
      </c>
      <c r="S29" s="4">
        <f>register!Q29</f>
        <v>0</v>
      </c>
      <c r="T29" s="4">
        <f>register!R29</f>
        <v>0</v>
      </c>
      <c r="U29" s="4">
        <f>register!S29</f>
        <v>0</v>
      </c>
      <c r="V29" t="str">
        <f t="shared" si="22"/>
        <v/>
      </c>
      <c r="W29" t="str">
        <f t="shared" si="23"/>
        <v/>
      </c>
      <c r="X29">
        <f t="shared" si="11"/>
        <v>0</v>
      </c>
      <c r="Y29">
        <f t="shared" si="24"/>
        <v>0</v>
      </c>
      <c r="Z29" t="str">
        <f>IF(register!O29="","",Y29)</f>
        <v/>
      </c>
      <c r="AA29" s="163" t="str">
        <f t="shared" si="25"/>
        <v/>
      </c>
      <c r="AB29" s="20" t="str">
        <f t="shared" si="26"/>
        <v/>
      </c>
      <c r="AC29" s="20">
        <f t="shared" si="27"/>
        <v>0</v>
      </c>
      <c r="AD29" s="20">
        <f t="shared" si="28"/>
        <v>0</v>
      </c>
      <c r="AE29" s="191" t="str">
        <f>IF(register!P29="","",AD29)</f>
        <v/>
      </c>
      <c r="AF29" t="str">
        <f t="shared" si="29"/>
        <v/>
      </c>
      <c r="AG29" t="str">
        <f t="shared" si="30"/>
        <v/>
      </c>
      <c r="AH29">
        <f t="shared" si="31"/>
        <v>0</v>
      </c>
      <c r="AI29">
        <f t="shared" si="32"/>
        <v>0</v>
      </c>
      <c r="AJ29" t="str">
        <f>IF(register!Q29="","",AI29)</f>
        <v/>
      </c>
      <c r="AK29" s="163" t="str">
        <f t="shared" si="33"/>
        <v/>
      </c>
      <c r="AL29" s="20" t="str">
        <f t="shared" si="34"/>
        <v/>
      </c>
      <c r="AM29" s="20">
        <f t="shared" si="35"/>
        <v>0</v>
      </c>
      <c r="AN29" s="164">
        <f t="shared" si="36"/>
        <v>0</v>
      </c>
      <c r="AO29" s="20" t="str">
        <f>IF(register!R29="","",AN29)</f>
        <v/>
      </c>
      <c r="AP29" s="163" t="str">
        <f t="shared" si="97"/>
        <v/>
      </c>
      <c r="AQ29" s="20" t="str">
        <f>IF(register!S29="","",AP29)</f>
        <v/>
      </c>
      <c r="AR29" s="20"/>
      <c r="AS29" s="164"/>
      <c r="AT29" s="20" t="str">
        <f t="shared" si="37"/>
        <v/>
      </c>
      <c r="AU29" t="str">
        <f t="shared" si="38"/>
        <v/>
      </c>
      <c r="AV29">
        <f>COUNT(register!O29:S29)</f>
        <v>0</v>
      </c>
      <c r="AW29" t="str">
        <f t="shared" si="39"/>
        <v/>
      </c>
      <c r="AX29" s="137" t="str">
        <f t="shared" si="13"/>
        <v/>
      </c>
      <c r="AY29" s="137" t="str">
        <f t="shared" si="14"/>
        <v/>
      </c>
      <c r="AZ29" s="137">
        <f t="shared" si="40"/>
        <v>0</v>
      </c>
      <c r="BA29" s="137">
        <f t="shared" si="41"/>
        <v>0</v>
      </c>
      <c r="BB29" s="137" t="str">
        <f>IF(register!E29="","",BA29)</f>
        <v/>
      </c>
      <c r="BC29" s="137" t="str">
        <f t="shared" si="42"/>
        <v/>
      </c>
      <c r="BD29" s="137" t="str">
        <f t="shared" si="43"/>
        <v/>
      </c>
      <c r="BE29" s="137">
        <f t="shared" si="44"/>
        <v>0</v>
      </c>
      <c r="BF29" s="137">
        <f t="shared" si="45"/>
        <v>0</v>
      </c>
      <c r="BG29" s="137" t="str">
        <f>IF(register!F29="","",BF29)</f>
        <v/>
      </c>
      <c r="BH29" s="137" t="str">
        <f t="shared" si="46"/>
        <v/>
      </c>
      <c r="BI29" s="137" t="str">
        <f t="shared" si="47"/>
        <v/>
      </c>
      <c r="BJ29" s="137">
        <f t="shared" si="48"/>
        <v>0</v>
      </c>
      <c r="BK29" s="137">
        <f t="shared" si="49"/>
        <v>0</v>
      </c>
      <c r="BL29" s="137" t="str">
        <f>IF(register!G29="","",BK29)</f>
        <v/>
      </c>
      <c r="BM29" s="137" t="str">
        <f t="shared" si="50"/>
        <v/>
      </c>
      <c r="BN29" s="64" t="str">
        <f t="shared" si="51"/>
        <v/>
      </c>
      <c r="BO29" s="137">
        <f t="shared" si="52"/>
        <v>0</v>
      </c>
      <c r="BP29" s="137">
        <f t="shared" si="53"/>
        <v>0</v>
      </c>
      <c r="BQ29" s="137" t="str">
        <f>IF(register!H29="","",BP29)</f>
        <v/>
      </c>
      <c r="BR29" s="64" t="str">
        <f t="shared" si="54"/>
        <v/>
      </c>
      <c r="BS29" s="72" t="str">
        <f t="shared" si="55"/>
        <v/>
      </c>
      <c r="BT29" s="62" t="str">
        <f t="shared" si="56"/>
        <v/>
      </c>
      <c r="BU29" s="62" t="str">
        <f t="shared" si="15"/>
        <v/>
      </c>
      <c r="BV29" s="62" t="str">
        <f t="shared" si="16"/>
        <v/>
      </c>
      <c r="BW29" s="62" t="str">
        <f t="shared" si="17"/>
        <v/>
      </c>
      <c r="BX29" s="62" t="str">
        <f t="shared" si="57"/>
        <v/>
      </c>
      <c r="BY29" s="62" t="str">
        <f t="shared" si="58"/>
        <v/>
      </c>
      <c r="BZ29" s="62" t="str">
        <f t="shared" si="59"/>
        <v/>
      </c>
      <c r="CA29" s="62" t="str">
        <f t="shared" si="60"/>
        <v/>
      </c>
      <c r="CB29" s="62" t="str">
        <f t="shared" si="61"/>
        <v/>
      </c>
      <c r="CC29" s="62" t="str">
        <f t="shared" si="62"/>
        <v/>
      </c>
      <c r="CD29" s="32" t="str">
        <f t="shared" si="18"/>
        <v/>
      </c>
      <c r="CE29" s="33" t="str">
        <f t="shared" si="63"/>
        <v/>
      </c>
      <c r="CF29" s="33" t="str">
        <f t="shared" si="19"/>
        <v/>
      </c>
      <c r="CG29" s="33" t="str">
        <f t="shared" si="64"/>
        <v/>
      </c>
      <c r="CH29" s="32" t="e">
        <f t="shared" si="65"/>
        <v>#DIV/0!</v>
      </c>
      <c r="CI29" s="32">
        <f t="shared" si="66"/>
        <v>0</v>
      </c>
      <c r="CJ29" s="33" t="str">
        <f t="shared" si="67"/>
        <v/>
      </c>
      <c r="CK29" s="33" t="str">
        <f t="shared" si="68"/>
        <v/>
      </c>
      <c r="CL29" s="32" t="str">
        <f t="shared" si="20"/>
        <v/>
      </c>
      <c r="CM29" s="32" t="str">
        <f t="shared" si="69"/>
        <v/>
      </c>
      <c r="CO29" s="42" t="str">
        <f t="shared" si="70"/>
        <v/>
      </c>
      <c r="CP29" s="42" t="str">
        <f t="shared" si="71"/>
        <v/>
      </c>
      <c r="CQ29" s="42" t="str">
        <f t="shared" si="72"/>
        <v/>
      </c>
      <c r="CR29" s="42" t="str">
        <f t="shared" si="73"/>
        <v/>
      </c>
      <c r="CS29" s="42" t="str">
        <f t="shared" si="74"/>
        <v/>
      </c>
      <c r="CT29" s="42" t="str">
        <f t="shared" si="75"/>
        <v/>
      </c>
      <c r="CW29" s="43" t="str">
        <f t="shared" si="76"/>
        <v/>
      </c>
      <c r="CX29" s="43" t="str">
        <f t="shared" si="77"/>
        <v/>
      </c>
      <c r="CY29" s="43" t="str">
        <f t="shared" si="78"/>
        <v/>
      </c>
      <c r="CZ29" s="43" t="str">
        <f t="shared" si="79"/>
        <v/>
      </c>
      <c r="DC29" s="44" t="str">
        <f t="shared" si="80"/>
        <v/>
      </c>
      <c r="DD29" s="44" t="str">
        <f t="shared" si="81"/>
        <v/>
      </c>
      <c r="DE29" s="44" t="str">
        <f t="shared" si="82"/>
        <v/>
      </c>
      <c r="DF29" s="44" t="str">
        <f t="shared" si="83"/>
        <v/>
      </c>
      <c r="DG29" s="44" t="str">
        <f t="shared" si="84"/>
        <v/>
      </c>
      <c r="DH29" s="44" t="str">
        <f t="shared" si="85"/>
        <v/>
      </c>
      <c r="DK29" s="52" t="str">
        <f t="shared" si="86"/>
        <v/>
      </c>
      <c r="DL29" s="52" t="str">
        <f t="shared" si="87"/>
        <v/>
      </c>
      <c r="DM29" s="52" t="str">
        <f t="shared" si="88"/>
        <v/>
      </c>
      <c r="DN29" s="52" t="str">
        <f t="shared" si="89"/>
        <v/>
      </c>
      <c r="DO29" s="52" t="str">
        <f t="shared" si="90"/>
        <v/>
      </c>
      <c r="DP29" s="52" t="str">
        <f t="shared" si="91"/>
        <v/>
      </c>
      <c r="DS29" s="93" t="str">
        <f t="shared" si="92"/>
        <v/>
      </c>
      <c r="DT29" s="93" t="str">
        <f t="shared" si="93"/>
        <v/>
      </c>
      <c r="DU29" s="93" t="str">
        <f t="shared" si="94"/>
        <v/>
      </c>
      <c r="DV29" s="93" t="str">
        <f t="shared" si="95"/>
        <v/>
      </c>
      <c r="EA29" s="2"/>
      <c r="EH29"/>
      <c r="EP29"/>
      <c r="FF29"/>
    </row>
    <row r="30" spans="1:162" thickTop="1" thickBot="1" x14ac:dyDescent="0.3">
      <c r="A30" s="4" t="str">
        <f t="shared" si="96"/>
        <v/>
      </c>
      <c r="B30" s="4">
        <f>register!B30</f>
        <v>0</v>
      </c>
      <c r="C30" s="4">
        <f>register!C30</f>
        <v>0</v>
      </c>
      <c r="D30" s="4">
        <f>register!D30</f>
        <v>0</v>
      </c>
      <c r="E30" s="2" t="str">
        <f t="shared" si="21"/>
        <v/>
      </c>
      <c r="F30" s="4">
        <f>register!E30</f>
        <v>0</v>
      </c>
      <c r="G30" s="4">
        <f>register!F30</f>
        <v>0</v>
      </c>
      <c r="H30" s="4">
        <f>register!G30</f>
        <v>0</v>
      </c>
      <c r="I30" s="4">
        <f>IF(register!H30&lt;&gt;"",register!H30,0)</f>
        <v>0</v>
      </c>
      <c r="J30" s="4">
        <f>register!I30</f>
        <v>0</v>
      </c>
      <c r="K30" s="4">
        <f>register!J30</f>
        <v>0</v>
      </c>
      <c r="L30" s="4">
        <f>register!K30</f>
        <v>0</v>
      </c>
      <c r="M30" s="4">
        <f>register!L30</f>
        <v>0</v>
      </c>
      <c r="N30" s="4">
        <f>register!M30</f>
        <v>0</v>
      </c>
      <c r="O30" s="4">
        <f>register!N30</f>
        <v>0</v>
      </c>
      <c r="Q30" s="4">
        <f>register!O30</f>
        <v>0</v>
      </c>
      <c r="R30" s="4">
        <f>register!P30</f>
        <v>0</v>
      </c>
      <c r="S30" s="4">
        <f>register!Q30</f>
        <v>0</v>
      </c>
      <c r="T30" s="4">
        <f>register!R30</f>
        <v>0</v>
      </c>
      <c r="U30" s="4">
        <f>register!S30</f>
        <v>0</v>
      </c>
      <c r="V30" t="str">
        <f t="shared" si="22"/>
        <v/>
      </c>
      <c r="W30" t="str">
        <f t="shared" si="23"/>
        <v/>
      </c>
      <c r="X30">
        <f t="shared" si="11"/>
        <v>0</v>
      </c>
      <c r="Y30">
        <f t="shared" si="24"/>
        <v>0</v>
      </c>
      <c r="Z30" t="str">
        <f>IF(register!O30="","",Y30)</f>
        <v/>
      </c>
      <c r="AA30" s="163" t="str">
        <f t="shared" si="25"/>
        <v/>
      </c>
      <c r="AB30" s="20" t="str">
        <f t="shared" si="26"/>
        <v/>
      </c>
      <c r="AC30" s="20">
        <f t="shared" si="27"/>
        <v>0</v>
      </c>
      <c r="AD30" s="20">
        <f t="shared" si="28"/>
        <v>0</v>
      </c>
      <c r="AE30" s="191" t="str">
        <f>IF(register!P30="","",AD30)</f>
        <v/>
      </c>
      <c r="AF30" t="str">
        <f t="shared" si="29"/>
        <v/>
      </c>
      <c r="AG30" t="str">
        <f t="shared" si="30"/>
        <v/>
      </c>
      <c r="AH30">
        <f t="shared" si="31"/>
        <v>0</v>
      </c>
      <c r="AI30">
        <f t="shared" si="32"/>
        <v>0</v>
      </c>
      <c r="AJ30" t="str">
        <f>IF(register!Q30="","",AI30)</f>
        <v/>
      </c>
      <c r="AK30" s="163" t="str">
        <f t="shared" si="33"/>
        <v/>
      </c>
      <c r="AL30" s="20" t="str">
        <f t="shared" si="34"/>
        <v/>
      </c>
      <c r="AM30" s="20">
        <f t="shared" si="35"/>
        <v>0</v>
      </c>
      <c r="AN30" s="164">
        <f t="shared" si="36"/>
        <v>0</v>
      </c>
      <c r="AO30" s="20" t="str">
        <f>IF(register!R30="","",AN30)</f>
        <v/>
      </c>
      <c r="AP30" s="163" t="str">
        <f t="shared" si="97"/>
        <v/>
      </c>
      <c r="AQ30" s="20" t="str">
        <f>IF(register!S30="","",AP30)</f>
        <v/>
      </c>
      <c r="AR30" s="20"/>
      <c r="AS30" s="164"/>
      <c r="AT30" s="20" t="str">
        <f t="shared" si="37"/>
        <v/>
      </c>
      <c r="AU30" t="str">
        <f t="shared" si="38"/>
        <v/>
      </c>
      <c r="AV30">
        <f>COUNT(register!O30:S30)</f>
        <v>0</v>
      </c>
      <c r="AW30" t="str">
        <f t="shared" si="39"/>
        <v/>
      </c>
      <c r="AX30" s="137" t="str">
        <f t="shared" si="13"/>
        <v/>
      </c>
      <c r="AY30" s="137" t="str">
        <f t="shared" si="14"/>
        <v/>
      </c>
      <c r="AZ30" s="137">
        <f t="shared" si="40"/>
        <v>0</v>
      </c>
      <c r="BA30" s="137">
        <f t="shared" si="41"/>
        <v>0</v>
      </c>
      <c r="BB30" s="137" t="str">
        <f>IF(register!E30="","",BA30)</f>
        <v/>
      </c>
      <c r="BC30" s="137" t="str">
        <f t="shared" si="42"/>
        <v/>
      </c>
      <c r="BD30" s="137" t="str">
        <f t="shared" si="43"/>
        <v/>
      </c>
      <c r="BE30" s="137">
        <f t="shared" si="44"/>
        <v>0</v>
      </c>
      <c r="BF30" s="137">
        <f t="shared" si="45"/>
        <v>0</v>
      </c>
      <c r="BG30" s="137" t="str">
        <f>IF(register!F30="","",BF30)</f>
        <v/>
      </c>
      <c r="BH30" s="137" t="str">
        <f t="shared" si="46"/>
        <v/>
      </c>
      <c r="BI30" s="137" t="str">
        <f t="shared" si="47"/>
        <v/>
      </c>
      <c r="BJ30" s="137">
        <f t="shared" si="48"/>
        <v>0</v>
      </c>
      <c r="BK30" s="137">
        <f t="shared" si="49"/>
        <v>0</v>
      </c>
      <c r="BL30" s="137" t="str">
        <f>IF(register!G30="","",BK30)</f>
        <v/>
      </c>
      <c r="BM30" s="137" t="str">
        <f t="shared" si="50"/>
        <v/>
      </c>
      <c r="BN30" s="64" t="str">
        <f t="shared" si="51"/>
        <v/>
      </c>
      <c r="BO30" s="137">
        <f t="shared" si="52"/>
        <v>0</v>
      </c>
      <c r="BP30" s="137">
        <f t="shared" si="53"/>
        <v>0</v>
      </c>
      <c r="BQ30" s="137" t="str">
        <f>IF(register!H30="","",BP30)</f>
        <v/>
      </c>
      <c r="BR30" s="64" t="str">
        <f t="shared" si="54"/>
        <v/>
      </c>
      <c r="BS30" s="72" t="str">
        <f t="shared" si="55"/>
        <v/>
      </c>
      <c r="BT30" s="62" t="str">
        <f t="shared" si="56"/>
        <v/>
      </c>
      <c r="BU30" s="62" t="str">
        <f t="shared" si="15"/>
        <v/>
      </c>
      <c r="BV30" s="62" t="str">
        <f t="shared" si="16"/>
        <v/>
      </c>
      <c r="BW30" s="62" t="str">
        <f t="shared" si="17"/>
        <v/>
      </c>
      <c r="BX30" s="62" t="str">
        <f t="shared" si="57"/>
        <v/>
      </c>
      <c r="BY30" s="62" t="str">
        <f t="shared" si="58"/>
        <v/>
      </c>
      <c r="BZ30" s="62" t="str">
        <f t="shared" si="59"/>
        <v/>
      </c>
      <c r="CA30" s="62" t="str">
        <f t="shared" si="60"/>
        <v/>
      </c>
      <c r="CB30" s="62" t="str">
        <f t="shared" si="61"/>
        <v/>
      </c>
      <c r="CC30" s="62" t="str">
        <f t="shared" si="62"/>
        <v/>
      </c>
      <c r="CD30" s="32" t="str">
        <f t="shared" si="18"/>
        <v/>
      </c>
      <c r="CE30" s="33" t="str">
        <f t="shared" si="63"/>
        <v/>
      </c>
      <c r="CF30" s="33" t="str">
        <f t="shared" si="19"/>
        <v/>
      </c>
      <c r="CG30" s="33" t="str">
        <f t="shared" si="64"/>
        <v/>
      </c>
      <c r="CH30" s="32" t="e">
        <f t="shared" si="65"/>
        <v>#DIV/0!</v>
      </c>
      <c r="CI30" s="32">
        <f t="shared" si="66"/>
        <v>0</v>
      </c>
      <c r="CJ30" s="33" t="str">
        <f t="shared" si="67"/>
        <v/>
      </c>
      <c r="CK30" s="33" t="str">
        <f t="shared" si="68"/>
        <v/>
      </c>
      <c r="CL30" s="32" t="str">
        <f t="shared" si="20"/>
        <v/>
      </c>
      <c r="CM30" s="32" t="str">
        <f t="shared" si="69"/>
        <v/>
      </c>
      <c r="CO30" s="42" t="str">
        <f t="shared" si="70"/>
        <v/>
      </c>
      <c r="CP30" s="42" t="str">
        <f t="shared" si="71"/>
        <v/>
      </c>
      <c r="CQ30" s="42" t="str">
        <f t="shared" si="72"/>
        <v/>
      </c>
      <c r="CR30" s="42" t="str">
        <f t="shared" si="73"/>
        <v/>
      </c>
      <c r="CS30" s="42" t="str">
        <f t="shared" si="74"/>
        <v/>
      </c>
      <c r="CT30" s="42" t="str">
        <f t="shared" si="75"/>
        <v/>
      </c>
      <c r="CW30" s="43" t="str">
        <f t="shared" si="76"/>
        <v/>
      </c>
      <c r="CX30" s="43" t="str">
        <f t="shared" si="77"/>
        <v/>
      </c>
      <c r="CY30" s="43" t="str">
        <f t="shared" si="78"/>
        <v/>
      </c>
      <c r="CZ30" s="43" t="str">
        <f t="shared" si="79"/>
        <v/>
      </c>
      <c r="DC30" s="44" t="str">
        <f t="shared" si="80"/>
        <v/>
      </c>
      <c r="DD30" s="44" t="str">
        <f t="shared" si="81"/>
        <v/>
      </c>
      <c r="DE30" s="44" t="str">
        <f t="shared" si="82"/>
        <v/>
      </c>
      <c r="DF30" s="44" t="str">
        <f t="shared" si="83"/>
        <v/>
      </c>
      <c r="DG30" s="44" t="str">
        <f t="shared" si="84"/>
        <v/>
      </c>
      <c r="DH30" s="44" t="str">
        <f t="shared" si="85"/>
        <v/>
      </c>
      <c r="DK30" s="52" t="str">
        <f t="shared" si="86"/>
        <v/>
      </c>
      <c r="DL30" s="52" t="str">
        <f t="shared" si="87"/>
        <v/>
      </c>
      <c r="DM30" s="52" t="str">
        <f t="shared" si="88"/>
        <v/>
      </c>
      <c r="DN30" s="52" t="str">
        <f t="shared" si="89"/>
        <v/>
      </c>
      <c r="DO30" s="52" t="str">
        <f t="shared" si="90"/>
        <v/>
      </c>
      <c r="DP30" s="52" t="str">
        <f t="shared" si="91"/>
        <v/>
      </c>
      <c r="DS30" s="93" t="str">
        <f t="shared" si="92"/>
        <v/>
      </c>
      <c r="DT30" s="93" t="str">
        <f t="shared" si="93"/>
        <v/>
      </c>
      <c r="DU30" s="93" t="str">
        <f t="shared" si="94"/>
        <v/>
      </c>
      <c r="DV30" s="93" t="str">
        <f t="shared" si="95"/>
        <v/>
      </c>
      <c r="EA30" s="2"/>
      <c r="EH30"/>
      <c r="EP30"/>
      <c r="FF30"/>
    </row>
    <row r="31" spans="1:162" thickTop="1" thickBot="1" x14ac:dyDescent="0.3">
      <c r="A31" s="4" t="str">
        <f t="shared" si="96"/>
        <v/>
      </c>
      <c r="B31" s="4">
        <f>register!B31</f>
        <v>0</v>
      </c>
      <c r="C31" s="4">
        <f>register!C31</f>
        <v>0</v>
      </c>
      <c r="D31" s="4">
        <f>register!D31</f>
        <v>0</v>
      </c>
      <c r="E31" s="2" t="str">
        <f t="shared" si="21"/>
        <v/>
      </c>
      <c r="F31" s="4">
        <f>register!E31</f>
        <v>0</v>
      </c>
      <c r="G31" s="4">
        <f>register!F31</f>
        <v>0</v>
      </c>
      <c r="H31" s="4">
        <f>register!G31</f>
        <v>0</v>
      </c>
      <c r="I31" s="4">
        <f>IF(register!H31&lt;&gt;"",register!H31,0)</f>
        <v>0</v>
      </c>
      <c r="J31" s="4">
        <f>register!I31</f>
        <v>0</v>
      </c>
      <c r="K31" s="4">
        <f>register!J31</f>
        <v>0</v>
      </c>
      <c r="L31" s="4">
        <f>register!K31</f>
        <v>0</v>
      </c>
      <c r="M31" s="4">
        <f>register!L31</f>
        <v>0</v>
      </c>
      <c r="N31" s="4">
        <f>register!M31</f>
        <v>0</v>
      </c>
      <c r="O31" s="4">
        <f>register!N31</f>
        <v>0</v>
      </c>
      <c r="Q31" s="4">
        <f>register!O31</f>
        <v>0</v>
      </c>
      <c r="R31" s="4">
        <f>register!P31</f>
        <v>0</v>
      </c>
      <c r="S31" s="4">
        <f>register!Q31</f>
        <v>0</v>
      </c>
      <c r="T31" s="4">
        <f>register!R31</f>
        <v>0</v>
      </c>
      <c r="U31" s="4">
        <f>register!S31</f>
        <v>0</v>
      </c>
      <c r="V31" t="str">
        <f t="shared" si="22"/>
        <v/>
      </c>
      <c r="W31" t="str">
        <f t="shared" si="23"/>
        <v/>
      </c>
      <c r="X31">
        <f t="shared" si="11"/>
        <v>0</v>
      </c>
      <c r="Y31">
        <f t="shared" si="24"/>
        <v>0</v>
      </c>
      <c r="Z31" t="str">
        <f>IF(register!O31="","",Y31)</f>
        <v/>
      </c>
      <c r="AA31" s="163" t="str">
        <f t="shared" si="25"/>
        <v/>
      </c>
      <c r="AB31" s="20" t="str">
        <f t="shared" si="26"/>
        <v/>
      </c>
      <c r="AC31" s="20">
        <f t="shared" si="27"/>
        <v>0</v>
      </c>
      <c r="AD31" s="20">
        <f t="shared" si="28"/>
        <v>0</v>
      </c>
      <c r="AE31" s="191" t="str">
        <f>IF(register!P31="","",AD31)</f>
        <v/>
      </c>
      <c r="AF31" t="str">
        <f t="shared" si="29"/>
        <v/>
      </c>
      <c r="AG31" t="str">
        <f t="shared" si="30"/>
        <v/>
      </c>
      <c r="AH31">
        <f t="shared" si="31"/>
        <v>0</v>
      </c>
      <c r="AI31">
        <f t="shared" si="32"/>
        <v>0</v>
      </c>
      <c r="AJ31" t="str">
        <f>IF(register!Q31="","",AI31)</f>
        <v/>
      </c>
      <c r="AK31" s="163" t="str">
        <f t="shared" si="33"/>
        <v/>
      </c>
      <c r="AL31" s="20" t="str">
        <f t="shared" si="34"/>
        <v/>
      </c>
      <c r="AM31" s="20">
        <f t="shared" si="35"/>
        <v>0</v>
      </c>
      <c r="AN31" s="164">
        <f t="shared" si="36"/>
        <v>0</v>
      </c>
      <c r="AO31" s="20" t="str">
        <f>IF(register!R31="","",AN31)</f>
        <v/>
      </c>
      <c r="AP31" s="163" t="str">
        <f t="shared" si="97"/>
        <v/>
      </c>
      <c r="AQ31" s="20" t="str">
        <f>IF(register!S31="","",AP31)</f>
        <v/>
      </c>
      <c r="AR31" s="20"/>
      <c r="AS31" s="164"/>
      <c r="AT31" s="20" t="str">
        <f t="shared" si="37"/>
        <v/>
      </c>
      <c r="AU31" t="str">
        <f t="shared" si="38"/>
        <v/>
      </c>
      <c r="AV31">
        <f>COUNT(register!O31:S31)</f>
        <v>0</v>
      </c>
      <c r="AW31" t="str">
        <f t="shared" si="39"/>
        <v/>
      </c>
      <c r="AX31" s="137" t="str">
        <f t="shared" si="13"/>
        <v/>
      </c>
      <c r="AY31" s="137" t="str">
        <f t="shared" si="14"/>
        <v/>
      </c>
      <c r="AZ31" s="137">
        <f t="shared" si="40"/>
        <v>0</v>
      </c>
      <c r="BA31" s="137">
        <f t="shared" si="41"/>
        <v>0</v>
      </c>
      <c r="BB31" s="137" t="str">
        <f>IF(register!E31="","",BA31)</f>
        <v/>
      </c>
      <c r="BC31" s="137" t="str">
        <f t="shared" si="42"/>
        <v/>
      </c>
      <c r="BD31" s="137" t="str">
        <f t="shared" si="43"/>
        <v/>
      </c>
      <c r="BE31" s="137">
        <f t="shared" si="44"/>
        <v>0</v>
      </c>
      <c r="BF31" s="137">
        <f t="shared" si="45"/>
        <v>0</v>
      </c>
      <c r="BG31" s="137" t="str">
        <f>IF(register!F31="","",BF31)</f>
        <v/>
      </c>
      <c r="BH31" s="137" t="str">
        <f t="shared" si="46"/>
        <v/>
      </c>
      <c r="BI31" s="137" t="str">
        <f t="shared" si="47"/>
        <v/>
      </c>
      <c r="BJ31" s="137">
        <f t="shared" si="48"/>
        <v>0</v>
      </c>
      <c r="BK31" s="137">
        <f t="shared" si="49"/>
        <v>0</v>
      </c>
      <c r="BL31" s="137" t="str">
        <f>IF(register!G31="","",BK31)</f>
        <v/>
      </c>
      <c r="BM31" s="137" t="str">
        <f t="shared" si="50"/>
        <v/>
      </c>
      <c r="BN31" s="64" t="str">
        <f t="shared" si="51"/>
        <v/>
      </c>
      <c r="BO31" s="137">
        <f t="shared" si="52"/>
        <v>0</v>
      </c>
      <c r="BP31" s="137">
        <f t="shared" si="53"/>
        <v>0</v>
      </c>
      <c r="BQ31" s="137" t="str">
        <f>IF(register!H31="","",BP31)</f>
        <v/>
      </c>
      <c r="BR31" s="64" t="str">
        <f t="shared" si="54"/>
        <v/>
      </c>
      <c r="BS31" s="72" t="str">
        <f t="shared" si="55"/>
        <v/>
      </c>
      <c r="BT31" s="62" t="str">
        <f t="shared" si="56"/>
        <v/>
      </c>
      <c r="BU31" s="62" t="str">
        <f t="shared" si="15"/>
        <v/>
      </c>
      <c r="BV31" s="62" t="str">
        <f t="shared" si="16"/>
        <v/>
      </c>
      <c r="BW31" s="62" t="str">
        <f t="shared" si="17"/>
        <v/>
      </c>
      <c r="BX31" s="62" t="str">
        <f t="shared" si="57"/>
        <v/>
      </c>
      <c r="BY31" s="62" t="str">
        <f t="shared" si="58"/>
        <v/>
      </c>
      <c r="BZ31" s="62" t="str">
        <f t="shared" si="59"/>
        <v/>
      </c>
      <c r="CA31" s="62" t="str">
        <f t="shared" si="60"/>
        <v/>
      </c>
      <c r="CB31" s="62" t="str">
        <f t="shared" si="61"/>
        <v/>
      </c>
      <c r="CC31" s="62" t="str">
        <f t="shared" si="62"/>
        <v/>
      </c>
      <c r="CD31" s="32" t="str">
        <f t="shared" si="18"/>
        <v/>
      </c>
      <c r="CE31" s="33" t="str">
        <f t="shared" si="63"/>
        <v/>
      </c>
      <c r="CF31" s="33" t="str">
        <f t="shared" si="19"/>
        <v/>
      </c>
      <c r="CG31" s="33" t="str">
        <f t="shared" si="64"/>
        <v/>
      </c>
      <c r="CH31" s="32" t="e">
        <f t="shared" si="65"/>
        <v>#DIV/0!</v>
      </c>
      <c r="CI31" s="32">
        <f t="shared" si="66"/>
        <v>0</v>
      </c>
      <c r="CJ31" s="33" t="str">
        <f t="shared" si="67"/>
        <v/>
      </c>
      <c r="CK31" s="33" t="str">
        <f t="shared" si="68"/>
        <v/>
      </c>
      <c r="CL31" s="32" t="str">
        <f t="shared" si="20"/>
        <v/>
      </c>
      <c r="CM31" s="32" t="str">
        <f t="shared" si="69"/>
        <v/>
      </c>
      <c r="CO31" s="42" t="str">
        <f t="shared" si="70"/>
        <v/>
      </c>
      <c r="CP31" s="42" t="str">
        <f t="shared" si="71"/>
        <v/>
      </c>
      <c r="CQ31" s="42" t="str">
        <f t="shared" si="72"/>
        <v/>
      </c>
      <c r="CR31" s="42" t="str">
        <f t="shared" si="73"/>
        <v/>
      </c>
      <c r="CS31" s="42" t="str">
        <f t="shared" si="74"/>
        <v/>
      </c>
      <c r="CT31" s="42" t="str">
        <f t="shared" si="75"/>
        <v/>
      </c>
      <c r="CW31" s="43" t="str">
        <f t="shared" si="76"/>
        <v/>
      </c>
      <c r="CX31" s="43" t="str">
        <f t="shared" si="77"/>
        <v/>
      </c>
      <c r="CY31" s="43" t="str">
        <f t="shared" si="78"/>
        <v/>
      </c>
      <c r="CZ31" s="43" t="str">
        <f t="shared" si="79"/>
        <v/>
      </c>
      <c r="DC31" s="44" t="str">
        <f t="shared" si="80"/>
        <v/>
      </c>
      <c r="DD31" s="44" t="str">
        <f t="shared" si="81"/>
        <v/>
      </c>
      <c r="DE31" s="44" t="str">
        <f t="shared" si="82"/>
        <v/>
      </c>
      <c r="DF31" s="44" t="str">
        <f t="shared" si="83"/>
        <v/>
      </c>
      <c r="DG31" s="44" t="str">
        <f t="shared" si="84"/>
        <v/>
      </c>
      <c r="DH31" s="44" t="str">
        <f t="shared" si="85"/>
        <v/>
      </c>
      <c r="DK31" s="52" t="str">
        <f t="shared" si="86"/>
        <v/>
      </c>
      <c r="DL31" s="52" t="str">
        <f t="shared" si="87"/>
        <v/>
      </c>
      <c r="DM31" s="52" t="str">
        <f t="shared" si="88"/>
        <v/>
      </c>
      <c r="DN31" s="52" t="str">
        <f t="shared" si="89"/>
        <v/>
      </c>
      <c r="DO31" s="52" t="str">
        <f t="shared" si="90"/>
        <v/>
      </c>
      <c r="DP31" s="52" t="str">
        <f t="shared" si="91"/>
        <v/>
      </c>
      <c r="DS31" s="93" t="str">
        <f t="shared" si="92"/>
        <v/>
      </c>
      <c r="DT31" s="93" t="str">
        <f t="shared" si="93"/>
        <v/>
      </c>
      <c r="DU31" s="93" t="str">
        <f t="shared" si="94"/>
        <v/>
      </c>
      <c r="DV31" s="93" t="str">
        <f t="shared" si="95"/>
        <v/>
      </c>
      <c r="EA31" s="2"/>
      <c r="EH31"/>
      <c r="EP31"/>
      <c r="FF31"/>
    </row>
    <row r="32" spans="1:162" thickTop="1" thickBot="1" x14ac:dyDescent="0.3">
      <c r="A32" s="4" t="str">
        <f t="shared" si="96"/>
        <v/>
      </c>
      <c r="B32" s="4">
        <f>register!B32</f>
        <v>0</v>
      </c>
      <c r="C32" s="4">
        <f>register!C32</f>
        <v>0</v>
      </c>
      <c r="D32" s="4">
        <f>register!D32</f>
        <v>0</v>
      </c>
      <c r="E32" s="2" t="str">
        <f t="shared" si="21"/>
        <v/>
      </c>
      <c r="F32" s="4">
        <f>register!E32</f>
        <v>0</v>
      </c>
      <c r="G32" s="4">
        <f>register!F32</f>
        <v>0</v>
      </c>
      <c r="H32" s="4">
        <f>register!G32</f>
        <v>0</v>
      </c>
      <c r="I32" s="4">
        <f>IF(register!H32&lt;&gt;"",register!H32,0)</f>
        <v>0</v>
      </c>
      <c r="J32" s="4">
        <f>register!I32</f>
        <v>0</v>
      </c>
      <c r="K32" s="4">
        <f>register!J32</f>
        <v>0</v>
      </c>
      <c r="L32" s="4">
        <f>register!K32</f>
        <v>0</v>
      </c>
      <c r="M32" s="4">
        <f>register!L32</f>
        <v>0</v>
      </c>
      <c r="N32" s="4">
        <f>register!M32</f>
        <v>0</v>
      </c>
      <c r="O32" s="4">
        <f>register!N32</f>
        <v>0</v>
      </c>
      <c r="Q32" s="4">
        <f>register!O32</f>
        <v>0</v>
      </c>
      <c r="R32" s="4">
        <f>register!P32</f>
        <v>0</v>
      </c>
      <c r="S32" s="4">
        <f>register!Q32</f>
        <v>0</v>
      </c>
      <c r="T32" s="4">
        <f>register!R32</f>
        <v>0</v>
      </c>
      <c r="U32" s="4">
        <f>register!S32</f>
        <v>0</v>
      </c>
      <c r="V32" t="str">
        <f t="shared" si="22"/>
        <v/>
      </c>
      <c r="W32" t="str">
        <f t="shared" si="23"/>
        <v/>
      </c>
      <c r="X32">
        <f t="shared" si="11"/>
        <v>0</v>
      </c>
      <c r="Y32">
        <f t="shared" si="24"/>
        <v>0</v>
      </c>
      <c r="Z32" t="str">
        <f>IF(register!O32="","",Y32)</f>
        <v/>
      </c>
      <c r="AA32" s="163" t="str">
        <f t="shared" si="25"/>
        <v/>
      </c>
      <c r="AB32" s="20" t="str">
        <f t="shared" si="26"/>
        <v/>
      </c>
      <c r="AC32" s="20">
        <f t="shared" si="27"/>
        <v>0</v>
      </c>
      <c r="AD32" s="20">
        <f t="shared" si="28"/>
        <v>0</v>
      </c>
      <c r="AE32" s="191" t="str">
        <f>IF(register!P32="","",AD32)</f>
        <v/>
      </c>
      <c r="AF32" t="str">
        <f t="shared" si="29"/>
        <v/>
      </c>
      <c r="AG32" t="str">
        <f t="shared" si="30"/>
        <v/>
      </c>
      <c r="AH32">
        <f t="shared" si="31"/>
        <v>0</v>
      </c>
      <c r="AI32">
        <f t="shared" si="32"/>
        <v>0</v>
      </c>
      <c r="AJ32" t="str">
        <f>IF(register!Q32="","",AI32)</f>
        <v/>
      </c>
      <c r="AK32" s="163" t="str">
        <f t="shared" si="33"/>
        <v/>
      </c>
      <c r="AL32" s="20" t="str">
        <f t="shared" si="34"/>
        <v/>
      </c>
      <c r="AM32" s="20">
        <f t="shared" si="35"/>
        <v>0</v>
      </c>
      <c r="AN32" s="164">
        <f t="shared" si="36"/>
        <v>0</v>
      </c>
      <c r="AO32" s="20" t="str">
        <f>IF(register!R32="","",AN32)</f>
        <v/>
      </c>
      <c r="AP32" s="163" t="str">
        <f t="shared" si="97"/>
        <v/>
      </c>
      <c r="AQ32" s="20" t="str">
        <f>IF(register!S32="","",AP32)</f>
        <v/>
      </c>
      <c r="AR32" s="20"/>
      <c r="AS32" s="164"/>
      <c r="AT32" s="20" t="str">
        <f t="shared" si="37"/>
        <v/>
      </c>
      <c r="AU32" t="str">
        <f t="shared" si="38"/>
        <v/>
      </c>
      <c r="AV32">
        <f>COUNT(register!O32:S32)</f>
        <v>0</v>
      </c>
      <c r="AW32" t="str">
        <f t="shared" si="39"/>
        <v/>
      </c>
      <c r="AX32" s="137" t="str">
        <f t="shared" si="13"/>
        <v/>
      </c>
      <c r="AY32" s="137" t="str">
        <f t="shared" si="14"/>
        <v/>
      </c>
      <c r="AZ32" s="137">
        <f t="shared" si="40"/>
        <v>0</v>
      </c>
      <c r="BA32" s="137">
        <f t="shared" si="41"/>
        <v>0</v>
      </c>
      <c r="BB32" s="137" t="str">
        <f>IF(register!E32="","",BA32)</f>
        <v/>
      </c>
      <c r="BC32" s="137" t="str">
        <f t="shared" si="42"/>
        <v/>
      </c>
      <c r="BD32" s="137" t="str">
        <f t="shared" si="43"/>
        <v/>
      </c>
      <c r="BE32" s="137">
        <f t="shared" si="44"/>
        <v>0</v>
      </c>
      <c r="BF32" s="137">
        <f t="shared" si="45"/>
        <v>0</v>
      </c>
      <c r="BG32" s="137" t="str">
        <f>IF(register!F32="","",BF32)</f>
        <v/>
      </c>
      <c r="BH32" s="137" t="str">
        <f t="shared" si="46"/>
        <v/>
      </c>
      <c r="BI32" s="137" t="str">
        <f t="shared" si="47"/>
        <v/>
      </c>
      <c r="BJ32" s="137">
        <f t="shared" si="48"/>
        <v>0</v>
      </c>
      <c r="BK32" s="137">
        <f t="shared" si="49"/>
        <v>0</v>
      </c>
      <c r="BL32" s="137" t="str">
        <f>IF(register!G32="","",BK32)</f>
        <v/>
      </c>
      <c r="BM32" s="137" t="str">
        <f t="shared" si="50"/>
        <v/>
      </c>
      <c r="BN32" s="64" t="str">
        <f t="shared" si="51"/>
        <v/>
      </c>
      <c r="BO32" s="137">
        <f t="shared" si="52"/>
        <v>0</v>
      </c>
      <c r="BP32" s="137">
        <f t="shared" si="53"/>
        <v>0</v>
      </c>
      <c r="BQ32" s="137" t="str">
        <f>IF(register!H32="","",BP32)</f>
        <v/>
      </c>
      <c r="BR32" s="64" t="str">
        <f t="shared" si="54"/>
        <v/>
      </c>
      <c r="BS32" s="72" t="str">
        <f t="shared" si="55"/>
        <v/>
      </c>
      <c r="BT32" s="62" t="str">
        <f t="shared" si="56"/>
        <v/>
      </c>
      <c r="BU32" s="62" t="str">
        <f t="shared" si="15"/>
        <v/>
      </c>
      <c r="BV32" s="62" t="str">
        <f t="shared" si="16"/>
        <v/>
      </c>
      <c r="BW32" s="62" t="str">
        <f t="shared" si="17"/>
        <v/>
      </c>
      <c r="BX32" s="62" t="str">
        <f t="shared" si="57"/>
        <v/>
      </c>
      <c r="BY32" s="62" t="str">
        <f t="shared" si="58"/>
        <v/>
      </c>
      <c r="BZ32" s="62" t="str">
        <f t="shared" si="59"/>
        <v/>
      </c>
      <c r="CA32" s="62" t="str">
        <f t="shared" si="60"/>
        <v/>
      </c>
      <c r="CB32" s="62" t="str">
        <f t="shared" si="61"/>
        <v/>
      </c>
      <c r="CC32" s="62" t="str">
        <f t="shared" si="62"/>
        <v/>
      </c>
      <c r="CD32" s="32" t="str">
        <f t="shared" si="18"/>
        <v/>
      </c>
      <c r="CE32" s="33" t="str">
        <f t="shared" si="63"/>
        <v/>
      </c>
      <c r="CF32" s="33" t="str">
        <f t="shared" si="19"/>
        <v/>
      </c>
      <c r="CG32" s="33" t="str">
        <f t="shared" si="64"/>
        <v/>
      </c>
      <c r="CH32" s="32" t="e">
        <f t="shared" si="65"/>
        <v>#DIV/0!</v>
      </c>
      <c r="CI32" s="32">
        <f t="shared" si="66"/>
        <v>0</v>
      </c>
      <c r="CJ32" s="33" t="str">
        <f t="shared" si="67"/>
        <v/>
      </c>
      <c r="CK32" s="33" t="str">
        <f t="shared" si="68"/>
        <v/>
      </c>
      <c r="CL32" s="32" t="str">
        <f t="shared" si="20"/>
        <v/>
      </c>
      <c r="CM32" s="32" t="str">
        <f t="shared" si="69"/>
        <v/>
      </c>
      <c r="CO32" s="42" t="str">
        <f t="shared" si="70"/>
        <v/>
      </c>
      <c r="CP32" s="42" t="str">
        <f t="shared" si="71"/>
        <v/>
      </c>
      <c r="CQ32" s="42" t="str">
        <f t="shared" si="72"/>
        <v/>
      </c>
      <c r="CR32" s="42" t="str">
        <f t="shared" si="73"/>
        <v/>
      </c>
      <c r="CS32" s="42" t="str">
        <f t="shared" si="74"/>
        <v/>
      </c>
      <c r="CT32" s="42" t="str">
        <f t="shared" si="75"/>
        <v/>
      </c>
      <c r="CW32" s="43" t="str">
        <f t="shared" si="76"/>
        <v/>
      </c>
      <c r="CX32" s="43" t="str">
        <f t="shared" si="77"/>
        <v/>
      </c>
      <c r="CY32" s="43" t="str">
        <f t="shared" si="78"/>
        <v/>
      </c>
      <c r="CZ32" s="43" t="str">
        <f t="shared" si="79"/>
        <v/>
      </c>
      <c r="DC32" s="44" t="str">
        <f t="shared" si="80"/>
        <v/>
      </c>
      <c r="DD32" s="44" t="str">
        <f t="shared" si="81"/>
        <v/>
      </c>
      <c r="DE32" s="44" t="str">
        <f t="shared" si="82"/>
        <v/>
      </c>
      <c r="DF32" s="44" t="str">
        <f t="shared" si="83"/>
        <v/>
      </c>
      <c r="DG32" s="44" t="str">
        <f t="shared" si="84"/>
        <v/>
      </c>
      <c r="DH32" s="44" t="str">
        <f t="shared" si="85"/>
        <v/>
      </c>
      <c r="DK32" s="52" t="str">
        <f t="shared" si="86"/>
        <v/>
      </c>
      <c r="DL32" s="52" t="str">
        <f t="shared" si="87"/>
        <v/>
      </c>
      <c r="DM32" s="52" t="str">
        <f t="shared" si="88"/>
        <v/>
      </c>
      <c r="DN32" s="52" t="str">
        <f t="shared" si="89"/>
        <v/>
      </c>
      <c r="DO32" s="52" t="str">
        <f t="shared" si="90"/>
        <v/>
      </c>
      <c r="DP32" s="52" t="str">
        <f t="shared" si="91"/>
        <v/>
      </c>
      <c r="DS32" s="93" t="str">
        <f t="shared" si="92"/>
        <v/>
      </c>
      <c r="DT32" s="93" t="str">
        <f t="shared" si="93"/>
        <v/>
      </c>
      <c r="DU32" s="93" t="str">
        <f t="shared" si="94"/>
        <v/>
      </c>
      <c r="DV32" s="93" t="str">
        <f t="shared" si="95"/>
        <v/>
      </c>
      <c r="EA32" s="2"/>
      <c r="EH32"/>
      <c r="EP32"/>
      <c r="FF32"/>
    </row>
    <row r="33" spans="1:162" thickTop="1" thickBot="1" x14ac:dyDescent="0.3">
      <c r="A33" s="4" t="str">
        <f t="shared" si="96"/>
        <v/>
      </c>
      <c r="B33" s="4">
        <f>register!B33</f>
        <v>0</v>
      </c>
      <c r="C33" s="4">
        <f>register!C33</f>
        <v>0</v>
      </c>
      <c r="D33" s="4">
        <f>register!D33</f>
        <v>0</v>
      </c>
      <c r="E33" s="2" t="str">
        <f t="shared" si="21"/>
        <v/>
      </c>
      <c r="F33" s="4">
        <f>register!E33</f>
        <v>0</v>
      </c>
      <c r="G33" s="4">
        <f>register!F33</f>
        <v>0</v>
      </c>
      <c r="H33" s="4">
        <f>register!G33</f>
        <v>0</v>
      </c>
      <c r="I33" s="4">
        <f>IF(register!H33&lt;&gt;"",register!H33,0)</f>
        <v>0</v>
      </c>
      <c r="J33" s="4">
        <f>register!I33</f>
        <v>0</v>
      </c>
      <c r="K33" s="4">
        <f>register!J33</f>
        <v>0</v>
      </c>
      <c r="L33" s="4">
        <f>register!K33</f>
        <v>0</v>
      </c>
      <c r="M33" s="4">
        <f>register!L33</f>
        <v>0</v>
      </c>
      <c r="N33" s="4">
        <f>register!M33</f>
        <v>0</v>
      </c>
      <c r="O33" s="4">
        <f>register!N33</f>
        <v>0</v>
      </c>
      <c r="Q33" s="4">
        <f>register!O33</f>
        <v>0</v>
      </c>
      <c r="R33" s="4">
        <f>register!P33</f>
        <v>0</v>
      </c>
      <c r="S33" s="4">
        <f>register!Q33</f>
        <v>0</v>
      </c>
      <c r="T33" s="4">
        <f>register!R33</f>
        <v>0</v>
      </c>
      <c r="U33" s="4">
        <f>register!S33</f>
        <v>0</v>
      </c>
      <c r="V33" t="str">
        <f t="shared" si="22"/>
        <v/>
      </c>
      <c r="W33" t="str">
        <f t="shared" si="23"/>
        <v/>
      </c>
      <c r="X33">
        <f t="shared" si="11"/>
        <v>0</v>
      </c>
      <c r="Y33">
        <f t="shared" si="24"/>
        <v>0</v>
      </c>
      <c r="Z33" t="str">
        <f>IF(register!O33="","",Y33)</f>
        <v/>
      </c>
      <c r="AA33" s="163" t="str">
        <f t="shared" si="25"/>
        <v/>
      </c>
      <c r="AB33" s="20" t="str">
        <f t="shared" si="26"/>
        <v/>
      </c>
      <c r="AC33" s="20">
        <f t="shared" si="27"/>
        <v>0</v>
      </c>
      <c r="AD33" s="20">
        <f t="shared" si="28"/>
        <v>0</v>
      </c>
      <c r="AE33" s="191" t="str">
        <f>IF(register!P33="","",AD33)</f>
        <v/>
      </c>
      <c r="AF33" t="str">
        <f t="shared" si="29"/>
        <v/>
      </c>
      <c r="AG33" t="str">
        <f t="shared" si="30"/>
        <v/>
      </c>
      <c r="AH33">
        <f t="shared" si="31"/>
        <v>0</v>
      </c>
      <c r="AI33">
        <f t="shared" si="32"/>
        <v>0</v>
      </c>
      <c r="AJ33" t="str">
        <f>IF(register!Q33="","",AI33)</f>
        <v/>
      </c>
      <c r="AK33" s="163" t="str">
        <f t="shared" si="33"/>
        <v/>
      </c>
      <c r="AL33" s="20" t="str">
        <f t="shared" si="34"/>
        <v/>
      </c>
      <c r="AM33" s="20">
        <f t="shared" si="35"/>
        <v>0</v>
      </c>
      <c r="AN33" s="164">
        <f t="shared" si="36"/>
        <v>0</v>
      </c>
      <c r="AO33" s="20" t="str">
        <f>IF(register!R33="","",AN33)</f>
        <v/>
      </c>
      <c r="AP33" s="163" t="str">
        <f t="shared" si="97"/>
        <v/>
      </c>
      <c r="AQ33" s="20" t="str">
        <f>IF(register!S33="","",AP33)</f>
        <v/>
      </c>
      <c r="AR33" s="20"/>
      <c r="AS33" s="164"/>
      <c r="AT33" s="20" t="str">
        <f t="shared" si="37"/>
        <v/>
      </c>
      <c r="AU33" t="str">
        <f t="shared" si="38"/>
        <v/>
      </c>
      <c r="AV33">
        <f>COUNT(register!O33:S33)</f>
        <v>0</v>
      </c>
      <c r="AW33" t="str">
        <f t="shared" si="39"/>
        <v/>
      </c>
      <c r="AX33" s="137" t="str">
        <f t="shared" si="13"/>
        <v/>
      </c>
      <c r="AY33" s="137" t="str">
        <f t="shared" si="14"/>
        <v/>
      </c>
      <c r="AZ33" s="137">
        <f t="shared" si="40"/>
        <v>0</v>
      </c>
      <c r="BA33" s="137">
        <f t="shared" si="41"/>
        <v>0</v>
      </c>
      <c r="BB33" s="137" t="str">
        <f>IF(register!E33="","",BA33)</f>
        <v/>
      </c>
      <c r="BC33" s="137" t="str">
        <f t="shared" si="42"/>
        <v/>
      </c>
      <c r="BD33" s="137" t="str">
        <f t="shared" si="43"/>
        <v/>
      </c>
      <c r="BE33" s="137">
        <f t="shared" si="44"/>
        <v>0</v>
      </c>
      <c r="BF33" s="137">
        <f t="shared" si="45"/>
        <v>0</v>
      </c>
      <c r="BG33" s="137" t="str">
        <f>IF(register!F33="","",BF33)</f>
        <v/>
      </c>
      <c r="BH33" s="137" t="str">
        <f t="shared" si="46"/>
        <v/>
      </c>
      <c r="BI33" s="137" t="str">
        <f t="shared" si="47"/>
        <v/>
      </c>
      <c r="BJ33" s="137">
        <f t="shared" si="48"/>
        <v>0</v>
      </c>
      <c r="BK33" s="137">
        <f t="shared" si="49"/>
        <v>0</v>
      </c>
      <c r="BL33" s="137" t="str">
        <f>IF(register!G33="","",BK33)</f>
        <v/>
      </c>
      <c r="BM33" s="137" t="str">
        <f t="shared" si="50"/>
        <v/>
      </c>
      <c r="BN33" s="64" t="str">
        <f t="shared" si="51"/>
        <v/>
      </c>
      <c r="BO33" s="137">
        <f t="shared" si="52"/>
        <v>0</v>
      </c>
      <c r="BP33" s="137">
        <f t="shared" si="53"/>
        <v>0</v>
      </c>
      <c r="BQ33" s="137" t="str">
        <f>IF(register!H33="","",BP33)</f>
        <v/>
      </c>
      <c r="BR33" s="64" t="str">
        <f t="shared" si="54"/>
        <v/>
      </c>
      <c r="BS33" s="72" t="str">
        <f t="shared" si="55"/>
        <v/>
      </c>
      <c r="BT33" s="62" t="str">
        <f t="shared" si="56"/>
        <v/>
      </c>
      <c r="BU33" s="62" t="str">
        <f t="shared" si="15"/>
        <v/>
      </c>
      <c r="BV33" s="62" t="str">
        <f t="shared" si="16"/>
        <v/>
      </c>
      <c r="BW33" s="62" t="str">
        <f t="shared" si="17"/>
        <v/>
      </c>
      <c r="BX33" s="62" t="str">
        <f t="shared" si="57"/>
        <v/>
      </c>
      <c r="BY33" s="62" t="str">
        <f t="shared" si="58"/>
        <v/>
      </c>
      <c r="BZ33" s="62" t="str">
        <f t="shared" si="59"/>
        <v/>
      </c>
      <c r="CA33" s="62" t="str">
        <f t="shared" si="60"/>
        <v/>
      </c>
      <c r="CB33" s="62" t="str">
        <f t="shared" si="61"/>
        <v/>
      </c>
      <c r="CC33" s="62" t="str">
        <f t="shared" si="62"/>
        <v/>
      </c>
      <c r="CD33" s="32" t="str">
        <f t="shared" si="18"/>
        <v/>
      </c>
      <c r="CE33" s="33" t="str">
        <f t="shared" si="63"/>
        <v/>
      </c>
      <c r="CF33" s="33" t="str">
        <f t="shared" si="19"/>
        <v/>
      </c>
      <c r="CG33" s="33" t="str">
        <f t="shared" si="64"/>
        <v/>
      </c>
      <c r="CH33" s="32" t="e">
        <f t="shared" si="65"/>
        <v>#DIV/0!</v>
      </c>
      <c r="CI33" s="32">
        <f t="shared" si="66"/>
        <v>0</v>
      </c>
      <c r="CJ33" s="33" t="str">
        <f t="shared" si="67"/>
        <v/>
      </c>
      <c r="CK33" s="33" t="str">
        <f t="shared" si="68"/>
        <v/>
      </c>
      <c r="CL33" s="32" t="str">
        <f t="shared" si="20"/>
        <v/>
      </c>
      <c r="CM33" s="32" t="str">
        <f t="shared" si="69"/>
        <v/>
      </c>
      <c r="CO33" s="42" t="str">
        <f t="shared" si="70"/>
        <v/>
      </c>
      <c r="CP33" s="42" t="str">
        <f t="shared" si="71"/>
        <v/>
      </c>
      <c r="CQ33" s="42" t="str">
        <f t="shared" si="72"/>
        <v/>
      </c>
      <c r="CR33" s="42" t="str">
        <f t="shared" si="73"/>
        <v/>
      </c>
      <c r="CS33" s="42" t="str">
        <f t="shared" si="74"/>
        <v/>
      </c>
      <c r="CT33" s="42" t="str">
        <f t="shared" si="75"/>
        <v/>
      </c>
      <c r="CW33" s="43" t="str">
        <f t="shared" si="76"/>
        <v/>
      </c>
      <c r="CX33" s="43" t="str">
        <f t="shared" si="77"/>
        <v/>
      </c>
      <c r="CY33" s="43" t="str">
        <f t="shared" si="78"/>
        <v/>
      </c>
      <c r="CZ33" s="43" t="str">
        <f t="shared" si="79"/>
        <v/>
      </c>
      <c r="DC33" s="44" t="str">
        <f t="shared" si="80"/>
        <v/>
      </c>
      <c r="DD33" s="44" t="str">
        <f t="shared" si="81"/>
        <v/>
      </c>
      <c r="DE33" s="44" t="str">
        <f t="shared" si="82"/>
        <v/>
      </c>
      <c r="DF33" s="44" t="str">
        <f t="shared" si="83"/>
        <v/>
      </c>
      <c r="DG33" s="44" t="str">
        <f t="shared" si="84"/>
        <v/>
      </c>
      <c r="DH33" s="44" t="str">
        <f t="shared" si="85"/>
        <v/>
      </c>
      <c r="DK33" s="52" t="str">
        <f t="shared" si="86"/>
        <v/>
      </c>
      <c r="DL33" s="52" t="str">
        <f t="shared" si="87"/>
        <v/>
      </c>
      <c r="DM33" s="52" t="str">
        <f t="shared" si="88"/>
        <v/>
      </c>
      <c r="DN33" s="52" t="str">
        <f t="shared" si="89"/>
        <v/>
      </c>
      <c r="DO33" s="52" t="str">
        <f t="shared" si="90"/>
        <v/>
      </c>
      <c r="DP33" s="52" t="str">
        <f t="shared" si="91"/>
        <v/>
      </c>
      <c r="DS33" s="93" t="str">
        <f t="shared" si="92"/>
        <v/>
      </c>
      <c r="DT33" s="93" t="str">
        <f t="shared" si="93"/>
        <v/>
      </c>
      <c r="DU33" s="93" t="str">
        <f t="shared" si="94"/>
        <v/>
      </c>
      <c r="DV33" s="93" t="str">
        <f t="shared" si="95"/>
        <v/>
      </c>
      <c r="EA33" s="2"/>
      <c r="EH33"/>
      <c r="EP33"/>
      <c r="FF33"/>
    </row>
    <row r="34" spans="1:162" thickTop="1" thickBot="1" x14ac:dyDescent="0.3">
      <c r="A34" s="4" t="str">
        <f t="shared" si="96"/>
        <v/>
      </c>
      <c r="B34" s="4">
        <f>register!B34</f>
        <v>0</v>
      </c>
      <c r="C34" s="4">
        <f>register!C34</f>
        <v>0</v>
      </c>
      <c r="D34" s="4">
        <f>register!D34</f>
        <v>0</v>
      </c>
      <c r="E34" s="2" t="str">
        <f t="shared" si="21"/>
        <v/>
      </c>
      <c r="F34" s="4">
        <f>register!E34</f>
        <v>0</v>
      </c>
      <c r="G34" s="4">
        <f>register!F34</f>
        <v>0</v>
      </c>
      <c r="H34" s="4">
        <f>register!G34</f>
        <v>0</v>
      </c>
      <c r="I34" s="4">
        <f>IF(register!H34&lt;&gt;"",register!H34,0)</f>
        <v>0</v>
      </c>
      <c r="J34" s="4">
        <f>register!I34</f>
        <v>0</v>
      </c>
      <c r="K34" s="4">
        <f>register!J34</f>
        <v>0</v>
      </c>
      <c r="L34" s="4">
        <f>register!K34</f>
        <v>0</v>
      </c>
      <c r="M34" s="4">
        <f>register!L34</f>
        <v>0</v>
      </c>
      <c r="N34" s="4">
        <f>register!M34</f>
        <v>0</v>
      </c>
      <c r="O34" s="4">
        <f>register!N34</f>
        <v>0</v>
      </c>
      <c r="Q34" s="4">
        <f>register!O34</f>
        <v>0</v>
      </c>
      <c r="R34" s="4">
        <f>register!P34</f>
        <v>0</v>
      </c>
      <c r="S34" s="4">
        <f>register!Q34</f>
        <v>0</v>
      </c>
      <c r="T34" s="4">
        <f>register!R34</f>
        <v>0</v>
      </c>
      <c r="U34" s="4">
        <f>register!S34</f>
        <v>0</v>
      </c>
      <c r="V34" t="str">
        <f t="shared" si="22"/>
        <v/>
      </c>
      <c r="W34" t="str">
        <f t="shared" si="23"/>
        <v/>
      </c>
      <c r="X34">
        <f t="shared" si="11"/>
        <v>0</v>
      </c>
      <c r="Y34">
        <f t="shared" si="24"/>
        <v>0</v>
      </c>
      <c r="Z34" t="str">
        <f>IF(register!O34="","",Y34)</f>
        <v/>
      </c>
      <c r="AA34" s="163" t="str">
        <f t="shared" si="25"/>
        <v/>
      </c>
      <c r="AB34" s="20" t="str">
        <f t="shared" si="26"/>
        <v/>
      </c>
      <c r="AC34" s="20">
        <f t="shared" si="27"/>
        <v>0</v>
      </c>
      <c r="AD34" s="20">
        <f t="shared" si="28"/>
        <v>0</v>
      </c>
      <c r="AE34" s="191" t="str">
        <f>IF(register!P34="","",AD34)</f>
        <v/>
      </c>
      <c r="AF34" t="str">
        <f t="shared" si="29"/>
        <v/>
      </c>
      <c r="AG34" t="str">
        <f t="shared" si="30"/>
        <v/>
      </c>
      <c r="AH34">
        <f t="shared" si="31"/>
        <v>0</v>
      </c>
      <c r="AI34">
        <f t="shared" si="32"/>
        <v>0</v>
      </c>
      <c r="AJ34" t="str">
        <f>IF(register!Q34="","",AI34)</f>
        <v/>
      </c>
      <c r="AK34" s="163" t="str">
        <f t="shared" si="33"/>
        <v/>
      </c>
      <c r="AL34" s="20" t="str">
        <f t="shared" si="34"/>
        <v/>
      </c>
      <c r="AM34" s="20">
        <f t="shared" si="35"/>
        <v>0</v>
      </c>
      <c r="AN34" s="164">
        <f t="shared" si="36"/>
        <v>0</v>
      </c>
      <c r="AO34" s="20" t="str">
        <f>IF(register!R34="","",AN34)</f>
        <v/>
      </c>
      <c r="AP34" s="163" t="str">
        <f t="shared" si="97"/>
        <v/>
      </c>
      <c r="AQ34" s="20" t="str">
        <f>IF(register!S34="","",AP34)</f>
        <v/>
      </c>
      <c r="AR34" s="20"/>
      <c r="AS34" s="164"/>
      <c r="AT34" s="20" t="str">
        <f t="shared" si="37"/>
        <v/>
      </c>
      <c r="AU34" t="str">
        <f t="shared" si="38"/>
        <v/>
      </c>
      <c r="AV34">
        <f>COUNT(register!O34:S34)</f>
        <v>0</v>
      </c>
      <c r="AW34" t="str">
        <f t="shared" si="39"/>
        <v/>
      </c>
      <c r="AX34" s="137" t="str">
        <f t="shared" si="13"/>
        <v/>
      </c>
      <c r="AY34" s="137" t="str">
        <f t="shared" si="14"/>
        <v/>
      </c>
      <c r="AZ34" s="137">
        <f t="shared" si="40"/>
        <v>0</v>
      </c>
      <c r="BA34" s="137">
        <f t="shared" si="41"/>
        <v>0</v>
      </c>
      <c r="BB34" s="137" t="str">
        <f>IF(register!E34="","",BA34)</f>
        <v/>
      </c>
      <c r="BC34" s="137" t="str">
        <f t="shared" si="42"/>
        <v/>
      </c>
      <c r="BD34" s="137" t="str">
        <f t="shared" si="43"/>
        <v/>
      </c>
      <c r="BE34" s="137">
        <f t="shared" si="44"/>
        <v>0</v>
      </c>
      <c r="BF34" s="137">
        <f t="shared" si="45"/>
        <v>0</v>
      </c>
      <c r="BG34" s="137" t="str">
        <f>IF(register!F34="","",BF34)</f>
        <v/>
      </c>
      <c r="BH34" s="137" t="str">
        <f t="shared" si="46"/>
        <v/>
      </c>
      <c r="BI34" s="137" t="str">
        <f t="shared" si="47"/>
        <v/>
      </c>
      <c r="BJ34" s="137">
        <f t="shared" si="48"/>
        <v>0</v>
      </c>
      <c r="BK34" s="137">
        <f t="shared" si="49"/>
        <v>0</v>
      </c>
      <c r="BL34" s="137" t="str">
        <f>IF(register!G34="","",BK34)</f>
        <v/>
      </c>
      <c r="BM34" s="137" t="str">
        <f t="shared" si="50"/>
        <v/>
      </c>
      <c r="BN34" s="64" t="str">
        <f t="shared" si="51"/>
        <v/>
      </c>
      <c r="BO34" s="137">
        <f t="shared" si="52"/>
        <v>0</v>
      </c>
      <c r="BP34" s="137">
        <f t="shared" si="53"/>
        <v>0</v>
      </c>
      <c r="BQ34" s="137" t="str">
        <f>IF(register!H34="","",BP34)</f>
        <v/>
      </c>
      <c r="BR34" s="64" t="str">
        <f t="shared" si="54"/>
        <v/>
      </c>
      <c r="BS34" s="72" t="str">
        <f t="shared" si="55"/>
        <v/>
      </c>
      <c r="BT34" s="62" t="str">
        <f t="shared" si="56"/>
        <v/>
      </c>
      <c r="BU34" s="62" t="str">
        <f t="shared" si="15"/>
        <v/>
      </c>
      <c r="BV34" s="62" t="str">
        <f t="shared" si="16"/>
        <v/>
      </c>
      <c r="BW34" s="62" t="str">
        <f t="shared" si="17"/>
        <v/>
      </c>
      <c r="BX34" s="62" t="str">
        <f t="shared" si="57"/>
        <v/>
      </c>
      <c r="BY34" s="62" t="str">
        <f t="shared" si="58"/>
        <v/>
      </c>
      <c r="BZ34" s="62" t="str">
        <f t="shared" si="59"/>
        <v/>
      </c>
      <c r="CA34" s="62" t="str">
        <f t="shared" si="60"/>
        <v/>
      </c>
      <c r="CB34" s="62" t="str">
        <f t="shared" si="61"/>
        <v/>
      </c>
      <c r="CC34" s="62" t="str">
        <f t="shared" si="62"/>
        <v/>
      </c>
      <c r="CD34" s="32" t="str">
        <f t="shared" si="18"/>
        <v/>
      </c>
      <c r="CE34" s="33" t="str">
        <f t="shared" si="63"/>
        <v/>
      </c>
      <c r="CF34" s="33" t="str">
        <f t="shared" si="19"/>
        <v/>
      </c>
      <c r="CG34" s="33" t="str">
        <f t="shared" si="64"/>
        <v/>
      </c>
      <c r="CH34" s="32" t="e">
        <f t="shared" si="65"/>
        <v>#DIV/0!</v>
      </c>
      <c r="CI34" s="32">
        <f t="shared" si="66"/>
        <v>0</v>
      </c>
      <c r="CJ34" s="33" t="str">
        <f t="shared" si="67"/>
        <v/>
      </c>
      <c r="CK34" s="33" t="str">
        <f t="shared" si="68"/>
        <v/>
      </c>
      <c r="CL34" s="32" t="str">
        <f t="shared" si="20"/>
        <v/>
      </c>
      <c r="CM34" s="32" t="str">
        <f t="shared" si="69"/>
        <v/>
      </c>
      <c r="CO34" s="42" t="str">
        <f t="shared" si="70"/>
        <v/>
      </c>
      <c r="CP34" s="42" t="str">
        <f t="shared" si="71"/>
        <v/>
      </c>
      <c r="CQ34" s="42" t="str">
        <f t="shared" si="72"/>
        <v/>
      </c>
      <c r="CR34" s="42" t="str">
        <f t="shared" si="73"/>
        <v/>
      </c>
      <c r="CS34" s="42" t="str">
        <f t="shared" si="74"/>
        <v/>
      </c>
      <c r="CT34" s="42" t="str">
        <f t="shared" si="75"/>
        <v/>
      </c>
      <c r="CW34" s="43" t="str">
        <f t="shared" si="76"/>
        <v/>
      </c>
      <c r="CX34" s="43" t="str">
        <f t="shared" si="77"/>
        <v/>
      </c>
      <c r="CY34" s="43" t="str">
        <f t="shared" si="78"/>
        <v/>
      </c>
      <c r="CZ34" s="43" t="str">
        <f t="shared" si="79"/>
        <v/>
      </c>
      <c r="DC34" s="44" t="str">
        <f t="shared" si="80"/>
        <v/>
      </c>
      <c r="DD34" s="44" t="str">
        <f t="shared" si="81"/>
        <v/>
      </c>
      <c r="DE34" s="44" t="str">
        <f t="shared" si="82"/>
        <v/>
      </c>
      <c r="DF34" s="44" t="str">
        <f t="shared" si="83"/>
        <v/>
      </c>
      <c r="DG34" s="44" t="str">
        <f t="shared" si="84"/>
        <v/>
      </c>
      <c r="DH34" s="44" t="str">
        <f t="shared" si="85"/>
        <v/>
      </c>
      <c r="DK34" s="52" t="str">
        <f t="shared" si="86"/>
        <v/>
      </c>
      <c r="DL34" s="52" t="str">
        <f t="shared" si="87"/>
        <v/>
      </c>
      <c r="DM34" s="52" t="str">
        <f t="shared" si="88"/>
        <v/>
      </c>
      <c r="DN34" s="52" t="str">
        <f t="shared" si="89"/>
        <v/>
      </c>
      <c r="DO34" s="52" t="str">
        <f t="shared" si="90"/>
        <v/>
      </c>
      <c r="DP34" s="52" t="str">
        <f t="shared" si="91"/>
        <v/>
      </c>
      <c r="DS34" s="93" t="str">
        <f t="shared" si="92"/>
        <v/>
      </c>
      <c r="DT34" s="93" t="str">
        <f t="shared" si="93"/>
        <v/>
      </c>
      <c r="DU34" s="93" t="str">
        <f t="shared" si="94"/>
        <v/>
      </c>
      <c r="DV34" s="93" t="str">
        <f t="shared" si="95"/>
        <v/>
      </c>
      <c r="EA34" s="2"/>
      <c r="EH34"/>
      <c r="EP34"/>
      <c r="FF34"/>
    </row>
    <row r="35" spans="1:162" thickTop="1" thickBot="1" x14ac:dyDescent="0.3">
      <c r="A35" s="4" t="str">
        <f t="shared" si="96"/>
        <v/>
      </c>
      <c r="B35" s="4">
        <f>register!B35</f>
        <v>0</v>
      </c>
      <c r="C35" s="4">
        <f>register!C35</f>
        <v>0</v>
      </c>
      <c r="D35" s="4">
        <f>register!D35</f>
        <v>0</v>
      </c>
      <c r="E35" s="2" t="str">
        <f t="shared" si="21"/>
        <v/>
      </c>
      <c r="F35" s="4">
        <f>register!E35</f>
        <v>0</v>
      </c>
      <c r="G35" s="4">
        <f>register!F35</f>
        <v>0</v>
      </c>
      <c r="H35" s="4">
        <f>register!G35</f>
        <v>0</v>
      </c>
      <c r="I35" s="4">
        <f>IF(register!H35&lt;&gt;"",register!H35,0)</f>
        <v>0</v>
      </c>
      <c r="J35" s="4">
        <f>register!I35</f>
        <v>0</v>
      </c>
      <c r="K35" s="4">
        <f>register!J35</f>
        <v>0</v>
      </c>
      <c r="L35" s="4">
        <f>register!K35</f>
        <v>0</v>
      </c>
      <c r="M35" s="4">
        <f>register!L35</f>
        <v>0</v>
      </c>
      <c r="N35" s="4">
        <f>register!M35</f>
        <v>0</v>
      </c>
      <c r="O35" s="4">
        <f>register!N35</f>
        <v>0</v>
      </c>
      <c r="Q35" s="4">
        <f>register!O35</f>
        <v>0</v>
      </c>
      <c r="R35" s="4">
        <f>register!P35</f>
        <v>0</v>
      </c>
      <c r="S35" s="4">
        <f>register!Q35</f>
        <v>0</v>
      </c>
      <c r="T35" s="4">
        <f>register!R35</f>
        <v>0</v>
      </c>
      <c r="U35" s="4">
        <f>register!S35</f>
        <v>0</v>
      </c>
      <c r="V35" t="str">
        <f t="shared" si="22"/>
        <v/>
      </c>
      <c r="W35" t="str">
        <f t="shared" si="23"/>
        <v/>
      </c>
      <c r="X35">
        <f t="shared" si="11"/>
        <v>0</v>
      </c>
      <c r="Y35">
        <f t="shared" si="24"/>
        <v>0</v>
      </c>
      <c r="Z35" t="str">
        <f>IF(register!O35="","",Y35)</f>
        <v/>
      </c>
      <c r="AA35" s="163" t="str">
        <f t="shared" si="25"/>
        <v/>
      </c>
      <c r="AB35" s="20" t="str">
        <f t="shared" si="26"/>
        <v/>
      </c>
      <c r="AC35" s="20">
        <f t="shared" si="27"/>
        <v>0</v>
      </c>
      <c r="AD35" s="20">
        <f t="shared" si="28"/>
        <v>0</v>
      </c>
      <c r="AE35" s="191" t="str">
        <f>IF(register!P35="","",AD35)</f>
        <v/>
      </c>
      <c r="AF35" t="str">
        <f t="shared" si="29"/>
        <v/>
      </c>
      <c r="AG35" t="str">
        <f t="shared" si="30"/>
        <v/>
      </c>
      <c r="AH35">
        <f t="shared" si="31"/>
        <v>0</v>
      </c>
      <c r="AI35">
        <f t="shared" si="32"/>
        <v>0</v>
      </c>
      <c r="AJ35" t="str">
        <f>IF(register!Q35="","",AI35)</f>
        <v/>
      </c>
      <c r="AK35" s="163" t="str">
        <f t="shared" si="33"/>
        <v/>
      </c>
      <c r="AL35" s="20" t="str">
        <f t="shared" si="34"/>
        <v/>
      </c>
      <c r="AM35" s="20">
        <f t="shared" si="35"/>
        <v>0</v>
      </c>
      <c r="AN35" s="164">
        <f t="shared" si="36"/>
        <v>0</v>
      </c>
      <c r="AO35" s="20" t="str">
        <f>IF(register!R35="","",AN35)</f>
        <v/>
      </c>
      <c r="AP35" s="163" t="str">
        <f t="shared" si="97"/>
        <v/>
      </c>
      <c r="AQ35" s="20" t="str">
        <f>IF(register!S35="","",AP35)</f>
        <v/>
      </c>
      <c r="AR35" s="20"/>
      <c r="AS35" s="164"/>
      <c r="AT35" s="20" t="str">
        <f t="shared" si="37"/>
        <v/>
      </c>
      <c r="AU35" t="str">
        <f t="shared" si="38"/>
        <v/>
      </c>
      <c r="AV35">
        <f>COUNT(register!O35:S35)</f>
        <v>0</v>
      </c>
      <c r="AW35" t="str">
        <f t="shared" si="39"/>
        <v/>
      </c>
      <c r="AX35" s="137" t="str">
        <f t="shared" si="13"/>
        <v/>
      </c>
      <c r="AY35" s="137" t="str">
        <f t="shared" si="14"/>
        <v/>
      </c>
      <c r="AZ35" s="137">
        <f t="shared" si="40"/>
        <v>0</v>
      </c>
      <c r="BA35" s="137">
        <f t="shared" si="41"/>
        <v>0</v>
      </c>
      <c r="BB35" s="137" t="str">
        <f>IF(register!E35="","",BA35)</f>
        <v/>
      </c>
      <c r="BC35" s="137" t="str">
        <f t="shared" si="42"/>
        <v/>
      </c>
      <c r="BD35" s="137" t="str">
        <f t="shared" si="43"/>
        <v/>
      </c>
      <c r="BE35" s="137">
        <f t="shared" si="44"/>
        <v>0</v>
      </c>
      <c r="BF35" s="137">
        <f t="shared" si="45"/>
        <v>0</v>
      </c>
      <c r="BG35" s="137" t="str">
        <f>IF(register!F35="","",BF35)</f>
        <v/>
      </c>
      <c r="BH35" s="137" t="str">
        <f t="shared" si="46"/>
        <v/>
      </c>
      <c r="BI35" s="137" t="str">
        <f t="shared" si="47"/>
        <v/>
      </c>
      <c r="BJ35" s="137">
        <f t="shared" si="48"/>
        <v>0</v>
      </c>
      <c r="BK35" s="137">
        <f t="shared" si="49"/>
        <v>0</v>
      </c>
      <c r="BL35" s="137" t="str">
        <f>IF(register!G35="","",BK35)</f>
        <v/>
      </c>
      <c r="BM35" s="137" t="str">
        <f t="shared" si="50"/>
        <v/>
      </c>
      <c r="BN35" s="64" t="str">
        <f t="shared" si="51"/>
        <v/>
      </c>
      <c r="BO35" s="137">
        <f t="shared" si="52"/>
        <v>0</v>
      </c>
      <c r="BP35" s="137">
        <f t="shared" si="53"/>
        <v>0</v>
      </c>
      <c r="BQ35" s="137" t="str">
        <f>IF(register!H35="","",BP35)</f>
        <v/>
      </c>
      <c r="BR35" s="64" t="str">
        <f t="shared" si="54"/>
        <v/>
      </c>
      <c r="BS35" s="72" t="str">
        <f t="shared" si="55"/>
        <v/>
      </c>
      <c r="BT35" s="62" t="str">
        <f t="shared" si="56"/>
        <v/>
      </c>
      <c r="BU35" s="62" t="str">
        <f t="shared" si="15"/>
        <v/>
      </c>
      <c r="BV35" s="62" t="str">
        <f t="shared" si="16"/>
        <v/>
      </c>
      <c r="BW35" s="62" t="str">
        <f t="shared" si="17"/>
        <v/>
      </c>
      <c r="BX35" s="62" t="str">
        <f t="shared" si="57"/>
        <v/>
      </c>
      <c r="BY35" s="62" t="str">
        <f t="shared" si="58"/>
        <v/>
      </c>
      <c r="BZ35" s="62" t="str">
        <f t="shared" si="59"/>
        <v/>
      </c>
      <c r="CA35" s="62" t="str">
        <f t="shared" si="60"/>
        <v/>
      </c>
      <c r="CB35" s="62" t="str">
        <f t="shared" si="61"/>
        <v/>
      </c>
      <c r="CC35" s="62" t="str">
        <f t="shared" si="62"/>
        <v/>
      </c>
      <c r="CD35" s="32" t="str">
        <f t="shared" si="18"/>
        <v/>
      </c>
      <c r="CE35" s="33" t="str">
        <f t="shared" si="63"/>
        <v/>
      </c>
      <c r="CF35" s="33" t="str">
        <f t="shared" si="19"/>
        <v/>
      </c>
      <c r="CG35" s="33" t="str">
        <f t="shared" si="64"/>
        <v/>
      </c>
      <c r="CH35" s="32" t="e">
        <f t="shared" si="65"/>
        <v>#DIV/0!</v>
      </c>
      <c r="CI35" s="32">
        <f t="shared" si="66"/>
        <v>0</v>
      </c>
      <c r="CJ35" s="33" t="str">
        <f t="shared" si="67"/>
        <v/>
      </c>
      <c r="CK35" s="33" t="str">
        <f t="shared" si="68"/>
        <v/>
      </c>
      <c r="CL35" s="32" t="str">
        <f t="shared" si="20"/>
        <v/>
      </c>
      <c r="CM35" s="32" t="str">
        <f t="shared" si="69"/>
        <v/>
      </c>
      <c r="CO35" s="42" t="str">
        <f t="shared" si="70"/>
        <v/>
      </c>
      <c r="CP35" s="42" t="str">
        <f t="shared" si="71"/>
        <v/>
      </c>
      <c r="CQ35" s="42" t="str">
        <f t="shared" si="72"/>
        <v/>
      </c>
      <c r="CR35" s="42" t="str">
        <f t="shared" si="73"/>
        <v/>
      </c>
      <c r="CS35" s="42" t="str">
        <f t="shared" si="74"/>
        <v/>
      </c>
      <c r="CT35" s="42" t="str">
        <f t="shared" si="75"/>
        <v/>
      </c>
      <c r="CW35" s="43" t="str">
        <f t="shared" si="76"/>
        <v/>
      </c>
      <c r="CX35" s="43" t="str">
        <f t="shared" si="77"/>
        <v/>
      </c>
      <c r="CY35" s="43" t="str">
        <f t="shared" si="78"/>
        <v/>
      </c>
      <c r="CZ35" s="43" t="str">
        <f t="shared" si="79"/>
        <v/>
      </c>
      <c r="DC35" s="44" t="str">
        <f t="shared" si="80"/>
        <v/>
      </c>
      <c r="DD35" s="44" t="str">
        <f t="shared" si="81"/>
        <v/>
      </c>
      <c r="DE35" s="44" t="str">
        <f t="shared" si="82"/>
        <v/>
      </c>
      <c r="DF35" s="44" t="str">
        <f t="shared" si="83"/>
        <v/>
      </c>
      <c r="DG35" s="44" t="str">
        <f t="shared" si="84"/>
        <v/>
      </c>
      <c r="DH35" s="44" t="str">
        <f t="shared" si="85"/>
        <v/>
      </c>
      <c r="DK35" s="52" t="str">
        <f t="shared" si="86"/>
        <v/>
      </c>
      <c r="DL35" s="52" t="str">
        <f t="shared" si="87"/>
        <v/>
      </c>
      <c r="DM35" s="52" t="str">
        <f t="shared" si="88"/>
        <v/>
      </c>
      <c r="DN35" s="52" t="str">
        <f t="shared" si="89"/>
        <v/>
      </c>
      <c r="DO35" s="52" t="str">
        <f t="shared" si="90"/>
        <v/>
      </c>
      <c r="DP35" s="52" t="str">
        <f t="shared" si="91"/>
        <v/>
      </c>
      <c r="DS35" s="93" t="str">
        <f t="shared" si="92"/>
        <v/>
      </c>
      <c r="DT35" s="93" t="str">
        <f t="shared" si="93"/>
        <v/>
      </c>
      <c r="DU35" s="93" t="str">
        <f t="shared" si="94"/>
        <v/>
      </c>
      <c r="DV35" s="93" t="str">
        <f t="shared" si="95"/>
        <v/>
      </c>
      <c r="EA35" s="2"/>
      <c r="EH35"/>
      <c r="EP35"/>
      <c r="FF35"/>
    </row>
    <row r="36" spans="1:162" thickTop="1" thickBot="1" x14ac:dyDescent="0.3">
      <c r="A36" s="4" t="str">
        <f t="shared" si="96"/>
        <v/>
      </c>
      <c r="B36" s="4">
        <f>register!B36</f>
        <v>0</v>
      </c>
      <c r="C36" s="4">
        <f>register!C36</f>
        <v>0</v>
      </c>
      <c r="D36" s="4">
        <f>register!D36</f>
        <v>0</v>
      </c>
      <c r="E36" s="2" t="str">
        <f t="shared" si="21"/>
        <v/>
      </c>
      <c r="F36" s="4">
        <f>register!E36</f>
        <v>0</v>
      </c>
      <c r="G36" s="4">
        <f>register!F36</f>
        <v>0</v>
      </c>
      <c r="H36" s="4">
        <f>register!G36</f>
        <v>0</v>
      </c>
      <c r="I36" s="4">
        <f>IF(register!H36&lt;&gt;"",register!H36,0)</f>
        <v>0</v>
      </c>
      <c r="J36" s="4">
        <f>register!I36</f>
        <v>0</v>
      </c>
      <c r="K36" s="4">
        <f>register!J36</f>
        <v>0</v>
      </c>
      <c r="L36" s="4">
        <f>register!K36</f>
        <v>0</v>
      </c>
      <c r="M36" s="4">
        <f>register!L36</f>
        <v>0</v>
      </c>
      <c r="N36" s="4">
        <f>register!M36</f>
        <v>0</v>
      </c>
      <c r="O36" s="4">
        <f>register!N36</f>
        <v>0</v>
      </c>
      <c r="Q36" s="4">
        <f>register!O36</f>
        <v>0</v>
      </c>
      <c r="R36" s="4">
        <f>register!P36</f>
        <v>0</v>
      </c>
      <c r="S36" s="4">
        <f>register!Q36</f>
        <v>0</v>
      </c>
      <c r="T36" s="4">
        <f>register!R36</f>
        <v>0</v>
      </c>
      <c r="U36" s="4">
        <f>register!S36</f>
        <v>0</v>
      </c>
      <c r="V36" t="str">
        <f t="shared" si="22"/>
        <v/>
      </c>
      <c r="W36" t="str">
        <f t="shared" si="23"/>
        <v/>
      </c>
      <c r="X36">
        <f t="shared" si="11"/>
        <v>0</v>
      </c>
      <c r="Y36">
        <f t="shared" si="24"/>
        <v>0</v>
      </c>
      <c r="Z36" t="str">
        <f>IF(register!O36="","",Y36)</f>
        <v/>
      </c>
      <c r="AA36" s="163" t="str">
        <f t="shared" si="25"/>
        <v/>
      </c>
      <c r="AB36" s="20" t="str">
        <f t="shared" si="26"/>
        <v/>
      </c>
      <c r="AC36" s="20">
        <f t="shared" si="27"/>
        <v>0</v>
      </c>
      <c r="AD36" s="20">
        <f t="shared" si="28"/>
        <v>0</v>
      </c>
      <c r="AE36" s="191" t="str">
        <f>IF(register!P36="","",AD36)</f>
        <v/>
      </c>
      <c r="AF36" t="str">
        <f t="shared" si="29"/>
        <v/>
      </c>
      <c r="AG36" t="str">
        <f t="shared" si="30"/>
        <v/>
      </c>
      <c r="AH36">
        <f t="shared" si="31"/>
        <v>0</v>
      </c>
      <c r="AI36">
        <f t="shared" si="32"/>
        <v>0</v>
      </c>
      <c r="AJ36" t="str">
        <f>IF(register!Q36="","",AI36)</f>
        <v/>
      </c>
      <c r="AK36" s="163" t="str">
        <f t="shared" si="33"/>
        <v/>
      </c>
      <c r="AL36" s="20" t="str">
        <f t="shared" si="34"/>
        <v/>
      </c>
      <c r="AM36" s="20">
        <f t="shared" si="35"/>
        <v>0</v>
      </c>
      <c r="AN36" s="164">
        <f t="shared" si="36"/>
        <v>0</v>
      </c>
      <c r="AO36" s="20" t="str">
        <f>IF(register!R36="","",AN36)</f>
        <v/>
      </c>
      <c r="AP36" s="163" t="str">
        <f t="shared" si="97"/>
        <v/>
      </c>
      <c r="AQ36" s="20" t="str">
        <f>IF(register!S36="","",AP36)</f>
        <v/>
      </c>
      <c r="AR36" s="20"/>
      <c r="AS36" s="164"/>
      <c r="AT36" s="20" t="str">
        <f t="shared" si="37"/>
        <v/>
      </c>
      <c r="AU36" t="str">
        <f t="shared" si="38"/>
        <v/>
      </c>
      <c r="AV36">
        <f>COUNT(register!O36:S36)</f>
        <v>0</v>
      </c>
      <c r="AW36" t="str">
        <f t="shared" si="39"/>
        <v/>
      </c>
      <c r="AX36" s="137" t="str">
        <f t="shared" si="13"/>
        <v/>
      </c>
      <c r="AY36" s="137" t="str">
        <f t="shared" si="14"/>
        <v/>
      </c>
      <c r="AZ36" s="137">
        <f t="shared" si="40"/>
        <v>0</v>
      </c>
      <c r="BA36" s="137">
        <f t="shared" si="41"/>
        <v>0</v>
      </c>
      <c r="BB36" s="137" t="str">
        <f>IF(register!E36="","",BA36)</f>
        <v/>
      </c>
      <c r="BC36" s="137" t="str">
        <f t="shared" si="42"/>
        <v/>
      </c>
      <c r="BD36" s="137" t="str">
        <f t="shared" si="43"/>
        <v/>
      </c>
      <c r="BE36" s="137">
        <f t="shared" si="44"/>
        <v>0</v>
      </c>
      <c r="BF36" s="137">
        <f t="shared" si="45"/>
        <v>0</v>
      </c>
      <c r="BG36" s="137" t="str">
        <f>IF(register!F36="","",BF36)</f>
        <v/>
      </c>
      <c r="BH36" s="137" t="str">
        <f t="shared" si="46"/>
        <v/>
      </c>
      <c r="BI36" s="137" t="str">
        <f t="shared" si="47"/>
        <v/>
      </c>
      <c r="BJ36" s="137">
        <f t="shared" si="48"/>
        <v>0</v>
      </c>
      <c r="BK36" s="137">
        <f t="shared" si="49"/>
        <v>0</v>
      </c>
      <c r="BL36" s="137" t="str">
        <f>IF(register!G36="","",BK36)</f>
        <v/>
      </c>
      <c r="BM36" s="137" t="str">
        <f t="shared" si="50"/>
        <v/>
      </c>
      <c r="BN36" s="64" t="str">
        <f t="shared" si="51"/>
        <v/>
      </c>
      <c r="BO36" s="137">
        <f t="shared" si="52"/>
        <v>0</v>
      </c>
      <c r="BP36" s="137">
        <f t="shared" si="53"/>
        <v>0</v>
      </c>
      <c r="BQ36" s="137" t="str">
        <f>IF(register!H36="","",BP36)</f>
        <v/>
      </c>
      <c r="BR36" s="64" t="str">
        <f t="shared" si="54"/>
        <v/>
      </c>
      <c r="BS36" s="72" t="str">
        <f t="shared" si="55"/>
        <v/>
      </c>
      <c r="BT36" s="62" t="str">
        <f t="shared" si="56"/>
        <v/>
      </c>
      <c r="BU36" s="62" t="str">
        <f t="shared" si="15"/>
        <v/>
      </c>
      <c r="BV36" s="62" t="str">
        <f t="shared" si="16"/>
        <v/>
      </c>
      <c r="BW36" s="62" t="str">
        <f t="shared" si="17"/>
        <v/>
      </c>
      <c r="BX36" s="62" t="str">
        <f t="shared" si="57"/>
        <v/>
      </c>
      <c r="BY36" s="62" t="str">
        <f t="shared" si="58"/>
        <v/>
      </c>
      <c r="BZ36" s="62" t="str">
        <f t="shared" si="59"/>
        <v/>
      </c>
      <c r="CA36" s="62" t="str">
        <f t="shared" si="60"/>
        <v/>
      </c>
      <c r="CB36" s="62" t="str">
        <f t="shared" si="61"/>
        <v/>
      </c>
      <c r="CC36" s="62" t="str">
        <f t="shared" si="62"/>
        <v/>
      </c>
      <c r="CD36" s="32" t="str">
        <f t="shared" si="18"/>
        <v/>
      </c>
      <c r="CE36" s="33" t="str">
        <f t="shared" si="63"/>
        <v/>
      </c>
      <c r="CF36" s="33" t="str">
        <f t="shared" si="19"/>
        <v/>
      </c>
      <c r="CG36" s="33" t="str">
        <f t="shared" si="64"/>
        <v/>
      </c>
      <c r="CH36" s="32" t="e">
        <f t="shared" si="65"/>
        <v>#DIV/0!</v>
      </c>
      <c r="CI36" s="32">
        <f t="shared" si="66"/>
        <v>0</v>
      </c>
      <c r="CJ36" s="33" t="str">
        <f t="shared" si="67"/>
        <v/>
      </c>
      <c r="CK36" s="33" t="str">
        <f t="shared" si="68"/>
        <v/>
      </c>
      <c r="CL36" s="32" t="str">
        <f t="shared" si="20"/>
        <v/>
      </c>
      <c r="CM36" s="32" t="str">
        <f t="shared" si="69"/>
        <v/>
      </c>
      <c r="CO36" s="42" t="str">
        <f t="shared" si="70"/>
        <v/>
      </c>
      <c r="CP36" s="42" t="str">
        <f t="shared" si="71"/>
        <v/>
      </c>
      <c r="CQ36" s="42" t="str">
        <f t="shared" si="72"/>
        <v/>
      </c>
      <c r="CR36" s="42" t="str">
        <f t="shared" si="73"/>
        <v/>
      </c>
      <c r="CS36" s="42" t="str">
        <f t="shared" si="74"/>
        <v/>
      </c>
      <c r="CT36" s="42" t="str">
        <f t="shared" si="75"/>
        <v/>
      </c>
      <c r="CW36" s="43" t="str">
        <f t="shared" si="76"/>
        <v/>
      </c>
      <c r="CX36" s="43" t="str">
        <f t="shared" si="77"/>
        <v/>
      </c>
      <c r="CY36" s="43" t="str">
        <f t="shared" si="78"/>
        <v/>
      </c>
      <c r="CZ36" s="43" t="str">
        <f t="shared" si="79"/>
        <v/>
      </c>
      <c r="DC36" s="44" t="str">
        <f t="shared" si="80"/>
        <v/>
      </c>
      <c r="DD36" s="44" t="str">
        <f t="shared" si="81"/>
        <v/>
      </c>
      <c r="DE36" s="44" t="str">
        <f t="shared" si="82"/>
        <v/>
      </c>
      <c r="DF36" s="44" t="str">
        <f t="shared" si="83"/>
        <v/>
      </c>
      <c r="DG36" s="44" t="str">
        <f t="shared" si="84"/>
        <v/>
      </c>
      <c r="DH36" s="44" t="str">
        <f t="shared" si="85"/>
        <v/>
      </c>
      <c r="DK36" s="52" t="str">
        <f t="shared" si="86"/>
        <v/>
      </c>
      <c r="DL36" s="52" t="str">
        <f t="shared" si="87"/>
        <v/>
      </c>
      <c r="DM36" s="52" t="str">
        <f t="shared" si="88"/>
        <v/>
      </c>
      <c r="DN36" s="52" t="str">
        <f t="shared" si="89"/>
        <v/>
      </c>
      <c r="DO36" s="52" t="str">
        <f t="shared" si="90"/>
        <v/>
      </c>
      <c r="DP36" s="52" t="str">
        <f t="shared" si="91"/>
        <v/>
      </c>
      <c r="DS36" s="93" t="str">
        <f t="shared" si="92"/>
        <v/>
      </c>
      <c r="DT36" s="93" t="str">
        <f t="shared" si="93"/>
        <v/>
      </c>
      <c r="DU36" s="93" t="str">
        <f t="shared" si="94"/>
        <v/>
      </c>
      <c r="DV36" s="93" t="str">
        <f t="shared" si="95"/>
        <v/>
      </c>
      <c r="EA36" s="2"/>
      <c r="EH36"/>
      <c r="EP36"/>
      <c r="FF36"/>
    </row>
    <row r="37" spans="1:162" thickTop="1" thickBot="1" x14ac:dyDescent="0.3">
      <c r="A37" s="4" t="str">
        <f t="shared" si="96"/>
        <v/>
      </c>
      <c r="B37" s="4">
        <f>register!B37</f>
        <v>0</v>
      </c>
      <c r="C37" s="4">
        <f>register!C37</f>
        <v>0</v>
      </c>
      <c r="D37" s="4">
        <f>register!D37</f>
        <v>0</v>
      </c>
      <c r="E37" s="2" t="str">
        <f t="shared" si="21"/>
        <v/>
      </c>
      <c r="F37" s="4">
        <f>register!E37</f>
        <v>0</v>
      </c>
      <c r="G37" s="4">
        <f>register!F37</f>
        <v>0</v>
      </c>
      <c r="H37" s="4">
        <f>register!G37</f>
        <v>0</v>
      </c>
      <c r="I37" s="4">
        <f>IF(register!H37&lt;&gt;"",register!H37,0)</f>
        <v>0</v>
      </c>
      <c r="J37" s="4">
        <f>register!I37</f>
        <v>0</v>
      </c>
      <c r="K37" s="4">
        <f>register!J37</f>
        <v>0</v>
      </c>
      <c r="L37" s="4">
        <f>register!K37</f>
        <v>0</v>
      </c>
      <c r="M37" s="4">
        <f>register!L37</f>
        <v>0</v>
      </c>
      <c r="N37" s="4">
        <f>register!M37</f>
        <v>0</v>
      </c>
      <c r="O37" s="4">
        <f>register!N37</f>
        <v>0</v>
      </c>
      <c r="Q37" s="4">
        <f>register!O37</f>
        <v>0</v>
      </c>
      <c r="R37" s="4">
        <f>register!P37</f>
        <v>0</v>
      </c>
      <c r="S37" s="4">
        <f>register!Q37</f>
        <v>0</v>
      </c>
      <c r="T37" s="4">
        <f>register!R37</f>
        <v>0</v>
      </c>
      <c r="U37" s="4">
        <f>register!S37</f>
        <v>0</v>
      </c>
      <c r="V37" t="str">
        <f t="shared" si="22"/>
        <v/>
      </c>
      <c r="W37" t="str">
        <f t="shared" si="23"/>
        <v/>
      </c>
      <c r="X37">
        <f t="shared" si="11"/>
        <v>0</v>
      </c>
      <c r="Y37">
        <f t="shared" si="24"/>
        <v>0</v>
      </c>
      <c r="Z37" t="str">
        <f>IF(register!O37="","",Y37)</f>
        <v/>
      </c>
      <c r="AA37" s="163" t="str">
        <f t="shared" ref="AA37:AA69" si="98">IF(E37=1,100-((R37-20)*10),IF(E37=2,100-(((R37+1)-20)*10),IF(E37=3,100-(((R37+2)-20)*10),IF(E37=4,100-(((R37+3)-20)*10),""))))</f>
        <v/>
      </c>
      <c r="AB37" s="20" t="str">
        <f t="shared" si="26"/>
        <v/>
      </c>
      <c r="AC37" s="20">
        <f t="shared" si="27"/>
        <v>0</v>
      </c>
      <c r="AD37" s="20">
        <f t="shared" si="28"/>
        <v>0</v>
      </c>
      <c r="AE37" s="191" t="str">
        <f>IF(register!P37="","",AD37)</f>
        <v/>
      </c>
      <c r="AF37" t="str">
        <f t="shared" si="29"/>
        <v/>
      </c>
      <c r="AG37" t="str">
        <f t="shared" si="30"/>
        <v/>
      </c>
      <c r="AH37">
        <f t="shared" si="31"/>
        <v>0</v>
      </c>
      <c r="AI37">
        <f t="shared" si="32"/>
        <v>0</v>
      </c>
      <c r="AJ37" t="str">
        <f>IF(register!Q37="","",AI37)</f>
        <v/>
      </c>
      <c r="AK37" s="163" t="str">
        <f t="shared" si="33"/>
        <v/>
      </c>
      <c r="AL37" s="20" t="str">
        <f t="shared" si="34"/>
        <v/>
      </c>
      <c r="AM37" s="20">
        <f t="shared" si="35"/>
        <v>0</v>
      </c>
      <c r="AN37" s="164">
        <f t="shared" si="36"/>
        <v>0</v>
      </c>
      <c r="AO37" s="20" t="str">
        <f>IF(register!R37="","",AN37)</f>
        <v/>
      </c>
      <c r="AP37" s="163" t="str">
        <f t="shared" si="97"/>
        <v/>
      </c>
      <c r="AQ37" s="20" t="str">
        <f>IF(register!S37="","",AP37)</f>
        <v/>
      </c>
      <c r="AR37" s="20"/>
      <c r="AS37" s="164"/>
      <c r="AT37" s="20" t="str">
        <f t="shared" si="37"/>
        <v/>
      </c>
      <c r="AU37" t="str">
        <f t="shared" si="38"/>
        <v/>
      </c>
      <c r="AV37">
        <f>COUNT(register!O37:S37)</f>
        <v>0</v>
      </c>
      <c r="AW37" t="str">
        <f t="shared" si="39"/>
        <v/>
      </c>
      <c r="AX37" s="137" t="str">
        <f t="shared" si="13"/>
        <v/>
      </c>
      <c r="AY37" s="137" t="str">
        <f t="shared" si="14"/>
        <v/>
      </c>
      <c r="AZ37" s="137">
        <f t="shared" si="40"/>
        <v>0</v>
      </c>
      <c r="BA37" s="137">
        <f t="shared" si="41"/>
        <v>0</v>
      </c>
      <c r="BB37" s="137" t="str">
        <f>IF(register!E37="","",BA37)</f>
        <v/>
      </c>
      <c r="BC37" s="137" t="str">
        <f t="shared" si="42"/>
        <v/>
      </c>
      <c r="BD37" s="137" t="str">
        <f t="shared" si="43"/>
        <v/>
      </c>
      <c r="BE37" s="137">
        <f t="shared" si="44"/>
        <v>0</v>
      </c>
      <c r="BF37" s="137">
        <f t="shared" si="45"/>
        <v>0</v>
      </c>
      <c r="BG37" s="137" t="str">
        <f>IF(register!F37="","",BF37)</f>
        <v/>
      </c>
      <c r="BH37" s="137" t="str">
        <f t="shared" si="46"/>
        <v/>
      </c>
      <c r="BI37" s="137" t="str">
        <f t="shared" si="47"/>
        <v/>
      </c>
      <c r="BJ37" s="137">
        <f t="shared" si="48"/>
        <v>0</v>
      </c>
      <c r="BK37" s="137">
        <f t="shared" si="49"/>
        <v>0</v>
      </c>
      <c r="BL37" s="137" t="str">
        <f>IF(register!G37="","",BK37)</f>
        <v/>
      </c>
      <c r="BM37" s="137" t="str">
        <f t="shared" si="50"/>
        <v/>
      </c>
      <c r="BN37" s="64" t="str">
        <f t="shared" si="51"/>
        <v/>
      </c>
      <c r="BO37" s="137">
        <f t="shared" si="52"/>
        <v>0</v>
      </c>
      <c r="BP37" s="137">
        <f t="shared" si="53"/>
        <v>0</v>
      </c>
      <c r="BQ37" s="137" t="str">
        <f>IF(register!H37="","",BP37)</f>
        <v/>
      </c>
      <c r="BR37" s="64" t="str">
        <f t="shared" si="54"/>
        <v/>
      </c>
      <c r="BS37" s="72" t="str">
        <f t="shared" si="55"/>
        <v/>
      </c>
      <c r="BT37" s="62" t="str">
        <f t="shared" si="56"/>
        <v/>
      </c>
      <c r="BU37" s="62" t="str">
        <f t="shared" si="15"/>
        <v/>
      </c>
      <c r="BV37" s="62" t="str">
        <f t="shared" si="16"/>
        <v/>
      </c>
      <c r="BW37" s="62" t="str">
        <f t="shared" si="17"/>
        <v/>
      </c>
      <c r="BX37" s="62" t="str">
        <f t="shared" si="57"/>
        <v/>
      </c>
      <c r="BY37" s="62" t="str">
        <f t="shared" si="58"/>
        <v/>
      </c>
      <c r="BZ37" s="62" t="str">
        <f t="shared" si="59"/>
        <v/>
      </c>
      <c r="CA37" s="62" t="str">
        <f t="shared" si="60"/>
        <v/>
      </c>
      <c r="CB37" s="62" t="str">
        <f t="shared" si="61"/>
        <v/>
      </c>
      <c r="CC37" s="62" t="str">
        <f t="shared" si="62"/>
        <v/>
      </c>
      <c r="CD37" s="32" t="str">
        <f t="shared" si="18"/>
        <v/>
      </c>
      <c r="CE37" s="33" t="str">
        <f t="shared" si="63"/>
        <v/>
      </c>
      <c r="CF37" s="33" t="str">
        <f t="shared" si="19"/>
        <v/>
      </c>
      <c r="CG37" s="33" t="str">
        <f t="shared" si="64"/>
        <v/>
      </c>
      <c r="CH37" s="32" t="e">
        <f t="shared" si="65"/>
        <v>#DIV/0!</v>
      </c>
      <c r="CI37" s="32">
        <f t="shared" si="66"/>
        <v>0</v>
      </c>
      <c r="CJ37" s="33" t="str">
        <f t="shared" si="67"/>
        <v/>
      </c>
      <c r="CK37" s="33" t="str">
        <f t="shared" si="68"/>
        <v/>
      </c>
      <c r="CL37" s="32" t="str">
        <f t="shared" si="20"/>
        <v/>
      </c>
      <c r="CM37" s="32" t="str">
        <f t="shared" si="69"/>
        <v/>
      </c>
      <c r="CO37" s="42" t="str">
        <f t="shared" si="70"/>
        <v/>
      </c>
      <c r="CP37" s="42" t="str">
        <f t="shared" si="71"/>
        <v/>
      </c>
      <c r="CQ37" s="42" t="str">
        <f t="shared" si="72"/>
        <v/>
      </c>
      <c r="CR37" s="42" t="str">
        <f t="shared" si="73"/>
        <v/>
      </c>
      <c r="CS37" s="42" t="str">
        <f t="shared" si="74"/>
        <v/>
      </c>
      <c r="CT37" s="42" t="str">
        <f t="shared" si="75"/>
        <v/>
      </c>
      <c r="CW37" s="43" t="str">
        <f t="shared" si="76"/>
        <v/>
      </c>
      <c r="CX37" s="43" t="str">
        <f t="shared" si="77"/>
        <v/>
      </c>
      <c r="CY37" s="43" t="str">
        <f t="shared" si="78"/>
        <v/>
      </c>
      <c r="CZ37" s="43" t="str">
        <f t="shared" si="79"/>
        <v/>
      </c>
      <c r="DC37" s="44" t="str">
        <f t="shared" si="80"/>
        <v/>
      </c>
      <c r="DD37" s="44" t="str">
        <f t="shared" si="81"/>
        <v/>
      </c>
      <c r="DE37" s="44" t="str">
        <f t="shared" si="82"/>
        <v/>
      </c>
      <c r="DF37" s="44" t="str">
        <f t="shared" si="83"/>
        <v/>
      </c>
      <c r="DG37" s="44" t="str">
        <f t="shared" si="84"/>
        <v/>
      </c>
      <c r="DH37" s="44" t="str">
        <f t="shared" si="85"/>
        <v/>
      </c>
      <c r="DK37" s="52" t="str">
        <f t="shared" si="86"/>
        <v/>
      </c>
      <c r="DL37" s="52" t="str">
        <f t="shared" si="87"/>
        <v/>
      </c>
      <c r="DM37" s="52" t="str">
        <f t="shared" si="88"/>
        <v/>
      </c>
      <c r="DN37" s="52" t="str">
        <f t="shared" si="89"/>
        <v/>
      </c>
      <c r="DO37" s="52" t="str">
        <f t="shared" si="90"/>
        <v/>
      </c>
      <c r="DP37" s="52" t="str">
        <f t="shared" si="91"/>
        <v/>
      </c>
      <c r="DS37" s="93" t="str">
        <f t="shared" si="92"/>
        <v/>
      </c>
      <c r="DT37" s="93" t="str">
        <f t="shared" si="93"/>
        <v/>
      </c>
      <c r="DU37" s="93" t="str">
        <f t="shared" si="94"/>
        <v/>
      </c>
      <c r="DV37" s="93" t="str">
        <f t="shared" si="95"/>
        <v/>
      </c>
      <c r="EA37" s="2"/>
      <c r="EH37"/>
      <c r="EP37"/>
      <c r="FF37"/>
    </row>
    <row r="38" spans="1:162" thickTop="1" thickBot="1" x14ac:dyDescent="0.3">
      <c r="A38" s="4" t="str">
        <f t="shared" si="96"/>
        <v/>
      </c>
      <c r="B38" s="4">
        <f>register!B38</f>
        <v>0</v>
      </c>
      <c r="C38" s="4">
        <f>register!C38</f>
        <v>0</v>
      </c>
      <c r="D38" s="4">
        <f>register!D38</f>
        <v>0</v>
      </c>
      <c r="E38" s="2" t="str">
        <f t="shared" si="21"/>
        <v/>
      </c>
      <c r="F38" s="4">
        <f>register!E38</f>
        <v>0</v>
      </c>
      <c r="G38" s="4">
        <f>register!F38</f>
        <v>0</v>
      </c>
      <c r="H38" s="4">
        <f>register!G38</f>
        <v>0</v>
      </c>
      <c r="I38" s="4">
        <f>IF(register!H38&lt;&gt;"",register!H38,0)</f>
        <v>0</v>
      </c>
      <c r="J38" s="4">
        <f>register!I38</f>
        <v>0</v>
      </c>
      <c r="K38" s="4">
        <f>register!J38</f>
        <v>0</v>
      </c>
      <c r="L38" s="4">
        <f>register!K38</f>
        <v>0</v>
      </c>
      <c r="M38" s="4">
        <f>register!L38</f>
        <v>0</v>
      </c>
      <c r="N38" s="4">
        <f>register!M38</f>
        <v>0</v>
      </c>
      <c r="O38" s="4">
        <f>register!N38</f>
        <v>0</v>
      </c>
      <c r="Q38" s="4">
        <f>register!O38</f>
        <v>0</v>
      </c>
      <c r="R38" s="4">
        <f>register!P38</f>
        <v>0</v>
      </c>
      <c r="S38" s="4">
        <f>register!Q38</f>
        <v>0</v>
      </c>
      <c r="T38" s="4">
        <f>register!R38</f>
        <v>0</v>
      </c>
      <c r="U38" s="4">
        <f>register!S38</f>
        <v>0</v>
      </c>
      <c r="V38" t="str">
        <f t="shared" si="22"/>
        <v/>
      </c>
      <c r="W38" t="str">
        <f t="shared" si="23"/>
        <v/>
      </c>
      <c r="X38">
        <f t="shared" si="11"/>
        <v>0</v>
      </c>
      <c r="Y38">
        <f t="shared" si="24"/>
        <v>0</v>
      </c>
      <c r="Z38" t="str">
        <f>IF(register!O38="","",Y38)</f>
        <v/>
      </c>
      <c r="AA38" s="163" t="str">
        <f t="shared" si="98"/>
        <v/>
      </c>
      <c r="AB38" s="20" t="str">
        <f t="shared" si="26"/>
        <v/>
      </c>
      <c r="AC38" s="20">
        <f t="shared" si="27"/>
        <v>0</v>
      </c>
      <c r="AD38" s="20">
        <f t="shared" si="28"/>
        <v>0</v>
      </c>
      <c r="AE38" s="191" t="str">
        <f>IF(register!P38="","",AD38)</f>
        <v/>
      </c>
      <c r="AF38" t="str">
        <f t="shared" si="29"/>
        <v/>
      </c>
      <c r="AG38" t="str">
        <f t="shared" si="30"/>
        <v/>
      </c>
      <c r="AH38">
        <f t="shared" si="31"/>
        <v>0</v>
      </c>
      <c r="AI38">
        <f t="shared" si="32"/>
        <v>0</v>
      </c>
      <c r="AJ38" t="str">
        <f>IF(register!Q38="","",AI38)</f>
        <v/>
      </c>
      <c r="AK38" s="163" t="str">
        <f t="shared" si="33"/>
        <v/>
      </c>
      <c r="AL38" s="20" t="str">
        <f t="shared" si="34"/>
        <v/>
      </c>
      <c r="AM38" s="20">
        <f t="shared" si="35"/>
        <v>0</v>
      </c>
      <c r="AN38" s="164">
        <f t="shared" si="36"/>
        <v>0</v>
      </c>
      <c r="AO38" s="20" t="str">
        <f>IF(register!R38="","",AN38)</f>
        <v/>
      </c>
      <c r="AP38" s="163" t="str">
        <f t="shared" si="97"/>
        <v/>
      </c>
      <c r="AQ38" s="20" t="str">
        <f>IF(register!S38="","",AP38)</f>
        <v/>
      </c>
      <c r="AR38" s="20"/>
      <c r="AS38" s="164"/>
      <c r="AT38" s="20" t="str">
        <f t="shared" si="37"/>
        <v/>
      </c>
      <c r="AU38" t="str">
        <f t="shared" si="38"/>
        <v/>
      </c>
      <c r="AV38">
        <f>COUNT(register!O38:S38)</f>
        <v>0</v>
      </c>
      <c r="AW38" t="str">
        <f t="shared" si="39"/>
        <v/>
      </c>
      <c r="AX38" s="137" t="str">
        <f t="shared" si="13"/>
        <v/>
      </c>
      <c r="AY38" s="137" t="str">
        <f t="shared" si="14"/>
        <v/>
      </c>
      <c r="AZ38" s="137">
        <f t="shared" si="40"/>
        <v>0</v>
      </c>
      <c r="BA38" s="137">
        <f t="shared" si="41"/>
        <v>0</v>
      </c>
      <c r="BB38" s="137" t="str">
        <f>IF(register!E38="","",BA38)</f>
        <v/>
      </c>
      <c r="BC38" s="137" t="str">
        <f t="shared" si="42"/>
        <v/>
      </c>
      <c r="BD38" s="137" t="str">
        <f t="shared" si="43"/>
        <v/>
      </c>
      <c r="BE38" s="137">
        <f t="shared" si="44"/>
        <v>0</v>
      </c>
      <c r="BF38" s="137">
        <f t="shared" si="45"/>
        <v>0</v>
      </c>
      <c r="BG38" s="137" t="str">
        <f>IF(register!F38="","",BF38)</f>
        <v/>
      </c>
      <c r="BH38" s="137" t="str">
        <f t="shared" si="46"/>
        <v/>
      </c>
      <c r="BI38" s="137" t="str">
        <f t="shared" si="47"/>
        <v/>
      </c>
      <c r="BJ38" s="137">
        <f t="shared" si="48"/>
        <v>0</v>
      </c>
      <c r="BK38" s="137">
        <f t="shared" si="49"/>
        <v>0</v>
      </c>
      <c r="BL38" s="137" t="str">
        <f>IF(register!G38="","",BK38)</f>
        <v/>
      </c>
      <c r="BM38" s="137" t="str">
        <f t="shared" si="50"/>
        <v/>
      </c>
      <c r="BN38" s="64" t="str">
        <f t="shared" si="51"/>
        <v/>
      </c>
      <c r="BO38" s="137">
        <f t="shared" si="52"/>
        <v>0</v>
      </c>
      <c r="BP38" s="137">
        <f t="shared" si="53"/>
        <v>0</v>
      </c>
      <c r="BQ38" s="137" t="str">
        <f>IF(register!H38="","",BP38)</f>
        <v/>
      </c>
      <c r="BR38" s="64" t="str">
        <f t="shared" si="54"/>
        <v/>
      </c>
      <c r="BS38" s="72" t="str">
        <f t="shared" si="55"/>
        <v/>
      </c>
      <c r="BT38" s="62" t="str">
        <f t="shared" si="56"/>
        <v/>
      </c>
      <c r="BU38" s="62" t="str">
        <f t="shared" si="15"/>
        <v/>
      </c>
      <c r="BV38" s="62" t="str">
        <f t="shared" si="16"/>
        <v/>
      </c>
      <c r="BW38" s="62" t="str">
        <f t="shared" si="17"/>
        <v/>
      </c>
      <c r="BX38" s="62" t="str">
        <f t="shared" si="57"/>
        <v/>
      </c>
      <c r="BY38" s="62" t="str">
        <f t="shared" si="58"/>
        <v/>
      </c>
      <c r="BZ38" s="62" t="str">
        <f t="shared" si="59"/>
        <v/>
      </c>
      <c r="CA38" s="62" t="str">
        <f t="shared" si="60"/>
        <v/>
      </c>
      <c r="CB38" s="62" t="str">
        <f t="shared" si="61"/>
        <v/>
      </c>
      <c r="CC38" s="62" t="str">
        <f t="shared" si="62"/>
        <v/>
      </c>
      <c r="CD38" s="32" t="str">
        <f t="shared" si="18"/>
        <v/>
      </c>
      <c r="CE38" s="33" t="str">
        <f t="shared" si="63"/>
        <v/>
      </c>
      <c r="CF38" s="33" t="str">
        <f t="shared" si="19"/>
        <v/>
      </c>
      <c r="CG38" s="33" t="str">
        <f t="shared" si="64"/>
        <v/>
      </c>
      <c r="CH38" s="32" t="e">
        <f t="shared" si="65"/>
        <v>#DIV/0!</v>
      </c>
      <c r="CI38" s="32">
        <f t="shared" si="66"/>
        <v>0</v>
      </c>
      <c r="CJ38" s="33" t="str">
        <f t="shared" si="67"/>
        <v/>
      </c>
      <c r="CK38" s="33" t="str">
        <f t="shared" si="68"/>
        <v/>
      </c>
      <c r="CL38" s="32" t="str">
        <f t="shared" si="20"/>
        <v/>
      </c>
      <c r="CM38" s="32" t="str">
        <f t="shared" si="69"/>
        <v/>
      </c>
      <c r="CO38" s="42" t="str">
        <f t="shared" si="70"/>
        <v/>
      </c>
      <c r="CP38" s="42" t="str">
        <f t="shared" si="71"/>
        <v/>
      </c>
      <c r="CQ38" s="42" t="str">
        <f t="shared" si="72"/>
        <v/>
      </c>
      <c r="CR38" s="42" t="str">
        <f t="shared" si="73"/>
        <v/>
      </c>
      <c r="CS38" s="42" t="str">
        <f t="shared" si="74"/>
        <v/>
      </c>
      <c r="CT38" s="42" t="str">
        <f t="shared" si="75"/>
        <v/>
      </c>
      <c r="CW38" s="43" t="str">
        <f t="shared" si="76"/>
        <v/>
      </c>
      <c r="CX38" s="43" t="str">
        <f t="shared" si="77"/>
        <v/>
      </c>
      <c r="CY38" s="43" t="str">
        <f t="shared" si="78"/>
        <v/>
      </c>
      <c r="CZ38" s="43" t="str">
        <f t="shared" si="79"/>
        <v/>
      </c>
      <c r="DC38" s="44" t="str">
        <f t="shared" si="80"/>
        <v/>
      </c>
      <c r="DD38" s="44" t="str">
        <f t="shared" si="81"/>
        <v/>
      </c>
      <c r="DE38" s="44" t="str">
        <f t="shared" si="82"/>
        <v/>
      </c>
      <c r="DF38" s="44" t="str">
        <f t="shared" si="83"/>
        <v/>
      </c>
      <c r="DG38" s="44" t="str">
        <f t="shared" si="84"/>
        <v/>
      </c>
      <c r="DH38" s="44" t="str">
        <f t="shared" si="85"/>
        <v/>
      </c>
      <c r="DK38" s="52" t="str">
        <f t="shared" si="86"/>
        <v/>
      </c>
      <c r="DL38" s="52" t="str">
        <f t="shared" si="87"/>
        <v/>
      </c>
      <c r="DM38" s="52" t="str">
        <f t="shared" si="88"/>
        <v/>
      </c>
      <c r="DN38" s="52" t="str">
        <f t="shared" si="89"/>
        <v/>
      </c>
      <c r="DO38" s="52" t="str">
        <f t="shared" si="90"/>
        <v/>
      </c>
      <c r="DP38" s="52" t="str">
        <f t="shared" si="91"/>
        <v/>
      </c>
      <c r="DS38" s="93" t="str">
        <f t="shared" si="92"/>
        <v/>
      </c>
      <c r="DT38" s="93" t="str">
        <f t="shared" si="93"/>
        <v/>
      </c>
      <c r="DU38" s="93" t="str">
        <f t="shared" si="94"/>
        <v/>
      </c>
      <c r="DV38" s="93" t="str">
        <f t="shared" si="95"/>
        <v/>
      </c>
      <c r="EA38" s="2"/>
      <c r="EH38"/>
      <c r="EP38"/>
      <c r="FF38"/>
    </row>
    <row r="39" spans="1:162" thickTop="1" thickBot="1" x14ac:dyDescent="0.3">
      <c r="A39" s="4" t="str">
        <f t="shared" si="96"/>
        <v/>
      </c>
      <c r="B39" s="4">
        <f>register!B39</f>
        <v>0</v>
      </c>
      <c r="C39" s="4">
        <f>register!C39</f>
        <v>0</v>
      </c>
      <c r="D39" s="4">
        <f>register!D39</f>
        <v>0</v>
      </c>
      <c r="E39" s="2" t="str">
        <f t="shared" si="21"/>
        <v/>
      </c>
      <c r="F39" s="4">
        <f>register!E39</f>
        <v>0</v>
      </c>
      <c r="G39" s="4">
        <f>register!F39</f>
        <v>0</v>
      </c>
      <c r="H39" s="4">
        <f>register!G39</f>
        <v>0</v>
      </c>
      <c r="I39" s="4">
        <f>IF(register!H39&lt;&gt;"",register!H39,0)</f>
        <v>0</v>
      </c>
      <c r="J39" s="4">
        <f>register!I39</f>
        <v>0</v>
      </c>
      <c r="K39" s="4">
        <f>register!J39</f>
        <v>0</v>
      </c>
      <c r="L39" s="4">
        <f>register!K39</f>
        <v>0</v>
      </c>
      <c r="M39" s="4">
        <f>register!L39</f>
        <v>0</v>
      </c>
      <c r="N39" s="4">
        <f>register!M39</f>
        <v>0</v>
      </c>
      <c r="O39" s="4">
        <f>register!N39</f>
        <v>0</v>
      </c>
      <c r="Q39" s="4">
        <f>register!O39</f>
        <v>0</v>
      </c>
      <c r="R39" s="4">
        <f>register!P39</f>
        <v>0</v>
      </c>
      <c r="S39" s="4">
        <f>register!Q39</f>
        <v>0</v>
      </c>
      <c r="T39" s="4">
        <f>register!R39</f>
        <v>0</v>
      </c>
      <c r="U39" s="4">
        <f>register!S39</f>
        <v>0</v>
      </c>
      <c r="V39" t="str">
        <f t="shared" si="22"/>
        <v/>
      </c>
      <c r="W39" t="str">
        <f t="shared" si="23"/>
        <v/>
      </c>
      <c r="X39">
        <f t="shared" si="11"/>
        <v>0</v>
      </c>
      <c r="Y39">
        <f t="shared" si="24"/>
        <v>0</v>
      </c>
      <c r="Z39" t="str">
        <f>IF(register!O39="","",Y39)</f>
        <v/>
      </c>
      <c r="AA39" s="163" t="str">
        <f t="shared" si="98"/>
        <v/>
      </c>
      <c r="AB39" s="20" t="str">
        <f t="shared" si="26"/>
        <v/>
      </c>
      <c r="AC39" s="20">
        <f t="shared" si="27"/>
        <v>0</v>
      </c>
      <c r="AD39" s="20">
        <f t="shared" si="28"/>
        <v>0</v>
      </c>
      <c r="AE39" s="191" t="str">
        <f>IF(register!P39="","",AD39)</f>
        <v/>
      </c>
      <c r="AF39" t="str">
        <f t="shared" si="29"/>
        <v/>
      </c>
      <c r="AG39" t="str">
        <f t="shared" si="30"/>
        <v/>
      </c>
      <c r="AH39">
        <f t="shared" si="31"/>
        <v>0</v>
      </c>
      <c r="AI39">
        <f t="shared" si="32"/>
        <v>0</v>
      </c>
      <c r="AJ39" t="str">
        <f>IF(register!Q39="","",AI39)</f>
        <v/>
      </c>
      <c r="AK39" s="163" t="str">
        <f t="shared" si="33"/>
        <v/>
      </c>
      <c r="AL39" s="20" t="str">
        <f t="shared" si="34"/>
        <v/>
      </c>
      <c r="AM39" s="20">
        <f t="shared" si="35"/>
        <v>0</v>
      </c>
      <c r="AN39" s="164">
        <f t="shared" si="36"/>
        <v>0</v>
      </c>
      <c r="AO39" s="20" t="str">
        <f>IF(register!R39="","",AN39)</f>
        <v/>
      </c>
      <c r="AP39" s="163" t="str">
        <f t="shared" si="97"/>
        <v/>
      </c>
      <c r="AQ39" s="20" t="str">
        <f>IF(register!S39="","",AP39)</f>
        <v/>
      </c>
      <c r="AR39" s="20"/>
      <c r="AS39" s="164"/>
      <c r="AT39" s="20" t="str">
        <f t="shared" si="37"/>
        <v/>
      </c>
      <c r="AU39" t="str">
        <f t="shared" si="38"/>
        <v/>
      </c>
      <c r="AV39">
        <f>COUNT(register!O39:S39)</f>
        <v>0</v>
      </c>
      <c r="AW39" t="str">
        <f t="shared" si="39"/>
        <v/>
      </c>
      <c r="AX39" s="137" t="str">
        <f t="shared" si="13"/>
        <v/>
      </c>
      <c r="AY39" s="137" t="str">
        <f t="shared" si="14"/>
        <v/>
      </c>
      <c r="AZ39" s="137">
        <f t="shared" si="40"/>
        <v>0</v>
      </c>
      <c r="BA39" s="137">
        <f t="shared" si="41"/>
        <v>0</v>
      </c>
      <c r="BB39" s="137" t="str">
        <f>IF(register!E39="","",BA39)</f>
        <v/>
      </c>
      <c r="BC39" s="137" t="str">
        <f t="shared" si="42"/>
        <v/>
      </c>
      <c r="BD39" s="137" t="str">
        <f t="shared" si="43"/>
        <v/>
      </c>
      <c r="BE39" s="137">
        <f t="shared" si="44"/>
        <v>0</v>
      </c>
      <c r="BF39" s="137">
        <f t="shared" si="45"/>
        <v>0</v>
      </c>
      <c r="BG39" s="137" t="str">
        <f>IF(register!F39="","",BF39)</f>
        <v/>
      </c>
      <c r="BH39" s="137" t="str">
        <f t="shared" si="46"/>
        <v/>
      </c>
      <c r="BI39" s="137" t="str">
        <f t="shared" si="47"/>
        <v/>
      </c>
      <c r="BJ39" s="137">
        <f t="shared" si="48"/>
        <v>0</v>
      </c>
      <c r="BK39" s="137">
        <f t="shared" si="49"/>
        <v>0</v>
      </c>
      <c r="BL39" s="137" t="str">
        <f>IF(register!G39="","",BK39)</f>
        <v/>
      </c>
      <c r="BM39" s="137" t="str">
        <f t="shared" si="50"/>
        <v/>
      </c>
      <c r="BN39" s="64" t="str">
        <f t="shared" si="51"/>
        <v/>
      </c>
      <c r="BO39" s="137">
        <f t="shared" si="52"/>
        <v>0</v>
      </c>
      <c r="BP39" s="137">
        <f t="shared" si="53"/>
        <v>0</v>
      </c>
      <c r="BQ39" s="137" t="str">
        <f>IF(register!H39="","",BP39)</f>
        <v/>
      </c>
      <c r="BR39" s="64" t="str">
        <f t="shared" si="54"/>
        <v/>
      </c>
      <c r="BS39" s="72" t="str">
        <f t="shared" si="55"/>
        <v/>
      </c>
      <c r="BT39" s="62" t="str">
        <f t="shared" si="56"/>
        <v/>
      </c>
      <c r="BU39" s="62" t="str">
        <f t="shared" si="15"/>
        <v/>
      </c>
      <c r="BV39" s="62" t="str">
        <f t="shared" si="16"/>
        <v/>
      </c>
      <c r="BW39" s="62" t="str">
        <f t="shared" si="17"/>
        <v/>
      </c>
      <c r="BX39" s="62" t="str">
        <f t="shared" si="57"/>
        <v/>
      </c>
      <c r="BY39" s="62" t="str">
        <f t="shared" si="58"/>
        <v/>
      </c>
      <c r="BZ39" s="62" t="str">
        <f t="shared" si="59"/>
        <v/>
      </c>
      <c r="CA39" s="62" t="str">
        <f t="shared" si="60"/>
        <v/>
      </c>
      <c r="CB39" s="62" t="str">
        <f t="shared" si="61"/>
        <v/>
      </c>
      <c r="CC39" s="62" t="str">
        <f t="shared" si="62"/>
        <v/>
      </c>
      <c r="CD39" s="32" t="str">
        <f t="shared" si="18"/>
        <v/>
      </c>
      <c r="CE39" s="33" t="str">
        <f t="shared" si="63"/>
        <v/>
      </c>
      <c r="CF39" s="33" t="str">
        <f t="shared" si="19"/>
        <v/>
      </c>
      <c r="CG39" s="33" t="str">
        <f t="shared" si="64"/>
        <v/>
      </c>
      <c r="CH39" s="32" t="e">
        <f t="shared" si="65"/>
        <v>#DIV/0!</v>
      </c>
      <c r="CI39" s="32">
        <f t="shared" si="66"/>
        <v>0</v>
      </c>
      <c r="CJ39" s="33" t="str">
        <f t="shared" si="67"/>
        <v/>
      </c>
      <c r="CK39" s="33" t="str">
        <f t="shared" si="68"/>
        <v/>
      </c>
      <c r="CL39" s="32" t="str">
        <f t="shared" si="20"/>
        <v/>
      </c>
      <c r="CM39" s="32" t="str">
        <f t="shared" si="69"/>
        <v/>
      </c>
      <c r="CO39" s="42" t="str">
        <f t="shared" si="70"/>
        <v/>
      </c>
      <c r="CP39" s="42" t="str">
        <f t="shared" si="71"/>
        <v/>
      </c>
      <c r="CQ39" s="42" t="str">
        <f t="shared" si="72"/>
        <v/>
      </c>
      <c r="CR39" s="42" t="str">
        <f t="shared" si="73"/>
        <v/>
      </c>
      <c r="CS39" s="42" t="str">
        <f t="shared" si="74"/>
        <v/>
      </c>
      <c r="CT39" s="42" t="str">
        <f t="shared" si="75"/>
        <v/>
      </c>
      <c r="CW39" s="43" t="str">
        <f t="shared" si="76"/>
        <v/>
      </c>
      <c r="CX39" s="43" t="str">
        <f t="shared" si="77"/>
        <v/>
      </c>
      <c r="CY39" s="43" t="str">
        <f t="shared" si="78"/>
        <v/>
      </c>
      <c r="CZ39" s="43" t="str">
        <f t="shared" si="79"/>
        <v/>
      </c>
      <c r="DC39" s="44" t="str">
        <f t="shared" si="80"/>
        <v/>
      </c>
      <c r="DD39" s="44" t="str">
        <f t="shared" si="81"/>
        <v/>
      </c>
      <c r="DE39" s="44" t="str">
        <f t="shared" si="82"/>
        <v/>
      </c>
      <c r="DF39" s="44" t="str">
        <f t="shared" si="83"/>
        <v/>
      </c>
      <c r="DG39" s="44" t="str">
        <f t="shared" si="84"/>
        <v/>
      </c>
      <c r="DH39" s="44" t="str">
        <f t="shared" si="85"/>
        <v/>
      </c>
      <c r="DK39" s="52" t="str">
        <f t="shared" si="86"/>
        <v/>
      </c>
      <c r="DL39" s="52" t="str">
        <f t="shared" si="87"/>
        <v/>
      </c>
      <c r="DM39" s="52" t="str">
        <f t="shared" si="88"/>
        <v/>
      </c>
      <c r="DN39" s="52" t="str">
        <f t="shared" si="89"/>
        <v/>
      </c>
      <c r="DO39" s="52" t="str">
        <f t="shared" si="90"/>
        <v/>
      </c>
      <c r="DP39" s="52" t="str">
        <f t="shared" si="91"/>
        <v/>
      </c>
      <c r="DS39" s="93" t="str">
        <f t="shared" si="92"/>
        <v/>
      </c>
      <c r="DT39" s="93" t="str">
        <f t="shared" si="93"/>
        <v/>
      </c>
      <c r="DU39" s="93" t="str">
        <f t="shared" si="94"/>
        <v/>
      </c>
      <c r="DV39" s="93" t="str">
        <f t="shared" si="95"/>
        <v/>
      </c>
      <c r="EA39" s="2"/>
      <c r="EH39"/>
      <c r="EP39"/>
      <c r="FF39"/>
    </row>
    <row r="40" spans="1:162" thickTop="1" thickBot="1" x14ac:dyDescent="0.3">
      <c r="A40" s="4" t="str">
        <f t="shared" si="96"/>
        <v/>
      </c>
      <c r="B40" s="4">
        <f>register!B40</f>
        <v>0</v>
      </c>
      <c r="C40" s="4">
        <f>register!C40</f>
        <v>0</v>
      </c>
      <c r="D40" s="4">
        <f>register!D40</f>
        <v>0</v>
      </c>
      <c r="E40" s="2" t="str">
        <f t="shared" si="21"/>
        <v/>
      </c>
      <c r="F40" s="4">
        <f>register!E40</f>
        <v>0</v>
      </c>
      <c r="G40" s="4">
        <f>register!F40</f>
        <v>0</v>
      </c>
      <c r="H40" s="4">
        <f>register!G40</f>
        <v>0</v>
      </c>
      <c r="I40" s="4">
        <f>IF(register!H40&lt;&gt;"",register!H40,0)</f>
        <v>0</v>
      </c>
      <c r="J40" s="4">
        <f>register!I40</f>
        <v>0</v>
      </c>
      <c r="K40" s="4">
        <f>register!J40</f>
        <v>0</v>
      </c>
      <c r="L40" s="4">
        <f>register!K40</f>
        <v>0</v>
      </c>
      <c r="M40" s="4">
        <f>register!L40</f>
        <v>0</v>
      </c>
      <c r="N40" s="4">
        <f>register!M40</f>
        <v>0</v>
      </c>
      <c r="O40" s="4">
        <f>register!N40</f>
        <v>0</v>
      </c>
      <c r="Q40" s="4">
        <f>register!O40</f>
        <v>0</v>
      </c>
      <c r="R40" s="4">
        <f>register!P40</f>
        <v>0</v>
      </c>
      <c r="S40" s="4">
        <f>register!Q40</f>
        <v>0</v>
      </c>
      <c r="T40" s="4">
        <f>register!R40</f>
        <v>0</v>
      </c>
      <c r="U40" s="4">
        <f>register!S40</f>
        <v>0</v>
      </c>
      <c r="V40" t="str">
        <f t="shared" si="22"/>
        <v/>
      </c>
      <c r="W40" t="str">
        <f t="shared" si="23"/>
        <v/>
      </c>
      <c r="X40">
        <f t="shared" si="11"/>
        <v>0</v>
      </c>
      <c r="Y40">
        <f t="shared" si="24"/>
        <v>0</v>
      </c>
      <c r="Z40" t="str">
        <f>IF(register!O40="","",Y40)</f>
        <v/>
      </c>
      <c r="AA40" s="163" t="str">
        <f t="shared" si="98"/>
        <v/>
      </c>
      <c r="AB40" s="20" t="str">
        <f t="shared" si="26"/>
        <v/>
      </c>
      <c r="AC40" s="20">
        <f t="shared" si="27"/>
        <v>0</v>
      </c>
      <c r="AD40" s="20">
        <f t="shared" si="28"/>
        <v>0</v>
      </c>
      <c r="AE40" s="191" t="str">
        <f>IF(register!P40="","",AD40)</f>
        <v/>
      </c>
      <c r="AF40" t="str">
        <f t="shared" si="29"/>
        <v/>
      </c>
      <c r="AG40" t="str">
        <f t="shared" si="30"/>
        <v/>
      </c>
      <c r="AH40">
        <f t="shared" si="31"/>
        <v>0</v>
      </c>
      <c r="AI40">
        <f t="shared" si="32"/>
        <v>0</v>
      </c>
      <c r="AJ40" t="str">
        <f>IF(register!Q40="","",AI40)</f>
        <v/>
      </c>
      <c r="AK40" s="163" t="str">
        <f t="shared" si="33"/>
        <v/>
      </c>
      <c r="AL40" s="20" t="str">
        <f t="shared" si="34"/>
        <v/>
      </c>
      <c r="AM40" s="20">
        <f t="shared" si="35"/>
        <v>0</v>
      </c>
      <c r="AN40" s="164">
        <f t="shared" si="36"/>
        <v>0</v>
      </c>
      <c r="AO40" s="20" t="str">
        <f>IF(register!R40="","",AN40)</f>
        <v/>
      </c>
      <c r="AP40" s="163" t="str">
        <f t="shared" si="97"/>
        <v/>
      </c>
      <c r="AQ40" s="20" t="str">
        <f>IF(register!S40="","",AP40)</f>
        <v/>
      </c>
      <c r="AR40" s="20"/>
      <c r="AS40" s="164"/>
      <c r="AT40" s="20" t="str">
        <f t="shared" si="37"/>
        <v/>
      </c>
      <c r="AU40" t="str">
        <f t="shared" si="38"/>
        <v/>
      </c>
      <c r="AV40">
        <f>COUNT(register!O40:S40)</f>
        <v>0</v>
      </c>
      <c r="AW40" t="str">
        <f t="shared" si="39"/>
        <v/>
      </c>
      <c r="AX40" s="137" t="str">
        <f t="shared" si="13"/>
        <v/>
      </c>
      <c r="AY40" s="137" t="str">
        <f t="shared" si="14"/>
        <v/>
      </c>
      <c r="AZ40" s="137">
        <f t="shared" si="40"/>
        <v>0</v>
      </c>
      <c r="BA40" s="137">
        <f t="shared" si="41"/>
        <v>0</v>
      </c>
      <c r="BB40" s="137" t="str">
        <f>IF(register!E40="","",BA40)</f>
        <v/>
      </c>
      <c r="BC40" s="137" t="str">
        <f t="shared" si="42"/>
        <v/>
      </c>
      <c r="BD40" s="137" t="str">
        <f t="shared" si="43"/>
        <v/>
      </c>
      <c r="BE40" s="137">
        <f t="shared" si="44"/>
        <v>0</v>
      </c>
      <c r="BF40" s="137">
        <f t="shared" si="45"/>
        <v>0</v>
      </c>
      <c r="BG40" s="137" t="str">
        <f>IF(register!F40="","",BF40)</f>
        <v/>
      </c>
      <c r="BH40" s="137" t="str">
        <f t="shared" si="46"/>
        <v/>
      </c>
      <c r="BI40" s="137" t="str">
        <f t="shared" si="47"/>
        <v/>
      </c>
      <c r="BJ40" s="137">
        <f t="shared" si="48"/>
        <v>0</v>
      </c>
      <c r="BK40" s="137">
        <f t="shared" si="49"/>
        <v>0</v>
      </c>
      <c r="BL40" s="137" t="str">
        <f>IF(register!G40="","",BK40)</f>
        <v/>
      </c>
      <c r="BM40" s="137" t="str">
        <f t="shared" si="50"/>
        <v/>
      </c>
      <c r="BN40" s="64" t="str">
        <f t="shared" si="51"/>
        <v/>
      </c>
      <c r="BO40" s="137">
        <f t="shared" si="52"/>
        <v>0</v>
      </c>
      <c r="BP40" s="137">
        <f t="shared" si="53"/>
        <v>0</v>
      </c>
      <c r="BQ40" s="137" t="str">
        <f>IF(register!H40="","",BP40)</f>
        <v/>
      </c>
      <c r="BR40" s="64" t="str">
        <f t="shared" si="54"/>
        <v/>
      </c>
      <c r="BS40" s="72" t="str">
        <f t="shared" si="55"/>
        <v/>
      </c>
      <c r="BT40" s="62" t="str">
        <f t="shared" si="56"/>
        <v/>
      </c>
      <c r="BU40" s="62" t="str">
        <f t="shared" si="15"/>
        <v/>
      </c>
      <c r="BV40" s="62" t="str">
        <f t="shared" si="16"/>
        <v/>
      </c>
      <c r="BW40" s="62" t="str">
        <f t="shared" si="17"/>
        <v/>
      </c>
      <c r="BX40" s="62" t="str">
        <f t="shared" si="57"/>
        <v/>
      </c>
      <c r="BY40" s="62" t="str">
        <f t="shared" si="58"/>
        <v/>
      </c>
      <c r="BZ40" s="62" t="str">
        <f t="shared" si="59"/>
        <v/>
      </c>
      <c r="CA40" s="62" t="str">
        <f t="shared" si="60"/>
        <v/>
      </c>
      <c r="CB40" s="62" t="str">
        <f t="shared" si="61"/>
        <v/>
      </c>
      <c r="CC40" s="62" t="str">
        <f t="shared" si="62"/>
        <v/>
      </c>
      <c r="CD40" s="32" t="str">
        <f t="shared" si="18"/>
        <v/>
      </c>
      <c r="CE40" s="33" t="str">
        <f t="shared" si="63"/>
        <v/>
      </c>
      <c r="CF40" s="33" t="str">
        <f t="shared" si="19"/>
        <v/>
      </c>
      <c r="CG40" s="33" t="str">
        <f t="shared" si="64"/>
        <v/>
      </c>
      <c r="CH40" s="32" t="e">
        <f t="shared" si="65"/>
        <v>#DIV/0!</v>
      </c>
      <c r="CI40" s="32">
        <f t="shared" si="66"/>
        <v>0</v>
      </c>
      <c r="CJ40" s="33" t="str">
        <f t="shared" si="67"/>
        <v/>
      </c>
      <c r="CK40" s="33" t="str">
        <f t="shared" si="68"/>
        <v/>
      </c>
      <c r="CL40" s="32" t="str">
        <f t="shared" si="20"/>
        <v/>
      </c>
      <c r="CM40" s="32" t="str">
        <f t="shared" si="69"/>
        <v/>
      </c>
      <c r="CO40" s="42" t="str">
        <f t="shared" si="70"/>
        <v/>
      </c>
      <c r="CP40" s="42" t="str">
        <f t="shared" si="71"/>
        <v/>
      </c>
      <c r="CQ40" s="42" t="str">
        <f t="shared" si="72"/>
        <v/>
      </c>
      <c r="CR40" s="42" t="str">
        <f t="shared" si="73"/>
        <v/>
      </c>
      <c r="CS40" s="42" t="str">
        <f t="shared" si="74"/>
        <v/>
      </c>
      <c r="CT40" s="42" t="str">
        <f t="shared" si="75"/>
        <v/>
      </c>
      <c r="CW40" s="43" t="str">
        <f t="shared" si="76"/>
        <v/>
      </c>
      <c r="CX40" s="43" t="str">
        <f t="shared" si="77"/>
        <v/>
      </c>
      <c r="CY40" s="43" t="str">
        <f t="shared" si="78"/>
        <v/>
      </c>
      <c r="CZ40" s="43" t="str">
        <f t="shared" si="79"/>
        <v/>
      </c>
      <c r="DC40" s="44" t="str">
        <f t="shared" si="80"/>
        <v/>
      </c>
      <c r="DD40" s="44" t="str">
        <f t="shared" si="81"/>
        <v/>
      </c>
      <c r="DE40" s="44" t="str">
        <f t="shared" si="82"/>
        <v/>
      </c>
      <c r="DF40" s="44" t="str">
        <f t="shared" si="83"/>
        <v/>
      </c>
      <c r="DG40" s="44" t="str">
        <f t="shared" si="84"/>
        <v/>
      </c>
      <c r="DH40" s="44" t="str">
        <f t="shared" si="85"/>
        <v/>
      </c>
      <c r="DK40" s="52" t="str">
        <f t="shared" si="86"/>
        <v/>
      </c>
      <c r="DL40" s="52" t="str">
        <f t="shared" si="87"/>
        <v/>
      </c>
      <c r="DM40" s="52" t="str">
        <f t="shared" si="88"/>
        <v/>
      </c>
      <c r="DN40" s="52" t="str">
        <f t="shared" si="89"/>
        <v/>
      </c>
      <c r="DO40" s="52" t="str">
        <f t="shared" si="90"/>
        <v/>
      </c>
      <c r="DP40" s="52" t="str">
        <f t="shared" si="91"/>
        <v/>
      </c>
      <c r="DS40" s="93" t="str">
        <f t="shared" si="92"/>
        <v/>
      </c>
      <c r="DT40" s="93" t="str">
        <f t="shared" si="93"/>
        <v/>
      </c>
      <c r="DU40" s="93" t="str">
        <f t="shared" si="94"/>
        <v/>
      </c>
      <c r="DV40" s="93" t="str">
        <f t="shared" si="95"/>
        <v/>
      </c>
      <c r="EA40" s="2"/>
      <c r="EH40"/>
      <c r="EP40"/>
      <c r="FF40"/>
    </row>
    <row r="41" spans="1:162" thickTop="1" thickBot="1" x14ac:dyDescent="0.3">
      <c r="A41" s="4" t="str">
        <f t="shared" si="96"/>
        <v/>
      </c>
      <c r="B41" s="4">
        <f>register!B41</f>
        <v>0</v>
      </c>
      <c r="C41" s="4">
        <f>register!C41</f>
        <v>0</v>
      </c>
      <c r="D41" s="4">
        <f>register!D41</f>
        <v>0</v>
      </c>
      <c r="E41" s="2" t="str">
        <f t="shared" si="21"/>
        <v/>
      </c>
      <c r="F41" s="4">
        <f>register!E41</f>
        <v>0</v>
      </c>
      <c r="G41" s="4">
        <f>register!F41</f>
        <v>0</v>
      </c>
      <c r="H41" s="4">
        <f>register!G41</f>
        <v>0</v>
      </c>
      <c r="I41" s="4">
        <f>IF(register!H41&lt;&gt;"",register!H41,0)</f>
        <v>0</v>
      </c>
      <c r="J41" s="4">
        <f>register!I41</f>
        <v>0</v>
      </c>
      <c r="K41" s="4">
        <f>register!J41</f>
        <v>0</v>
      </c>
      <c r="L41" s="4">
        <f>register!K41</f>
        <v>0</v>
      </c>
      <c r="M41" s="4">
        <f>register!L41</f>
        <v>0</v>
      </c>
      <c r="N41" s="4">
        <f>register!M41</f>
        <v>0</v>
      </c>
      <c r="O41" s="4">
        <f>register!N41</f>
        <v>0</v>
      </c>
      <c r="Q41" s="4">
        <f>register!O41</f>
        <v>0</v>
      </c>
      <c r="R41" s="4">
        <f>register!P41</f>
        <v>0</v>
      </c>
      <c r="S41" s="4">
        <f>register!Q41</f>
        <v>0</v>
      </c>
      <c r="T41" s="4">
        <f>register!R41</f>
        <v>0</v>
      </c>
      <c r="U41" s="4">
        <f>register!S41</f>
        <v>0</v>
      </c>
      <c r="V41" t="str">
        <f t="shared" si="22"/>
        <v/>
      </c>
      <c r="W41" t="str">
        <f t="shared" si="23"/>
        <v/>
      </c>
      <c r="X41">
        <f t="shared" si="11"/>
        <v>0</v>
      </c>
      <c r="Y41">
        <f t="shared" si="24"/>
        <v>0</v>
      </c>
      <c r="Z41" t="str">
        <f>IF(register!O41="","",Y41)</f>
        <v/>
      </c>
      <c r="AA41" s="163" t="str">
        <f t="shared" si="98"/>
        <v/>
      </c>
      <c r="AB41" s="20" t="str">
        <f t="shared" si="26"/>
        <v/>
      </c>
      <c r="AC41" s="20">
        <f t="shared" si="27"/>
        <v>0</v>
      </c>
      <c r="AD41" s="20">
        <f t="shared" si="28"/>
        <v>0</v>
      </c>
      <c r="AE41" s="191" t="str">
        <f>IF(register!P41="","",AD41)</f>
        <v/>
      </c>
      <c r="AF41" t="str">
        <f t="shared" si="29"/>
        <v/>
      </c>
      <c r="AG41" t="str">
        <f t="shared" si="30"/>
        <v/>
      </c>
      <c r="AH41">
        <f t="shared" si="31"/>
        <v>0</v>
      </c>
      <c r="AI41">
        <f t="shared" si="32"/>
        <v>0</v>
      </c>
      <c r="AJ41" t="str">
        <f>IF(register!Q41="","",AI41)</f>
        <v/>
      </c>
      <c r="AK41" s="163" t="str">
        <f t="shared" si="33"/>
        <v/>
      </c>
      <c r="AL41" s="20" t="str">
        <f t="shared" si="34"/>
        <v/>
      </c>
      <c r="AM41" s="20">
        <f t="shared" si="35"/>
        <v>0</v>
      </c>
      <c r="AN41" s="164">
        <f t="shared" si="36"/>
        <v>0</v>
      </c>
      <c r="AO41" s="20" t="str">
        <f>IF(register!R41="","",AN41)</f>
        <v/>
      </c>
      <c r="AP41" s="163" t="str">
        <f t="shared" si="97"/>
        <v/>
      </c>
      <c r="AQ41" s="20" t="str">
        <f>IF(register!S41="","",AP41)</f>
        <v/>
      </c>
      <c r="AR41" s="20"/>
      <c r="AS41" s="164"/>
      <c r="AT41" s="20" t="str">
        <f t="shared" si="37"/>
        <v/>
      </c>
      <c r="AU41" t="str">
        <f t="shared" si="38"/>
        <v/>
      </c>
      <c r="AV41">
        <f>COUNT(register!O41:S41)</f>
        <v>0</v>
      </c>
      <c r="AW41" t="str">
        <f t="shared" si="39"/>
        <v/>
      </c>
      <c r="AX41" s="137" t="str">
        <f t="shared" si="13"/>
        <v/>
      </c>
      <c r="AY41" s="137" t="str">
        <f t="shared" si="14"/>
        <v/>
      </c>
      <c r="AZ41" s="137">
        <f t="shared" si="40"/>
        <v>0</v>
      </c>
      <c r="BA41" s="137">
        <f t="shared" si="41"/>
        <v>0</v>
      </c>
      <c r="BB41" s="137" t="str">
        <f>IF(register!E41="","",BA41)</f>
        <v/>
      </c>
      <c r="BC41" s="137" t="str">
        <f t="shared" si="42"/>
        <v/>
      </c>
      <c r="BD41" s="137" t="str">
        <f t="shared" si="43"/>
        <v/>
      </c>
      <c r="BE41" s="137">
        <f t="shared" si="44"/>
        <v>0</v>
      </c>
      <c r="BF41" s="137">
        <f t="shared" si="45"/>
        <v>0</v>
      </c>
      <c r="BG41" s="137" t="str">
        <f>IF(register!F41="","",BF41)</f>
        <v/>
      </c>
      <c r="BH41" s="137" t="str">
        <f t="shared" si="46"/>
        <v/>
      </c>
      <c r="BI41" s="137" t="str">
        <f t="shared" si="47"/>
        <v/>
      </c>
      <c r="BJ41" s="137">
        <f t="shared" si="48"/>
        <v>0</v>
      </c>
      <c r="BK41" s="137">
        <f t="shared" si="49"/>
        <v>0</v>
      </c>
      <c r="BL41" s="137" t="str">
        <f>IF(register!G41="","",BK41)</f>
        <v/>
      </c>
      <c r="BM41" s="137" t="str">
        <f t="shared" si="50"/>
        <v/>
      </c>
      <c r="BN41" s="64" t="str">
        <f t="shared" si="51"/>
        <v/>
      </c>
      <c r="BO41" s="137">
        <f t="shared" si="52"/>
        <v>0</v>
      </c>
      <c r="BP41" s="137">
        <f t="shared" si="53"/>
        <v>0</v>
      </c>
      <c r="BQ41" s="137" t="str">
        <f>IF(register!H41="","",BP41)</f>
        <v/>
      </c>
      <c r="BR41" s="64" t="str">
        <f t="shared" si="54"/>
        <v/>
      </c>
      <c r="BS41" s="72" t="str">
        <f t="shared" si="55"/>
        <v/>
      </c>
      <c r="BT41" s="62" t="str">
        <f t="shared" si="56"/>
        <v/>
      </c>
      <c r="BU41" s="62" t="str">
        <f t="shared" si="15"/>
        <v/>
      </c>
      <c r="BV41" s="62" t="str">
        <f t="shared" si="16"/>
        <v/>
      </c>
      <c r="BW41" s="62" t="str">
        <f t="shared" si="17"/>
        <v/>
      </c>
      <c r="BX41" s="62" t="str">
        <f t="shared" si="57"/>
        <v/>
      </c>
      <c r="BY41" s="62" t="str">
        <f t="shared" si="58"/>
        <v/>
      </c>
      <c r="BZ41" s="62" t="str">
        <f t="shared" si="59"/>
        <v/>
      </c>
      <c r="CA41" s="62" t="str">
        <f t="shared" si="60"/>
        <v/>
      </c>
      <c r="CB41" s="62" t="str">
        <f t="shared" si="61"/>
        <v/>
      </c>
      <c r="CC41" s="62" t="str">
        <f t="shared" si="62"/>
        <v/>
      </c>
      <c r="CD41" s="32" t="str">
        <f t="shared" si="18"/>
        <v/>
      </c>
      <c r="CE41" s="33" t="str">
        <f t="shared" si="63"/>
        <v/>
      </c>
      <c r="CF41" s="33" t="str">
        <f t="shared" si="19"/>
        <v/>
      </c>
      <c r="CG41" s="33" t="str">
        <f t="shared" si="64"/>
        <v/>
      </c>
      <c r="CH41" s="32" t="e">
        <f t="shared" si="65"/>
        <v>#DIV/0!</v>
      </c>
      <c r="CI41" s="32">
        <f t="shared" si="66"/>
        <v>0</v>
      </c>
      <c r="CJ41" s="33" t="str">
        <f t="shared" si="67"/>
        <v/>
      </c>
      <c r="CK41" s="33" t="str">
        <f t="shared" si="68"/>
        <v/>
      </c>
      <c r="CL41" s="32" t="str">
        <f t="shared" si="20"/>
        <v/>
      </c>
      <c r="CM41" s="32" t="str">
        <f t="shared" si="69"/>
        <v/>
      </c>
      <c r="CO41" s="42" t="str">
        <f t="shared" si="70"/>
        <v/>
      </c>
      <c r="CP41" s="42" t="str">
        <f t="shared" si="71"/>
        <v/>
      </c>
      <c r="CQ41" s="42" t="str">
        <f t="shared" si="72"/>
        <v/>
      </c>
      <c r="CR41" s="42" t="str">
        <f t="shared" si="73"/>
        <v/>
      </c>
      <c r="CS41" s="42" t="str">
        <f t="shared" si="74"/>
        <v/>
      </c>
      <c r="CT41" s="42" t="str">
        <f t="shared" si="75"/>
        <v/>
      </c>
      <c r="CW41" s="43" t="str">
        <f t="shared" si="76"/>
        <v/>
      </c>
      <c r="CX41" s="43" t="str">
        <f t="shared" si="77"/>
        <v/>
      </c>
      <c r="CY41" s="43" t="str">
        <f t="shared" si="78"/>
        <v/>
      </c>
      <c r="CZ41" s="43" t="str">
        <f t="shared" si="79"/>
        <v/>
      </c>
      <c r="DC41" s="44" t="str">
        <f t="shared" si="80"/>
        <v/>
      </c>
      <c r="DD41" s="44" t="str">
        <f t="shared" si="81"/>
        <v/>
      </c>
      <c r="DE41" s="44" t="str">
        <f t="shared" si="82"/>
        <v/>
      </c>
      <c r="DF41" s="44" t="str">
        <f t="shared" si="83"/>
        <v/>
      </c>
      <c r="DG41" s="44" t="str">
        <f t="shared" si="84"/>
        <v/>
      </c>
      <c r="DH41" s="44" t="str">
        <f t="shared" si="85"/>
        <v/>
      </c>
      <c r="DK41" s="52" t="str">
        <f t="shared" si="86"/>
        <v/>
      </c>
      <c r="DL41" s="52" t="str">
        <f t="shared" si="87"/>
        <v/>
      </c>
      <c r="DM41" s="52" t="str">
        <f t="shared" si="88"/>
        <v/>
      </c>
      <c r="DN41" s="52" t="str">
        <f t="shared" si="89"/>
        <v/>
      </c>
      <c r="DO41" s="52" t="str">
        <f t="shared" si="90"/>
        <v/>
      </c>
      <c r="DP41" s="52" t="str">
        <f t="shared" si="91"/>
        <v/>
      </c>
      <c r="DS41" s="93" t="str">
        <f t="shared" si="92"/>
        <v/>
      </c>
      <c r="DT41" s="93" t="str">
        <f t="shared" si="93"/>
        <v/>
      </c>
      <c r="DU41" s="93" t="str">
        <f t="shared" si="94"/>
        <v/>
      </c>
      <c r="DV41" s="93" t="str">
        <f t="shared" si="95"/>
        <v/>
      </c>
      <c r="EA41" s="2"/>
      <c r="EH41"/>
      <c r="EP41"/>
      <c r="FF41"/>
    </row>
    <row r="42" spans="1:162" thickTop="1" thickBot="1" x14ac:dyDescent="0.3">
      <c r="A42" s="4" t="str">
        <f t="shared" si="96"/>
        <v/>
      </c>
      <c r="B42" s="4">
        <f>register!B42</f>
        <v>0</v>
      </c>
      <c r="C42" s="4">
        <f>register!C42</f>
        <v>0</v>
      </c>
      <c r="D42" s="4">
        <f>register!D42</f>
        <v>0</v>
      </c>
      <c r="E42" s="2" t="str">
        <f t="shared" si="21"/>
        <v/>
      </c>
      <c r="F42" s="4">
        <f>register!E42</f>
        <v>0</v>
      </c>
      <c r="G42" s="4">
        <f>register!F42</f>
        <v>0</v>
      </c>
      <c r="H42" s="4">
        <f>register!G42</f>
        <v>0</v>
      </c>
      <c r="I42" s="4">
        <f>IF(register!H42&lt;&gt;"",register!H42,0)</f>
        <v>0</v>
      </c>
      <c r="J42" s="4">
        <f>register!I42</f>
        <v>0</v>
      </c>
      <c r="K42" s="4">
        <f>register!J42</f>
        <v>0</v>
      </c>
      <c r="L42" s="4">
        <f>register!K42</f>
        <v>0</v>
      </c>
      <c r="M42" s="4">
        <f>register!L42</f>
        <v>0</v>
      </c>
      <c r="N42" s="4">
        <f>register!M42</f>
        <v>0</v>
      </c>
      <c r="O42" s="4">
        <f>register!N42</f>
        <v>0</v>
      </c>
      <c r="Q42" s="4">
        <f>register!O42</f>
        <v>0</v>
      </c>
      <c r="R42" s="4">
        <f>register!P42</f>
        <v>0</v>
      </c>
      <c r="S42" s="4">
        <f>register!Q42</f>
        <v>0</v>
      </c>
      <c r="T42" s="4">
        <f>register!R42</f>
        <v>0</v>
      </c>
      <c r="U42" s="4">
        <f>register!S42</f>
        <v>0</v>
      </c>
      <c r="V42" t="str">
        <f t="shared" si="22"/>
        <v/>
      </c>
      <c r="W42" t="str">
        <f t="shared" si="23"/>
        <v/>
      </c>
      <c r="X42">
        <f t="shared" si="11"/>
        <v>0</v>
      </c>
      <c r="Y42">
        <f t="shared" si="24"/>
        <v>0</v>
      </c>
      <c r="Z42" t="str">
        <f>IF(register!O42="","",Y42)</f>
        <v/>
      </c>
      <c r="AA42" s="163" t="str">
        <f t="shared" si="98"/>
        <v/>
      </c>
      <c r="AB42" s="20" t="str">
        <f t="shared" si="26"/>
        <v/>
      </c>
      <c r="AC42" s="20">
        <f t="shared" si="27"/>
        <v>0</v>
      </c>
      <c r="AD42" s="20">
        <f t="shared" si="28"/>
        <v>0</v>
      </c>
      <c r="AE42" s="191" t="str">
        <f>IF(register!P42="","",AD42)</f>
        <v/>
      </c>
      <c r="AF42" t="str">
        <f t="shared" si="29"/>
        <v/>
      </c>
      <c r="AG42" t="str">
        <f t="shared" si="30"/>
        <v/>
      </c>
      <c r="AH42">
        <f t="shared" si="31"/>
        <v>0</v>
      </c>
      <c r="AI42">
        <f t="shared" si="32"/>
        <v>0</v>
      </c>
      <c r="AJ42" t="str">
        <f>IF(register!Q42="","",AI42)</f>
        <v/>
      </c>
      <c r="AK42" s="163" t="str">
        <f t="shared" si="33"/>
        <v/>
      </c>
      <c r="AL42" s="20" t="str">
        <f t="shared" si="34"/>
        <v/>
      </c>
      <c r="AM42" s="20">
        <f t="shared" si="35"/>
        <v>0</v>
      </c>
      <c r="AN42" s="164">
        <f t="shared" si="36"/>
        <v>0</v>
      </c>
      <c r="AO42" s="20" t="str">
        <f>IF(register!R42="","",AN42)</f>
        <v/>
      </c>
      <c r="AP42" s="163" t="str">
        <f t="shared" si="97"/>
        <v/>
      </c>
      <c r="AQ42" s="20" t="str">
        <f>IF(register!S42="","",AP42)</f>
        <v/>
      </c>
      <c r="AR42" s="20"/>
      <c r="AS42" s="164"/>
      <c r="AT42" s="20" t="str">
        <f t="shared" si="37"/>
        <v/>
      </c>
      <c r="AU42" t="str">
        <f t="shared" si="38"/>
        <v/>
      </c>
      <c r="AV42">
        <f>COUNT(register!O42:S42)</f>
        <v>0</v>
      </c>
      <c r="AW42" t="str">
        <f t="shared" si="39"/>
        <v/>
      </c>
      <c r="AX42" s="137" t="str">
        <f t="shared" si="13"/>
        <v/>
      </c>
      <c r="AY42" s="137" t="str">
        <f t="shared" si="14"/>
        <v/>
      </c>
      <c r="AZ42" s="137">
        <f t="shared" si="40"/>
        <v>0</v>
      </c>
      <c r="BA42" s="137">
        <f t="shared" si="41"/>
        <v>0</v>
      </c>
      <c r="BB42" s="137" t="str">
        <f>IF(register!E42="","",BA42)</f>
        <v/>
      </c>
      <c r="BC42" s="137" t="str">
        <f t="shared" si="42"/>
        <v/>
      </c>
      <c r="BD42" s="137" t="str">
        <f t="shared" si="43"/>
        <v/>
      </c>
      <c r="BE42" s="137">
        <f t="shared" si="44"/>
        <v>0</v>
      </c>
      <c r="BF42" s="137">
        <f t="shared" si="45"/>
        <v>0</v>
      </c>
      <c r="BG42" s="137" t="str">
        <f>IF(register!F42="","",BF42)</f>
        <v/>
      </c>
      <c r="BH42" s="137" t="str">
        <f t="shared" si="46"/>
        <v/>
      </c>
      <c r="BI42" s="137" t="str">
        <f t="shared" si="47"/>
        <v/>
      </c>
      <c r="BJ42" s="137">
        <f t="shared" si="48"/>
        <v>0</v>
      </c>
      <c r="BK42" s="137">
        <f t="shared" si="49"/>
        <v>0</v>
      </c>
      <c r="BL42" s="137" t="str">
        <f>IF(register!G42="","",BK42)</f>
        <v/>
      </c>
      <c r="BM42" s="137" t="str">
        <f t="shared" si="50"/>
        <v/>
      </c>
      <c r="BN42" s="64" t="str">
        <f t="shared" si="51"/>
        <v/>
      </c>
      <c r="BO42" s="137">
        <f t="shared" si="52"/>
        <v>0</v>
      </c>
      <c r="BP42" s="137">
        <f t="shared" si="53"/>
        <v>0</v>
      </c>
      <c r="BQ42" s="137" t="str">
        <f>IF(register!H42="","",BP42)</f>
        <v/>
      </c>
      <c r="BR42" s="64" t="str">
        <f t="shared" si="54"/>
        <v/>
      </c>
      <c r="BS42" s="72" t="str">
        <f t="shared" si="55"/>
        <v/>
      </c>
      <c r="BT42" s="62" t="str">
        <f t="shared" si="56"/>
        <v/>
      </c>
      <c r="BU42" s="62" t="str">
        <f t="shared" si="15"/>
        <v/>
      </c>
      <c r="BV42" s="62" t="str">
        <f t="shared" si="16"/>
        <v/>
      </c>
      <c r="BW42" s="62" t="str">
        <f t="shared" si="17"/>
        <v/>
      </c>
      <c r="BX42" s="62" t="str">
        <f t="shared" si="57"/>
        <v/>
      </c>
      <c r="BY42" s="62" t="str">
        <f t="shared" si="58"/>
        <v/>
      </c>
      <c r="BZ42" s="62" t="str">
        <f t="shared" si="59"/>
        <v/>
      </c>
      <c r="CA42" s="62" t="str">
        <f t="shared" si="60"/>
        <v/>
      </c>
      <c r="CB42" s="62" t="str">
        <f t="shared" si="61"/>
        <v/>
      </c>
      <c r="CC42" s="62" t="str">
        <f t="shared" si="62"/>
        <v/>
      </c>
      <c r="CD42" s="32" t="str">
        <f t="shared" si="18"/>
        <v/>
      </c>
      <c r="CE42" s="33" t="str">
        <f t="shared" si="63"/>
        <v/>
      </c>
      <c r="CF42" s="33" t="str">
        <f t="shared" si="19"/>
        <v/>
      </c>
      <c r="CG42" s="33" t="str">
        <f t="shared" si="64"/>
        <v/>
      </c>
      <c r="CH42" s="32" t="e">
        <f t="shared" si="65"/>
        <v>#DIV/0!</v>
      </c>
      <c r="CI42" s="32">
        <f t="shared" si="66"/>
        <v>0</v>
      </c>
      <c r="CJ42" s="33" t="str">
        <f t="shared" si="67"/>
        <v/>
      </c>
      <c r="CK42" s="33" t="str">
        <f t="shared" si="68"/>
        <v/>
      </c>
      <c r="CL42" s="32" t="str">
        <f t="shared" si="20"/>
        <v/>
      </c>
      <c r="CM42" s="32" t="str">
        <f t="shared" si="69"/>
        <v/>
      </c>
      <c r="CO42" s="42" t="str">
        <f t="shared" si="70"/>
        <v/>
      </c>
      <c r="CP42" s="42" t="str">
        <f t="shared" si="71"/>
        <v/>
      </c>
      <c r="CQ42" s="42" t="str">
        <f t="shared" si="72"/>
        <v/>
      </c>
      <c r="CR42" s="42" t="str">
        <f t="shared" si="73"/>
        <v/>
      </c>
      <c r="CS42" s="42" t="str">
        <f t="shared" si="74"/>
        <v/>
      </c>
      <c r="CT42" s="42" t="str">
        <f t="shared" si="75"/>
        <v/>
      </c>
      <c r="CW42" s="43" t="str">
        <f t="shared" si="76"/>
        <v/>
      </c>
      <c r="CX42" s="43" t="str">
        <f t="shared" si="77"/>
        <v/>
      </c>
      <c r="CY42" s="43" t="str">
        <f t="shared" si="78"/>
        <v/>
      </c>
      <c r="CZ42" s="43" t="str">
        <f t="shared" si="79"/>
        <v/>
      </c>
      <c r="DC42" s="44" t="str">
        <f t="shared" si="80"/>
        <v/>
      </c>
      <c r="DD42" s="44" t="str">
        <f t="shared" si="81"/>
        <v/>
      </c>
      <c r="DE42" s="44" t="str">
        <f t="shared" si="82"/>
        <v/>
      </c>
      <c r="DF42" s="44" t="str">
        <f t="shared" si="83"/>
        <v/>
      </c>
      <c r="DG42" s="44" t="str">
        <f t="shared" si="84"/>
        <v/>
      </c>
      <c r="DH42" s="44" t="str">
        <f t="shared" si="85"/>
        <v/>
      </c>
      <c r="DK42" s="52" t="str">
        <f t="shared" si="86"/>
        <v/>
      </c>
      <c r="DL42" s="52" t="str">
        <f t="shared" si="87"/>
        <v/>
      </c>
      <c r="DM42" s="52" t="str">
        <f t="shared" si="88"/>
        <v/>
      </c>
      <c r="DN42" s="52" t="str">
        <f t="shared" si="89"/>
        <v/>
      </c>
      <c r="DO42" s="52" t="str">
        <f t="shared" si="90"/>
        <v/>
      </c>
      <c r="DP42" s="52" t="str">
        <f t="shared" si="91"/>
        <v/>
      </c>
      <c r="DS42" s="93" t="str">
        <f t="shared" si="92"/>
        <v/>
      </c>
      <c r="DT42" s="93" t="str">
        <f t="shared" si="93"/>
        <v/>
      </c>
      <c r="DU42" s="93" t="str">
        <f t="shared" si="94"/>
        <v/>
      </c>
      <c r="DV42" s="93" t="str">
        <f t="shared" si="95"/>
        <v/>
      </c>
      <c r="EA42" s="2"/>
      <c r="EH42"/>
      <c r="EP42"/>
      <c r="FF42"/>
    </row>
    <row r="43" spans="1:162" thickTop="1" thickBot="1" x14ac:dyDescent="0.3">
      <c r="A43" s="4" t="str">
        <f t="shared" si="96"/>
        <v/>
      </c>
      <c r="B43" s="4">
        <f>register!B43</f>
        <v>0</v>
      </c>
      <c r="C43" s="4">
        <f>register!C43</f>
        <v>0</v>
      </c>
      <c r="D43" s="4">
        <f>register!D43</f>
        <v>0</v>
      </c>
      <c r="E43" s="2" t="str">
        <f t="shared" si="21"/>
        <v/>
      </c>
      <c r="F43" s="4">
        <f>register!E43</f>
        <v>0</v>
      </c>
      <c r="G43" s="4">
        <f>register!F43</f>
        <v>0</v>
      </c>
      <c r="H43" s="4">
        <f>register!G43</f>
        <v>0</v>
      </c>
      <c r="I43" s="4">
        <f>IF(register!H43&lt;&gt;"",register!H43,0)</f>
        <v>0</v>
      </c>
      <c r="J43" s="4">
        <f>register!I43</f>
        <v>0</v>
      </c>
      <c r="K43" s="4">
        <f>register!J43</f>
        <v>0</v>
      </c>
      <c r="L43" s="4">
        <f>register!K43</f>
        <v>0</v>
      </c>
      <c r="M43" s="4">
        <f>register!L43</f>
        <v>0</v>
      </c>
      <c r="N43" s="4">
        <f>register!M43</f>
        <v>0</v>
      </c>
      <c r="O43" s="4">
        <f>register!N43</f>
        <v>0</v>
      </c>
      <c r="Q43" s="4">
        <f>register!O43</f>
        <v>0</v>
      </c>
      <c r="R43" s="4">
        <f>register!P43</f>
        <v>0</v>
      </c>
      <c r="S43" s="4">
        <f>register!Q43</f>
        <v>0</v>
      </c>
      <c r="T43" s="4">
        <f>register!R43</f>
        <v>0</v>
      </c>
      <c r="U43" s="4">
        <f>register!S43</f>
        <v>0</v>
      </c>
      <c r="V43" t="str">
        <f t="shared" si="22"/>
        <v/>
      </c>
      <c r="W43" t="str">
        <f t="shared" si="23"/>
        <v/>
      </c>
      <c r="X43">
        <f t="shared" si="11"/>
        <v>0</v>
      </c>
      <c r="Y43">
        <f t="shared" si="24"/>
        <v>0</v>
      </c>
      <c r="Z43" t="str">
        <f>IF(register!O43="","",Y43)</f>
        <v/>
      </c>
      <c r="AA43" s="163" t="str">
        <f t="shared" si="98"/>
        <v/>
      </c>
      <c r="AB43" s="20" t="str">
        <f t="shared" si="26"/>
        <v/>
      </c>
      <c r="AC43" s="20">
        <f t="shared" si="27"/>
        <v>0</v>
      </c>
      <c r="AD43" s="20">
        <f t="shared" si="28"/>
        <v>0</v>
      </c>
      <c r="AE43" s="191" t="str">
        <f>IF(register!P43="","",AD43)</f>
        <v/>
      </c>
      <c r="AF43" t="str">
        <f t="shared" si="29"/>
        <v/>
      </c>
      <c r="AG43" t="str">
        <f t="shared" si="30"/>
        <v/>
      </c>
      <c r="AH43">
        <f t="shared" si="31"/>
        <v>0</v>
      </c>
      <c r="AI43">
        <f t="shared" si="32"/>
        <v>0</v>
      </c>
      <c r="AJ43" t="str">
        <f>IF(register!Q43="","",AI43)</f>
        <v/>
      </c>
      <c r="AK43" s="163" t="str">
        <f t="shared" si="33"/>
        <v/>
      </c>
      <c r="AL43" s="20" t="str">
        <f t="shared" si="34"/>
        <v/>
      </c>
      <c r="AM43" s="20">
        <f t="shared" si="35"/>
        <v>0</v>
      </c>
      <c r="AN43" s="164">
        <f t="shared" si="36"/>
        <v>0</v>
      </c>
      <c r="AO43" s="20" t="str">
        <f>IF(register!R43="","",AN43)</f>
        <v/>
      </c>
      <c r="AP43" s="163" t="str">
        <f t="shared" si="97"/>
        <v/>
      </c>
      <c r="AQ43" s="20" t="str">
        <f>IF(register!S43="","",AP43)</f>
        <v/>
      </c>
      <c r="AR43" s="20"/>
      <c r="AS43" s="164"/>
      <c r="AT43" s="20" t="str">
        <f t="shared" si="37"/>
        <v/>
      </c>
      <c r="AU43" t="str">
        <f t="shared" si="38"/>
        <v/>
      </c>
      <c r="AV43">
        <f>COUNT(register!O43:S43)</f>
        <v>0</v>
      </c>
      <c r="AW43" t="str">
        <f t="shared" si="39"/>
        <v/>
      </c>
      <c r="AX43" s="137" t="str">
        <f t="shared" si="13"/>
        <v/>
      </c>
      <c r="AY43" s="137" t="str">
        <f t="shared" si="14"/>
        <v/>
      </c>
      <c r="AZ43" s="137">
        <f t="shared" si="40"/>
        <v>0</v>
      </c>
      <c r="BA43" s="137">
        <f t="shared" si="41"/>
        <v>0</v>
      </c>
      <c r="BB43" s="137" t="str">
        <f>IF(register!E43="","",BA43)</f>
        <v/>
      </c>
      <c r="BC43" s="137" t="str">
        <f t="shared" si="42"/>
        <v/>
      </c>
      <c r="BD43" s="137" t="str">
        <f t="shared" si="43"/>
        <v/>
      </c>
      <c r="BE43" s="137">
        <f t="shared" si="44"/>
        <v>0</v>
      </c>
      <c r="BF43" s="137">
        <f t="shared" si="45"/>
        <v>0</v>
      </c>
      <c r="BG43" s="137" t="str">
        <f>IF(register!F43="","",BF43)</f>
        <v/>
      </c>
      <c r="BH43" s="137" t="str">
        <f t="shared" si="46"/>
        <v/>
      </c>
      <c r="BI43" s="137" t="str">
        <f t="shared" si="47"/>
        <v/>
      </c>
      <c r="BJ43" s="137">
        <f t="shared" si="48"/>
        <v>0</v>
      </c>
      <c r="BK43" s="137">
        <f t="shared" si="49"/>
        <v>0</v>
      </c>
      <c r="BL43" s="137" t="str">
        <f>IF(register!G43="","",BK43)</f>
        <v/>
      </c>
      <c r="BM43" s="137" t="str">
        <f t="shared" si="50"/>
        <v/>
      </c>
      <c r="BN43" s="64" t="str">
        <f t="shared" si="51"/>
        <v/>
      </c>
      <c r="BO43" s="137">
        <f t="shared" si="52"/>
        <v>0</v>
      </c>
      <c r="BP43" s="137">
        <f t="shared" si="53"/>
        <v>0</v>
      </c>
      <c r="BQ43" s="137" t="str">
        <f>IF(register!H43="","",BP43)</f>
        <v/>
      </c>
      <c r="BR43" s="64" t="str">
        <f t="shared" si="54"/>
        <v/>
      </c>
      <c r="BS43" s="72" t="str">
        <f t="shared" si="55"/>
        <v/>
      </c>
      <c r="BT43" s="62" t="str">
        <f t="shared" si="56"/>
        <v/>
      </c>
      <c r="BU43" s="62" t="str">
        <f t="shared" si="15"/>
        <v/>
      </c>
      <c r="BV43" s="62" t="str">
        <f t="shared" si="16"/>
        <v/>
      </c>
      <c r="BW43" s="62" t="str">
        <f t="shared" si="17"/>
        <v/>
      </c>
      <c r="BX43" s="62" t="str">
        <f t="shared" si="57"/>
        <v/>
      </c>
      <c r="BY43" s="62" t="str">
        <f t="shared" si="58"/>
        <v/>
      </c>
      <c r="BZ43" s="62" t="str">
        <f t="shared" si="59"/>
        <v/>
      </c>
      <c r="CA43" s="62" t="str">
        <f t="shared" si="60"/>
        <v/>
      </c>
      <c r="CB43" s="62" t="str">
        <f t="shared" si="61"/>
        <v/>
      </c>
      <c r="CC43" s="62" t="str">
        <f t="shared" si="62"/>
        <v/>
      </c>
      <c r="CD43" s="32" t="str">
        <f t="shared" si="18"/>
        <v/>
      </c>
      <c r="CE43" s="33" t="str">
        <f t="shared" si="63"/>
        <v/>
      </c>
      <c r="CF43" s="33" t="str">
        <f t="shared" si="19"/>
        <v/>
      </c>
      <c r="CG43" s="33" t="str">
        <f t="shared" si="64"/>
        <v/>
      </c>
      <c r="CH43" s="32" t="e">
        <f t="shared" si="65"/>
        <v>#DIV/0!</v>
      </c>
      <c r="CI43" s="32">
        <f t="shared" si="66"/>
        <v>0</v>
      </c>
      <c r="CJ43" s="33" t="str">
        <f t="shared" si="67"/>
        <v/>
      </c>
      <c r="CK43" s="33" t="str">
        <f t="shared" si="68"/>
        <v/>
      </c>
      <c r="CL43" s="32" t="str">
        <f t="shared" si="20"/>
        <v/>
      </c>
      <c r="CM43" s="32" t="str">
        <f t="shared" si="69"/>
        <v/>
      </c>
      <c r="CO43" s="42" t="str">
        <f t="shared" si="70"/>
        <v/>
      </c>
      <c r="CP43" s="42" t="str">
        <f t="shared" si="71"/>
        <v/>
      </c>
      <c r="CQ43" s="42" t="str">
        <f t="shared" si="72"/>
        <v/>
      </c>
      <c r="CR43" s="42" t="str">
        <f t="shared" si="73"/>
        <v/>
      </c>
      <c r="CS43" s="42" t="str">
        <f t="shared" si="74"/>
        <v/>
      </c>
      <c r="CT43" s="42" t="str">
        <f t="shared" si="75"/>
        <v/>
      </c>
      <c r="CW43" s="43" t="str">
        <f t="shared" si="76"/>
        <v/>
      </c>
      <c r="CX43" s="43" t="str">
        <f t="shared" si="77"/>
        <v/>
      </c>
      <c r="CY43" s="43" t="str">
        <f t="shared" si="78"/>
        <v/>
      </c>
      <c r="CZ43" s="43" t="str">
        <f t="shared" si="79"/>
        <v/>
      </c>
      <c r="DC43" s="44" t="str">
        <f t="shared" si="80"/>
        <v/>
      </c>
      <c r="DD43" s="44" t="str">
        <f t="shared" si="81"/>
        <v/>
      </c>
      <c r="DE43" s="44" t="str">
        <f t="shared" si="82"/>
        <v/>
      </c>
      <c r="DF43" s="44" t="str">
        <f t="shared" si="83"/>
        <v/>
      </c>
      <c r="DG43" s="44" t="str">
        <f t="shared" si="84"/>
        <v/>
      </c>
      <c r="DH43" s="44" t="str">
        <f t="shared" si="85"/>
        <v/>
      </c>
      <c r="DK43" s="52" t="str">
        <f t="shared" si="86"/>
        <v/>
      </c>
      <c r="DL43" s="52" t="str">
        <f t="shared" si="87"/>
        <v/>
      </c>
      <c r="DM43" s="52" t="str">
        <f t="shared" si="88"/>
        <v/>
      </c>
      <c r="DN43" s="52" t="str">
        <f t="shared" si="89"/>
        <v/>
      </c>
      <c r="DO43" s="52" t="str">
        <f t="shared" si="90"/>
        <v/>
      </c>
      <c r="DP43" s="52" t="str">
        <f t="shared" si="91"/>
        <v/>
      </c>
      <c r="DS43" s="93" t="str">
        <f t="shared" si="92"/>
        <v/>
      </c>
      <c r="DT43" s="93" t="str">
        <f t="shared" si="93"/>
        <v/>
      </c>
      <c r="DU43" s="93" t="str">
        <f t="shared" si="94"/>
        <v/>
      </c>
      <c r="DV43" s="93" t="str">
        <f t="shared" si="95"/>
        <v/>
      </c>
      <c r="EA43" s="2"/>
      <c r="EH43"/>
      <c r="EP43"/>
      <c r="FF43"/>
    </row>
    <row r="44" spans="1:162" thickTop="1" thickBot="1" x14ac:dyDescent="0.3">
      <c r="A44" s="4" t="str">
        <f t="shared" si="96"/>
        <v/>
      </c>
      <c r="B44" s="4">
        <f>register!B44</f>
        <v>0</v>
      </c>
      <c r="C44" s="4">
        <f>register!C44</f>
        <v>0</v>
      </c>
      <c r="D44" s="4">
        <f>register!D44</f>
        <v>0</v>
      </c>
      <c r="E44" s="2" t="str">
        <f t="shared" si="21"/>
        <v/>
      </c>
      <c r="F44" s="4">
        <f>register!E44</f>
        <v>0</v>
      </c>
      <c r="G44" s="4">
        <f>register!F44</f>
        <v>0</v>
      </c>
      <c r="H44" s="4">
        <f>register!G44</f>
        <v>0</v>
      </c>
      <c r="I44" s="4">
        <f>IF(register!H44&lt;&gt;"",register!H44,0)</f>
        <v>0</v>
      </c>
      <c r="J44" s="4">
        <f>register!I44</f>
        <v>0</v>
      </c>
      <c r="K44" s="4">
        <f>register!J44</f>
        <v>0</v>
      </c>
      <c r="L44" s="4">
        <f>register!K44</f>
        <v>0</v>
      </c>
      <c r="M44" s="4">
        <f>register!L44</f>
        <v>0</v>
      </c>
      <c r="N44" s="4">
        <f>register!M44</f>
        <v>0</v>
      </c>
      <c r="O44" s="4">
        <f>register!N44</f>
        <v>0</v>
      </c>
      <c r="Q44" s="4">
        <f>register!O44</f>
        <v>0</v>
      </c>
      <c r="R44" s="4">
        <f>register!P44</f>
        <v>0</v>
      </c>
      <c r="S44" s="4">
        <f>register!Q44</f>
        <v>0</v>
      </c>
      <c r="T44" s="4">
        <f>register!R44</f>
        <v>0</v>
      </c>
      <c r="U44" s="4">
        <f>register!S44</f>
        <v>0</v>
      </c>
      <c r="V44" t="str">
        <f t="shared" si="22"/>
        <v/>
      </c>
      <c r="W44" t="str">
        <f t="shared" si="23"/>
        <v/>
      </c>
      <c r="X44">
        <f t="shared" si="11"/>
        <v>0</v>
      </c>
      <c r="Y44">
        <f t="shared" si="24"/>
        <v>0</v>
      </c>
      <c r="Z44" t="str">
        <f>IF(register!O44="","",Y44)</f>
        <v/>
      </c>
      <c r="AA44" s="163" t="str">
        <f t="shared" si="98"/>
        <v/>
      </c>
      <c r="AB44" s="20" t="str">
        <f t="shared" si="26"/>
        <v/>
      </c>
      <c r="AC44" s="20">
        <f t="shared" si="27"/>
        <v>0</v>
      </c>
      <c r="AD44" s="20">
        <f t="shared" si="28"/>
        <v>0</v>
      </c>
      <c r="AE44" s="191" t="str">
        <f>IF(register!P44="","",AD44)</f>
        <v/>
      </c>
      <c r="AF44" t="str">
        <f t="shared" si="29"/>
        <v/>
      </c>
      <c r="AG44" t="str">
        <f t="shared" si="30"/>
        <v/>
      </c>
      <c r="AH44">
        <f t="shared" si="31"/>
        <v>0</v>
      </c>
      <c r="AI44">
        <f t="shared" si="32"/>
        <v>0</v>
      </c>
      <c r="AJ44" t="str">
        <f>IF(register!Q44="","",AI44)</f>
        <v/>
      </c>
      <c r="AK44" s="163" t="str">
        <f t="shared" si="33"/>
        <v/>
      </c>
      <c r="AL44" s="20" t="str">
        <f t="shared" si="34"/>
        <v/>
      </c>
      <c r="AM44" s="20">
        <f t="shared" si="35"/>
        <v>0</v>
      </c>
      <c r="AN44" s="164">
        <f t="shared" si="36"/>
        <v>0</v>
      </c>
      <c r="AO44" s="20" t="str">
        <f>IF(register!R44="","",AN44)</f>
        <v/>
      </c>
      <c r="AP44" s="163" t="str">
        <f t="shared" si="97"/>
        <v/>
      </c>
      <c r="AQ44" s="20" t="str">
        <f>IF(register!S44="","",AP44)</f>
        <v/>
      </c>
      <c r="AR44" s="20"/>
      <c r="AS44" s="164"/>
      <c r="AT44" s="20" t="str">
        <f t="shared" si="37"/>
        <v/>
      </c>
      <c r="AU44" t="str">
        <f t="shared" si="38"/>
        <v/>
      </c>
      <c r="AV44">
        <f>COUNT(register!O44:S44)</f>
        <v>0</v>
      </c>
      <c r="AW44" t="str">
        <f t="shared" si="39"/>
        <v/>
      </c>
      <c r="AX44" s="137" t="str">
        <f t="shared" si="13"/>
        <v/>
      </c>
      <c r="AY44" s="137" t="str">
        <f t="shared" si="14"/>
        <v/>
      </c>
      <c r="AZ44" s="137">
        <f t="shared" si="40"/>
        <v>0</v>
      </c>
      <c r="BA44" s="137">
        <f t="shared" si="41"/>
        <v>0</v>
      </c>
      <c r="BB44" s="137" t="str">
        <f>IF(register!E44="","",BA44)</f>
        <v/>
      </c>
      <c r="BC44" s="137" t="str">
        <f t="shared" si="42"/>
        <v/>
      </c>
      <c r="BD44" s="137" t="str">
        <f t="shared" si="43"/>
        <v/>
      </c>
      <c r="BE44" s="137">
        <f t="shared" si="44"/>
        <v>0</v>
      </c>
      <c r="BF44" s="137">
        <f t="shared" si="45"/>
        <v>0</v>
      </c>
      <c r="BG44" s="137" t="str">
        <f>IF(register!F44="","",BF44)</f>
        <v/>
      </c>
      <c r="BH44" s="137" t="str">
        <f t="shared" si="46"/>
        <v/>
      </c>
      <c r="BI44" s="137" t="str">
        <f t="shared" si="47"/>
        <v/>
      </c>
      <c r="BJ44" s="137">
        <f t="shared" si="48"/>
        <v>0</v>
      </c>
      <c r="BK44" s="137">
        <f t="shared" si="49"/>
        <v>0</v>
      </c>
      <c r="BL44" s="137" t="str">
        <f>IF(register!G44="","",BK44)</f>
        <v/>
      </c>
      <c r="BM44" s="137" t="str">
        <f t="shared" si="50"/>
        <v/>
      </c>
      <c r="BN44" s="64" t="str">
        <f t="shared" si="51"/>
        <v/>
      </c>
      <c r="BO44" s="137">
        <f t="shared" si="52"/>
        <v>0</v>
      </c>
      <c r="BP44" s="137">
        <f t="shared" si="53"/>
        <v>0</v>
      </c>
      <c r="BQ44" s="137" t="str">
        <f>IF(register!H44="","",BP44)</f>
        <v/>
      </c>
      <c r="BR44" s="64" t="str">
        <f t="shared" si="54"/>
        <v/>
      </c>
      <c r="BS44" s="72" t="str">
        <f t="shared" si="55"/>
        <v/>
      </c>
      <c r="BT44" s="62" t="str">
        <f t="shared" si="56"/>
        <v/>
      </c>
      <c r="BU44" s="62" t="str">
        <f t="shared" si="15"/>
        <v/>
      </c>
      <c r="BV44" s="62" t="str">
        <f t="shared" si="16"/>
        <v/>
      </c>
      <c r="BW44" s="62" t="str">
        <f t="shared" si="17"/>
        <v/>
      </c>
      <c r="BX44" s="62" t="str">
        <f t="shared" si="57"/>
        <v/>
      </c>
      <c r="BY44" s="62" t="str">
        <f t="shared" si="58"/>
        <v/>
      </c>
      <c r="BZ44" s="62" t="str">
        <f t="shared" si="59"/>
        <v/>
      </c>
      <c r="CA44" s="62" t="str">
        <f t="shared" si="60"/>
        <v/>
      </c>
      <c r="CB44" s="62" t="str">
        <f t="shared" si="61"/>
        <v/>
      </c>
      <c r="CC44" s="62" t="str">
        <f t="shared" si="62"/>
        <v/>
      </c>
      <c r="CD44" s="32" t="str">
        <f t="shared" si="18"/>
        <v/>
      </c>
      <c r="CE44" s="33" t="str">
        <f t="shared" si="63"/>
        <v/>
      </c>
      <c r="CF44" s="33" t="str">
        <f t="shared" si="19"/>
        <v/>
      </c>
      <c r="CG44" s="33" t="str">
        <f t="shared" si="64"/>
        <v/>
      </c>
      <c r="CH44" s="32" t="e">
        <f t="shared" si="65"/>
        <v>#DIV/0!</v>
      </c>
      <c r="CI44" s="32">
        <f t="shared" si="66"/>
        <v>0</v>
      </c>
      <c r="CJ44" s="33" t="str">
        <f t="shared" si="67"/>
        <v/>
      </c>
      <c r="CK44" s="33" t="str">
        <f t="shared" si="68"/>
        <v/>
      </c>
      <c r="CL44" s="32" t="str">
        <f t="shared" si="20"/>
        <v/>
      </c>
      <c r="CM44" s="32" t="str">
        <f t="shared" si="69"/>
        <v/>
      </c>
      <c r="CO44" s="42" t="str">
        <f t="shared" si="70"/>
        <v/>
      </c>
      <c r="CP44" s="42" t="str">
        <f t="shared" si="71"/>
        <v/>
      </c>
      <c r="CQ44" s="42" t="str">
        <f t="shared" si="72"/>
        <v/>
      </c>
      <c r="CR44" s="42" t="str">
        <f t="shared" si="73"/>
        <v/>
      </c>
      <c r="CS44" s="42" t="str">
        <f t="shared" si="74"/>
        <v/>
      </c>
      <c r="CT44" s="42" t="str">
        <f t="shared" si="75"/>
        <v/>
      </c>
      <c r="CW44" s="43" t="str">
        <f t="shared" si="76"/>
        <v/>
      </c>
      <c r="CX44" s="43" t="str">
        <f t="shared" si="77"/>
        <v/>
      </c>
      <c r="CY44" s="43" t="str">
        <f t="shared" si="78"/>
        <v/>
      </c>
      <c r="CZ44" s="43" t="str">
        <f t="shared" si="79"/>
        <v/>
      </c>
      <c r="DC44" s="44" t="str">
        <f t="shared" si="80"/>
        <v/>
      </c>
      <c r="DD44" s="44" t="str">
        <f t="shared" si="81"/>
        <v/>
      </c>
      <c r="DE44" s="44" t="str">
        <f t="shared" si="82"/>
        <v/>
      </c>
      <c r="DF44" s="44" t="str">
        <f t="shared" si="83"/>
        <v/>
      </c>
      <c r="DG44" s="44" t="str">
        <f t="shared" si="84"/>
        <v/>
      </c>
      <c r="DH44" s="44" t="str">
        <f t="shared" si="85"/>
        <v/>
      </c>
      <c r="DK44" s="52" t="str">
        <f t="shared" si="86"/>
        <v/>
      </c>
      <c r="DL44" s="52" t="str">
        <f t="shared" si="87"/>
        <v/>
      </c>
      <c r="DM44" s="52" t="str">
        <f t="shared" si="88"/>
        <v/>
      </c>
      <c r="DN44" s="52" t="str">
        <f t="shared" si="89"/>
        <v/>
      </c>
      <c r="DO44" s="52" t="str">
        <f t="shared" si="90"/>
        <v/>
      </c>
      <c r="DP44" s="52" t="str">
        <f t="shared" si="91"/>
        <v/>
      </c>
      <c r="DS44" s="93" t="str">
        <f t="shared" si="92"/>
        <v/>
      </c>
      <c r="DT44" s="93" t="str">
        <f t="shared" si="93"/>
        <v/>
      </c>
      <c r="DU44" s="93" t="str">
        <f t="shared" si="94"/>
        <v/>
      </c>
      <c r="DV44" s="93" t="str">
        <f t="shared" si="95"/>
        <v/>
      </c>
      <c r="EA44" s="2"/>
      <c r="EH44"/>
      <c r="EP44"/>
      <c r="FF44"/>
    </row>
    <row r="45" spans="1:162" thickTop="1" thickBot="1" x14ac:dyDescent="0.3">
      <c r="A45" s="4" t="str">
        <f t="shared" si="96"/>
        <v/>
      </c>
      <c r="B45" s="4">
        <f>register!B45</f>
        <v>0</v>
      </c>
      <c r="C45" s="4">
        <f>register!C45</f>
        <v>0</v>
      </c>
      <c r="D45" s="4">
        <f>register!D45</f>
        <v>0</v>
      </c>
      <c r="E45" s="2" t="str">
        <f t="shared" si="21"/>
        <v/>
      </c>
      <c r="F45" s="4">
        <f>register!E45</f>
        <v>0</v>
      </c>
      <c r="G45" s="4">
        <f>register!F45</f>
        <v>0</v>
      </c>
      <c r="H45" s="4">
        <f>register!G45</f>
        <v>0</v>
      </c>
      <c r="I45" s="4">
        <f>IF(register!H45&lt;&gt;"",register!H45,0)</f>
        <v>0</v>
      </c>
      <c r="J45" s="4">
        <f>register!I45</f>
        <v>0</v>
      </c>
      <c r="K45" s="4">
        <f>register!J45</f>
        <v>0</v>
      </c>
      <c r="L45" s="4">
        <f>register!K45</f>
        <v>0</v>
      </c>
      <c r="M45" s="4">
        <f>register!L45</f>
        <v>0</v>
      </c>
      <c r="N45" s="4">
        <f>register!M45</f>
        <v>0</v>
      </c>
      <c r="O45" s="4">
        <f>register!N45</f>
        <v>0</v>
      </c>
      <c r="Q45" s="4">
        <f>register!O45</f>
        <v>0</v>
      </c>
      <c r="R45" s="4">
        <f>register!P45</f>
        <v>0</v>
      </c>
      <c r="S45" s="4">
        <f>register!Q45</f>
        <v>0</v>
      </c>
      <c r="T45" s="4">
        <f>register!R45</f>
        <v>0</v>
      </c>
      <c r="U45" s="4">
        <f>register!S45</f>
        <v>0</v>
      </c>
      <c r="V45" t="str">
        <f t="shared" si="22"/>
        <v/>
      </c>
      <c r="W45" t="str">
        <f t="shared" si="23"/>
        <v/>
      </c>
      <c r="X45">
        <f t="shared" si="11"/>
        <v>0</v>
      </c>
      <c r="Y45">
        <f t="shared" si="24"/>
        <v>0</v>
      </c>
      <c r="Z45" t="str">
        <f>IF(register!O45="","",Y45)</f>
        <v/>
      </c>
      <c r="AA45" s="163" t="str">
        <f t="shared" si="98"/>
        <v/>
      </c>
      <c r="AB45" s="20" t="str">
        <f t="shared" si="26"/>
        <v/>
      </c>
      <c r="AC45" s="20">
        <f t="shared" si="27"/>
        <v>0</v>
      </c>
      <c r="AD45" s="20">
        <f t="shared" si="28"/>
        <v>0</v>
      </c>
      <c r="AE45" s="191" t="str">
        <f>IF(register!P45="","",AD45)</f>
        <v/>
      </c>
      <c r="AF45" t="str">
        <f t="shared" si="29"/>
        <v/>
      </c>
      <c r="AG45" t="str">
        <f t="shared" si="30"/>
        <v/>
      </c>
      <c r="AH45">
        <f t="shared" si="31"/>
        <v>0</v>
      </c>
      <c r="AI45">
        <f t="shared" si="32"/>
        <v>0</v>
      </c>
      <c r="AJ45" t="str">
        <f>IF(register!Q45="","",AI45)</f>
        <v/>
      </c>
      <c r="AK45" s="163" t="str">
        <f t="shared" si="33"/>
        <v/>
      </c>
      <c r="AL45" s="20" t="str">
        <f t="shared" si="34"/>
        <v/>
      </c>
      <c r="AM45" s="20">
        <f t="shared" si="35"/>
        <v>0</v>
      </c>
      <c r="AN45" s="164">
        <f t="shared" si="36"/>
        <v>0</v>
      </c>
      <c r="AO45" s="20" t="str">
        <f>IF(register!R45="","",AN45)</f>
        <v/>
      </c>
      <c r="AP45" s="163" t="str">
        <f t="shared" si="97"/>
        <v/>
      </c>
      <c r="AQ45" s="20" t="str">
        <f>IF(register!S45="","",AP45)</f>
        <v/>
      </c>
      <c r="AR45" s="20"/>
      <c r="AS45" s="164"/>
      <c r="AT45" s="20" t="str">
        <f t="shared" si="37"/>
        <v/>
      </c>
      <c r="AU45" t="str">
        <f t="shared" si="38"/>
        <v/>
      </c>
      <c r="AV45">
        <f>COUNT(register!O45:S45)</f>
        <v>0</v>
      </c>
      <c r="AW45" t="str">
        <f t="shared" si="39"/>
        <v/>
      </c>
      <c r="AX45" s="137" t="str">
        <f t="shared" si="13"/>
        <v/>
      </c>
      <c r="AY45" s="137" t="str">
        <f t="shared" si="14"/>
        <v/>
      </c>
      <c r="AZ45" s="137">
        <f t="shared" si="40"/>
        <v>0</v>
      </c>
      <c r="BA45" s="137">
        <f t="shared" si="41"/>
        <v>0</v>
      </c>
      <c r="BB45" s="137" t="str">
        <f>IF(register!E45="","",BA45)</f>
        <v/>
      </c>
      <c r="BC45" s="137" t="str">
        <f t="shared" si="42"/>
        <v/>
      </c>
      <c r="BD45" s="137" t="str">
        <f t="shared" si="43"/>
        <v/>
      </c>
      <c r="BE45" s="137">
        <f t="shared" si="44"/>
        <v>0</v>
      </c>
      <c r="BF45" s="137">
        <f t="shared" si="45"/>
        <v>0</v>
      </c>
      <c r="BG45" s="137" t="str">
        <f>IF(register!F45="","",BF45)</f>
        <v/>
      </c>
      <c r="BH45" s="137" t="str">
        <f t="shared" si="46"/>
        <v/>
      </c>
      <c r="BI45" s="137" t="str">
        <f t="shared" si="47"/>
        <v/>
      </c>
      <c r="BJ45" s="137">
        <f t="shared" si="48"/>
        <v>0</v>
      </c>
      <c r="BK45" s="137">
        <f t="shared" si="49"/>
        <v>0</v>
      </c>
      <c r="BL45" s="137" t="str">
        <f>IF(register!G45="","",BK45)</f>
        <v/>
      </c>
      <c r="BM45" s="137" t="str">
        <f t="shared" si="50"/>
        <v/>
      </c>
      <c r="BN45" s="64" t="str">
        <f t="shared" si="51"/>
        <v/>
      </c>
      <c r="BO45" s="137">
        <f t="shared" si="52"/>
        <v>0</v>
      </c>
      <c r="BP45" s="137">
        <f t="shared" si="53"/>
        <v>0</v>
      </c>
      <c r="BQ45" s="137" t="str">
        <f>IF(register!H45="","",BP45)</f>
        <v/>
      </c>
      <c r="BR45" s="64" t="str">
        <f t="shared" si="54"/>
        <v/>
      </c>
      <c r="BS45" s="72" t="str">
        <f t="shared" si="55"/>
        <v/>
      </c>
      <c r="BT45" s="62" t="str">
        <f t="shared" si="56"/>
        <v/>
      </c>
      <c r="BU45" s="62" t="str">
        <f t="shared" si="15"/>
        <v/>
      </c>
      <c r="BV45" s="62" t="str">
        <f t="shared" si="16"/>
        <v/>
      </c>
      <c r="BW45" s="62" t="str">
        <f t="shared" si="17"/>
        <v/>
      </c>
      <c r="BX45" s="62" t="str">
        <f t="shared" si="57"/>
        <v/>
      </c>
      <c r="BY45" s="62" t="str">
        <f t="shared" si="58"/>
        <v/>
      </c>
      <c r="BZ45" s="62" t="str">
        <f t="shared" si="59"/>
        <v/>
      </c>
      <c r="CA45" s="62" t="str">
        <f t="shared" si="60"/>
        <v/>
      </c>
      <c r="CB45" s="62" t="str">
        <f t="shared" si="61"/>
        <v/>
      </c>
      <c r="CC45" s="62" t="str">
        <f t="shared" si="62"/>
        <v/>
      </c>
      <c r="CD45" s="32" t="str">
        <f t="shared" si="18"/>
        <v/>
      </c>
      <c r="CE45" s="33" t="str">
        <f t="shared" si="63"/>
        <v/>
      </c>
      <c r="CF45" s="33" t="str">
        <f t="shared" si="19"/>
        <v/>
      </c>
      <c r="CG45" s="33" t="str">
        <f t="shared" si="64"/>
        <v/>
      </c>
      <c r="CH45" s="32" t="e">
        <f t="shared" si="65"/>
        <v>#DIV/0!</v>
      </c>
      <c r="CI45" s="32">
        <f t="shared" si="66"/>
        <v>0</v>
      </c>
      <c r="CJ45" s="33" t="str">
        <f t="shared" si="67"/>
        <v/>
      </c>
      <c r="CK45" s="33" t="str">
        <f t="shared" si="68"/>
        <v/>
      </c>
      <c r="CL45" s="32" t="str">
        <f t="shared" si="20"/>
        <v/>
      </c>
      <c r="CM45" s="32" t="str">
        <f t="shared" si="69"/>
        <v/>
      </c>
      <c r="CO45" s="42" t="str">
        <f t="shared" si="70"/>
        <v/>
      </c>
      <c r="CP45" s="42" t="str">
        <f t="shared" si="71"/>
        <v/>
      </c>
      <c r="CQ45" s="42" t="str">
        <f t="shared" si="72"/>
        <v/>
      </c>
      <c r="CR45" s="42" t="str">
        <f t="shared" si="73"/>
        <v/>
      </c>
      <c r="CS45" s="42" t="str">
        <f t="shared" si="74"/>
        <v/>
      </c>
      <c r="CT45" s="42" t="str">
        <f t="shared" si="75"/>
        <v/>
      </c>
      <c r="CW45" s="43" t="str">
        <f t="shared" si="76"/>
        <v/>
      </c>
      <c r="CX45" s="43" t="str">
        <f t="shared" si="77"/>
        <v/>
      </c>
      <c r="CY45" s="43" t="str">
        <f t="shared" si="78"/>
        <v/>
      </c>
      <c r="CZ45" s="43" t="str">
        <f t="shared" si="79"/>
        <v/>
      </c>
      <c r="DC45" s="44" t="str">
        <f t="shared" si="80"/>
        <v/>
      </c>
      <c r="DD45" s="44" t="str">
        <f t="shared" si="81"/>
        <v/>
      </c>
      <c r="DE45" s="44" t="str">
        <f t="shared" si="82"/>
        <v/>
      </c>
      <c r="DF45" s="44" t="str">
        <f t="shared" si="83"/>
        <v/>
      </c>
      <c r="DG45" s="44" t="str">
        <f t="shared" si="84"/>
        <v/>
      </c>
      <c r="DH45" s="44" t="str">
        <f t="shared" si="85"/>
        <v/>
      </c>
      <c r="DK45" s="52" t="str">
        <f t="shared" si="86"/>
        <v/>
      </c>
      <c r="DL45" s="52" t="str">
        <f t="shared" si="87"/>
        <v/>
      </c>
      <c r="DM45" s="52" t="str">
        <f t="shared" si="88"/>
        <v/>
      </c>
      <c r="DN45" s="52" t="str">
        <f t="shared" si="89"/>
        <v/>
      </c>
      <c r="DO45" s="52" t="str">
        <f t="shared" si="90"/>
        <v/>
      </c>
      <c r="DP45" s="52" t="str">
        <f t="shared" si="91"/>
        <v/>
      </c>
      <c r="DS45" s="93" t="str">
        <f t="shared" si="92"/>
        <v/>
      </c>
      <c r="DT45" s="93" t="str">
        <f t="shared" si="93"/>
        <v/>
      </c>
      <c r="DU45" s="93" t="str">
        <f t="shared" si="94"/>
        <v/>
      </c>
      <c r="DV45" s="93" t="str">
        <f t="shared" si="95"/>
        <v/>
      </c>
      <c r="EA45" s="2"/>
      <c r="EH45"/>
      <c r="EP45"/>
      <c r="FF45"/>
    </row>
    <row r="46" spans="1:162" thickTop="1" thickBot="1" x14ac:dyDescent="0.3">
      <c r="A46" s="4" t="str">
        <f t="shared" si="96"/>
        <v/>
      </c>
      <c r="B46" s="4">
        <f>register!B46</f>
        <v>0</v>
      </c>
      <c r="C46" s="4">
        <f>register!C46</f>
        <v>0</v>
      </c>
      <c r="D46" s="4">
        <f>register!D46</f>
        <v>0</v>
      </c>
      <c r="E46" s="2" t="str">
        <f t="shared" si="21"/>
        <v/>
      </c>
      <c r="F46" s="4">
        <f>register!E46</f>
        <v>0</v>
      </c>
      <c r="G46" s="4">
        <f>register!F46</f>
        <v>0</v>
      </c>
      <c r="H46" s="4">
        <f>register!G46</f>
        <v>0</v>
      </c>
      <c r="I46" s="4">
        <f>IF(register!H46&lt;&gt;"",register!H46,0)</f>
        <v>0</v>
      </c>
      <c r="J46" s="4">
        <f>register!I46</f>
        <v>0</v>
      </c>
      <c r="K46" s="4">
        <f>register!J46</f>
        <v>0</v>
      </c>
      <c r="L46" s="4">
        <f>register!K46</f>
        <v>0</v>
      </c>
      <c r="M46" s="4">
        <f>register!L46</f>
        <v>0</v>
      </c>
      <c r="N46" s="4">
        <f>register!M46</f>
        <v>0</v>
      </c>
      <c r="O46" s="4">
        <f>register!N46</f>
        <v>0</v>
      </c>
      <c r="Q46" s="4">
        <f>register!O46</f>
        <v>0</v>
      </c>
      <c r="R46" s="4">
        <f>register!P46</f>
        <v>0</v>
      </c>
      <c r="S46" s="4">
        <f>register!Q46</f>
        <v>0</v>
      </c>
      <c r="T46" s="4">
        <f>register!R46</f>
        <v>0</v>
      </c>
      <c r="U46" s="4">
        <f>register!S46</f>
        <v>0</v>
      </c>
      <c r="V46" t="str">
        <f t="shared" si="22"/>
        <v/>
      </c>
      <c r="W46" t="str">
        <f t="shared" si="23"/>
        <v/>
      </c>
      <c r="X46">
        <f t="shared" si="11"/>
        <v>0</v>
      </c>
      <c r="Y46">
        <f t="shared" si="24"/>
        <v>0</v>
      </c>
      <c r="Z46" t="str">
        <f>IF(register!O46="","",Y46)</f>
        <v/>
      </c>
      <c r="AA46" s="163" t="str">
        <f t="shared" si="98"/>
        <v/>
      </c>
      <c r="AB46" s="20" t="str">
        <f t="shared" si="26"/>
        <v/>
      </c>
      <c r="AC46" s="20">
        <f t="shared" si="27"/>
        <v>0</v>
      </c>
      <c r="AD46" s="20">
        <f t="shared" si="28"/>
        <v>0</v>
      </c>
      <c r="AE46" s="191" t="str">
        <f>IF(register!P46="","",AD46)</f>
        <v/>
      </c>
      <c r="AF46" t="str">
        <f t="shared" si="29"/>
        <v/>
      </c>
      <c r="AG46" t="str">
        <f t="shared" si="30"/>
        <v/>
      </c>
      <c r="AH46">
        <f t="shared" si="31"/>
        <v>0</v>
      </c>
      <c r="AI46">
        <f t="shared" si="32"/>
        <v>0</v>
      </c>
      <c r="AJ46" t="str">
        <f>IF(register!Q46="","",AI46)</f>
        <v/>
      </c>
      <c r="AK46" s="163" t="str">
        <f t="shared" si="33"/>
        <v/>
      </c>
      <c r="AL46" s="20" t="str">
        <f t="shared" si="34"/>
        <v/>
      </c>
      <c r="AM46" s="20">
        <f t="shared" si="35"/>
        <v>0</v>
      </c>
      <c r="AN46" s="164">
        <f t="shared" si="36"/>
        <v>0</v>
      </c>
      <c r="AO46" s="20" t="str">
        <f>IF(register!R46="","",AN46)</f>
        <v/>
      </c>
      <c r="AP46" s="163" t="str">
        <f t="shared" si="97"/>
        <v/>
      </c>
      <c r="AQ46" s="20" t="str">
        <f>IF(register!S46="","",AP46)</f>
        <v/>
      </c>
      <c r="AR46" s="20"/>
      <c r="AS46" s="164"/>
      <c r="AT46" s="20" t="str">
        <f t="shared" si="37"/>
        <v/>
      </c>
      <c r="AU46" t="str">
        <f t="shared" si="38"/>
        <v/>
      </c>
      <c r="AV46">
        <f>COUNT(register!O46:S46)</f>
        <v>0</v>
      </c>
      <c r="AW46" t="str">
        <f t="shared" si="39"/>
        <v/>
      </c>
      <c r="AX46" s="137" t="str">
        <f t="shared" si="13"/>
        <v/>
      </c>
      <c r="AY46" s="137" t="str">
        <f t="shared" si="14"/>
        <v/>
      </c>
      <c r="AZ46" s="137">
        <f t="shared" si="40"/>
        <v>0</v>
      </c>
      <c r="BA46" s="137">
        <f t="shared" si="41"/>
        <v>0</v>
      </c>
      <c r="BB46" s="137" t="str">
        <f>IF(register!E46="","",BA46)</f>
        <v/>
      </c>
      <c r="BC46" s="137" t="str">
        <f t="shared" si="42"/>
        <v/>
      </c>
      <c r="BD46" s="137" t="str">
        <f t="shared" si="43"/>
        <v/>
      </c>
      <c r="BE46" s="137">
        <f t="shared" si="44"/>
        <v>0</v>
      </c>
      <c r="BF46" s="137">
        <f t="shared" si="45"/>
        <v>0</v>
      </c>
      <c r="BG46" s="137" t="str">
        <f>IF(register!F46="","",BF46)</f>
        <v/>
      </c>
      <c r="BH46" s="137" t="str">
        <f t="shared" si="46"/>
        <v/>
      </c>
      <c r="BI46" s="137" t="str">
        <f t="shared" si="47"/>
        <v/>
      </c>
      <c r="BJ46" s="137">
        <f t="shared" si="48"/>
        <v>0</v>
      </c>
      <c r="BK46" s="137">
        <f t="shared" si="49"/>
        <v>0</v>
      </c>
      <c r="BL46" s="137" t="str">
        <f>IF(register!G46="","",BK46)</f>
        <v/>
      </c>
      <c r="BM46" s="137" t="str">
        <f t="shared" si="50"/>
        <v/>
      </c>
      <c r="BN46" s="64" t="str">
        <f t="shared" si="51"/>
        <v/>
      </c>
      <c r="BO46" s="137">
        <f t="shared" si="52"/>
        <v>0</v>
      </c>
      <c r="BP46" s="137">
        <f t="shared" si="53"/>
        <v>0</v>
      </c>
      <c r="BQ46" s="137" t="str">
        <f>IF(register!H46="","",BP46)</f>
        <v/>
      </c>
      <c r="BR46" s="64" t="str">
        <f t="shared" si="54"/>
        <v/>
      </c>
      <c r="BS46" s="72" t="str">
        <f t="shared" si="55"/>
        <v/>
      </c>
      <c r="BT46" s="62" t="str">
        <f t="shared" si="56"/>
        <v/>
      </c>
      <c r="BU46" s="62" t="str">
        <f t="shared" si="15"/>
        <v/>
      </c>
      <c r="BV46" s="62" t="str">
        <f t="shared" si="16"/>
        <v/>
      </c>
      <c r="BW46" s="62" t="str">
        <f t="shared" si="17"/>
        <v/>
      </c>
      <c r="BX46" s="62" t="str">
        <f t="shared" si="57"/>
        <v/>
      </c>
      <c r="BY46" s="62" t="str">
        <f t="shared" si="58"/>
        <v/>
      </c>
      <c r="BZ46" s="62" t="str">
        <f t="shared" si="59"/>
        <v/>
      </c>
      <c r="CA46" s="62" t="str">
        <f t="shared" si="60"/>
        <v/>
      </c>
      <c r="CB46" s="62" t="str">
        <f t="shared" si="61"/>
        <v/>
      </c>
      <c r="CC46" s="62" t="str">
        <f t="shared" si="62"/>
        <v/>
      </c>
      <c r="CD46" s="32" t="str">
        <f t="shared" si="18"/>
        <v/>
      </c>
      <c r="CE46" s="33" t="str">
        <f t="shared" si="63"/>
        <v/>
      </c>
      <c r="CF46" s="33" t="str">
        <f t="shared" si="19"/>
        <v/>
      </c>
      <c r="CG46" s="33" t="str">
        <f t="shared" si="64"/>
        <v/>
      </c>
      <c r="CH46" s="32" t="e">
        <f t="shared" si="65"/>
        <v>#DIV/0!</v>
      </c>
      <c r="CI46" s="32">
        <f t="shared" si="66"/>
        <v>0</v>
      </c>
      <c r="CJ46" s="33" t="str">
        <f t="shared" si="67"/>
        <v/>
      </c>
      <c r="CK46" s="33" t="str">
        <f t="shared" si="68"/>
        <v/>
      </c>
      <c r="CL46" s="32" t="str">
        <f t="shared" si="20"/>
        <v/>
      </c>
      <c r="CM46" s="32" t="str">
        <f t="shared" si="69"/>
        <v/>
      </c>
      <c r="CO46" s="42" t="str">
        <f t="shared" si="70"/>
        <v/>
      </c>
      <c r="CP46" s="42" t="str">
        <f t="shared" si="71"/>
        <v/>
      </c>
      <c r="CQ46" s="42" t="str">
        <f t="shared" si="72"/>
        <v/>
      </c>
      <c r="CR46" s="42" t="str">
        <f t="shared" si="73"/>
        <v/>
      </c>
      <c r="CS46" s="42" t="str">
        <f t="shared" si="74"/>
        <v/>
      </c>
      <c r="CT46" s="42" t="str">
        <f t="shared" si="75"/>
        <v/>
      </c>
      <c r="CW46" s="43" t="str">
        <f t="shared" si="76"/>
        <v/>
      </c>
      <c r="CX46" s="43" t="str">
        <f t="shared" si="77"/>
        <v/>
      </c>
      <c r="CY46" s="43" t="str">
        <f t="shared" si="78"/>
        <v/>
      </c>
      <c r="CZ46" s="43" t="str">
        <f t="shared" si="79"/>
        <v/>
      </c>
      <c r="DC46" s="44" t="str">
        <f t="shared" si="80"/>
        <v/>
      </c>
      <c r="DD46" s="44" t="str">
        <f t="shared" si="81"/>
        <v/>
      </c>
      <c r="DE46" s="44" t="str">
        <f t="shared" si="82"/>
        <v/>
      </c>
      <c r="DF46" s="44" t="str">
        <f t="shared" si="83"/>
        <v/>
      </c>
      <c r="DG46" s="44" t="str">
        <f t="shared" si="84"/>
        <v/>
      </c>
      <c r="DH46" s="44" t="str">
        <f t="shared" si="85"/>
        <v/>
      </c>
      <c r="DK46" s="52" t="str">
        <f t="shared" si="86"/>
        <v/>
      </c>
      <c r="DL46" s="52" t="str">
        <f t="shared" si="87"/>
        <v/>
      </c>
      <c r="DM46" s="52" t="str">
        <f t="shared" si="88"/>
        <v/>
      </c>
      <c r="DN46" s="52" t="str">
        <f t="shared" si="89"/>
        <v/>
      </c>
      <c r="DO46" s="52" t="str">
        <f t="shared" si="90"/>
        <v/>
      </c>
      <c r="DP46" s="52" t="str">
        <f t="shared" si="91"/>
        <v/>
      </c>
      <c r="DS46" s="93" t="str">
        <f t="shared" si="92"/>
        <v/>
      </c>
      <c r="DT46" s="93" t="str">
        <f t="shared" si="93"/>
        <v/>
      </c>
      <c r="DU46" s="93" t="str">
        <f t="shared" si="94"/>
        <v/>
      </c>
      <c r="DV46" s="93" t="str">
        <f t="shared" si="95"/>
        <v/>
      </c>
      <c r="EA46" s="2"/>
      <c r="EH46"/>
      <c r="EP46"/>
      <c r="FF46"/>
    </row>
    <row r="47" spans="1:162" thickTop="1" thickBot="1" x14ac:dyDescent="0.3">
      <c r="A47" s="4" t="str">
        <f t="shared" si="96"/>
        <v/>
      </c>
      <c r="B47" s="4">
        <f>register!B47</f>
        <v>0</v>
      </c>
      <c r="C47" s="4">
        <f>register!C47</f>
        <v>0</v>
      </c>
      <c r="D47" s="4">
        <f>register!D47</f>
        <v>0</v>
      </c>
      <c r="E47" s="2" t="str">
        <f t="shared" si="21"/>
        <v/>
      </c>
      <c r="F47" s="4">
        <f>register!E47</f>
        <v>0</v>
      </c>
      <c r="G47" s="4">
        <f>register!F47</f>
        <v>0</v>
      </c>
      <c r="H47" s="4">
        <f>register!G47</f>
        <v>0</v>
      </c>
      <c r="I47" s="4">
        <f>IF(register!H47&lt;&gt;"",register!H47,0)</f>
        <v>0</v>
      </c>
      <c r="J47" s="4">
        <f>register!I47</f>
        <v>0</v>
      </c>
      <c r="K47" s="4">
        <f>register!J47</f>
        <v>0</v>
      </c>
      <c r="L47" s="4">
        <f>register!K47</f>
        <v>0</v>
      </c>
      <c r="M47" s="4">
        <f>register!L47</f>
        <v>0</v>
      </c>
      <c r="N47" s="4">
        <f>register!M47</f>
        <v>0</v>
      </c>
      <c r="O47" s="4">
        <f>register!N47</f>
        <v>0</v>
      </c>
      <c r="Q47" s="4">
        <f>register!O47</f>
        <v>0</v>
      </c>
      <c r="R47" s="4">
        <f>register!P47</f>
        <v>0</v>
      </c>
      <c r="S47" s="4">
        <f>register!Q47</f>
        <v>0</v>
      </c>
      <c r="T47" s="4">
        <f>register!R47</f>
        <v>0</v>
      </c>
      <c r="U47" s="4">
        <f>register!S47</f>
        <v>0</v>
      </c>
      <c r="V47" t="str">
        <f t="shared" si="22"/>
        <v/>
      </c>
      <c r="W47" t="str">
        <f t="shared" si="23"/>
        <v/>
      </c>
      <c r="X47">
        <f t="shared" si="11"/>
        <v>0</v>
      </c>
      <c r="Y47">
        <f t="shared" si="24"/>
        <v>0</v>
      </c>
      <c r="Z47" t="str">
        <f>IF(register!O47="","",Y47)</f>
        <v/>
      </c>
      <c r="AA47" s="163" t="str">
        <f t="shared" si="98"/>
        <v/>
      </c>
      <c r="AB47" s="20" t="str">
        <f t="shared" si="26"/>
        <v/>
      </c>
      <c r="AC47" s="20">
        <f t="shared" si="27"/>
        <v>0</v>
      </c>
      <c r="AD47" s="20">
        <f t="shared" si="28"/>
        <v>0</v>
      </c>
      <c r="AE47" s="191" t="str">
        <f>IF(register!P47="","",AD47)</f>
        <v/>
      </c>
      <c r="AF47" t="str">
        <f t="shared" si="29"/>
        <v/>
      </c>
      <c r="AG47" t="str">
        <f t="shared" si="30"/>
        <v/>
      </c>
      <c r="AH47">
        <f t="shared" si="31"/>
        <v>0</v>
      </c>
      <c r="AI47">
        <f t="shared" si="32"/>
        <v>0</v>
      </c>
      <c r="AJ47" t="str">
        <f>IF(register!Q47="","",AI47)</f>
        <v/>
      </c>
      <c r="AK47" s="163" t="str">
        <f t="shared" si="33"/>
        <v/>
      </c>
      <c r="AL47" s="20" t="str">
        <f t="shared" si="34"/>
        <v/>
      </c>
      <c r="AM47" s="20">
        <f t="shared" si="35"/>
        <v>0</v>
      </c>
      <c r="AN47" s="164">
        <f t="shared" si="36"/>
        <v>0</v>
      </c>
      <c r="AO47" s="20" t="str">
        <f>IF(register!R47="","",AN47)</f>
        <v/>
      </c>
      <c r="AP47" s="163" t="str">
        <f t="shared" si="97"/>
        <v/>
      </c>
      <c r="AQ47" s="20" t="str">
        <f>IF(register!S47="","",AP47)</f>
        <v/>
      </c>
      <c r="AR47" s="20"/>
      <c r="AS47" s="164"/>
      <c r="AT47" s="20" t="str">
        <f t="shared" si="37"/>
        <v/>
      </c>
      <c r="AU47" t="str">
        <f t="shared" si="38"/>
        <v/>
      </c>
      <c r="AV47">
        <f>COUNT(register!O47:S47)</f>
        <v>0</v>
      </c>
      <c r="AW47" t="str">
        <f t="shared" si="39"/>
        <v/>
      </c>
      <c r="AX47" s="137" t="str">
        <f t="shared" si="13"/>
        <v/>
      </c>
      <c r="AY47" s="137" t="str">
        <f t="shared" si="14"/>
        <v/>
      </c>
      <c r="AZ47" s="137">
        <f t="shared" si="40"/>
        <v>0</v>
      </c>
      <c r="BA47" s="137">
        <f t="shared" si="41"/>
        <v>0</v>
      </c>
      <c r="BB47" s="137" t="str">
        <f>IF(register!E47="","",BA47)</f>
        <v/>
      </c>
      <c r="BC47" s="137" t="str">
        <f t="shared" si="42"/>
        <v/>
      </c>
      <c r="BD47" s="137" t="str">
        <f t="shared" si="43"/>
        <v/>
      </c>
      <c r="BE47" s="137">
        <f t="shared" si="44"/>
        <v>0</v>
      </c>
      <c r="BF47" s="137">
        <f t="shared" si="45"/>
        <v>0</v>
      </c>
      <c r="BG47" s="137" t="str">
        <f>IF(register!F47="","",BF47)</f>
        <v/>
      </c>
      <c r="BH47" s="137" t="str">
        <f t="shared" si="46"/>
        <v/>
      </c>
      <c r="BI47" s="137" t="str">
        <f t="shared" si="47"/>
        <v/>
      </c>
      <c r="BJ47" s="137">
        <f t="shared" si="48"/>
        <v>0</v>
      </c>
      <c r="BK47" s="137">
        <f t="shared" si="49"/>
        <v>0</v>
      </c>
      <c r="BL47" s="137" t="str">
        <f>IF(register!G47="","",BK47)</f>
        <v/>
      </c>
      <c r="BM47" s="137" t="str">
        <f t="shared" si="50"/>
        <v/>
      </c>
      <c r="BN47" s="64" t="str">
        <f t="shared" si="51"/>
        <v/>
      </c>
      <c r="BO47" s="137">
        <f t="shared" si="52"/>
        <v>0</v>
      </c>
      <c r="BP47" s="137">
        <f t="shared" si="53"/>
        <v>0</v>
      </c>
      <c r="BQ47" s="137" t="str">
        <f>IF(register!H47="","",BP47)</f>
        <v/>
      </c>
      <c r="BR47" s="64" t="str">
        <f t="shared" si="54"/>
        <v/>
      </c>
      <c r="BS47" s="72" t="str">
        <f t="shared" si="55"/>
        <v/>
      </c>
      <c r="BT47" s="62" t="str">
        <f t="shared" si="56"/>
        <v/>
      </c>
      <c r="BU47" s="62" t="str">
        <f t="shared" si="15"/>
        <v/>
      </c>
      <c r="BV47" s="62" t="str">
        <f t="shared" si="16"/>
        <v/>
      </c>
      <c r="BW47" s="62" t="str">
        <f t="shared" si="17"/>
        <v/>
      </c>
      <c r="BX47" s="62" t="str">
        <f t="shared" si="57"/>
        <v/>
      </c>
      <c r="BY47" s="62" t="str">
        <f t="shared" si="58"/>
        <v/>
      </c>
      <c r="BZ47" s="62" t="str">
        <f t="shared" si="59"/>
        <v/>
      </c>
      <c r="CA47" s="62" t="str">
        <f t="shared" si="60"/>
        <v/>
      </c>
      <c r="CB47" s="62" t="str">
        <f t="shared" si="61"/>
        <v/>
      </c>
      <c r="CC47" s="62" t="str">
        <f t="shared" si="62"/>
        <v/>
      </c>
      <c r="CD47" s="32" t="str">
        <f t="shared" si="18"/>
        <v/>
      </c>
      <c r="CE47" s="33" t="str">
        <f t="shared" si="63"/>
        <v/>
      </c>
      <c r="CF47" s="33" t="str">
        <f t="shared" si="19"/>
        <v/>
      </c>
      <c r="CG47" s="33" t="str">
        <f t="shared" si="64"/>
        <v/>
      </c>
      <c r="CH47" s="32" t="e">
        <f t="shared" si="65"/>
        <v>#DIV/0!</v>
      </c>
      <c r="CI47" s="32">
        <f t="shared" si="66"/>
        <v>0</v>
      </c>
      <c r="CJ47" s="33" t="str">
        <f t="shared" si="67"/>
        <v/>
      </c>
      <c r="CK47" s="33" t="str">
        <f t="shared" si="68"/>
        <v/>
      </c>
      <c r="CL47" s="32" t="str">
        <f t="shared" si="20"/>
        <v/>
      </c>
      <c r="CM47" s="32" t="str">
        <f t="shared" si="69"/>
        <v/>
      </c>
      <c r="CO47" s="42" t="str">
        <f t="shared" si="70"/>
        <v/>
      </c>
      <c r="CP47" s="42" t="str">
        <f t="shared" si="71"/>
        <v/>
      </c>
      <c r="CQ47" s="42" t="str">
        <f t="shared" si="72"/>
        <v/>
      </c>
      <c r="CR47" s="42" t="str">
        <f t="shared" si="73"/>
        <v/>
      </c>
      <c r="CS47" s="42" t="str">
        <f t="shared" si="74"/>
        <v/>
      </c>
      <c r="CT47" s="42" t="str">
        <f t="shared" si="75"/>
        <v/>
      </c>
      <c r="CW47" s="43" t="str">
        <f t="shared" si="76"/>
        <v/>
      </c>
      <c r="CX47" s="43" t="str">
        <f t="shared" si="77"/>
        <v/>
      </c>
      <c r="CY47" s="43" t="str">
        <f t="shared" si="78"/>
        <v/>
      </c>
      <c r="CZ47" s="43" t="str">
        <f t="shared" si="79"/>
        <v/>
      </c>
      <c r="DC47" s="44" t="str">
        <f t="shared" si="80"/>
        <v/>
      </c>
      <c r="DD47" s="44" t="str">
        <f t="shared" si="81"/>
        <v/>
      </c>
      <c r="DE47" s="44" t="str">
        <f t="shared" si="82"/>
        <v/>
      </c>
      <c r="DF47" s="44" t="str">
        <f t="shared" si="83"/>
        <v/>
      </c>
      <c r="DG47" s="44" t="str">
        <f t="shared" si="84"/>
        <v/>
      </c>
      <c r="DH47" s="44" t="str">
        <f t="shared" si="85"/>
        <v/>
      </c>
      <c r="DK47" s="52" t="str">
        <f t="shared" si="86"/>
        <v/>
      </c>
      <c r="DL47" s="52" t="str">
        <f t="shared" si="87"/>
        <v/>
      </c>
      <c r="DM47" s="52" t="str">
        <f t="shared" si="88"/>
        <v/>
      </c>
      <c r="DN47" s="52" t="str">
        <f t="shared" si="89"/>
        <v/>
      </c>
      <c r="DO47" s="52" t="str">
        <f t="shared" si="90"/>
        <v/>
      </c>
      <c r="DP47" s="52" t="str">
        <f t="shared" si="91"/>
        <v/>
      </c>
      <c r="DS47" s="93" t="str">
        <f t="shared" si="92"/>
        <v/>
      </c>
      <c r="DT47" s="93" t="str">
        <f t="shared" si="93"/>
        <v/>
      </c>
      <c r="DU47" s="93" t="str">
        <f t="shared" si="94"/>
        <v/>
      </c>
      <c r="DV47" s="93" t="str">
        <f t="shared" si="95"/>
        <v/>
      </c>
      <c r="EA47" s="2"/>
      <c r="EH47"/>
      <c r="EP47"/>
      <c r="FF47"/>
    </row>
    <row r="48" spans="1:162" thickTop="1" thickBot="1" x14ac:dyDescent="0.3">
      <c r="A48" s="4" t="str">
        <f t="shared" si="96"/>
        <v/>
      </c>
      <c r="B48" s="4">
        <f>register!B48</f>
        <v>0</v>
      </c>
      <c r="C48" s="4">
        <f>register!C48</f>
        <v>0</v>
      </c>
      <c r="D48" s="4">
        <f>register!D48</f>
        <v>0</v>
      </c>
      <c r="E48" s="2" t="str">
        <f t="shared" si="21"/>
        <v/>
      </c>
      <c r="F48" s="4">
        <f>register!E48</f>
        <v>0</v>
      </c>
      <c r="G48" s="4">
        <f>register!F48</f>
        <v>0</v>
      </c>
      <c r="H48" s="4">
        <f>register!G48</f>
        <v>0</v>
      </c>
      <c r="I48" s="4">
        <f>IF(register!H48&lt;&gt;"",register!H48,0)</f>
        <v>0</v>
      </c>
      <c r="J48" s="4">
        <f>register!I48</f>
        <v>0</v>
      </c>
      <c r="K48" s="4">
        <f>register!J48</f>
        <v>0</v>
      </c>
      <c r="L48" s="4">
        <f>register!K48</f>
        <v>0</v>
      </c>
      <c r="M48" s="4">
        <f>register!L48</f>
        <v>0</v>
      </c>
      <c r="N48" s="4">
        <f>register!M48</f>
        <v>0</v>
      </c>
      <c r="O48" s="4">
        <f>register!N48</f>
        <v>0</v>
      </c>
      <c r="Q48" s="4">
        <f>register!O48</f>
        <v>0</v>
      </c>
      <c r="R48" s="4">
        <f>register!P48</f>
        <v>0</v>
      </c>
      <c r="S48" s="4">
        <f>register!Q48</f>
        <v>0</v>
      </c>
      <c r="T48" s="4">
        <f>register!R48</f>
        <v>0</v>
      </c>
      <c r="U48" s="4">
        <f>register!S48</f>
        <v>0</v>
      </c>
      <c r="V48" t="str">
        <f t="shared" si="22"/>
        <v/>
      </c>
      <c r="W48" t="str">
        <f t="shared" si="23"/>
        <v/>
      </c>
      <c r="X48">
        <f t="shared" si="11"/>
        <v>0</v>
      </c>
      <c r="Y48">
        <f t="shared" si="24"/>
        <v>0</v>
      </c>
      <c r="Z48" t="str">
        <f>IF(register!O48="","",Y48)</f>
        <v/>
      </c>
      <c r="AA48" s="163" t="str">
        <f t="shared" si="98"/>
        <v/>
      </c>
      <c r="AB48" s="20" t="str">
        <f t="shared" si="26"/>
        <v/>
      </c>
      <c r="AC48" s="20">
        <f t="shared" si="27"/>
        <v>0</v>
      </c>
      <c r="AD48" s="20">
        <f t="shared" si="28"/>
        <v>0</v>
      </c>
      <c r="AE48" s="191" t="str">
        <f>IF(register!P48="","",AD48)</f>
        <v/>
      </c>
      <c r="AF48" t="str">
        <f t="shared" si="29"/>
        <v/>
      </c>
      <c r="AG48" t="str">
        <f t="shared" si="30"/>
        <v/>
      </c>
      <c r="AH48">
        <f t="shared" si="31"/>
        <v>0</v>
      </c>
      <c r="AI48">
        <f t="shared" si="32"/>
        <v>0</v>
      </c>
      <c r="AJ48" t="str">
        <f>IF(register!Q48="","",AI48)</f>
        <v/>
      </c>
      <c r="AK48" s="163" t="str">
        <f t="shared" si="33"/>
        <v/>
      </c>
      <c r="AL48" s="20" t="str">
        <f t="shared" si="34"/>
        <v/>
      </c>
      <c r="AM48" s="20">
        <f t="shared" si="35"/>
        <v>0</v>
      </c>
      <c r="AN48" s="164">
        <f t="shared" si="36"/>
        <v>0</v>
      </c>
      <c r="AO48" s="20" t="str">
        <f>IF(register!R48="","",AN48)</f>
        <v/>
      </c>
      <c r="AP48" s="163" t="str">
        <f t="shared" si="97"/>
        <v/>
      </c>
      <c r="AQ48" s="20" t="str">
        <f>IF(register!S48="","",AP48)</f>
        <v/>
      </c>
      <c r="AR48" s="20"/>
      <c r="AS48" s="164"/>
      <c r="AT48" s="20" t="str">
        <f t="shared" si="37"/>
        <v/>
      </c>
      <c r="AU48" t="str">
        <f t="shared" si="38"/>
        <v/>
      </c>
      <c r="AV48">
        <f>COUNT(register!O48:S48)</f>
        <v>0</v>
      </c>
      <c r="AW48" t="str">
        <f t="shared" si="39"/>
        <v/>
      </c>
      <c r="AX48" s="137" t="str">
        <f t="shared" si="13"/>
        <v/>
      </c>
      <c r="AY48" s="137" t="str">
        <f t="shared" si="14"/>
        <v/>
      </c>
      <c r="AZ48" s="137">
        <f t="shared" si="40"/>
        <v>0</v>
      </c>
      <c r="BA48" s="137">
        <f t="shared" si="41"/>
        <v>0</v>
      </c>
      <c r="BB48" s="137" t="str">
        <f>IF(register!E48="","",BA48)</f>
        <v/>
      </c>
      <c r="BC48" s="137" t="str">
        <f t="shared" si="42"/>
        <v/>
      </c>
      <c r="BD48" s="137" t="str">
        <f t="shared" si="43"/>
        <v/>
      </c>
      <c r="BE48" s="137">
        <f t="shared" si="44"/>
        <v>0</v>
      </c>
      <c r="BF48" s="137">
        <f t="shared" si="45"/>
        <v>0</v>
      </c>
      <c r="BG48" s="137" t="str">
        <f>IF(register!F48="","",BF48)</f>
        <v/>
      </c>
      <c r="BH48" s="137" t="str">
        <f t="shared" si="46"/>
        <v/>
      </c>
      <c r="BI48" s="137" t="str">
        <f t="shared" si="47"/>
        <v/>
      </c>
      <c r="BJ48" s="137">
        <f t="shared" si="48"/>
        <v>0</v>
      </c>
      <c r="BK48" s="137">
        <f t="shared" si="49"/>
        <v>0</v>
      </c>
      <c r="BL48" s="137" t="str">
        <f>IF(register!G48="","",BK48)</f>
        <v/>
      </c>
      <c r="BM48" s="137" t="str">
        <f t="shared" si="50"/>
        <v/>
      </c>
      <c r="BN48" s="64" t="str">
        <f t="shared" si="51"/>
        <v/>
      </c>
      <c r="BO48" s="137">
        <f t="shared" si="52"/>
        <v>0</v>
      </c>
      <c r="BP48" s="137">
        <f t="shared" si="53"/>
        <v>0</v>
      </c>
      <c r="BQ48" s="137" t="str">
        <f>IF(register!H48="","",BP48)</f>
        <v/>
      </c>
      <c r="BR48" s="64" t="str">
        <f t="shared" si="54"/>
        <v/>
      </c>
      <c r="BS48" s="72" t="str">
        <f t="shared" si="55"/>
        <v/>
      </c>
      <c r="BT48" s="62" t="str">
        <f t="shared" si="56"/>
        <v/>
      </c>
      <c r="BU48" s="62" t="str">
        <f t="shared" si="15"/>
        <v/>
      </c>
      <c r="BV48" s="62" t="str">
        <f t="shared" si="16"/>
        <v/>
      </c>
      <c r="BW48" s="62" t="str">
        <f t="shared" si="17"/>
        <v/>
      </c>
      <c r="BX48" s="62" t="str">
        <f t="shared" si="57"/>
        <v/>
      </c>
      <c r="BY48" s="62" t="str">
        <f t="shared" si="58"/>
        <v/>
      </c>
      <c r="BZ48" s="62" t="str">
        <f t="shared" si="59"/>
        <v/>
      </c>
      <c r="CA48" s="62" t="str">
        <f t="shared" si="60"/>
        <v/>
      </c>
      <c r="CB48" s="62" t="str">
        <f t="shared" si="61"/>
        <v/>
      </c>
      <c r="CC48" s="62" t="str">
        <f t="shared" si="62"/>
        <v/>
      </c>
      <c r="CD48" s="32" t="str">
        <f t="shared" si="18"/>
        <v/>
      </c>
      <c r="CE48" s="33" t="str">
        <f t="shared" si="63"/>
        <v/>
      </c>
      <c r="CF48" s="33" t="str">
        <f t="shared" si="19"/>
        <v/>
      </c>
      <c r="CG48" s="33" t="str">
        <f t="shared" si="64"/>
        <v/>
      </c>
      <c r="CH48" s="32" t="e">
        <f t="shared" si="65"/>
        <v>#DIV/0!</v>
      </c>
      <c r="CI48" s="32">
        <f t="shared" si="66"/>
        <v>0</v>
      </c>
      <c r="CJ48" s="33" t="str">
        <f t="shared" si="67"/>
        <v/>
      </c>
      <c r="CK48" s="33" t="str">
        <f t="shared" si="68"/>
        <v/>
      </c>
      <c r="CL48" s="32" t="str">
        <f t="shared" si="20"/>
        <v/>
      </c>
      <c r="CM48" s="32" t="str">
        <f t="shared" si="69"/>
        <v/>
      </c>
      <c r="CO48" s="42" t="str">
        <f t="shared" si="70"/>
        <v/>
      </c>
      <c r="CP48" s="42" t="str">
        <f t="shared" si="71"/>
        <v/>
      </c>
      <c r="CQ48" s="42" t="str">
        <f t="shared" si="72"/>
        <v/>
      </c>
      <c r="CR48" s="42" t="str">
        <f t="shared" si="73"/>
        <v/>
      </c>
      <c r="CS48" s="42" t="str">
        <f t="shared" si="74"/>
        <v/>
      </c>
      <c r="CT48" s="42" t="str">
        <f t="shared" si="75"/>
        <v/>
      </c>
      <c r="CW48" s="43" t="str">
        <f t="shared" si="76"/>
        <v/>
      </c>
      <c r="CX48" s="43" t="str">
        <f t="shared" si="77"/>
        <v/>
      </c>
      <c r="CY48" s="43" t="str">
        <f t="shared" si="78"/>
        <v/>
      </c>
      <c r="CZ48" s="43" t="str">
        <f t="shared" si="79"/>
        <v/>
      </c>
      <c r="DC48" s="44" t="str">
        <f t="shared" si="80"/>
        <v/>
      </c>
      <c r="DD48" s="44" t="str">
        <f t="shared" si="81"/>
        <v/>
      </c>
      <c r="DE48" s="44" t="str">
        <f t="shared" si="82"/>
        <v/>
      </c>
      <c r="DF48" s="44" t="str">
        <f t="shared" si="83"/>
        <v/>
      </c>
      <c r="DG48" s="44" t="str">
        <f t="shared" si="84"/>
        <v/>
      </c>
      <c r="DH48" s="44" t="str">
        <f t="shared" si="85"/>
        <v/>
      </c>
      <c r="DK48" s="52" t="str">
        <f t="shared" si="86"/>
        <v/>
      </c>
      <c r="DL48" s="52" t="str">
        <f t="shared" si="87"/>
        <v/>
      </c>
      <c r="DM48" s="52" t="str">
        <f t="shared" si="88"/>
        <v/>
      </c>
      <c r="DN48" s="52" t="str">
        <f t="shared" si="89"/>
        <v/>
      </c>
      <c r="DO48" s="52" t="str">
        <f t="shared" si="90"/>
        <v/>
      </c>
      <c r="DP48" s="52" t="str">
        <f t="shared" si="91"/>
        <v/>
      </c>
      <c r="DS48" s="93" t="str">
        <f t="shared" si="92"/>
        <v/>
      </c>
      <c r="DT48" s="93" t="str">
        <f t="shared" si="93"/>
        <v/>
      </c>
      <c r="DU48" s="93" t="str">
        <f t="shared" si="94"/>
        <v/>
      </c>
      <c r="DV48" s="93" t="str">
        <f t="shared" si="95"/>
        <v/>
      </c>
      <c r="EA48" s="2"/>
      <c r="EH48"/>
      <c r="EP48"/>
      <c r="FF48"/>
    </row>
    <row r="49" spans="1:162" thickTop="1" thickBot="1" x14ac:dyDescent="0.3">
      <c r="A49" s="4" t="str">
        <f t="shared" si="96"/>
        <v/>
      </c>
      <c r="B49" s="4">
        <f>register!B49</f>
        <v>0</v>
      </c>
      <c r="C49" s="4">
        <f>register!C49</f>
        <v>0</v>
      </c>
      <c r="D49" s="4">
        <f>register!D49</f>
        <v>0</v>
      </c>
      <c r="E49" s="2" t="str">
        <f t="shared" si="21"/>
        <v/>
      </c>
      <c r="F49" s="4">
        <f>register!E49</f>
        <v>0</v>
      </c>
      <c r="G49" s="4">
        <f>register!F49</f>
        <v>0</v>
      </c>
      <c r="H49" s="4">
        <f>register!G49</f>
        <v>0</v>
      </c>
      <c r="I49" s="4">
        <f>IF(register!H49&lt;&gt;"",register!H49,0)</f>
        <v>0</v>
      </c>
      <c r="J49" s="4">
        <f>register!I49</f>
        <v>0</v>
      </c>
      <c r="K49" s="4">
        <f>register!J49</f>
        <v>0</v>
      </c>
      <c r="L49" s="4">
        <f>register!K49</f>
        <v>0</v>
      </c>
      <c r="M49" s="4">
        <f>register!L49</f>
        <v>0</v>
      </c>
      <c r="N49" s="4">
        <f>register!M49</f>
        <v>0</v>
      </c>
      <c r="O49" s="4">
        <f>register!N49</f>
        <v>0</v>
      </c>
      <c r="Q49" s="4">
        <f>register!O49</f>
        <v>0</v>
      </c>
      <c r="R49" s="4">
        <f>register!P49</f>
        <v>0</v>
      </c>
      <c r="S49" s="4">
        <f>register!Q49</f>
        <v>0</v>
      </c>
      <c r="T49" s="4">
        <f>register!R49</f>
        <v>0</v>
      </c>
      <c r="U49" s="4">
        <f>register!S49</f>
        <v>0</v>
      </c>
      <c r="V49" t="str">
        <f t="shared" si="22"/>
        <v/>
      </c>
      <c r="W49" t="str">
        <f t="shared" si="23"/>
        <v/>
      </c>
      <c r="X49">
        <f t="shared" si="11"/>
        <v>0</v>
      </c>
      <c r="Y49">
        <f t="shared" si="24"/>
        <v>0</v>
      </c>
      <c r="Z49" t="str">
        <f>IF(register!O49="","",Y49)</f>
        <v/>
      </c>
      <c r="AA49" s="163" t="str">
        <f t="shared" si="98"/>
        <v/>
      </c>
      <c r="AB49" s="20" t="str">
        <f t="shared" si="26"/>
        <v/>
      </c>
      <c r="AC49" s="20">
        <f t="shared" si="27"/>
        <v>0</v>
      </c>
      <c r="AD49" s="20">
        <f t="shared" si="28"/>
        <v>0</v>
      </c>
      <c r="AE49" s="191" t="str">
        <f>IF(register!P49="","",AD49)</f>
        <v/>
      </c>
      <c r="AF49" t="str">
        <f t="shared" si="29"/>
        <v/>
      </c>
      <c r="AG49" t="str">
        <f t="shared" si="30"/>
        <v/>
      </c>
      <c r="AH49">
        <f t="shared" si="31"/>
        <v>0</v>
      </c>
      <c r="AI49">
        <f t="shared" si="32"/>
        <v>0</v>
      </c>
      <c r="AJ49" t="str">
        <f>IF(register!Q49="","",AI49)</f>
        <v/>
      </c>
      <c r="AK49" s="163" t="str">
        <f t="shared" si="33"/>
        <v/>
      </c>
      <c r="AL49" s="20" t="str">
        <f t="shared" si="34"/>
        <v/>
      </c>
      <c r="AM49" s="20">
        <f t="shared" si="35"/>
        <v>0</v>
      </c>
      <c r="AN49" s="164">
        <f t="shared" si="36"/>
        <v>0</v>
      </c>
      <c r="AO49" s="20" t="str">
        <f>IF(register!R49="","",AN49)</f>
        <v/>
      </c>
      <c r="AP49" s="163" t="str">
        <f t="shared" si="97"/>
        <v/>
      </c>
      <c r="AQ49" s="20" t="str">
        <f>IF(register!S49="","",AP49)</f>
        <v/>
      </c>
      <c r="AR49" s="20"/>
      <c r="AS49" s="164"/>
      <c r="AT49" s="20" t="str">
        <f t="shared" si="37"/>
        <v/>
      </c>
      <c r="AU49" t="str">
        <f t="shared" si="38"/>
        <v/>
      </c>
      <c r="AV49">
        <f>COUNT(register!O49:S49)</f>
        <v>0</v>
      </c>
      <c r="AW49" t="str">
        <f t="shared" si="39"/>
        <v/>
      </c>
      <c r="AX49" s="137" t="str">
        <f t="shared" si="13"/>
        <v/>
      </c>
      <c r="AY49" s="137" t="str">
        <f t="shared" si="14"/>
        <v/>
      </c>
      <c r="AZ49" s="137">
        <f t="shared" si="40"/>
        <v>0</v>
      </c>
      <c r="BA49" s="137">
        <f t="shared" si="41"/>
        <v>0</v>
      </c>
      <c r="BB49" s="137" t="str">
        <f>IF(register!E49="","",BA49)</f>
        <v/>
      </c>
      <c r="BC49" s="137" t="str">
        <f t="shared" si="42"/>
        <v/>
      </c>
      <c r="BD49" s="137" t="str">
        <f t="shared" si="43"/>
        <v/>
      </c>
      <c r="BE49" s="137">
        <f t="shared" si="44"/>
        <v>0</v>
      </c>
      <c r="BF49" s="137">
        <f t="shared" si="45"/>
        <v>0</v>
      </c>
      <c r="BG49" s="137" t="str">
        <f>IF(register!F49="","",BF49)</f>
        <v/>
      </c>
      <c r="BH49" s="137" t="str">
        <f t="shared" si="46"/>
        <v/>
      </c>
      <c r="BI49" s="137" t="str">
        <f t="shared" si="47"/>
        <v/>
      </c>
      <c r="BJ49" s="137">
        <f t="shared" si="48"/>
        <v>0</v>
      </c>
      <c r="BK49" s="137">
        <f t="shared" si="49"/>
        <v>0</v>
      </c>
      <c r="BL49" s="137" t="str">
        <f>IF(register!G49="","",BK49)</f>
        <v/>
      </c>
      <c r="BM49" s="137" t="str">
        <f t="shared" si="50"/>
        <v/>
      </c>
      <c r="BN49" s="64" t="str">
        <f t="shared" si="51"/>
        <v/>
      </c>
      <c r="BO49" s="137">
        <f t="shared" si="52"/>
        <v>0</v>
      </c>
      <c r="BP49" s="137">
        <f t="shared" si="53"/>
        <v>0</v>
      </c>
      <c r="BQ49" s="137" t="str">
        <f>IF(register!H49="","",BP49)</f>
        <v/>
      </c>
      <c r="BR49" s="64" t="str">
        <f t="shared" si="54"/>
        <v/>
      </c>
      <c r="BS49" s="72" t="str">
        <f t="shared" si="55"/>
        <v/>
      </c>
      <c r="BT49" s="62" t="str">
        <f t="shared" si="56"/>
        <v/>
      </c>
      <c r="BU49" s="62" t="str">
        <f t="shared" si="15"/>
        <v/>
      </c>
      <c r="BV49" s="62" t="str">
        <f t="shared" si="16"/>
        <v/>
      </c>
      <c r="BW49" s="62" t="str">
        <f t="shared" si="17"/>
        <v/>
      </c>
      <c r="BX49" s="62" t="str">
        <f t="shared" si="57"/>
        <v/>
      </c>
      <c r="BY49" s="62" t="str">
        <f t="shared" si="58"/>
        <v/>
      </c>
      <c r="BZ49" s="62" t="str">
        <f t="shared" si="59"/>
        <v/>
      </c>
      <c r="CA49" s="62" t="str">
        <f t="shared" si="60"/>
        <v/>
      </c>
      <c r="CB49" s="62" t="str">
        <f t="shared" si="61"/>
        <v/>
      </c>
      <c r="CC49" s="62" t="str">
        <f t="shared" si="62"/>
        <v/>
      </c>
      <c r="CD49" s="32" t="str">
        <f t="shared" si="18"/>
        <v/>
      </c>
      <c r="CE49" s="33" t="str">
        <f t="shared" si="63"/>
        <v/>
      </c>
      <c r="CF49" s="33" t="str">
        <f t="shared" si="19"/>
        <v/>
      </c>
      <c r="CG49" s="33" t="str">
        <f t="shared" si="64"/>
        <v/>
      </c>
      <c r="CH49" s="32" t="e">
        <f t="shared" si="65"/>
        <v>#DIV/0!</v>
      </c>
      <c r="CI49" s="32">
        <f t="shared" si="66"/>
        <v>0</v>
      </c>
      <c r="CJ49" s="33" t="str">
        <f t="shared" si="67"/>
        <v/>
      </c>
      <c r="CK49" s="33" t="str">
        <f t="shared" si="68"/>
        <v/>
      </c>
      <c r="CL49" s="32" t="str">
        <f t="shared" si="20"/>
        <v/>
      </c>
      <c r="CM49" s="32" t="str">
        <f t="shared" si="69"/>
        <v/>
      </c>
      <c r="CO49" s="42" t="str">
        <f t="shared" si="70"/>
        <v/>
      </c>
      <c r="CP49" s="42" t="str">
        <f t="shared" si="71"/>
        <v/>
      </c>
      <c r="CQ49" s="42" t="str">
        <f t="shared" si="72"/>
        <v/>
      </c>
      <c r="CR49" s="42" t="str">
        <f t="shared" si="73"/>
        <v/>
      </c>
      <c r="CS49" s="42" t="str">
        <f t="shared" si="74"/>
        <v/>
      </c>
      <c r="CT49" s="42" t="str">
        <f t="shared" si="75"/>
        <v/>
      </c>
      <c r="CW49" s="43" t="str">
        <f t="shared" si="76"/>
        <v/>
      </c>
      <c r="CX49" s="43" t="str">
        <f t="shared" si="77"/>
        <v/>
      </c>
      <c r="CY49" s="43" t="str">
        <f t="shared" si="78"/>
        <v/>
      </c>
      <c r="CZ49" s="43" t="str">
        <f t="shared" si="79"/>
        <v/>
      </c>
      <c r="DC49" s="44" t="str">
        <f t="shared" si="80"/>
        <v/>
      </c>
      <c r="DD49" s="44" t="str">
        <f t="shared" si="81"/>
        <v/>
      </c>
      <c r="DE49" s="44" t="str">
        <f t="shared" si="82"/>
        <v/>
      </c>
      <c r="DF49" s="44" t="str">
        <f t="shared" si="83"/>
        <v/>
      </c>
      <c r="DG49" s="44" t="str">
        <f t="shared" si="84"/>
        <v/>
      </c>
      <c r="DH49" s="44" t="str">
        <f t="shared" si="85"/>
        <v/>
      </c>
      <c r="DK49" s="52" t="str">
        <f t="shared" si="86"/>
        <v/>
      </c>
      <c r="DL49" s="52" t="str">
        <f t="shared" si="87"/>
        <v/>
      </c>
      <c r="DM49" s="52" t="str">
        <f t="shared" si="88"/>
        <v/>
      </c>
      <c r="DN49" s="52" t="str">
        <f t="shared" si="89"/>
        <v/>
      </c>
      <c r="DO49" s="52" t="str">
        <f t="shared" si="90"/>
        <v/>
      </c>
      <c r="DP49" s="52" t="str">
        <f t="shared" si="91"/>
        <v/>
      </c>
      <c r="DS49" s="93" t="str">
        <f t="shared" si="92"/>
        <v/>
      </c>
      <c r="DT49" s="93" t="str">
        <f t="shared" si="93"/>
        <v/>
      </c>
      <c r="DU49" s="93" t="str">
        <f t="shared" si="94"/>
        <v/>
      </c>
      <c r="DV49" s="93" t="str">
        <f t="shared" si="95"/>
        <v/>
      </c>
      <c r="EA49" s="2"/>
      <c r="EH49"/>
      <c r="EP49"/>
      <c r="FF49"/>
    </row>
    <row r="50" spans="1:162" thickTop="1" thickBot="1" x14ac:dyDescent="0.3">
      <c r="A50" s="4" t="str">
        <f t="shared" si="96"/>
        <v/>
      </c>
      <c r="B50" s="4">
        <f>register!B50</f>
        <v>0</v>
      </c>
      <c r="C50" s="4">
        <f>register!C50</f>
        <v>0</v>
      </c>
      <c r="D50" s="4">
        <f>register!D50</f>
        <v>0</v>
      </c>
      <c r="E50" s="2" t="str">
        <f t="shared" si="21"/>
        <v/>
      </c>
      <c r="F50" s="4">
        <f>register!E50</f>
        <v>0</v>
      </c>
      <c r="G50" s="4">
        <f>register!F50</f>
        <v>0</v>
      </c>
      <c r="H50" s="4">
        <f>register!G50</f>
        <v>0</v>
      </c>
      <c r="I50" s="4">
        <f>IF(register!H50&lt;&gt;"",register!H50,0)</f>
        <v>0</v>
      </c>
      <c r="J50" s="4">
        <f>register!I50</f>
        <v>0</v>
      </c>
      <c r="K50" s="4">
        <f>register!J50</f>
        <v>0</v>
      </c>
      <c r="L50" s="4">
        <f>register!K50</f>
        <v>0</v>
      </c>
      <c r="M50" s="4">
        <f>register!L50</f>
        <v>0</v>
      </c>
      <c r="N50" s="4">
        <f>register!M50</f>
        <v>0</v>
      </c>
      <c r="O50" s="4">
        <f>register!N50</f>
        <v>0</v>
      </c>
      <c r="Q50" s="4">
        <f>register!O50</f>
        <v>0</v>
      </c>
      <c r="R50" s="4">
        <f>register!P50</f>
        <v>0</v>
      </c>
      <c r="S50" s="4">
        <f>register!Q50</f>
        <v>0</v>
      </c>
      <c r="T50" s="4">
        <f>register!R50</f>
        <v>0</v>
      </c>
      <c r="U50" s="4">
        <f>register!S50</f>
        <v>0</v>
      </c>
      <c r="V50" t="str">
        <f t="shared" si="22"/>
        <v/>
      </c>
      <c r="W50" t="str">
        <f t="shared" si="23"/>
        <v/>
      </c>
      <c r="X50">
        <f t="shared" si="11"/>
        <v>0</v>
      </c>
      <c r="Y50">
        <f t="shared" si="24"/>
        <v>0</v>
      </c>
      <c r="Z50" t="str">
        <f>IF(register!O50="","",Y50)</f>
        <v/>
      </c>
      <c r="AA50" s="163" t="str">
        <f t="shared" si="98"/>
        <v/>
      </c>
      <c r="AB50" s="20" t="str">
        <f t="shared" si="26"/>
        <v/>
      </c>
      <c r="AC50" s="20">
        <f t="shared" si="27"/>
        <v>0</v>
      </c>
      <c r="AD50" s="20">
        <f t="shared" si="28"/>
        <v>0</v>
      </c>
      <c r="AE50" s="191" t="str">
        <f>IF(register!P50="","",AD50)</f>
        <v/>
      </c>
      <c r="AF50" t="str">
        <f t="shared" si="29"/>
        <v/>
      </c>
      <c r="AG50" t="str">
        <f t="shared" si="30"/>
        <v/>
      </c>
      <c r="AH50">
        <f t="shared" si="31"/>
        <v>0</v>
      </c>
      <c r="AI50">
        <f t="shared" si="32"/>
        <v>0</v>
      </c>
      <c r="AJ50" t="str">
        <f>IF(register!Q50="","",AI50)</f>
        <v/>
      </c>
      <c r="AK50" s="163" t="str">
        <f t="shared" si="33"/>
        <v/>
      </c>
      <c r="AL50" s="20" t="str">
        <f t="shared" si="34"/>
        <v/>
      </c>
      <c r="AM50" s="20">
        <f t="shared" si="35"/>
        <v>0</v>
      </c>
      <c r="AN50" s="164">
        <f t="shared" si="36"/>
        <v>0</v>
      </c>
      <c r="AO50" s="20" t="str">
        <f>IF(register!R50="","",AN50)</f>
        <v/>
      </c>
      <c r="AP50" s="163" t="str">
        <f t="shared" si="97"/>
        <v/>
      </c>
      <c r="AQ50" s="20" t="str">
        <f>IF(register!S50="","",AP50)</f>
        <v/>
      </c>
      <c r="AR50" s="20"/>
      <c r="AS50" s="164"/>
      <c r="AT50" s="20" t="str">
        <f t="shared" si="37"/>
        <v/>
      </c>
      <c r="AU50" t="str">
        <f t="shared" si="38"/>
        <v/>
      </c>
      <c r="AV50">
        <f>COUNT(register!O50:S50)</f>
        <v>0</v>
      </c>
      <c r="AW50" t="str">
        <f t="shared" si="39"/>
        <v/>
      </c>
      <c r="AX50" s="137" t="str">
        <f t="shared" si="13"/>
        <v/>
      </c>
      <c r="AY50" s="137" t="str">
        <f t="shared" si="14"/>
        <v/>
      </c>
      <c r="AZ50" s="137">
        <f t="shared" si="40"/>
        <v>0</v>
      </c>
      <c r="BA50" s="137">
        <f t="shared" si="41"/>
        <v>0</v>
      </c>
      <c r="BB50" s="137" t="str">
        <f>IF(register!E50="","",BA50)</f>
        <v/>
      </c>
      <c r="BC50" s="137" t="str">
        <f t="shared" si="42"/>
        <v/>
      </c>
      <c r="BD50" s="137" t="str">
        <f t="shared" si="43"/>
        <v/>
      </c>
      <c r="BE50" s="137">
        <f t="shared" si="44"/>
        <v>0</v>
      </c>
      <c r="BF50" s="137">
        <f t="shared" si="45"/>
        <v>0</v>
      </c>
      <c r="BG50" s="137" t="str">
        <f>IF(register!F50="","",BF50)</f>
        <v/>
      </c>
      <c r="BH50" s="137" t="str">
        <f t="shared" si="46"/>
        <v/>
      </c>
      <c r="BI50" s="137" t="str">
        <f t="shared" si="47"/>
        <v/>
      </c>
      <c r="BJ50" s="137">
        <f t="shared" si="48"/>
        <v>0</v>
      </c>
      <c r="BK50" s="137">
        <f t="shared" si="49"/>
        <v>0</v>
      </c>
      <c r="BL50" s="137" t="str">
        <f>IF(register!G50="","",BK50)</f>
        <v/>
      </c>
      <c r="BM50" s="137" t="str">
        <f t="shared" si="50"/>
        <v/>
      </c>
      <c r="BN50" s="64" t="str">
        <f t="shared" si="51"/>
        <v/>
      </c>
      <c r="BO50" s="137">
        <f t="shared" si="52"/>
        <v>0</v>
      </c>
      <c r="BP50" s="137">
        <f t="shared" si="53"/>
        <v>0</v>
      </c>
      <c r="BQ50" s="137" t="str">
        <f>IF(register!H50="","",BP50)</f>
        <v/>
      </c>
      <c r="BR50" s="64" t="str">
        <f t="shared" si="54"/>
        <v/>
      </c>
      <c r="BS50" s="72" t="str">
        <f t="shared" si="55"/>
        <v/>
      </c>
      <c r="BT50" s="62" t="str">
        <f t="shared" si="56"/>
        <v/>
      </c>
      <c r="BU50" s="62" t="str">
        <f t="shared" si="15"/>
        <v/>
      </c>
      <c r="BV50" s="62" t="str">
        <f t="shared" si="16"/>
        <v/>
      </c>
      <c r="BW50" s="62" t="str">
        <f t="shared" si="17"/>
        <v/>
      </c>
      <c r="BX50" s="62" t="str">
        <f t="shared" si="57"/>
        <v/>
      </c>
      <c r="BY50" s="62" t="str">
        <f t="shared" si="58"/>
        <v/>
      </c>
      <c r="BZ50" s="62" t="str">
        <f t="shared" si="59"/>
        <v/>
      </c>
      <c r="CA50" s="62" t="str">
        <f t="shared" si="60"/>
        <v/>
      </c>
      <c r="CB50" s="62" t="str">
        <f t="shared" si="61"/>
        <v/>
      </c>
      <c r="CC50" s="62" t="str">
        <f t="shared" si="62"/>
        <v/>
      </c>
      <c r="CD50" s="32" t="str">
        <f t="shared" si="18"/>
        <v/>
      </c>
      <c r="CE50" s="33" t="str">
        <f t="shared" si="63"/>
        <v/>
      </c>
      <c r="CF50" s="33" t="str">
        <f t="shared" si="19"/>
        <v/>
      </c>
      <c r="CG50" s="33" t="str">
        <f t="shared" si="64"/>
        <v/>
      </c>
      <c r="CH50" s="32" t="e">
        <f t="shared" si="65"/>
        <v>#DIV/0!</v>
      </c>
      <c r="CI50" s="32">
        <f t="shared" si="66"/>
        <v>0</v>
      </c>
      <c r="CJ50" s="33" t="str">
        <f t="shared" si="67"/>
        <v/>
      </c>
      <c r="CK50" s="33" t="str">
        <f t="shared" si="68"/>
        <v/>
      </c>
      <c r="CL50" s="32" t="str">
        <f t="shared" si="20"/>
        <v/>
      </c>
      <c r="CM50" s="32" t="str">
        <f t="shared" si="69"/>
        <v/>
      </c>
      <c r="CO50" s="42" t="str">
        <f t="shared" si="70"/>
        <v/>
      </c>
      <c r="CP50" s="42" t="str">
        <f t="shared" si="71"/>
        <v/>
      </c>
      <c r="CQ50" s="42" t="str">
        <f t="shared" si="72"/>
        <v/>
      </c>
      <c r="CR50" s="42" t="str">
        <f t="shared" si="73"/>
        <v/>
      </c>
      <c r="CS50" s="42" t="str">
        <f t="shared" si="74"/>
        <v/>
      </c>
      <c r="CT50" s="42" t="str">
        <f t="shared" si="75"/>
        <v/>
      </c>
      <c r="CW50" s="43" t="str">
        <f t="shared" si="76"/>
        <v/>
      </c>
      <c r="CX50" s="43" t="str">
        <f t="shared" si="77"/>
        <v/>
      </c>
      <c r="CY50" s="43" t="str">
        <f t="shared" si="78"/>
        <v/>
      </c>
      <c r="CZ50" s="43" t="str">
        <f t="shared" si="79"/>
        <v/>
      </c>
      <c r="DC50" s="44" t="str">
        <f t="shared" si="80"/>
        <v/>
      </c>
      <c r="DD50" s="44" t="str">
        <f t="shared" si="81"/>
        <v/>
      </c>
      <c r="DE50" s="44" t="str">
        <f t="shared" si="82"/>
        <v/>
      </c>
      <c r="DF50" s="44" t="str">
        <f t="shared" si="83"/>
        <v/>
      </c>
      <c r="DG50" s="44" t="str">
        <f t="shared" si="84"/>
        <v/>
      </c>
      <c r="DH50" s="44" t="str">
        <f t="shared" si="85"/>
        <v/>
      </c>
      <c r="DK50" s="52" t="str">
        <f t="shared" si="86"/>
        <v/>
      </c>
      <c r="DL50" s="52" t="str">
        <f t="shared" si="87"/>
        <v/>
      </c>
      <c r="DM50" s="52" t="str">
        <f t="shared" si="88"/>
        <v/>
      </c>
      <c r="DN50" s="52" t="str">
        <f t="shared" si="89"/>
        <v/>
      </c>
      <c r="DO50" s="52" t="str">
        <f t="shared" si="90"/>
        <v/>
      </c>
      <c r="DP50" s="52" t="str">
        <f t="shared" si="91"/>
        <v/>
      </c>
      <c r="DS50" s="93" t="str">
        <f t="shared" si="92"/>
        <v/>
      </c>
      <c r="DT50" s="93" t="str">
        <f t="shared" si="93"/>
        <v/>
      </c>
      <c r="DU50" s="93" t="str">
        <f t="shared" si="94"/>
        <v/>
      </c>
      <c r="DV50" s="93" t="str">
        <f t="shared" si="95"/>
        <v/>
      </c>
      <c r="EA50" s="2"/>
      <c r="EH50"/>
      <c r="EP50"/>
      <c r="FF50"/>
    </row>
    <row r="51" spans="1:162" thickTop="1" thickBot="1" x14ac:dyDescent="0.3">
      <c r="A51" s="4" t="str">
        <f t="shared" si="96"/>
        <v/>
      </c>
      <c r="B51" s="4">
        <f>register!B51</f>
        <v>0</v>
      </c>
      <c r="C51" s="4">
        <f>register!C51</f>
        <v>0</v>
      </c>
      <c r="D51" s="4">
        <f>register!D51</f>
        <v>0</v>
      </c>
      <c r="E51" s="2" t="str">
        <f t="shared" si="21"/>
        <v/>
      </c>
      <c r="F51" s="4">
        <f>register!E51</f>
        <v>0</v>
      </c>
      <c r="G51" s="4">
        <f>register!F51</f>
        <v>0</v>
      </c>
      <c r="H51" s="4">
        <f>register!G51</f>
        <v>0</v>
      </c>
      <c r="I51" s="4">
        <f>IF(register!H51&lt;&gt;"",register!H51,0)</f>
        <v>0</v>
      </c>
      <c r="J51" s="4">
        <f>register!I51</f>
        <v>0</v>
      </c>
      <c r="K51" s="4">
        <f>register!J51</f>
        <v>0</v>
      </c>
      <c r="L51" s="4">
        <f>register!K51</f>
        <v>0</v>
      </c>
      <c r="M51" s="4">
        <f>register!L51</f>
        <v>0</v>
      </c>
      <c r="N51" s="4">
        <f>register!M51</f>
        <v>0</v>
      </c>
      <c r="O51" s="4">
        <f>register!N51</f>
        <v>0</v>
      </c>
      <c r="Q51" s="4">
        <f>register!O51</f>
        <v>0</v>
      </c>
      <c r="R51" s="4">
        <f>register!P51</f>
        <v>0</v>
      </c>
      <c r="S51" s="4">
        <f>register!Q51</f>
        <v>0</v>
      </c>
      <c r="T51" s="4">
        <f>register!R51</f>
        <v>0</v>
      </c>
      <c r="U51" s="4">
        <f>register!S51</f>
        <v>0</v>
      </c>
      <c r="V51" t="str">
        <f t="shared" si="22"/>
        <v/>
      </c>
      <c r="W51" t="str">
        <f t="shared" si="23"/>
        <v/>
      </c>
      <c r="X51">
        <f t="shared" si="11"/>
        <v>0</v>
      </c>
      <c r="Y51">
        <f t="shared" si="24"/>
        <v>0</v>
      </c>
      <c r="Z51" t="str">
        <f>IF(register!O51="","",Y51)</f>
        <v/>
      </c>
      <c r="AA51" s="163" t="str">
        <f t="shared" si="98"/>
        <v/>
      </c>
      <c r="AB51" s="20" t="str">
        <f t="shared" si="26"/>
        <v/>
      </c>
      <c r="AC51" s="20">
        <f t="shared" si="27"/>
        <v>0</v>
      </c>
      <c r="AD51" s="20">
        <f t="shared" si="28"/>
        <v>0</v>
      </c>
      <c r="AE51" s="191" t="str">
        <f>IF(register!P51="","",AD51)</f>
        <v/>
      </c>
      <c r="AF51" t="str">
        <f t="shared" si="29"/>
        <v/>
      </c>
      <c r="AG51" t="str">
        <f t="shared" si="30"/>
        <v/>
      </c>
      <c r="AH51">
        <f t="shared" si="31"/>
        <v>0</v>
      </c>
      <c r="AI51">
        <f t="shared" si="32"/>
        <v>0</v>
      </c>
      <c r="AJ51" t="str">
        <f>IF(register!Q51="","",AI51)</f>
        <v/>
      </c>
      <c r="AK51" s="163" t="str">
        <f t="shared" si="33"/>
        <v/>
      </c>
      <c r="AL51" s="20" t="str">
        <f t="shared" si="34"/>
        <v/>
      </c>
      <c r="AM51" s="20">
        <f t="shared" si="35"/>
        <v>0</v>
      </c>
      <c r="AN51" s="164">
        <f t="shared" si="36"/>
        <v>0</v>
      </c>
      <c r="AO51" s="20" t="str">
        <f>IF(register!R51="","",AN51)</f>
        <v/>
      </c>
      <c r="AP51" s="163" t="str">
        <f t="shared" si="97"/>
        <v/>
      </c>
      <c r="AQ51" s="20" t="str">
        <f>IF(register!S51="","",AP51)</f>
        <v/>
      </c>
      <c r="AR51" s="20"/>
      <c r="AS51" s="164"/>
      <c r="AT51" s="20" t="str">
        <f t="shared" si="37"/>
        <v/>
      </c>
      <c r="AU51" t="str">
        <f t="shared" si="38"/>
        <v/>
      </c>
      <c r="AV51">
        <f>COUNT(register!O51:S51)</f>
        <v>0</v>
      </c>
      <c r="AW51" t="str">
        <f t="shared" si="39"/>
        <v/>
      </c>
      <c r="AX51" s="137" t="str">
        <f t="shared" si="13"/>
        <v/>
      </c>
      <c r="AY51" s="137" t="str">
        <f t="shared" si="14"/>
        <v/>
      </c>
      <c r="AZ51" s="137">
        <f t="shared" si="40"/>
        <v>0</v>
      </c>
      <c r="BA51" s="137">
        <f t="shared" si="41"/>
        <v>0</v>
      </c>
      <c r="BB51" s="137" t="str">
        <f>IF(register!E51="","",BA51)</f>
        <v/>
      </c>
      <c r="BC51" s="137" t="str">
        <f t="shared" si="42"/>
        <v/>
      </c>
      <c r="BD51" s="137" t="str">
        <f t="shared" si="43"/>
        <v/>
      </c>
      <c r="BE51" s="137">
        <f t="shared" si="44"/>
        <v>0</v>
      </c>
      <c r="BF51" s="137">
        <f t="shared" si="45"/>
        <v>0</v>
      </c>
      <c r="BG51" s="137" t="str">
        <f>IF(register!F51="","",BF51)</f>
        <v/>
      </c>
      <c r="BH51" s="137" t="str">
        <f t="shared" si="46"/>
        <v/>
      </c>
      <c r="BI51" s="137" t="str">
        <f t="shared" si="47"/>
        <v/>
      </c>
      <c r="BJ51" s="137">
        <f t="shared" si="48"/>
        <v>0</v>
      </c>
      <c r="BK51" s="137">
        <f t="shared" si="49"/>
        <v>0</v>
      </c>
      <c r="BL51" s="137" t="str">
        <f>IF(register!G51="","",BK51)</f>
        <v/>
      </c>
      <c r="BM51" s="137" t="str">
        <f t="shared" si="50"/>
        <v/>
      </c>
      <c r="BN51" s="64" t="str">
        <f t="shared" si="51"/>
        <v/>
      </c>
      <c r="BO51" s="137">
        <f t="shared" si="52"/>
        <v>0</v>
      </c>
      <c r="BP51" s="137">
        <f t="shared" si="53"/>
        <v>0</v>
      </c>
      <c r="BQ51" s="137" t="str">
        <f>IF(register!H51="","",BP51)</f>
        <v/>
      </c>
      <c r="BR51" s="64" t="str">
        <f t="shared" si="54"/>
        <v/>
      </c>
      <c r="BS51" s="72" t="str">
        <f t="shared" si="55"/>
        <v/>
      </c>
      <c r="BT51" s="62" t="str">
        <f t="shared" si="56"/>
        <v/>
      </c>
      <c r="BU51" s="62" t="str">
        <f t="shared" si="15"/>
        <v/>
      </c>
      <c r="BV51" s="62" t="str">
        <f t="shared" si="16"/>
        <v/>
      </c>
      <c r="BW51" s="62" t="str">
        <f t="shared" si="17"/>
        <v/>
      </c>
      <c r="BX51" s="62" t="str">
        <f t="shared" si="57"/>
        <v/>
      </c>
      <c r="BY51" s="62" t="str">
        <f t="shared" si="58"/>
        <v/>
      </c>
      <c r="BZ51" s="62" t="str">
        <f t="shared" si="59"/>
        <v/>
      </c>
      <c r="CA51" s="62" t="str">
        <f t="shared" si="60"/>
        <v/>
      </c>
      <c r="CB51" s="62" t="str">
        <f t="shared" si="61"/>
        <v/>
      </c>
      <c r="CC51" s="62" t="str">
        <f t="shared" si="62"/>
        <v/>
      </c>
      <c r="CD51" s="32" t="str">
        <f t="shared" si="18"/>
        <v/>
      </c>
      <c r="CE51" s="33" t="str">
        <f t="shared" si="63"/>
        <v/>
      </c>
      <c r="CF51" s="33" t="str">
        <f t="shared" si="19"/>
        <v/>
      </c>
      <c r="CG51" s="33" t="str">
        <f t="shared" si="64"/>
        <v/>
      </c>
      <c r="CH51" s="32" t="e">
        <f t="shared" si="65"/>
        <v>#DIV/0!</v>
      </c>
      <c r="CI51" s="32">
        <f t="shared" si="66"/>
        <v>0</v>
      </c>
      <c r="CJ51" s="33" t="str">
        <f t="shared" si="67"/>
        <v/>
      </c>
      <c r="CK51" s="33" t="str">
        <f t="shared" si="68"/>
        <v/>
      </c>
      <c r="CL51" s="32" t="str">
        <f t="shared" si="20"/>
        <v/>
      </c>
      <c r="CM51" s="32" t="str">
        <f t="shared" si="69"/>
        <v/>
      </c>
      <c r="CO51" s="42" t="str">
        <f t="shared" si="70"/>
        <v/>
      </c>
      <c r="CP51" s="42" t="str">
        <f t="shared" si="71"/>
        <v/>
      </c>
      <c r="CQ51" s="42" t="str">
        <f t="shared" si="72"/>
        <v/>
      </c>
      <c r="CR51" s="42" t="str">
        <f t="shared" si="73"/>
        <v/>
      </c>
      <c r="CS51" s="42" t="str">
        <f t="shared" si="74"/>
        <v/>
      </c>
      <c r="CT51" s="42" t="str">
        <f t="shared" si="75"/>
        <v/>
      </c>
      <c r="CW51" s="43" t="str">
        <f t="shared" si="76"/>
        <v/>
      </c>
      <c r="CX51" s="43" t="str">
        <f t="shared" si="77"/>
        <v/>
      </c>
      <c r="CY51" s="43" t="str">
        <f t="shared" si="78"/>
        <v/>
      </c>
      <c r="CZ51" s="43" t="str">
        <f t="shared" si="79"/>
        <v/>
      </c>
      <c r="DC51" s="44" t="str">
        <f t="shared" si="80"/>
        <v/>
      </c>
      <c r="DD51" s="44" t="str">
        <f t="shared" si="81"/>
        <v/>
      </c>
      <c r="DE51" s="44" t="str">
        <f t="shared" si="82"/>
        <v/>
      </c>
      <c r="DF51" s="44" t="str">
        <f t="shared" si="83"/>
        <v/>
      </c>
      <c r="DG51" s="44" t="str">
        <f t="shared" si="84"/>
        <v/>
      </c>
      <c r="DH51" s="44" t="str">
        <f t="shared" si="85"/>
        <v/>
      </c>
      <c r="DK51" s="52" t="str">
        <f t="shared" si="86"/>
        <v/>
      </c>
      <c r="DL51" s="52" t="str">
        <f t="shared" si="87"/>
        <v/>
      </c>
      <c r="DM51" s="52" t="str">
        <f t="shared" si="88"/>
        <v/>
      </c>
      <c r="DN51" s="52" t="str">
        <f t="shared" si="89"/>
        <v/>
      </c>
      <c r="DO51" s="52" t="str">
        <f t="shared" si="90"/>
        <v/>
      </c>
      <c r="DP51" s="52" t="str">
        <f t="shared" si="91"/>
        <v/>
      </c>
      <c r="DS51" s="93" t="str">
        <f t="shared" si="92"/>
        <v/>
      </c>
      <c r="DT51" s="93" t="str">
        <f t="shared" si="93"/>
        <v/>
      </c>
      <c r="DU51" s="93" t="str">
        <f t="shared" si="94"/>
        <v/>
      </c>
      <c r="DV51" s="93" t="str">
        <f t="shared" si="95"/>
        <v/>
      </c>
      <c r="EA51" s="2"/>
      <c r="EH51"/>
      <c r="EP51"/>
      <c r="FF51"/>
    </row>
    <row r="52" spans="1:162" thickTop="1" thickBot="1" x14ac:dyDescent="0.3">
      <c r="A52" s="4" t="str">
        <f t="shared" si="96"/>
        <v/>
      </c>
      <c r="B52" s="4">
        <f>register!B52</f>
        <v>0</v>
      </c>
      <c r="C52" s="4">
        <f>register!C52</f>
        <v>0</v>
      </c>
      <c r="D52" s="4">
        <f>register!D52</f>
        <v>0</v>
      </c>
      <c r="E52" s="2" t="str">
        <f t="shared" si="21"/>
        <v/>
      </c>
      <c r="F52" s="4">
        <f>register!E52</f>
        <v>0</v>
      </c>
      <c r="G52" s="4">
        <f>register!F52</f>
        <v>0</v>
      </c>
      <c r="H52" s="4">
        <f>register!G52</f>
        <v>0</v>
      </c>
      <c r="I52" s="4">
        <f>IF(register!H52&lt;&gt;"",register!H52,0)</f>
        <v>0</v>
      </c>
      <c r="J52" s="4">
        <f>register!I52</f>
        <v>0</v>
      </c>
      <c r="K52" s="4">
        <f>register!J52</f>
        <v>0</v>
      </c>
      <c r="L52" s="4">
        <f>register!K52</f>
        <v>0</v>
      </c>
      <c r="M52" s="4">
        <f>register!L52</f>
        <v>0</v>
      </c>
      <c r="N52" s="4">
        <f>register!M52</f>
        <v>0</v>
      </c>
      <c r="O52" s="4">
        <f>register!N52</f>
        <v>0</v>
      </c>
      <c r="Q52" s="4">
        <f>register!O52</f>
        <v>0</v>
      </c>
      <c r="R52" s="4">
        <f>register!P52</f>
        <v>0</v>
      </c>
      <c r="S52" s="4">
        <f>register!Q52</f>
        <v>0</v>
      </c>
      <c r="T52" s="4">
        <f>register!R52</f>
        <v>0</v>
      </c>
      <c r="U52" s="4">
        <f>register!S52</f>
        <v>0</v>
      </c>
      <c r="V52" t="str">
        <f t="shared" si="22"/>
        <v/>
      </c>
      <c r="W52" t="str">
        <f t="shared" si="23"/>
        <v/>
      </c>
      <c r="X52">
        <f t="shared" si="11"/>
        <v>0</v>
      </c>
      <c r="Y52">
        <f t="shared" si="24"/>
        <v>0</v>
      </c>
      <c r="Z52" t="str">
        <f>IF(register!O52="","",Y52)</f>
        <v/>
      </c>
      <c r="AA52" s="163" t="str">
        <f t="shared" si="98"/>
        <v/>
      </c>
      <c r="AB52" s="20" t="str">
        <f t="shared" si="26"/>
        <v/>
      </c>
      <c r="AC52" s="20">
        <f t="shared" si="27"/>
        <v>0</v>
      </c>
      <c r="AD52" s="20">
        <f t="shared" si="28"/>
        <v>0</v>
      </c>
      <c r="AE52" s="191" t="str">
        <f>IF(register!P52="","",AD52)</f>
        <v/>
      </c>
      <c r="AF52" t="str">
        <f t="shared" si="29"/>
        <v/>
      </c>
      <c r="AG52" t="str">
        <f t="shared" si="30"/>
        <v/>
      </c>
      <c r="AH52">
        <f t="shared" si="31"/>
        <v>0</v>
      </c>
      <c r="AI52">
        <f t="shared" si="32"/>
        <v>0</v>
      </c>
      <c r="AJ52" t="str">
        <f>IF(register!Q52="","",AI52)</f>
        <v/>
      </c>
      <c r="AK52" s="163" t="str">
        <f t="shared" si="33"/>
        <v/>
      </c>
      <c r="AL52" s="20" t="str">
        <f t="shared" si="34"/>
        <v/>
      </c>
      <c r="AM52" s="20">
        <f t="shared" si="35"/>
        <v>0</v>
      </c>
      <c r="AN52" s="164">
        <f t="shared" si="36"/>
        <v>0</v>
      </c>
      <c r="AO52" s="20" t="str">
        <f>IF(register!R52="","",AN52)</f>
        <v/>
      </c>
      <c r="AP52" s="163" t="str">
        <f t="shared" si="97"/>
        <v/>
      </c>
      <c r="AQ52" s="20" t="str">
        <f>IF(register!S52="","",AP52)</f>
        <v/>
      </c>
      <c r="AR52" s="20"/>
      <c r="AS52" s="164"/>
      <c r="AT52" s="20" t="str">
        <f t="shared" si="37"/>
        <v/>
      </c>
      <c r="AU52" t="str">
        <f t="shared" si="38"/>
        <v/>
      </c>
      <c r="AV52">
        <f>COUNT(register!O52:S52)</f>
        <v>0</v>
      </c>
      <c r="AW52" t="str">
        <f t="shared" si="39"/>
        <v/>
      </c>
      <c r="AX52" s="137" t="str">
        <f t="shared" si="13"/>
        <v/>
      </c>
      <c r="AY52" s="137" t="str">
        <f t="shared" si="14"/>
        <v/>
      </c>
      <c r="AZ52" s="137">
        <f t="shared" si="40"/>
        <v>0</v>
      </c>
      <c r="BA52" s="137">
        <f t="shared" si="41"/>
        <v>0</v>
      </c>
      <c r="BB52" s="137" t="str">
        <f>IF(register!E52="","",BA52)</f>
        <v/>
      </c>
      <c r="BC52" s="137" t="str">
        <f t="shared" si="42"/>
        <v/>
      </c>
      <c r="BD52" s="137" t="str">
        <f t="shared" si="43"/>
        <v/>
      </c>
      <c r="BE52" s="137">
        <f t="shared" si="44"/>
        <v>0</v>
      </c>
      <c r="BF52" s="137">
        <f t="shared" si="45"/>
        <v>0</v>
      </c>
      <c r="BG52" s="137" t="str">
        <f>IF(register!F52="","",BF52)</f>
        <v/>
      </c>
      <c r="BH52" s="137" t="str">
        <f t="shared" si="46"/>
        <v/>
      </c>
      <c r="BI52" s="137" t="str">
        <f t="shared" si="47"/>
        <v/>
      </c>
      <c r="BJ52" s="137">
        <f t="shared" si="48"/>
        <v>0</v>
      </c>
      <c r="BK52" s="137">
        <f t="shared" si="49"/>
        <v>0</v>
      </c>
      <c r="BL52" s="137" t="str">
        <f>IF(register!G52="","",BK52)</f>
        <v/>
      </c>
      <c r="BM52" s="137" t="str">
        <f t="shared" si="50"/>
        <v/>
      </c>
      <c r="BN52" s="64" t="str">
        <f t="shared" si="51"/>
        <v/>
      </c>
      <c r="BO52" s="137">
        <f t="shared" si="52"/>
        <v>0</v>
      </c>
      <c r="BP52" s="137">
        <f t="shared" si="53"/>
        <v>0</v>
      </c>
      <c r="BQ52" s="137" t="str">
        <f>IF(register!H52="","",BP52)</f>
        <v/>
      </c>
      <c r="BR52" s="64" t="str">
        <f t="shared" si="54"/>
        <v/>
      </c>
      <c r="BS52" s="72" t="str">
        <f t="shared" si="55"/>
        <v/>
      </c>
      <c r="BT52" s="62" t="str">
        <f t="shared" si="56"/>
        <v/>
      </c>
      <c r="BU52" s="62" t="str">
        <f t="shared" si="15"/>
        <v/>
      </c>
      <c r="BV52" s="62" t="str">
        <f t="shared" si="16"/>
        <v/>
      </c>
      <c r="BW52" s="62" t="str">
        <f t="shared" si="17"/>
        <v/>
      </c>
      <c r="BX52" s="62" t="str">
        <f t="shared" si="57"/>
        <v/>
      </c>
      <c r="BY52" s="62" t="str">
        <f t="shared" si="58"/>
        <v/>
      </c>
      <c r="BZ52" s="62" t="str">
        <f t="shared" si="59"/>
        <v/>
      </c>
      <c r="CA52" s="62" t="str">
        <f t="shared" si="60"/>
        <v/>
      </c>
      <c r="CB52" s="62" t="str">
        <f t="shared" si="61"/>
        <v/>
      </c>
      <c r="CC52" s="62" t="str">
        <f t="shared" si="62"/>
        <v/>
      </c>
      <c r="CD52" s="32" t="str">
        <f t="shared" si="18"/>
        <v/>
      </c>
      <c r="CE52" s="33" t="str">
        <f t="shared" si="63"/>
        <v/>
      </c>
      <c r="CF52" s="33" t="str">
        <f t="shared" si="19"/>
        <v/>
      </c>
      <c r="CG52" s="33" t="str">
        <f t="shared" si="64"/>
        <v/>
      </c>
      <c r="CH52" s="32" t="e">
        <f t="shared" si="65"/>
        <v>#DIV/0!</v>
      </c>
      <c r="CI52" s="32">
        <f t="shared" si="66"/>
        <v>0</v>
      </c>
      <c r="CJ52" s="33" t="str">
        <f t="shared" si="67"/>
        <v/>
      </c>
      <c r="CK52" s="33" t="str">
        <f t="shared" si="68"/>
        <v/>
      </c>
      <c r="CL52" s="32" t="str">
        <f t="shared" si="20"/>
        <v/>
      </c>
      <c r="CM52" s="32" t="str">
        <f t="shared" si="69"/>
        <v/>
      </c>
      <c r="CO52" s="42" t="str">
        <f t="shared" si="70"/>
        <v/>
      </c>
      <c r="CP52" s="42" t="str">
        <f t="shared" si="71"/>
        <v/>
      </c>
      <c r="CQ52" s="42" t="str">
        <f t="shared" si="72"/>
        <v/>
      </c>
      <c r="CR52" s="42" t="str">
        <f t="shared" si="73"/>
        <v/>
      </c>
      <c r="CS52" s="42" t="str">
        <f t="shared" si="74"/>
        <v/>
      </c>
      <c r="CT52" s="42" t="str">
        <f t="shared" si="75"/>
        <v/>
      </c>
      <c r="CW52" s="43" t="str">
        <f t="shared" si="76"/>
        <v/>
      </c>
      <c r="CX52" s="43" t="str">
        <f t="shared" si="77"/>
        <v/>
      </c>
      <c r="CY52" s="43" t="str">
        <f t="shared" si="78"/>
        <v/>
      </c>
      <c r="CZ52" s="43" t="str">
        <f t="shared" si="79"/>
        <v/>
      </c>
      <c r="DC52" s="44" t="str">
        <f t="shared" si="80"/>
        <v/>
      </c>
      <c r="DD52" s="44" t="str">
        <f t="shared" si="81"/>
        <v/>
      </c>
      <c r="DE52" s="44" t="str">
        <f t="shared" si="82"/>
        <v/>
      </c>
      <c r="DF52" s="44" t="str">
        <f t="shared" si="83"/>
        <v/>
      </c>
      <c r="DG52" s="44" t="str">
        <f t="shared" si="84"/>
        <v/>
      </c>
      <c r="DH52" s="44" t="str">
        <f t="shared" si="85"/>
        <v/>
      </c>
      <c r="DK52" s="52" t="str">
        <f t="shared" si="86"/>
        <v/>
      </c>
      <c r="DL52" s="52" t="str">
        <f t="shared" si="87"/>
        <v/>
      </c>
      <c r="DM52" s="52" t="str">
        <f t="shared" si="88"/>
        <v/>
      </c>
      <c r="DN52" s="52" t="str">
        <f t="shared" si="89"/>
        <v/>
      </c>
      <c r="DO52" s="52" t="str">
        <f t="shared" si="90"/>
        <v/>
      </c>
      <c r="DP52" s="52" t="str">
        <f t="shared" si="91"/>
        <v/>
      </c>
      <c r="DS52" s="93" t="str">
        <f t="shared" si="92"/>
        <v/>
      </c>
      <c r="DT52" s="93" t="str">
        <f t="shared" si="93"/>
        <v/>
      </c>
      <c r="DU52" s="93" t="str">
        <f t="shared" si="94"/>
        <v/>
      </c>
      <c r="DV52" s="93" t="str">
        <f t="shared" si="95"/>
        <v/>
      </c>
      <c r="EA52" s="2"/>
      <c r="EH52"/>
      <c r="EP52"/>
      <c r="FF52"/>
    </row>
    <row r="53" spans="1:162" thickTop="1" thickBot="1" x14ac:dyDescent="0.3">
      <c r="A53" s="4" t="str">
        <f t="shared" si="96"/>
        <v/>
      </c>
      <c r="B53" s="4">
        <f>register!B53</f>
        <v>0</v>
      </c>
      <c r="C53" s="4">
        <f>register!C53</f>
        <v>0</v>
      </c>
      <c r="D53" s="4">
        <f>register!D53</f>
        <v>0</v>
      </c>
      <c r="E53" s="2" t="str">
        <f t="shared" si="21"/>
        <v/>
      </c>
      <c r="F53" s="4">
        <f>register!E53</f>
        <v>0</v>
      </c>
      <c r="G53" s="4">
        <f>register!F53</f>
        <v>0</v>
      </c>
      <c r="H53" s="4">
        <f>register!G53</f>
        <v>0</v>
      </c>
      <c r="I53" s="4">
        <f>IF(register!H53&lt;&gt;"",register!H53,0)</f>
        <v>0</v>
      </c>
      <c r="J53" s="4">
        <f>register!I53</f>
        <v>0</v>
      </c>
      <c r="K53" s="4">
        <f>register!J53</f>
        <v>0</v>
      </c>
      <c r="L53" s="4">
        <f>register!K53</f>
        <v>0</v>
      </c>
      <c r="M53" s="4">
        <f>register!L53</f>
        <v>0</v>
      </c>
      <c r="N53" s="4">
        <f>register!M53</f>
        <v>0</v>
      </c>
      <c r="O53" s="4">
        <f>register!N53</f>
        <v>0</v>
      </c>
      <c r="Q53" s="4">
        <f>register!O53</f>
        <v>0</v>
      </c>
      <c r="R53" s="4">
        <f>register!P53</f>
        <v>0</v>
      </c>
      <c r="S53" s="4">
        <f>register!Q53</f>
        <v>0</v>
      </c>
      <c r="T53" s="4">
        <f>register!R53</f>
        <v>0</v>
      </c>
      <c r="U53" s="4">
        <f>register!S53</f>
        <v>0</v>
      </c>
      <c r="V53" t="str">
        <f t="shared" si="22"/>
        <v/>
      </c>
      <c r="W53" t="str">
        <f t="shared" si="23"/>
        <v/>
      </c>
      <c r="X53">
        <f t="shared" si="11"/>
        <v>0</v>
      </c>
      <c r="Y53">
        <f t="shared" si="24"/>
        <v>0</v>
      </c>
      <c r="Z53" t="str">
        <f>IF(register!O53="","",Y53)</f>
        <v/>
      </c>
      <c r="AA53" s="163" t="str">
        <f t="shared" si="98"/>
        <v/>
      </c>
      <c r="AB53" s="20" t="str">
        <f t="shared" si="26"/>
        <v/>
      </c>
      <c r="AC53" s="20">
        <f t="shared" si="27"/>
        <v>0</v>
      </c>
      <c r="AD53" s="20">
        <f t="shared" si="28"/>
        <v>0</v>
      </c>
      <c r="AE53" s="191" t="str">
        <f>IF(register!P53="","",AD53)</f>
        <v/>
      </c>
      <c r="AF53" t="str">
        <f t="shared" si="29"/>
        <v/>
      </c>
      <c r="AG53" t="str">
        <f t="shared" si="30"/>
        <v/>
      </c>
      <c r="AH53">
        <f t="shared" si="31"/>
        <v>0</v>
      </c>
      <c r="AI53">
        <f t="shared" si="32"/>
        <v>0</v>
      </c>
      <c r="AJ53" t="str">
        <f>IF(register!Q53="","",AI53)</f>
        <v/>
      </c>
      <c r="AK53" s="163" t="str">
        <f t="shared" si="33"/>
        <v/>
      </c>
      <c r="AL53" s="20" t="str">
        <f t="shared" si="34"/>
        <v/>
      </c>
      <c r="AM53" s="20">
        <f t="shared" si="35"/>
        <v>0</v>
      </c>
      <c r="AN53" s="164">
        <f t="shared" si="36"/>
        <v>0</v>
      </c>
      <c r="AO53" s="20" t="str">
        <f>IF(register!R53="","",AN53)</f>
        <v/>
      </c>
      <c r="AP53" s="163" t="str">
        <f t="shared" si="97"/>
        <v/>
      </c>
      <c r="AQ53" s="20" t="str">
        <f>IF(register!S53="","",AP53)</f>
        <v/>
      </c>
      <c r="AR53" s="20"/>
      <c r="AS53" s="164"/>
      <c r="AT53" s="20" t="str">
        <f t="shared" si="37"/>
        <v/>
      </c>
      <c r="AU53" t="str">
        <f t="shared" si="38"/>
        <v/>
      </c>
      <c r="AV53">
        <f>COUNT(register!O53:S53)</f>
        <v>0</v>
      </c>
      <c r="AW53" t="str">
        <f t="shared" si="39"/>
        <v/>
      </c>
      <c r="AX53" s="137" t="str">
        <f t="shared" si="13"/>
        <v/>
      </c>
      <c r="AY53" s="137" t="str">
        <f t="shared" si="14"/>
        <v/>
      </c>
      <c r="AZ53" s="137">
        <f t="shared" si="40"/>
        <v>0</v>
      </c>
      <c r="BA53" s="137">
        <f t="shared" si="41"/>
        <v>0</v>
      </c>
      <c r="BB53" s="137" t="str">
        <f>IF(register!E53="","",BA53)</f>
        <v/>
      </c>
      <c r="BC53" s="137" t="str">
        <f t="shared" si="42"/>
        <v/>
      </c>
      <c r="BD53" s="137" t="str">
        <f t="shared" si="43"/>
        <v/>
      </c>
      <c r="BE53" s="137">
        <f t="shared" si="44"/>
        <v>0</v>
      </c>
      <c r="BF53" s="137">
        <f t="shared" si="45"/>
        <v>0</v>
      </c>
      <c r="BG53" s="137" t="str">
        <f>IF(register!F53="","",BF53)</f>
        <v/>
      </c>
      <c r="BH53" s="137" t="str">
        <f t="shared" si="46"/>
        <v/>
      </c>
      <c r="BI53" s="137" t="str">
        <f t="shared" si="47"/>
        <v/>
      </c>
      <c r="BJ53" s="137">
        <f t="shared" si="48"/>
        <v>0</v>
      </c>
      <c r="BK53" s="137">
        <f t="shared" si="49"/>
        <v>0</v>
      </c>
      <c r="BL53" s="137" t="str">
        <f>IF(register!G53="","",BK53)</f>
        <v/>
      </c>
      <c r="BM53" s="137" t="str">
        <f t="shared" si="50"/>
        <v/>
      </c>
      <c r="BN53" s="64" t="str">
        <f t="shared" si="51"/>
        <v/>
      </c>
      <c r="BO53" s="137">
        <f t="shared" si="52"/>
        <v>0</v>
      </c>
      <c r="BP53" s="137">
        <f t="shared" si="53"/>
        <v>0</v>
      </c>
      <c r="BQ53" s="137" t="str">
        <f>IF(register!H53="","",BP53)</f>
        <v/>
      </c>
      <c r="BR53" s="64" t="str">
        <f t="shared" si="54"/>
        <v/>
      </c>
      <c r="BS53" s="72" t="str">
        <f t="shared" si="55"/>
        <v/>
      </c>
      <c r="BT53" s="62" t="str">
        <f t="shared" si="56"/>
        <v/>
      </c>
      <c r="BU53" s="62" t="str">
        <f t="shared" si="15"/>
        <v/>
      </c>
      <c r="BV53" s="62" t="str">
        <f t="shared" si="16"/>
        <v/>
      </c>
      <c r="BW53" s="62" t="str">
        <f t="shared" si="17"/>
        <v/>
      </c>
      <c r="BX53" s="62" t="str">
        <f t="shared" si="57"/>
        <v/>
      </c>
      <c r="BY53" s="62" t="str">
        <f t="shared" si="58"/>
        <v/>
      </c>
      <c r="BZ53" s="62" t="str">
        <f t="shared" si="59"/>
        <v/>
      </c>
      <c r="CA53" s="62" t="str">
        <f t="shared" si="60"/>
        <v/>
      </c>
      <c r="CB53" s="62" t="str">
        <f t="shared" si="61"/>
        <v/>
      </c>
      <c r="CC53" s="62" t="str">
        <f t="shared" si="62"/>
        <v/>
      </c>
      <c r="CD53" s="32" t="str">
        <f t="shared" si="18"/>
        <v/>
      </c>
      <c r="CE53" s="33" t="str">
        <f t="shared" si="63"/>
        <v/>
      </c>
      <c r="CF53" s="33" t="str">
        <f t="shared" si="19"/>
        <v/>
      </c>
      <c r="CG53" s="33" t="str">
        <f t="shared" si="64"/>
        <v/>
      </c>
      <c r="CH53" s="32" t="e">
        <f t="shared" si="65"/>
        <v>#DIV/0!</v>
      </c>
      <c r="CI53" s="32">
        <f t="shared" si="66"/>
        <v>0</v>
      </c>
      <c r="CJ53" s="33" t="str">
        <f t="shared" si="67"/>
        <v/>
      </c>
      <c r="CK53" s="33" t="str">
        <f t="shared" si="68"/>
        <v/>
      </c>
      <c r="CL53" s="32" t="str">
        <f t="shared" si="20"/>
        <v/>
      </c>
      <c r="CM53" s="32" t="str">
        <f t="shared" si="69"/>
        <v/>
      </c>
      <c r="CO53" s="42" t="str">
        <f t="shared" si="70"/>
        <v/>
      </c>
      <c r="CP53" s="42" t="str">
        <f t="shared" si="71"/>
        <v/>
      </c>
      <c r="CQ53" s="42" t="str">
        <f t="shared" si="72"/>
        <v/>
      </c>
      <c r="CR53" s="42" t="str">
        <f t="shared" si="73"/>
        <v/>
      </c>
      <c r="CS53" s="42" t="str">
        <f t="shared" si="74"/>
        <v/>
      </c>
      <c r="CT53" s="42" t="str">
        <f t="shared" si="75"/>
        <v/>
      </c>
      <c r="CW53" s="43" t="str">
        <f t="shared" si="76"/>
        <v/>
      </c>
      <c r="CX53" s="43" t="str">
        <f t="shared" si="77"/>
        <v/>
      </c>
      <c r="CY53" s="43" t="str">
        <f t="shared" si="78"/>
        <v/>
      </c>
      <c r="CZ53" s="43" t="str">
        <f t="shared" si="79"/>
        <v/>
      </c>
      <c r="DC53" s="44" t="str">
        <f t="shared" si="80"/>
        <v/>
      </c>
      <c r="DD53" s="44" t="str">
        <f t="shared" si="81"/>
        <v/>
      </c>
      <c r="DE53" s="44" t="str">
        <f t="shared" si="82"/>
        <v/>
      </c>
      <c r="DF53" s="44" t="str">
        <f t="shared" si="83"/>
        <v/>
      </c>
      <c r="DG53" s="44" t="str">
        <f t="shared" si="84"/>
        <v/>
      </c>
      <c r="DH53" s="44" t="str">
        <f t="shared" si="85"/>
        <v/>
      </c>
      <c r="DK53" s="52" t="str">
        <f t="shared" si="86"/>
        <v/>
      </c>
      <c r="DL53" s="52" t="str">
        <f t="shared" si="87"/>
        <v/>
      </c>
      <c r="DM53" s="52" t="str">
        <f t="shared" si="88"/>
        <v/>
      </c>
      <c r="DN53" s="52" t="str">
        <f t="shared" si="89"/>
        <v/>
      </c>
      <c r="DO53" s="52" t="str">
        <f t="shared" si="90"/>
        <v/>
      </c>
      <c r="DP53" s="52" t="str">
        <f t="shared" si="91"/>
        <v/>
      </c>
      <c r="DS53" s="93" t="str">
        <f t="shared" si="92"/>
        <v/>
      </c>
      <c r="DT53" s="93" t="str">
        <f t="shared" si="93"/>
        <v/>
      </c>
      <c r="DU53" s="93" t="str">
        <f t="shared" si="94"/>
        <v/>
      </c>
      <c r="DV53" s="93" t="str">
        <f t="shared" si="95"/>
        <v/>
      </c>
      <c r="EA53" s="2"/>
      <c r="EH53"/>
      <c r="EP53"/>
      <c r="FF53"/>
    </row>
    <row r="54" spans="1:162" thickTop="1" thickBot="1" x14ac:dyDescent="0.3">
      <c r="A54" s="4" t="str">
        <f t="shared" si="96"/>
        <v/>
      </c>
      <c r="B54" s="4">
        <f>register!B54</f>
        <v>0</v>
      </c>
      <c r="C54" s="4">
        <f>register!C54</f>
        <v>0</v>
      </c>
      <c r="D54" s="4">
        <f>register!D54</f>
        <v>0</v>
      </c>
      <c r="E54" s="2" t="str">
        <f t="shared" si="21"/>
        <v/>
      </c>
      <c r="F54" s="4">
        <f>register!E54</f>
        <v>0</v>
      </c>
      <c r="G54" s="4">
        <f>register!F54</f>
        <v>0</v>
      </c>
      <c r="H54" s="4">
        <f>register!G54</f>
        <v>0</v>
      </c>
      <c r="I54" s="4">
        <f>IF(register!H54&lt;&gt;"",register!H54,0)</f>
        <v>0</v>
      </c>
      <c r="J54" s="4">
        <f>register!I54</f>
        <v>0</v>
      </c>
      <c r="K54" s="4">
        <f>register!J54</f>
        <v>0</v>
      </c>
      <c r="L54" s="4">
        <f>register!K54</f>
        <v>0</v>
      </c>
      <c r="M54" s="4">
        <f>register!L54</f>
        <v>0</v>
      </c>
      <c r="N54" s="4">
        <f>register!M54</f>
        <v>0</v>
      </c>
      <c r="O54" s="4">
        <f>register!N54</f>
        <v>0</v>
      </c>
      <c r="Q54" s="4">
        <f>register!O54</f>
        <v>0</v>
      </c>
      <c r="R54" s="4">
        <f>register!P54</f>
        <v>0</v>
      </c>
      <c r="S54" s="4">
        <f>register!Q54</f>
        <v>0</v>
      </c>
      <c r="T54" s="4">
        <f>register!R54</f>
        <v>0</v>
      </c>
      <c r="U54" s="4">
        <f>register!S54</f>
        <v>0</v>
      </c>
      <c r="V54" t="str">
        <f t="shared" si="22"/>
        <v/>
      </c>
      <c r="W54" t="str">
        <f t="shared" si="23"/>
        <v/>
      </c>
      <c r="X54">
        <f t="shared" si="11"/>
        <v>0</v>
      </c>
      <c r="Y54">
        <f t="shared" si="24"/>
        <v>0</v>
      </c>
      <c r="Z54" t="str">
        <f>IF(register!O54="","",Y54)</f>
        <v/>
      </c>
      <c r="AA54" s="163" t="str">
        <f t="shared" si="98"/>
        <v/>
      </c>
      <c r="AB54" s="20" t="str">
        <f t="shared" si="26"/>
        <v/>
      </c>
      <c r="AC54" s="20">
        <f t="shared" si="27"/>
        <v>0</v>
      </c>
      <c r="AD54" s="20">
        <f t="shared" si="28"/>
        <v>0</v>
      </c>
      <c r="AE54" s="191" t="str">
        <f>IF(register!P54="","",AD54)</f>
        <v/>
      </c>
      <c r="AF54" t="str">
        <f t="shared" si="29"/>
        <v/>
      </c>
      <c r="AG54" t="str">
        <f t="shared" si="30"/>
        <v/>
      </c>
      <c r="AH54">
        <f t="shared" si="31"/>
        <v>0</v>
      </c>
      <c r="AI54">
        <f t="shared" si="32"/>
        <v>0</v>
      </c>
      <c r="AJ54" t="str">
        <f>IF(register!Q54="","",AI54)</f>
        <v/>
      </c>
      <c r="AK54" s="163" t="str">
        <f t="shared" si="33"/>
        <v/>
      </c>
      <c r="AL54" s="20" t="str">
        <f t="shared" si="34"/>
        <v/>
      </c>
      <c r="AM54" s="20">
        <f t="shared" si="35"/>
        <v>0</v>
      </c>
      <c r="AN54" s="164">
        <f t="shared" si="36"/>
        <v>0</v>
      </c>
      <c r="AO54" s="20" t="str">
        <f>IF(register!R54="","",AN54)</f>
        <v/>
      </c>
      <c r="AP54" s="163" t="str">
        <f t="shared" si="97"/>
        <v/>
      </c>
      <c r="AQ54" s="20" t="str">
        <f>IF(register!S54="","",AP54)</f>
        <v/>
      </c>
      <c r="AR54" s="20"/>
      <c r="AS54" s="164"/>
      <c r="AT54" s="20" t="str">
        <f t="shared" si="37"/>
        <v/>
      </c>
      <c r="AU54" t="str">
        <f t="shared" si="38"/>
        <v/>
      </c>
      <c r="AV54">
        <f>COUNT(register!O54:S54)</f>
        <v>0</v>
      </c>
      <c r="AW54" t="str">
        <f t="shared" si="39"/>
        <v/>
      </c>
      <c r="AX54" s="137" t="str">
        <f t="shared" si="13"/>
        <v/>
      </c>
      <c r="AY54" s="137" t="str">
        <f t="shared" si="14"/>
        <v/>
      </c>
      <c r="AZ54" s="137">
        <f t="shared" si="40"/>
        <v>0</v>
      </c>
      <c r="BA54" s="137">
        <f t="shared" si="41"/>
        <v>0</v>
      </c>
      <c r="BB54" s="137" t="str">
        <f>IF(register!E54="","",BA54)</f>
        <v/>
      </c>
      <c r="BC54" s="137" t="str">
        <f t="shared" si="42"/>
        <v/>
      </c>
      <c r="BD54" s="137" t="str">
        <f t="shared" si="43"/>
        <v/>
      </c>
      <c r="BE54" s="137">
        <f t="shared" si="44"/>
        <v>0</v>
      </c>
      <c r="BF54" s="137">
        <f t="shared" si="45"/>
        <v>0</v>
      </c>
      <c r="BG54" s="137" t="str">
        <f>IF(register!F54="","",BF54)</f>
        <v/>
      </c>
      <c r="BH54" s="137" t="str">
        <f t="shared" si="46"/>
        <v/>
      </c>
      <c r="BI54" s="137" t="str">
        <f t="shared" si="47"/>
        <v/>
      </c>
      <c r="BJ54" s="137">
        <f t="shared" si="48"/>
        <v>0</v>
      </c>
      <c r="BK54" s="137">
        <f t="shared" si="49"/>
        <v>0</v>
      </c>
      <c r="BL54" s="137" t="str">
        <f>IF(register!G54="","",BK54)</f>
        <v/>
      </c>
      <c r="BM54" s="137" t="str">
        <f t="shared" si="50"/>
        <v/>
      </c>
      <c r="BN54" s="64" t="str">
        <f t="shared" si="51"/>
        <v/>
      </c>
      <c r="BO54" s="137">
        <f t="shared" si="52"/>
        <v>0</v>
      </c>
      <c r="BP54" s="137">
        <f t="shared" si="53"/>
        <v>0</v>
      </c>
      <c r="BQ54" s="137" t="str">
        <f>IF(register!H54="","",BP54)</f>
        <v/>
      </c>
      <c r="BR54" s="64" t="str">
        <f t="shared" si="54"/>
        <v/>
      </c>
      <c r="BS54" s="72" t="str">
        <f t="shared" si="55"/>
        <v/>
      </c>
      <c r="BT54" s="62" t="str">
        <f t="shared" si="56"/>
        <v/>
      </c>
      <c r="BU54" s="62" t="str">
        <f t="shared" si="15"/>
        <v/>
      </c>
      <c r="BV54" s="62" t="str">
        <f t="shared" si="16"/>
        <v/>
      </c>
      <c r="BW54" s="62" t="str">
        <f t="shared" si="17"/>
        <v/>
      </c>
      <c r="BX54" s="62" t="str">
        <f t="shared" si="57"/>
        <v/>
      </c>
      <c r="BY54" s="62" t="str">
        <f t="shared" si="58"/>
        <v/>
      </c>
      <c r="BZ54" s="62" t="str">
        <f t="shared" si="59"/>
        <v/>
      </c>
      <c r="CA54" s="62" t="str">
        <f t="shared" si="60"/>
        <v/>
      </c>
      <c r="CB54" s="62" t="str">
        <f t="shared" si="61"/>
        <v/>
      </c>
      <c r="CC54" s="62" t="str">
        <f t="shared" si="62"/>
        <v/>
      </c>
      <c r="CD54" s="32" t="str">
        <f t="shared" si="18"/>
        <v/>
      </c>
      <c r="CE54" s="33" t="str">
        <f t="shared" si="63"/>
        <v/>
      </c>
      <c r="CF54" s="33" t="str">
        <f t="shared" si="19"/>
        <v/>
      </c>
      <c r="CG54" s="33" t="str">
        <f t="shared" si="64"/>
        <v/>
      </c>
      <c r="CH54" s="32" t="e">
        <f t="shared" si="65"/>
        <v>#DIV/0!</v>
      </c>
      <c r="CI54" s="32">
        <f t="shared" si="66"/>
        <v>0</v>
      </c>
      <c r="CJ54" s="33" t="str">
        <f t="shared" si="67"/>
        <v/>
      </c>
      <c r="CK54" s="33" t="str">
        <f t="shared" si="68"/>
        <v/>
      </c>
      <c r="CL54" s="32" t="str">
        <f t="shared" si="20"/>
        <v/>
      </c>
      <c r="CM54" s="32" t="str">
        <f t="shared" si="69"/>
        <v/>
      </c>
      <c r="CO54" s="42" t="str">
        <f t="shared" si="70"/>
        <v/>
      </c>
      <c r="CP54" s="42" t="str">
        <f t="shared" si="71"/>
        <v/>
      </c>
      <c r="CQ54" s="42" t="str">
        <f t="shared" si="72"/>
        <v/>
      </c>
      <c r="CR54" s="42" t="str">
        <f t="shared" si="73"/>
        <v/>
      </c>
      <c r="CS54" s="42" t="str">
        <f t="shared" si="74"/>
        <v/>
      </c>
      <c r="CT54" s="42" t="str">
        <f t="shared" si="75"/>
        <v/>
      </c>
      <c r="CW54" s="43" t="str">
        <f t="shared" si="76"/>
        <v/>
      </c>
      <c r="CX54" s="43" t="str">
        <f t="shared" si="77"/>
        <v/>
      </c>
      <c r="CY54" s="43" t="str">
        <f t="shared" si="78"/>
        <v/>
      </c>
      <c r="CZ54" s="43" t="str">
        <f t="shared" si="79"/>
        <v/>
      </c>
      <c r="DC54" s="44" t="str">
        <f t="shared" si="80"/>
        <v/>
      </c>
      <c r="DD54" s="44" t="str">
        <f t="shared" si="81"/>
        <v/>
      </c>
      <c r="DE54" s="44" t="str">
        <f t="shared" si="82"/>
        <v/>
      </c>
      <c r="DF54" s="44" t="str">
        <f t="shared" si="83"/>
        <v/>
      </c>
      <c r="DG54" s="44" t="str">
        <f t="shared" si="84"/>
        <v/>
      </c>
      <c r="DH54" s="44" t="str">
        <f t="shared" si="85"/>
        <v/>
      </c>
      <c r="DK54" s="52" t="str">
        <f t="shared" si="86"/>
        <v/>
      </c>
      <c r="DL54" s="52" t="str">
        <f t="shared" si="87"/>
        <v/>
      </c>
      <c r="DM54" s="52" t="str">
        <f t="shared" si="88"/>
        <v/>
      </c>
      <c r="DN54" s="52" t="str">
        <f t="shared" si="89"/>
        <v/>
      </c>
      <c r="DO54" s="52" t="str">
        <f t="shared" si="90"/>
        <v/>
      </c>
      <c r="DP54" s="52" t="str">
        <f t="shared" si="91"/>
        <v/>
      </c>
      <c r="DS54" s="93" t="str">
        <f t="shared" si="92"/>
        <v/>
      </c>
      <c r="DT54" s="93" t="str">
        <f t="shared" si="93"/>
        <v/>
      </c>
      <c r="DU54" s="93" t="str">
        <f t="shared" si="94"/>
        <v/>
      </c>
      <c r="DV54" s="93" t="str">
        <f t="shared" si="95"/>
        <v/>
      </c>
      <c r="EA54" s="2"/>
      <c r="EH54"/>
      <c r="EP54"/>
      <c r="FF54"/>
    </row>
    <row r="55" spans="1:162" thickTop="1" thickBot="1" x14ac:dyDescent="0.3">
      <c r="A55" s="4" t="str">
        <f t="shared" si="96"/>
        <v/>
      </c>
      <c r="B55" s="4">
        <f>register!B55</f>
        <v>0</v>
      </c>
      <c r="C55" s="4">
        <f>register!C55</f>
        <v>0</v>
      </c>
      <c r="D55" s="4">
        <f>register!D55</f>
        <v>0</v>
      </c>
      <c r="E55" s="2" t="str">
        <f t="shared" si="21"/>
        <v/>
      </c>
      <c r="F55" s="4">
        <f>register!E55</f>
        <v>0</v>
      </c>
      <c r="G55" s="4">
        <f>register!F55</f>
        <v>0</v>
      </c>
      <c r="H55" s="4">
        <f>register!G55</f>
        <v>0</v>
      </c>
      <c r="I55" s="4">
        <f>IF(register!H55&lt;&gt;"",register!H55,0)</f>
        <v>0</v>
      </c>
      <c r="J55" s="4">
        <f>register!I55</f>
        <v>0</v>
      </c>
      <c r="K55" s="4">
        <f>register!J55</f>
        <v>0</v>
      </c>
      <c r="L55" s="4">
        <f>register!K55</f>
        <v>0</v>
      </c>
      <c r="M55" s="4">
        <f>register!L55</f>
        <v>0</v>
      </c>
      <c r="N55" s="4">
        <f>register!M55</f>
        <v>0</v>
      </c>
      <c r="O55" s="4">
        <f>register!N55</f>
        <v>0</v>
      </c>
      <c r="Q55" s="4">
        <f>register!O55</f>
        <v>0</v>
      </c>
      <c r="R55" s="4">
        <f>register!P55</f>
        <v>0</v>
      </c>
      <c r="S55" s="4">
        <f>register!Q55</f>
        <v>0</v>
      </c>
      <c r="T55" s="4">
        <f>register!R55</f>
        <v>0</v>
      </c>
      <c r="U55" s="4">
        <f>register!S55</f>
        <v>0</v>
      </c>
      <c r="V55" t="str">
        <f t="shared" si="22"/>
        <v/>
      </c>
      <c r="W55" t="str">
        <f t="shared" si="23"/>
        <v/>
      </c>
      <c r="X55">
        <f t="shared" si="11"/>
        <v>0</v>
      </c>
      <c r="Y55">
        <f t="shared" si="24"/>
        <v>0</v>
      </c>
      <c r="Z55" t="str">
        <f>IF(register!O55="","",Y55)</f>
        <v/>
      </c>
      <c r="AA55" s="163" t="str">
        <f t="shared" si="98"/>
        <v/>
      </c>
      <c r="AB55" s="20" t="str">
        <f t="shared" si="26"/>
        <v/>
      </c>
      <c r="AC55" s="20">
        <f t="shared" si="27"/>
        <v>0</v>
      </c>
      <c r="AD55" s="20">
        <f t="shared" si="28"/>
        <v>0</v>
      </c>
      <c r="AE55" s="191" t="str">
        <f>IF(register!P55="","",AD55)</f>
        <v/>
      </c>
      <c r="AF55" t="str">
        <f t="shared" si="29"/>
        <v/>
      </c>
      <c r="AG55" t="str">
        <f t="shared" si="30"/>
        <v/>
      </c>
      <c r="AH55">
        <f t="shared" si="31"/>
        <v>0</v>
      </c>
      <c r="AI55">
        <f t="shared" si="32"/>
        <v>0</v>
      </c>
      <c r="AJ55" t="str">
        <f>IF(register!Q55="","",AI55)</f>
        <v/>
      </c>
      <c r="AK55" s="163" t="str">
        <f t="shared" si="33"/>
        <v/>
      </c>
      <c r="AL55" s="20" t="str">
        <f t="shared" si="34"/>
        <v/>
      </c>
      <c r="AM55" s="20">
        <f t="shared" si="35"/>
        <v>0</v>
      </c>
      <c r="AN55" s="164">
        <f t="shared" si="36"/>
        <v>0</v>
      </c>
      <c r="AO55" s="20" t="str">
        <f>IF(register!R55="","",AN55)</f>
        <v/>
      </c>
      <c r="AP55" s="163" t="str">
        <f t="shared" si="97"/>
        <v/>
      </c>
      <c r="AQ55" s="20" t="str">
        <f>IF(register!S55="","",AP55)</f>
        <v/>
      </c>
      <c r="AR55" s="20"/>
      <c r="AS55" s="164"/>
      <c r="AT55" s="20" t="str">
        <f t="shared" si="37"/>
        <v/>
      </c>
      <c r="AU55" t="str">
        <f t="shared" si="38"/>
        <v/>
      </c>
      <c r="AV55">
        <f>COUNT(register!O55:S55)</f>
        <v>0</v>
      </c>
      <c r="AW55" t="str">
        <f t="shared" si="39"/>
        <v/>
      </c>
      <c r="AX55" s="137" t="str">
        <f t="shared" si="13"/>
        <v/>
      </c>
      <c r="AY55" s="137" t="str">
        <f t="shared" si="14"/>
        <v/>
      </c>
      <c r="AZ55" s="137">
        <f t="shared" si="40"/>
        <v>0</v>
      </c>
      <c r="BA55" s="137">
        <f t="shared" si="41"/>
        <v>0</v>
      </c>
      <c r="BB55" s="137" t="str">
        <f>IF(register!E55="","",BA55)</f>
        <v/>
      </c>
      <c r="BC55" s="137" t="str">
        <f t="shared" si="42"/>
        <v/>
      </c>
      <c r="BD55" s="137" t="str">
        <f t="shared" si="43"/>
        <v/>
      </c>
      <c r="BE55" s="137">
        <f t="shared" si="44"/>
        <v>0</v>
      </c>
      <c r="BF55" s="137">
        <f t="shared" si="45"/>
        <v>0</v>
      </c>
      <c r="BG55" s="137" t="str">
        <f>IF(register!F55="","",BF55)</f>
        <v/>
      </c>
      <c r="BH55" s="137" t="str">
        <f t="shared" si="46"/>
        <v/>
      </c>
      <c r="BI55" s="137" t="str">
        <f t="shared" si="47"/>
        <v/>
      </c>
      <c r="BJ55" s="137">
        <f t="shared" si="48"/>
        <v>0</v>
      </c>
      <c r="BK55" s="137">
        <f t="shared" si="49"/>
        <v>0</v>
      </c>
      <c r="BL55" s="137" t="str">
        <f>IF(register!G55="","",BK55)</f>
        <v/>
      </c>
      <c r="BM55" s="137" t="str">
        <f t="shared" si="50"/>
        <v/>
      </c>
      <c r="BN55" s="64" t="str">
        <f t="shared" si="51"/>
        <v/>
      </c>
      <c r="BO55" s="137">
        <f t="shared" si="52"/>
        <v>0</v>
      </c>
      <c r="BP55" s="137">
        <f t="shared" si="53"/>
        <v>0</v>
      </c>
      <c r="BQ55" s="137" t="str">
        <f>IF(register!H55="","",BP55)</f>
        <v/>
      </c>
      <c r="BR55" s="64" t="str">
        <f t="shared" si="54"/>
        <v/>
      </c>
      <c r="BS55" s="72" t="str">
        <f t="shared" si="55"/>
        <v/>
      </c>
      <c r="BT55" s="62" t="str">
        <f t="shared" si="56"/>
        <v/>
      </c>
      <c r="BU55" s="62" t="str">
        <f t="shared" si="15"/>
        <v/>
      </c>
      <c r="BV55" s="62" t="str">
        <f t="shared" si="16"/>
        <v/>
      </c>
      <c r="BW55" s="62" t="str">
        <f t="shared" si="17"/>
        <v/>
      </c>
      <c r="BX55" s="62" t="str">
        <f t="shared" si="57"/>
        <v/>
      </c>
      <c r="BY55" s="62" t="str">
        <f t="shared" si="58"/>
        <v/>
      </c>
      <c r="BZ55" s="62" t="str">
        <f t="shared" si="59"/>
        <v/>
      </c>
      <c r="CA55" s="62" t="str">
        <f t="shared" si="60"/>
        <v/>
      </c>
      <c r="CB55" s="62" t="str">
        <f t="shared" si="61"/>
        <v/>
      </c>
      <c r="CC55" s="62" t="str">
        <f t="shared" si="62"/>
        <v/>
      </c>
      <c r="CD55" s="32" t="str">
        <f t="shared" si="18"/>
        <v/>
      </c>
      <c r="CE55" s="33" t="str">
        <f t="shared" si="63"/>
        <v/>
      </c>
      <c r="CF55" s="33" t="str">
        <f t="shared" si="19"/>
        <v/>
      </c>
      <c r="CG55" s="33" t="str">
        <f t="shared" si="64"/>
        <v/>
      </c>
      <c r="CH55" s="32" t="e">
        <f t="shared" si="65"/>
        <v>#DIV/0!</v>
      </c>
      <c r="CI55" s="32">
        <f t="shared" si="66"/>
        <v>0</v>
      </c>
      <c r="CJ55" s="33" t="str">
        <f t="shared" si="67"/>
        <v/>
      </c>
      <c r="CK55" s="33" t="str">
        <f t="shared" si="68"/>
        <v/>
      </c>
      <c r="CL55" s="32" t="str">
        <f t="shared" si="20"/>
        <v/>
      </c>
      <c r="CM55" s="32" t="str">
        <f t="shared" si="69"/>
        <v/>
      </c>
      <c r="CO55" s="42" t="str">
        <f t="shared" si="70"/>
        <v/>
      </c>
      <c r="CP55" s="42" t="str">
        <f t="shared" si="71"/>
        <v/>
      </c>
      <c r="CQ55" s="42" t="str">
        <f t="shared" si="72"/>
        <v/>
      </c>
      <c r="CR55" s="42" t="str">
        <f t="shared" si="73"/>
        <v/>
      </c>
      <c r="CS55" s="42" t="str">
        <f t="shared" si="74"/>
        <v/>
      </c>
      <c r="CT55" s="42" t="str">
        <f t="shared" si="75"/>
        <v/>
      </c>
      <c r="CW55" s="43" t="str">
        <f t="shared" si="76"/>
        <v/>
      </c>
      <c r="CX55" s="43" t="str">
        <f t="shared" si="77"/>
        <v/>
      </c>
      <c r="CY55" s="43" t="str">
        <f t="shared" si="78"/>
        <v/>
      </c>
      <c r="CZ55" s="43" t="str">
        <f t="shared" si="79"/>
        <v/>
      </c>
      <c r="DC55" s="44" t="str">
        <f t="shared" si="80"/>
        <v/>
      </c>
      <c r="DD55" s="44" t="str">
        <f t="shared" si="81"/>
        <v/>
      </c>
      <c r="DE55" s="44" t="str">
        <f t="shared" si="82"/>
        <v/>
      </c>
      <c r="DF55" s="44" t="str">
        <f t="shared" si="83"/>
        <v/>
      </c>
      <c r="DG55" s="44" t="str">
        <f t="shared" si="84"/>
        <v/>
      </c>
      <c r="DH55" s="44" t="str">
        <f t="shared" si="85"/>
        <v/>
      </c>
      <c r="DK55" s="52" t="str">
        <f t="shared" si="86"/>
        <v/>
      </c>
      <c r="DL55" s="52" t="str">
        <f t="shared" si="87"/>
        <v/>
      </c>
      <c r="DM55" s="52" t="str">
        <f t="shared" si="88"/>
        <v/>
      </c>
      <c r="DN55" s="52" t="str">
        <f t="shared" si="89"/>
        <v/>
      </c>
      <c r="DO55" s="52" t="str">
        <f t="shared" si="90"/>
        <v/>
      </c>
      <c r="DP55" s="52" t="str">
        <f t="shared" si="91"/>
        <v/>
      </c>
      <c r="DS55" s="93" t="str">
        <f t="shared" si="92"/>
        <v/>
      </c>
      <c r="DT55" s="93" t="str">
        <f t="shared" si="93"/>
        <v/>
      </c>
      <c r="DU55" s="93" t="str">
        <f t="shared" si="94"/>
        <v/>
      </c>
      <c r="DV55" s="93" t="str">
        <f t="shared" si="95"/>
        <v/>
      </c>
      <c r="EA55" s="2"/>
      <c r="EH55"/>
      <c r="EP55"/>
      <c r="FF55"/>
    </row>
    <row r="56" spans="1:162" thickTop="1" thickBot="1" x14ac:dyDescent="0.3">
      <c r="A56" s="4" t="str">
        <f t="shared" si="96"/>
        <v/>
      </c>
      <c r="B56" s="4">
        <f>register!B56</f>
        <v>0</v>
      </c>
      <c r="C56" s="4">
        <f>register!C56</f>
        <v>0</v>
      </c>
      <c r="D56" s="4">
        <f>register!D56</f>
        <v>0</v>
      </c>
      <c r="E56" s="2" t="str">
        <f t="shared" si="21"/>
        <v/>
      </c>
      <c r="F56" s="4">
        <f>register!E56</f>
        <v>0</v>
      </c>
      <c r="G56" s="4">
        <f>register!F56</f>
        <v>0</v>
      </c>
      <c r="H56" s="4">
        <f>register!G56</f>
        <v>0</v>
      </c>
      <c r="I56" s="4">
        <f>IF(register!H56&lt;&gt;"",register!H56,0)</f>
        <v>0</v>
      </c>
      <c r="J56" s="4">
        <f>register!I56</f>
        <v>0</v>
      </c>
      <c r="K56" s="4">
        <f>register!J56</f>
        <v>0</v>
      </c>
      <c r="L56" s="4">
        <f>register!K56</f>
        <v>0</v>
      </c>
      <c r="M56" s="4">
        <f>register!L56</f>
        <v>0</v>
      </c>
      <c r="N56" s="4">
        <f>register!M56</f>
        <v>0</v>
      </c>
      <c r="O56" s="4">
        <f>register!N56</f>
        <v>0</v>
      </c>
      <c r="Q56" s="4">
        <f>register!O56</f>
        <v>0</v>
      </c>
      <c r="R56" s="4">
        <f>register!P56</f>
        <v>0</v>
      </c>
      <c r="S56" s="4">
        <f>register!Q56</f>
        <v>0</v>
      </c>
      <c r="T56" s="4">
        <f>register!R56</f>
        <v>0</v>
      </c>
      <c r="U56" s="4">
        <f>register!S56</f>
        <v>0</v>
      </c>
      <c r="V56" t="str">
        <f t="shared" si="22"/>
        <v/>
      </c>
      <c r="W56" t="str">
        <f t="shared" si="23"/>
        <v/>
      </c>
      <c r="X56">
        <f t="shared" si="11"/>
        <v>0</v>
      </c>
      <c r="Y56">
        <f t="shared" si="24"/>
        <v>0</v>
      </c>
      <c r="Z56" t="str">
        <f>IF(register!O56="","",Y56)</f>
        <v/>
      </c>
      <c r="AA56" s="163" t="str">
        <f t="shared" si="98"/>
        <v/>
      </c>
      <c r="AB56" s="20" t="str">
        <f t="shared" si="26"/>
        <v/>
      </c>
      <c r="AC56" s="20">
        <f t="shared" si="27"/>
        <v>0</v>
      </c>
      <c r="AD56" s="20">
        <f t="shared" si="28"/>
        <v>0</v>
      </c>
      <c r="AE56" s="191" t="str">
        <f>IF(register!P56="","",AD56)</f>
        <v/>
      </c>
      <c r="AF56" t="str">
        <f t="shared" si="29"/>
        <v/>
      </c>
      <c r="AG56" t="str">
        <f t="shared" si="30"/>
        <v/>
      </c>
      <c r="AH56">
        <f t="shared" si="31"/>
        <v>0</v>
      </c>
      <c r="AI56">
        <f t="shared" si="32"/>
        <v>0</v>
      </c>
      <c r="AJ56" t="str">
        <f>IF(register!Q56="","",AI56)</f>
        <v/>
      </c>
      <c r="AK56" s="163" t="str">
        <f t="shared" si="33"/>
        <v/>
      </c>
      <c r="AL56" s="20" t="str">
        <f t="shared" si="34"/>
        <v/>
      </c>
      <c r="AM56" s="20">
        <f t="shared" si="35"/>
        <v>0</v>
      </c>
      <c r="AN56" s="164">
        <f t="shared" si="36"/>
        <v>0</v>
      </c>
      <c r="AO56" s="20" t="str">
        <f>IF(register!R56="","",AN56)</f>
        <v/>
      </c>
      <c r="AP56" s="163" t="str">
        <f t="shared" si="97"/>
        <v/>
      </c>
      <c r="AQ56" s="20" t="str">
        <f>IF(register!S56="","",AP56)</f>
        <v/>
      </c>
      <c r="AR56" s="20"/>
      <c r="AS56" s="164"/>
      <c r="AT56" s="20" t="str">
        <f t="shared" si="37"/>
        <v/>
      </c>
      <c r="AU56" t="str">
        <f t="shared" si="38"/>
        <v/>
      </c>
      <c r="AV56">
        <f>COUNT(register!O56:S56)</f>
        <v>0</v>
      </c>
      <c r="AW56" t="str">
        <f t="shared" si="39"/>
        <v/>
      </c>
      <c r="AX56" s="137" t="str">
        <f t="shared" si="13"/>
        <v/>
      </c>
      <c r="AY56" s="137" t="str">
        <f t="shared" si="14"/>
        <v/>
      </c>
      <c r="AZ56" s="137">
        <f t="shared" si="40"/>
        <v>0</v>
      </c>
      <c r="BA56" s="137">
        <f t="shared" si="41"/>
        <v>0</v>
      </c>
      <c r="BB56" s="137" t="str">
        <f>IF(register!E56="","",BA56)</f>
        <v/>
      </c>
      <c r="BC56" s="137" t="str">
        <f t="shared" si="42"/>
        <v/>
      </c>
      <c r="BD56" s="137" t="str">
        <f t="shared" si="43"/>
        <v/>
      </c>
      <c r="BE56" s="137">
        <f t="shared" si="44"/>
        <v>0</v>
      </c>
      <c r="BF56" s="137">
        <f t="shared" si="45"/>
        <v>0</v>
      </c>
      <c r="BG56" s="137" t="str">
        <f>IF(register!F56="","",BF56)</f>
        <v/>
      </c>
      <c r="BH56" s="137" t="str">
        <f t="shared" si="46"/>
        <v/>
      </c>
      <c r="BI56" s="137" t="str">
        <f t="shared" si="47"/>
        <v/>
      </c>
      <c r="BJ56" s="137">
        <f t="shared" si="48"/>
        <v>0</v>
      </c>
      <c r="BK56" s="137">
        <f t="shared" si="49"/>
        <v>0</v>
      </c>
      <c r="BL56" s="137" t="str">
        <f>IF(register!G56="","",BK56)</f>
        <v/>
      </c>
      <c r="BM56" s="137" t="str">
        <f t="shared" si="50"/>
        <v/>
      </c>
      <c r="BN56" s="64" t="str">
        <f t="shared" si="51"/>
        <v/>
      </c>
      <c r="BO56" s="137">
        <f t="shared" si="52"/>
        <v>0</v>
      </c>
      <c r="BP56" s="137">
        <f t="shared" si="53"/>
        <v>0</v>
      </c>
      <c r="BQ56" s="137" t="str">
        <f>IF(register!H56="","",BP56)</f>
        <v/>
      </c>
      <c r="BR56" s="64" t="str">
        <f t="shared" si="54"/>
        <v/>
      </c>
      <c r="BS56" s="72" t="str">
        <f t="shared" si="55"/>
        <v/>
      </c>
      <c r="BT56" s="62" t="str">
        <f t="shared" si="56"/>
        <v/>
      </c>
      <c r="BU56" s="62" t="str">
        <f t="shared" si="15"/>
        <v/>
      </c>
      <c r="BV56" s="62" t="str">
        <f t="shared" si="16"/>
        <v/>
      </c>
      <c r="BW56" s="62" t="str">
        <f t="shared" si="17"/>
        <v/>
      </c>
      <c r="BX56" s="62" t="str">
        <f t="shared" si="57"/>
        <v/>
      </c>
      <c r="BY56" s="62" t="str">
        <f t="shared" si="58"/>
        <v/>
      </c>
      <c r="BZ56" s="62" t="str">
        <f t="shared" si="59"/>
        <v/>
      </c>
      <c r="CA56" s="62" t="str">
        <f t="shared" si="60"/>
        <v/>
      </c>
      <c r="CB56" s="62" t="str">
        <f t="shared" si="61"/>
        <v/>
      </c>
      <c r="CC56" s="62" t="str">
        <f t="shared" si="62"/>
        <v/>
      </c>
      <c r="CD56" s="32" t="str">
        <f t="shared" si="18"/>
        <v/>
      </c>
      <c r="CE56" s="33" t="str">
        <f t="shared" si="63"/>
        <v/>
      </c>
      <c r="CF56" s="33" t="str">
        <f t="shared" si="19"/>
        <v/>
      </c>
      <c r="CG56" s="33" t="str">
        <f t="shared" si="64"/>
        <v/>
      </c>
      <c r="CH56" s="32" t="e">
        <f t="shared" si="65"/>
        <v>#DIV/0!</v>
      </c>
      <c r="CI56" s="32">
        <f t="shared" si="66"/>
        <v>0</v>
      </c>
      <c r="CJ56" s="33" t="str">
        <f t="shared" si="67"/>
        <v/>
      </c>
      <c r="CK56" s="33" t="str">
        <f t="shared" si="68"/>
        <v/>
      </c>
      <c r="CL56" s="32" t="str">
        <f t="shared" si="20"/>
        <v/>
      </c>
      <c r="CM56" s="32" t="str">
        <f t="shared" si="69"/>
        <v/>
      </c>
      <c r="CO56" s="42" t="str">
        <f t="shared" si="70"/>
        <v/>
      </c>
      <c r="CP56" s="42" t="str">
        <f t="shared" si="71"/>
        <v/>
      </c>
      <c r="CQ56" s="42" t="str">
        <f t="shared" si="72"/>
        <v/>
      </c>
      <c r="CR56" s="42" t="str">
        <f t="shared" si="73"/>
        <v/>
      </c>
      <c r="CS56" s="42" t="str">
        <f t="shared" si="74"/>
        <v/>
      </c>
      <c r="CT56" s="42" t="str">
        <f t="shared" si="75"/>
        <v/>
      </c>
      <c r="CW56" s="43" t="str">
        <f t="shared" si="76"/>
        <v/>
      </c>
      <c r="CX56" s="43" t="str">
        <f t="shared" si="77"/>
        <v/>
      </c>
      <c r="CY56" s="43" t="str">
        <f t="shared" si="78"/>
        <v/>
      </c>
      <c r="CZ56" s="43" t="str">
        <f t="shared" si="79"/>
        <v/>
      </c>
      <c r="DC56" s="44" t="str">
        <f t="shared" si="80"/>
        <v/>
      </c>
      <c r="DD56" s="44" t="str">
        <f t="shared" si="81"/>
        <v/>
      </c>
      <c r="DE56" s="44" t="str">
        <f t="shared" si="82"/>
        <v/>
      </c>
      <c r="DF56" s="44" t="str">
        <f t="shared" si="83"/>
        <v/>
      </c>
      <c r="DG56" s="44" t="str">
        <f t="shared" si="84"/>
        <v/>
      </c>
      <c r="DH56" s="44" t="str">
        <f t="shared" si="85"/>
        <v/>
      </c>
      <c r="DK56" s="52" t="str">
        <f t="shared" si="86"/>
        <v/>
      </c>
      <c r="DL56" s="52" t="str">
        <f t="shared" si="87"/>
        <v/>
      </c>
      <c r="DM56" s="52" t="str">
        <f t="shared" si="88"/>
        <v/>
      </c>
      <c r="DN56" s="52" t="str">
        <f t="shared" si="89"/>
        <v/>
      </c>
      <c r="DO56" s="52" t="str">
        <f t="shared" si="90"/>
        <v/>
      </c>
      <c r="DP56" s="52" t="str">
        <f t="shared" si="91"/>
        <v/>
      </c>
      <c r="DS56" s="93" t="str">
        <f t="shared" si="92"/>
        <v/>
      </c>
      <c r="DT56" s="93" t="str">
        <f t="shared" si="93"/>
        <v/>
      </c>
      <c r="DU56" s="93" t="str">
        <f t="shared" si="94"/>
        <v/>
      </c>
      <c r="DV56" s="93" t="str">
        <f t="shared" si="95"/>
        <v/>
      </c>
      <c r="EA56" s="2"/>
      <c r="EH56"/>
      <c r="EP56"/>
      <c r="FF56"/>
    </row>
    <row r="57" spans="1:162" thickTop="1" thickBot="1" x14ac:dyDescent="0.3">
      <c r="A57" s="4" t="str">
        <f t="shared" si="96"/>
        <v/>
      </c>
      <c r="B57" s="4">
        <f>register!B57</f>
        <v>0</v>
      </c>
      <c r="C57" s="4">
        <f>register!C57</f>
        <v>0</v>
      </c>
      <c r="D57" s="4">
        <f>register!D57</f>
        <v>0</v>
      </c>
      <c r="E57" s="2" t="str">
        <f t="shared" si="21"/>
        <v/>
      </c>
      <c r="F57" s="4">
        <f>register!E57</f>
        <v>0</v>
      </c>
      <c r="G57" s="4">
        <f>register!F57</f>
        <v>0</v>
      </c>
      <c r="H57" s="4">
        <f>register!G57</f>
        <v>0</v>
      </c>
      <c r="I57" s="4">
        <f>IF(register!H57&lt;&gt;"",register!H57,0)</f>
        <v>0</v>
      </c>
      <c r="J57" s="4">
        <f>register!I57</f>
        <v>0</v>
      </c>
      <c r="K57" s="4">
        <f>register!J57</f>
        <v>0</v>
      </c>
      <c r="L57" s="4">
        <f>register!K57</f>
        <v>0</v>
      </c>
      <c r="M57" s="4">
        <f>register!L57</f>
        <v>0</v>
      </c>
      <c r="N57" s="4">
        <f>register!M57</f>
        <v>0</v>
      </c>
      <c r="O57" s="4">
        <f>register!N57</f>
        <v>0</v>
      </c>
      <c r="Q57" s="4">
        <f>register!O57</f>
        <v>0</v>
      </c>
      <c r="R57" s="4">
        <f>register!P57</f>
        <v>0</v>
      </c>
      <c r="S57" s="4">
        <f>register!Q57</f>
        <v>0</v>
      </c>
      <c r="T57" s="4">
        <f>register!R57</f>
        <v>0</v>
      </c>
      <c r="U57" s="4">
        <f>register!S57</f>
        <v>0</v>
      </c>
      <c r="V57" t="str">
        <f t="shared" si="22"/>
        <v/>
      </c>
      <c r="W57" t="str">
        <f t="shared" si="23"/>
        <v/>
      </c>
      <c r="X57">
        <f t="shared" si="11"/>
        <v>0</v>
      </c>
      <c r="Y57">
        <f t="shared" si="24"/>
        <v>0</v>
      </c>
      <c r="Z57" t="str">
        <f>IF(register!O57="","",Y57)</f>
        <v/>
      </c>
      <c r="AA57" s="163" t="str">
        <f t="shared" si="98"/>
        <v/>
      </c>
      <c r="AB57" s="20" t="str">
        <f t="shared" si="26"/>
        <v/>
      </c>
      <c r="AC57" s="20">
        <f t="shared" si="27"/>
        <v>0</v>
      </c>
      <c r="AD57" s="20">
        <f t="shared" si="28"/>
        <v>0</v>
      </c>
      <c r="AE57" s="191" t="str">
        <f>IF(register!P57="","",AD57)</f>
        <v/>
      </c>
      <c r="AF57" t="str">
        <f t="shared" si="29"/>
        <v/>
      </c>
      <c r="AG57" t="str">
        <f t="shared" si="30"/>
        <v/>
      </c>
      <c r="AH57">
        <f t="shared" si="31"/>
        <v>0</v>
      </c>
      <c r="AI57">
        <f t="shared" si="32"/>
        <v>0</v>
      </c>
      <c r="AJ57" t="str">
        <f>IF(register!Q57="","",AI57)</f>
        <v/>
      </c>
      <c r="AK57" s="163" t="str">
        <f t="shared" si="33"/>
        <v/>
      </c>
      <c r="AL57" s="20" t="str">
        <f t="shared" si="34"/>
        <v/>
      </c>
      <c r="AM57" s="20">
        <f t="shared" si="35"/>
        <v>0</v>
      </c>
      <c r="AN57" s="164">
        <f t="shared" si="36"/>
        <v>0</v>
      </c>
      <c r="AO57" s="20" t="str">
        <f>IF(register!R57="","",AN57)</f>
        <v/>
      </c>
      <c r="AP57" s="163" t="str">
        <f t="shared" si="97"/>
        <v/>
      </c>
      <c r="AQ57" s="20" t="str">
        <f>IF(register!S57="","",AP57)</f>
        <v/>
      </c>
      <c r="AR57" s="20"/>
      <c r="AS57" s="164"/>
      <c r="AT57" s="20" t="str">
        <f t="shared" si="37"/>
        <v/>
      </c>
      <c r="AU57" t="str">
        <f t="shared" si="38"/>
        <v/>
      </c>
      <c r="AV57">
        <f>COUNT(register!O57:S57)</f>
        <v>0</v>
      </c>
      <c r="AW57" t="str">
        <f t="shared" si="39"/>
        <v/>
      </c>
      <c r="AX57" s="137" t="str">
        <f t="shared" si="13"/>
        <v/>
      </c>
      <c r="AY57" s="137" t="str">
        <f t="shared" si="14"/>
        <v/>
      </c>
      <c r="AZ57" s="137">
        <f t="shared" si="40"/>
        <v>0</v>
      </c>
      <c r="BA57" s="137">
        <f t="shared" si="41"/>
        <v>0</v>
      </c>
      <c r="BB57" s="137" t="str">
        <f>IF(register!E57="","",BA57)</f>
        <v/>
      </c>
      <c r="BC57" s="137" t="str">
        <f t="shared" si="42"/>
        <v/>
      </c>
      <c r="BD57" s="137" t="str">
        <f t="shared" si="43"/>
        <v/>
      </c>
      <c r="BE57" s="137">
        <f t="shared" si="44"/>
        <v>0</v>
      </c>
      <c r="BF57" s="137">
        <f t="shared" si="45"/>
        <v>0</v>
      </c>
      <c r="BG57" s="137" t="str">
        <f>IF(register!F57="","",BF57)</f>
        <v/>
      </c>
      <c r="BH57" s="137" t="str">
        <f t="shared" si="46"/>
        <v/>
      </c>
      <c r="BI57" s="137" t="str">
        <f t="shared" si="47"/>
        <v/>
      </c>
      <c r="BJ57" s="137">
        <f t="shared" si="48"/>
        <v>0</v>
      </c>
      <c r="BK57" s="137">
        <f t="shared" si="49"/>
        <v>0</v>
      </c>
      <c r="BL57" s="137" t="str">
        <f>IF(register!G57="","",BK57)</f>
        <v/>
      </c>
      <c r="BM57" s="137" t="str">
        <f t="shared" si="50"/>
        <v/>
      </c>
      <c r="BN57" s="64" t="str">
        <f t="shared" si="51"/>
        <v/>
      </c>
      <c r="BO57" s="137">
        <f t="shared" si="52"/>
        <v>0</v>
      </c>
      <c r="BP57" s="137">
        <f t="shared" si="53"/>
        <v>0</v>
      </c>
      <c r="BQ57" s="137" t="str">
        <f>IF(register!H57="","",BP57)</f>
        <v/>
      </c>
      <c r="BR57" s="64" t="str">
        <f t="shared" si="54"/>
        <v/>
      </c>
      <c r="BS57" s="72" t="str">
        <f t="shared" si="55"/>
        <v/>
      </c>
      <c r="BT57" s="62" t="str">
        <f t="shared" si="56"/>
        <v/>
      </c>
      <c r="BU57" s="62" t="str">
        <f t="shared" si="15"/>
        <v/>
      </c>
      <c r="BV57" s="62" t="str">
        <f t="shared" si="16"/>
        <v/>
      </c>
      <c r="BW57" s="62" t="str">
        <f t="shared" si="17"/>
        <v/>
      </c>
      <c r="BX57" s="62" t="str">
        <f t="shared" si="57"/>
        <v/>
      </c>
      <c r="BY57" s="62" t="str">
        <f t="shared" si="58"/>
        <v/>
      </c>
      <c r="BZ57" s="62" t="str">
        <f t="shared" si="59"/>
        <v/>
      </c>
      <c r="CA57" s="62" t="str">
        <f t="shared" si="60"/>
        <v/>
      </c>
      <c r="CB57" s="62" t="str">
        <f t="shared" si="61"/>
        <v/>
      </c>
      <c r="CC57" s="62" t="str">
        <f t="shared" si="62"/>
        <v/>
      </c>
      <c r="CD57" s="32" t="str">
        <f t="shared" si="18"/>
        <v/>
      </c>
      <c r="CE57" s="33" t="str">
        <f t="shared" si="63"/>
        <v/>
      </c>
      <c r="CF57" s="33" t="str">
        <f t="shared" si="19"/>
        <v/>
      </c>
      <c r="CG57" s="33" t="str">
        <f t="shared" si="64"/>
        <v/>
      </c>
      <c r="CH57" s="32" t="e">
        <f t="shared" si="65"/>
        <v>#DIV/0!</v>
      </c>
      <c r="CI57" s="32">
        <f t="shared" si="66"/>
        <v>0</v>
      </c>
      <c r="CJ57" s="33" t="str">
        <f t="shared" si="67"/>
        <v/>
      </c>
      <c r="CK57" s="33" t="str">
        <f t="shared" si="68"/>
        <v/>
      </c>
      <c r="CL57" s="32" t="str">
        <f t="shared" si="20"/>
        <v/>
      </c>
      <c r="CM57" s="32" t="str">
        <f t="shared" si="69"/>
        <v/>
      </c>
      <c r="CO57" s="42" t="str">
        <f t="shared" si="70"/>
        <v/>
      </c>
      <c r="CP57" s="42" t="str">
        <f t="shared" si="71"/>
        <v/>
      </c>
      <c r="CQ57" s="42" t="str">
        <f t="shared" si="72"/>
        <v/>
      </c>
      <c r="CR57" s="42" t="str">
        <f t="shared" si="73"/>
        <v/>
      </c>
      <c r="CS57" s="42" t="str">
        <f t="shared" si="74"/>
        <v/>
      </c>
      <c r="CT57" s="42" t="str">
        <f t="shared" si="75"/>
        <v/>
      </c>
      <c r="CW57" s="43" t="str">
        <f t="shared" si="76"/>
        <v/>
      </c>
      <c r="CX57" s="43" t="str">
        <f t="shared" si="77"/>
        <v/>
      </c>
      <c r="CY57" s="43" t="str">
        <f t="shared" si="78"/>
        <v/>
      </c>
      <c r="CZ57" s="43" t="str">
        <f t="shared" si="79"/>
        <v/>
      </c>
      <c r="DC57" s="44" t="str">
        <f t="shared" si="80"/>
        <v/>
      </c>
      <c r="DD57" s="44" t="str">
        <f t="shared" si="81"/>
        <v/>
      </c>
      <c r="DE57" s="44" t="str">
        <f t="shared" si="82"/>
        <v/>
      </c>
      <c r="DF57" s="44" t="str">
        <f t="shared" si="83"/>
        <v/>
      </c>
      <c r="DG57" s="44" t="str">
        <f t="shared" si="84"/>
        <v/>
      </c>
      <c r="DH57" s="44" t="str">
        <f t="shared" si="85"/>
        <v/>
      </c>
      <c r="DK57" s="52" t="str">
        <f t="shared" si="86"/>
        <v/>
      </c>
      <c r="DL57" s="52" t="str">
        <f t="shared" si="87"/>
        <v/>
      </c>
      <c r="DM57" s="52" t="str">
        <f t="shared" si="88"/>
        <v/>
      </c>
      <c r="DN57" s="52" t="str">
        <f t="shared" si="89"/>
        <v/>
      </c>
      <c r="DO57" s="52" t="str">
        <f t="shared" si="90"/>
        <v/>
      </c>
      <c r="DP57" s="52" t="str">
        <f t="shared" si="91"/>
        <v/>
      </c>
      <c r="DS57" s="93" t="str">
        <f t="shared" si="92"/>
        <v/>
      </c>
      <c r="DT57" s="93" t="str">
        <f t="shared" si="93"/>
        <v/>
      </c>
      <c r="DU57" s="93" t="str">
        <f t="shared" si="94"/>
        <v/>
      </c>
      <c r="DV57" s="93" t="str">
        <f t="shared" si="95"/>
        <v/>
      </c>
      <c r="EA57" s="2"/>
      <c r="EH57"/>
      <c r="EP57"/>
      <c r="FF57"/>
    </row>
    <row r="58" spans="1:162" thickTop="1" thickBot="1" x14ac:dyDescent="0.3">
      <c r="A58" s="4" t="str">
        <f t="shared" si="96"/>
        <v/>
      </c>
      <c r="B58" s="4">
        <f>register!B58</f>
        <v>0</v>
      </c>
      <c r="C58" s="4">
        <f>register!C58</f>
        <v>0</v>
      </c>
      <c r="D58" s="4">
        <f>register!D58</f>
        <v>0</v>
      </c>
      <c r="E58" s="2" t="str">
        <f t="shared" si="21"/>
        <v/>
      </c>
      <c r="F58" s="4">
        <f>register!E58</f>
        <v>0</v>
      </c>
      <c r="G58" s="4">
        <f>register!F58</f>
        <v>0</v>
      </c>
      <c r="H58" s="4">
        <f>register!G58</f>
        <v>0</v>
      </c>
      <c r="I58" s="4">
        <f>IF(register!H58&lt;&gt;"",register!H58,0)</f>
        <v>0</v>
      </c>
      <c r="J58" s="4">
        <f>register!I58</f>
        <v>0</v>
      </c>
      <c r="K58" s="4">
        <f>register!J58</f>
        <v>0</v>
      </c>
      <c r="L58" s="4">
        <f>register!K58</f>
        <v>0</v>
      </c>
      <c r="M58" s="4">
        <f>register!L58</f>
        <v>0</v>
      </c>
      <c r="N58" s="4">
        <f>register!M58</f>
        <v>0</v>
      </c>
      <c r="O58" s="4">
        <f>register!N58</f>
        <v>0</v>
      </c>
      <c r="Q58" s="4">
        <f>register!O58</f>
        <v>0</v>
      </c>
      <c r="R58" s="4">
        <f>register!P58</f>
        <v>0</v>
      </c>
      <c r="S58" s="4">
        <f>register!Q58</f>
        <v>0</v>
      </c>
      <c r="T58" s="4">
        <f>register!R58</f>
        <v>0</v>
      </c>
      <c r="U58" s="4">
        <f>register!S58</f>
        <v>0</v>
      </c>
      <c r="V58" t="str">
        <f t="shared" si="22"/>
        <v/>
      </c>
      <c r="W58" t="str">
        <f t="shared" si="23"/>
        <v/>
      </c>
      <c r="X58">
        <f t="shared" si="11"/>
        <v>0</v>
      </c>
      <c r="Y58">
        <f t="shared" si="24"/>
        <v>0</v>
      </c>
      <c r="Z58" t="str">
        <f>IF(register!O58="","",Y58)</f>
        <v/>
      </c>
      <c r="AA58" s="163" t="str">
        <f t="shared" si="98"/>
        <v/>
      </c>
      <c r="AB58" s="20" t="str">
        <f t="shared" si="26"/>
        <v/>
      </c>
      <c r="AC58" s="20">
        <f t="shared" si="27"/>
        <v>0</v>
      </c>
      <c r="AD58" s="20">
        <f t="shared" si="28"/>
        <v>0</v>
      </c>
      <c r="AE58" s="191" t="str">
        <f>IF(register!P58="","",AD58)</f>
        <v/>
      </c>
      <c r="AF58" t="str">
        <f t="shared" si="29"/>
        <v/>
      </c>
      <c r="AG58" t="str">
        <f t="shared" si="30"/>
        <v/>
      </c>
      <c r="AH58">
        <f t="shared" si="31"/>
        <v>0</v>
      </c>
      <c r="AI58">
        <f t="shared" si="32"/>
        <v>0</v>
      </c>
      <c r="AJ58" t="str">
        <f>IF(register!Q58="","",AI58)</f>
        <v/>
      </c>
      <c r="AK58" s="163" t="str">
        <f t="shared" si="33"/>
        <v/>
      </c>
      <c r="AL58" s="20" t="str">
        <f t="shared" si="34"/>
        <v/>
      </c>
      <c r="AM58" s="20">
        <f t="shared" si="35"/>
        <v>0</v>
      </c>
      <c r="AN58" s="164">
        <f t="shared" si="36"/>
        <v>0</v>
      </c>
      <c r="AO58" s="20" t="str">
        <f>IF(register!R58="","",AN58)</f>
        <v/>
      </c>
      <c r="AP58" s="163" t="str">
        <f t="shared" si="97"/>
        <v/>
      </c>
      <c r="AQ58" s="20" t="str">
        <f>IF(register!S58="","",AP58)</f>
        <v/>
      </c>
      <c r="AR58" s="20"/>
      <c r="AS58" s="164"/>
      <c r="AT58" s="20" t="str">
        <f t="shared" si="37"/>
        <v/>
      </c>
      <c r="AU58" t="str">
        <f t="shared" si="38"/>
        <v/>
      </c>
      <c r="AV58">
        <f>COUNT(register!O58:S58)</f>
        <v>0</v>
      </c>
      <c r="AW58" t="str">
        <f t="shared" si="39"/>
        <v/>
      </c>
      <c r="AX58" s="137" t="str">
        <f t="shared" si="13"/>
        <v/>
      </c>
      <c r="AY58" s="137" t="str">
        <f t="shared" si="14"/>
        <v/>
      </c>
      <c r="AZ58" s="137">
        <f t="shared" si="40"/>
        <v>0</v>
      </c>
      <c r="BA58" s="137">
        <f t="shared" si="41"/>
        <v>0</v>
      </c>
      <c r="BB58" s="137" t="str">
        <f>IF(register!E58="","",BA58)</f>
        <v/>
      </c>
      <c r="BC58" s="137" t="str">
        <f t="shared" si="42"/>
        <v/>
      </c>
      <c r="BD58" s="137" t="str">
        <f t="shared" si="43"/>
        <v/>
      </c>
      <c r="BE58" s="137">
        <f t="shared" si="44"/>
        <v>0</v>
      </c>
      <c r="BF58" s="137">
        <f t="shared" si="45"/>
        <v>0</v>
      </c>
      <c r="BG58" s="137" t="str">
        <f>IF(register!F58="","",BF58)</f>
        <v/>
      </c>
      <c r="BH58" s="137" t="str">
        <f t="shared" si="46"/>
        <v/>
      </c>
      <c r="BI58" s="137" t="str">
        <f t="shared" si="47"/>
        <v/>
      </c>
      <c r="BJ58" s="137">
        <f t="shared" si="48"/>
        <v>0</v>
      </c>
      <c r="BK58" s="137">
        <f t="shared" si="49"/>
        <v>0</v>
      </c>
      <c r="BL58" s="137" t="str">
        <f>IF(register!G58="","",BK58)</f>
        <v/>
      </c>
      <c r="BM58" s="137" t="str">
        <f t="shared" si="50"/>
        <v/>
      </c>
      <c r="BN58" s="64" t="str">
        <f t="shared" si="51"/>
        <v/>
      </c>
      <c r="BO58" s="137">
        <f t="shared" si="52"/>
        <v>0</v>
      </c>
      <c r="BP58" s="137">
        <f t="shared" si="53"/>
        <v>0</v>
      </c>
      <c r="BQ58" s="137" t="str">
        <f>IF(register!H58="","",BP58)</f>
        <v/>
      </c>
      <c r="BR58" s="64" t="str">
        <f t="shared" si="54"/>
        <v/>
      </c>
      <c r="BS58" s="72" t="str">
        <f t="shared" si="55"/>
        <v/>
      </c>
      <c r="BT58" s="62" t="str">
        <f t="shared" si="56"/>
        <v/>
      </c>
      <c r="BU58" s="62" t="str">
        <f t="shared" si="15"/>
        <v/>
      </c>
      <c r="BV58" s="62" t="str">
        <f t="shared" si="16"/>
        <v/>
      </c>
      <c r="BW58" s="62" t="str">
        <f t="shared" si="17"/>
        <v/>
      </c>
      <c r="BX58" s="62" t="str">
        <f t="shared" si="57"/>
        <v/>
      </c>
      <c r="BY58" s="62" t="str">
        <f t="shared" si="58"/>
        <v/>
      </c>
      <c r="BZ58" s="62" t="str">
        <f t="shared" si="59"/>
        <v/>
      </c>
      <c r="CA58" s="62" t="str">
        <f t="shared" si="60"/>
        <v/>
      </c>
      <c r="CB58" s="62" t="str">
        <f t="shared" si="61"/>
        <v/>
      </c>
      <c r="CC58" s="62" t="str">
        <f t="shared" si="62"/>
        <v/>
      </c>
      <c r="CD58" s="32" t="str">
        <f t="shared" si="18"/>
        <v/>
      </c>
      <c r="CE58" s="33" t="str">
        <f t="shared" si="63"/>
        <v/>
      </c>
      <c r="CF58" s="33" t="str">
        <f t="shared" si="19"/>
        <v/>
      </c>
      <c r="CG58" s="33" t="str">
        <f t="shared" si="64"/>
        <v/>
      </c>
      <c r="CH58" s="32" t="e">
        <f t="shared" si="65"/>
        <v>#DIV/0!</v>
      </c>
      <c r="CI58" s="32">
        <f t="shared" si="66"/>
        <v>0</v>
      </c>
      <c r="CJ58" s="33" t="str">
        <f t="shared" si="67"/>
        <v/>
      </c>
      <c r="CK58" s="33" t="str">
        <f t="shared" si="68"/>
        <v/>
      </c>
      <c r="CL58" s="32" t="str">
        <f t="shared" si="20"/>
        <v/>
      </c>
      <c r="CM58" s="32" t="str">
        <f t="shared" si="69"/>
        <v/>
      </c>
      <c r="CO58" s="42" t="str">
        <f t="shared" si="70"/>
        <v/>
      </c>
      <c r="CP58" s="42" t="str">
        <f t="shared" si="71"/>
        <v/>
      </c>
      <c r="CQ58" s="42" t="str">
        <f t="shared" si="72"/>
        <v/>
      </c>
      <c r="CR58" s="42" t="str">
        <f t="shared" si="73"/>
        <v/>
      </c>
      <c r="CS58" s="42" t="str">
        <f t="shared" si="74"/>
        <v/>
      </c>
      <c r="CT58" s="42" t="str">
        <f t="shared" si="75"/>
        <v/>
      </c>
      <c r="CW58" s="43" t="str">
        <f t="shared" si="76"/>
        <v/>
      </c>
      <c r="CX58" s="43" t="str">
        <f t="shared" si="77"/>
        <v/>
      </c>
      <c r="CY58" s="43" t="str">
        <f t="shared" si="78"/>
        <v/>
      </c>
      <c r="CZ58" s="43" t="str">
        <f t="shared" si="79"/>
        <v/>
      </c>
      <c r="DC58" s="44" t="str">
        <f t="shared" si="80"/>
        <v/>
      </c>
      <c r="DD58" s="44" t="str">
        <f t="shared" si="81"/>
        <v/>
      </c>
      <c r="DE58" s="44" t="str">
        <f t="shared" si="82"/>
        <v/>
      </c>
      <c r="DF58" s="44" t="str">
        <f t="shared" si="83"/>
        <v/>
      </c>
      <c r="DG58" s="44" t="str">
        <f t="shared" si="84"/>
        <v/>
      </c>
      <c r="DH58" s="44" t="str">
        <f t="shared" si="85"/>
        <v/>
      </c>
      <c r="DK58" s="52" t="str">
        <f t="shared" si="86"/>
        <v/>
      </c>
      <c r="DL58" s="52" t="str">
        <f t="shared" si="87"/>
        <v/>
      </c>
      <c r="DM58" s="52" t="str">
        <f t="shared" si="88"/>
        <v/>
      </c>
      <c r="DN58" s="52" t="str">
        <f t="shared" si="89"/>
        <v/>
      </c>
      <c r="DO58" s="52" t="str">
        <f t="shared" si="90"/>
        <v/>
      </c>
      <c r="DP58" s="52" t="str">
        <f t="shared" si="91"/>
        <v/>
      </c>
      <c r="DS58" s="93" t="str">
        <f t="shared" si="92"/>
        <v/>
      </c>
      <c r="DT58" s="93" t="str">
        <f t="shared" si="93"/>
        <v/>
      </c>
      <c r="DU58" s="93" t="str">
        <f t="shared" si="94"/>
        <v/>
      </c>
      <c r="DV58" s="93" t="str">
        <f t="shared" si="95"/>
        <v/>
      </c>
      <c r="EA58" s="2"/>
      <c r="EH58"/>
      <c r="EP58"/>
      <c r="FF58"/>
    </row>
    <row r="59" spans="1:162" thickTop="1" thickBot="1" x14ac:dyDescent="0.3">
      <c r="A59" s="4" t="str">
        <f t="shared" si="96"/>
        <v/>
      </c>
      <c r="B59" s="4">
        <f>register!B59</f>
        <v>0</v>
      </c>
      <c r="C59" s="4">
        <f>register!C59</f>
        <v>0</v>
      </c>
      <c r="D59" s="4">
        <f>register!D59</f>
        <v>0</v>
      </c>
      <c r="E59" s="2" t="str">
        <f t="shared" si="21"/>
        <v/>
      </c>
      <c r="F59" s="4">
        <f>register!E59</f>
        <v>0</v>
      </c>
      <c r="G59" s="4">
        <f>register!F59</f>
        <v>0</v>
      </c>
      <c r="H59" s="4">
        <f>register!G59</f>
        <v>0</v>
      </c>
      <c r="I59" s="4">
        <f>IF(register!H59&lt;&gt;"",register!H59,0)</f>
        <v>0</v>
      </c>
      <c r="J59" s="4">
        <f>register!I59</f>
        <v>0</v>
      </c>
      <c r="K59" s="4">
        <f>register!J59</f>
        <v>0</v>
      </c>
      <c r="L59" s="4">
        <f>register!K59</f>
        <v>0</v>
      </c>
      <c r="M59" s="4">
        <f>register!L59</f>
        <v>0</v>
      </c>
      <c r="N59" s="4">
        <f>register!M59</f>
        <v>0</v>
      </c>
      <c r="O59" s="4">
        <f>register!N59</f>
        <v>0</v>
      </c>
      <c r="Q59" s="4">
        <f>register!O59</f>
        <v>0</v>
      </c>
      <c r="R59" s="4">
        <f>register!P59</f>
        <v>0</v>
      </c>
      <c r="S59" s="4">
        <f>register!Q59</f>
        <v>0</v>
      </c>
      <c r="T59" s="4">
        <f>register!R59</f>
        <v>0</v>
      </c>
      <c r="U59" s="4">
        <f>register!S59</f>
        <v>0</v>
      </c>
      <c r="V59" t="str">
        <f t="shared" si="22"/>
        <v/>
      </c>
      <c r="W59" t="str">
        <f t="shared" si="23"/>
        <v/>
      </c>
      <c r="X59">
        <f t="shared" si="11"/>
        <v>0</v>
      </c>
      <c r="Y59">
        <f t="shared" si="24"/>
        <v>0</v>
      </c>
      <c r="Z59" t="str">
        <f>IF(register!O59="","",Y59)</f>
        <v/>
      </c>
      <c r="AA59" s="163" t="str">
        <f t="shared" si="98"/>
        <v/>
      </c>
      <c r="AB59" s="20" t="str">
        <f t="shared" si="26"/>
        <v/>
      </c>
      <c r="AC59" s="20">
        <f t="shared" si="27"/>
        <v>0</v>
      </c>
      <c r="AD59" s="20">
        <f t="shared" si="28"/>
        <v>0</v>
      </c>
      <c r="AE59" s="191" t="str">
        <f>IF(register!P59="","",AD59)</f>
        <v/>
      </c>
      <c r="AF59" t="str">
        <f t="shared" si="29"/>
        <v/>
      </c>
      <c r="AG59" t="str">
        <f t="shared" si="30"/>
        <v/>
      </c>
      <c r="AH59">
        <f t="shared" si="31"/>
        <v>0</v>
      </c>
      <c r="AI59">
        <f t="shared" si="32"/>
        <v>0</v>
      </c>
      <c r="AJ59" t="str">
        <f>IF(register!Q59="","",AI59)</f>
        <v/>
      </c>
      <c r="AK59" s="163" t="str">
        <f t="shared" si="33"/>
        <v/>
      </c>
      <c r="AL59" s="20" t="str">
        <f t="shared" si="34"/>
        <v/>
      </c>
      <c r="AM59" s="20">
        <f t="shared" si="35"/>
        <v>0</v>
      </c>
      <c r="AN59" s="164">
        <f t="shared" si="36"/>
        <v>0</v>
      </c>
      <c r="AO59" s="20" t="str">
        <f>IF(register!R59="","",AN59)</f>
        <v/>
      </c>
      <c r="AP59" s="163" t="str">
        <f t="shared" si="97"/>
        <v/>
      </c>
      <c r="AQ59" s="20" t="str">
        <f>IF(register!S59="","",AP59)</f>
        <v/>
      </c>
      <c r="AR59" s="20"/>
      <c r="AS59" s="164"/>
      <c r="AT59" s="20" t="str">
        <f t="shared" si="37"/>
        <v/>
      </c>
      <c r="AU59" t="str">
        <f t="shared" si="38"/>
        <v/>
      </c>
      <c r="AV59">
        <f>COUNT(register!O59:S59)</f>
        <v>0</v>
      </c>
      <c r="AW59" t="str">
        <f t="shared" si="39"/>
        <v/>
      </c>
      <c r="AX59" s="137" t="str">
        <f t="shared" si="13"/>
        <v/>
      </c>
      <c r="AY59" s="137" t="str">
        <f t="shared" si="14"/>
        <v/>
      </c>
      <c r="AZ59" s="137">
        <f t="shared" si="40"/>
        <v>0</v>
      </c>
      <c r="BA59" s="137">
        <f t="shared" si="41"/>
        <v>0</v>
      </c>
      <c r="BB59" s="137" t="str">
        <f>IF(register!E59="","",BA59)</f>
        <v/>
      </c>
      <c r="BC59" s="137" t="str">
        <f t="shared" si="42"/>
        <v/>
      </c>
      <c r="BD59" s="137" t="str">
        <f t="shared" si="43"/>
        <v/>
      </c>
      <c r="BE59" s="137">
        <f t="shared" si="44"/>
        <v>0</v>
      </c>
      <c r="BF59" s="137">
        <f t="shared" si="45"/>
        <v>0</v>
      </c>
      <c r="BG59" s="137" t="str">
        <f>IF(register!F59="","",BF59)</f>
        <v/>
      </c>
      <c r="BH59" s="137" t="str">
        <f t="shared" si="46"/>
        <v/>
      </c>
      <c r="BI59" s="137" t="str">
        <f t="shared" si="47"/>
        <v/>
      </c>
      <c r="BJ59" s="137">
        <f t="shared" si="48"/>
        <v>0</v>
      </c>
      <c r="BK59" s="137">
        <f t="shared" si="49"/>
        <v>0</v>
      </c>
      <c r="BL59" s="137" t="str">
        <f>IF(register!G59="","",BK59)</f>
        <v/>
      </c>
      <c r="BM59" s="137" t="str">
        <f t="shared" si="50"/>
        <v/>
      </c>
      <c r="BN59" s="64" t="str">
        <f t="shared" si="51"/>
        <v/>
      </c>
      <c r="BO59" s="137">
        <f t="shared" si="52"/>
        <v>0</v>
      </c>
      <c r="BP59" s="137">
        <f t="shared" si="53"/>
        <v>0</v>
      </c>
      <c r="BQ59" s="137" t="str">
        <f>IF(register!H59="","",BP59)</f>
        <v/>
      </c>
      <c r="BR59" s="64" t="str">
        <f t="shared" si="54"/>
        <v/>
      </c>
      <c r="BS59" s="72" t="str">
        <f t="shared" si="55"/>
        <v/>
      </c>
      <c r="BT59" s="62" t="str">
        <f t="shared" si="56"/>
        <v/>
      </c>
      <c r="BU59" s="62" t="str">
        <f t="shared" si="15"/>
        <v/>
      </c>
      <c r="BV59" s="62" t="str">
        <f t="shared" si="16"/>
        <v/>
      </c>
      <c r="BW59" s="62" t="str">
        <f t="shared" si="17"/>
        <v/>
      </c>
      <c r="BX59" s="62" t="str">
        <f t="shared" si="57"/>
        <v/>
      </c>
      <c r="BY59" s="62" t="str">
        <f t="shared" si="58"/>
        <v/>
      </c>
      <c r="BZ59" s="62" t="str">
        <f t="shared" si="59"/>
        <v/>
      </c>
      <c r="CA59" s="62" t="str">
        <f t="shared" si="60"/>
        <v/>
      </c>
      <c r="CB59" s="62" t="str">
        <f t="shared" si="61"/>
        <v/>
      </c>
      <c r="CC59" s="62" t="str">
        <f t="shared" si="62"/>
        <v/>
      </c>
      <c r="CD59" s="32" t="str">
        <f t="shared" si="18"/>
        <v/>
      </c>
      <c r="CE59" s="33" t="str">
        <f t="shared" si="63"/>
        <v/>
      </c>
      <c r="CF59" s="33" t="str">
        <f t="shared" si="19"/>
        <v/>
      </c>
      <c r="CG59" s="33" t="str">
        <f t="shared" si="64"/>
        <v/>
      </c>
      <c r="CH59" s="32" t="e">
        <f t="shared" si="65"/>
        <v>#DIV/0!</v>
      </c>
      <c r="CI59" s="32">
        <f t="shared" si="66"/>
        <v>0</v>
      </c>
      <c r="CJ59" s="33" t="str">
        <f t="shared" si="67"/>
        <v/>
      </c>
      <c r="CK59" s="33" t="str">
        <f t="shared" si="68"/>
        <v/>
      </c>
      <c r="CL59" s="32" t="str">
        <f t="shared" si="20"/>
        <v/>
      </c>
      <c r="CM59" s="32" t="str">
        <f t="shared" si="69"/>
        <v/>
      </c>
      <c r="CO59" s="42" t="str">
        <f t="shared" si="70"/>
        <v/>
      </c>
      <c r="CP59" s="42" t="str">
        <f t="shared" si="71"/>
        <v/>
      </c>
      <c r="CQ59" s="42" t="str">
        <f t="shared" si="72"/>
        <v/>
      </c>
      <c r="CR59" s="42" t="str">
        <f t="shared" si="73"/>
        <v/>
      </c>
      <c r="CS59" s="42" t="str">
        <f t="shared" si="74"/>
        <v/>
      </c>
      <c r="CT59" s="42" t="str">
        <f t="shared" si="75"/>
        <v/>
      </c>
      <c r="CW59" s="43" t="str">
        <f t="shared" si="76"/>
        <v/>
      </c>
      <c r="CX59" s="43" t="str">
        <f t="shared" si="77"/>
        <v/>
      </c>
      <c r="CY59" s="43" t="str">
        <f t="shared" si="78"/>
        <v/>
      </c>
      <c r="CZ59" s="43" t="str">
        <f t="shared" si="79"/>
        <v/>
      </c>
      <c r="DC59" s="44" t="str">
        <f t="shared" si="80"/>
        <v/>
      </c>
      <c r="DD59" s="44" t="str">
        <f t="shared" si="81"/>
        <v/>
      </c>
      <c r="DE59" s="44" t="str">
        <f t="shared" si="82"/>
        <v/>
      </c>
      <c r="DF59" s="44" t="str">
        <f t="shared" si="83"/>
        <v/>
      </c>
      <c r="DG59" s="44" t="str">
        <f t="shared" si="84"/>
        <v/>
      </c>
      <c r="DH59" s="44" t="str">
        <f t="shared" si="85"/>
        <v/>
      </c>
      <c r="DK59" s="52" t="str">
        <f t="shared" si="86"/>
        <v/>
      </c>
      <c r="DL59" s="52" t="str">
        <f t="shared" si="87"/>
        <v/>
      </c>
      <c r="DM59" s="52" t="str">
        <f t="shared" si="88"/>
        <v/>
      </c>
      <c r="DN59" s="52" t="str">
        <f t="shared" si="89"/>
        <v/>
      </c>
      <c r="DO59" s="52" t="str">
        <f t="shared" si="90"/>
        <v/>
      </c>
      <c r="DP59" s="52" t="str">
        <f t="shared" si="91"/>
        <v/>
      </c>
      <c r="DS59" s="93" t="str">
        <f t="shared" si="92"/>
        <v/>
      </c>
      <c r="DT59" s="93" t="str">
        <f t="shared" si="93"/>
        <v/>
      </c>
      <c r="DU59" s="93" t="str">
        <f t="shared" si="94"/>
        <v/>
      </c>
      <c r="DV59" s="93" t="str">
        <f t="shared" si="95"/>
        <v/>
      </c>
      <c r="EA59" s="2"/>
      <c r="EH59"/>
      <c r="EP59"/>
      <c r="FF59"/>
    </row>
    <row r="60" spans="1:162" thickTop="1" thickBot="1" x14ac:dyDescent="0.3">
      <c r="A60" s="4" t="str">
        <f t="shared" si="96"/>
        <v/>
      </c>
      <c r="B60" s="4">
        <f>register!B60</f>
        <v>0</v>
      </c>
      <c r="C60" s="4">
        <f>register!C60</f>
        <v>0</v>
      </c>
      <c r="D60" s="4">
        <f>register!D60</f>
        <v>0</v>
      </c>
      <c r="E60" s="2" t="str">
        <f t="shared" si="21"/>
        <v/>
      </c>
      <c r="F60" s="4">
        <f>register!E60</f>
        <v>0</v>
      </c>
      <c r="G60" s="4">
        <f>register!F60</f>
        <v>0</v>
      </c>
      <c r="H60" s="4">
        <f>register!G60</f>
        <v>0</v>
      </c>
      <c r="I60" s="4">
        <f>IF(register!H60&lt;&gt;"",register!H60,0)</f>
        <v>0</v>
      </c>
      <c r="J60" s="4">
        <f>register!I60</f>
        <v>0</v>
      </c>
      <c r="K60" s="4">
        <f>register!J60</f>
        <v>0</v>
      </c>
      <c r="L60" s="4">
        <f>register!K60</f>
        <v>0</v>
      </c>
      <c r="M60" s="4">
        <f>register!L60</f>
        <v>0</v>
      </c>
      <c r="N60" s="4">
        <f>register!M60</f>
        <v>0</v>
      </c>
      <c r="O60" s="4">
        <f>register!N60</f>
        <v>0</v>
      </c>
      <c r="Q60" s="4">
        <f>register!O60</f>
        <v>0</v>
      </c>
      <c r="R60" s="4">
        <f>register!P60</f>
        <v>0</v>
      </c>
      <c r="S60" s="4">
        <f>register!Q60</f>
        <v>0</v>
      </c>
      <c r="T60" s="4">
        <f>register!R60</f>
        <v>0</v>
      </c>
      <c r="U60" s="4">
        <f>register!S60</f>
        <v>0</v>
      </c>
      <c r="V60" t="str">
        <f t="shared" si="22"/>
        <v/>
      </c>
      <c r="W60" t="str">
        <f t="shared" si="23"/>
        <v/>
      </c>
      <c r="X60">
        <f t="shared" si="11"/>
        <v>0</v>
      </c>
      <c r="Y60">
        <f t="shared" si="24"/>
        <v>0</v>
      </c>
      <c r="Z60" t="str">
        <f>IF(register!O60="","",Y60)</f>
        <v/>
      </c>
      <c r="AA60" s="163" t="str">
        <f t="shared" si="98"/>
        <v/>
      </c>
      <c r="AB60" s="20" t="str">
        <f t="shared" si="26"/>
        <v/>
      </c>
      <c r="AC60" s="20">
        <f t="shared" si="27"/>
        <v>0</v>
      </c>
      <c r="AD60" s="20">
        <f t="shared" si="28"/>
        <v>0</v>
      </c>
      <c r="AE60" s="191" t="str">
        <f>IF(register!P60="","",AD60)</f>
        <v/>
      </c>
      <c r="AF60" t="str">
        <f t="shared" si="29"/>
        <v/>
      </c>
      <c r="AG60" t="str">
        <f t="shared" si="30"/>
        <v/>
      </c>
      <c r="AH60">
        <f t="shared" si="31"/>
        <v>0</v>
      </c>
      <c r="AI60">
        <f t="shared" si="32"/>
        <v>0</v>
      </c>
      <c r="AJ60" t="str">
        <f>IF(register!Q60="","",AI60)</f>
        <v/>
      </c>
      <c r="AK60" s="163" t="str">
        <f t="shared" si="33"/>
        <v/>
      </c>
      <c r="AL60" s="20" t="str">
        <f t="shared" si="34"/>
        <v/>
      </c>
      <c r="AM60" s="20">
        <f t="shared" si="35"/>
        <v>0</v>
      </c>
      <c r="AN60" s="164">
        <f t="shared" si="36"/>
        <v>0</v>
      </c>
      <c r="AO60" s="20" t="str">
        <f>IF(register!R60="","",AN60)</f>
        <v/>
      </c>
      <c r="AP60" s="163" t="str">
        <f t="shared" si="97"/>
        <v/>
      </c>
      <c r="AQ60" s="20" t="str">
        <f>IF(register!S60="","",AP60)</f>
        <v/>
      </c>
      <c r="AR60" s="20"/>
      <c r="AS60" s="164"/>
      <c r="AT60" s="20" t="str">
        <f t="shared" si="37"/>
        <v/>
      </c>
      <c r="AU60" t="str">
        <f t="shared" si="38"/>
        <v/>
      </c>
      <c r="AV60">
        <f>COUNT(register!O60:S60)</f>
        <v>0</v>
      </c>
      <c r="AW60" t="str">
        <f t="shared" si="39"/>
        <v/>
      </c>
      <c r="AX60" s="137" t="str">
        <f t="shared" si="13"/>
        <v/>
      </c>
      <c r="AY60" s="137" t="str">
        <f t="shared" si="14"/>
        <v/>
      </c>
      <c r="AZ60" s="137">
        <f t="shared" si="40"/>
        <v>0</v>
      </c>
      <c r="BA60" s="137">
        <f t="shared" si="41"/>
        <v>0</v>
      </c>
      <c r="BB60" s="137" t="str">
        <f>IF(register!E60="","",BA60)</f>
        <v/>
      </c>
      <c r="BC60" s="137" t="str">
        <f t="shared" si="42"/>
        <v/>
      </c>
      <c r="BD60" s="137" t="str">
        <f t="shared" si="43"/>
        <v/>
      </c>
      <c r="BE60" s="137">
        <f t="shared" si="44"/>
        <v>0</v>
      </c>
      <c r="BF60" s="137">
        <f t="shared" si="45"/>
        <v>0</v>
      </c>
      <c r="BG60" s="137" t="str">
        <f>IF(register!F60="","",BF60)</f>
        <v/>
      </c>
      <c r="BH60" s="137" t="str">
        <f t="shared" si="46"/>
        <v/>
      </c>
      <c r="BI60" s="137" t="str">
        <f t="shared" si="47"/>
        <v/>
      </c>
      <c r="BJ60" s="137">
        <f t="shared" si="48"/>
        <v>0</v>
      </c>
      <c r="BK60" s="137">
        <f t="shared" si="49"/>
        <v>0</v>
      </c>
      <c r="BL60" s="137" t="str">
        <f>IF(register!G60="","",BK60)</f>
        <v/>
      </c>
      <c r="BM60" s="137" t="str">
        <f t="shared" si="50"/>
        <v/>
      </c>
      <c r="BN60" s="64" t="str">
        <f t="shared" si="51"/>
        <v/>
      </c>
      <c r="BO60" s="137">
        <f t="shared" si="52"/>
        <v>0</v>
      </c>
      <c r="BP60" s="137">
        <f t="shared" si="53"/>
        <v>0</v>
      </c>
      <c r="BQ60" s="137" t="str">
        <f>IF(register!H60="","",BP60)</f>
        <v/>
      </c>
      <c r="BR60" s="64" t="str">
        <f t="shared" si="54"/>
        <v/>
      </c>
      <c r="BS60" s="72" t="str">
        <f t="shared" si="55"/>
        <v/>
      </c>
      <c r="BT60" s="62" t="str">
        <f t="shared" si="56"/>
        <v/>
      </c>
      <c r="BU60" s="62" t="str">
        <f t="shared" si="15"/>
        <v/>
      </c>
      <c r="BV60" s="62" t="str">
        <f t="shared" si="16"/>
        <v/>
      </c>
      <c r="BW60" s="62" t="str">
        <f t="shared" si="17"/>
        <v/>
      </c>
      <c r="BX60" s="62" t="str">
        <f t="shared" si="57"/>
        <v/>
      </c>
      <c r="BY60" s="62" t="str">
        <f t="shared" si="58"/>
        <v/>
      </c>
      <c r="BZ60" s="62" t="str">
        <f t="shared" si="59"/>
        <v/>
      </c>
      <c r="CA60" s="62" t="str">
        <f t="shared" si="60"/>
        <v/>
      </c>
      <c r="CB60" s="62" t="str">
        <f t="shared" si="61"/>
        <v/>
      </c>
      <c r="CC60" s="62" t="str">
        <f t="shared" si="62"/>
        <v/>
      </c>
      <c r="CD60" s="32" t="str">
        <f t="shared" si="18"/>
        <v/>
      </c>
      <c r="CE60" s="33" t="str">
        <f t="shared" si="63"/>
        <v/>
      </c>
      <c r="CF60" s="33" t="str">
        <f t="shared" si="19"/>
        <v/>
      </c>
      <c r="CG60" s="33" t="str">
        <f t="shared" si="64"/>
        <v/>
      </c>
      <c r="CH60" s="32" t="e">
        <f t="shared" si="65"/>
        <v>#DIV/0!</v>
      </c>
      <c r="CI60" s="32">
        <f t="shared" si="66"/>
        <v>0</v>
      </c>
      <c r="CJ60" s="33" t="str">
        <f t="shared" si="67"/>
        <v/>
      </c>
      <c r="CK60" s="33" t="str">
        <f t="shared" si="68"/>
        <v/>
      </c>
      <c r="CL60" s="32" t="str">
        <f t="shared" si="20"/>
        <v/>
      </c>
      <c r="CM60" s="32" t="str">
        <f t="shared" si="69"/>
        <v/>
      </c>
      <c r="CO60" s="42" t="str">
        <f t="shared" si="70"/>
        <v/>
      </c>
      <c r="CP60" s="42" t="str">
        <f t="shared" si="71"/>
        <v/>
      </c>
      <c r="CQ60" s="42" t="str">
        <f t="shared" si="72"/>
        <v/>
      </c>
      <c r="CR60" s="42" t="str">
        <f t="shared" si="73"/>
        <v/>
      </c>
      <c r="CS60" s="42" t="str">
        <f t="shared" si="74"/>
        <v/>
      </c>
      <c r="CT60" s="42" t="str">
        <f t="shared" si="75"/>
        <v/>
      </c>
      <c r="CW60" s="43" t="str">
        <f t="shared" si="76"/>
        <v/>
      </c>
      <c r="CX60" s="43" t="str">
        <f t="shared" si="77"/>
        <v/>
      </c>
      <c r="CY60" s="43" t="str">
        <f t="shared" si="78"/>
        <v/>
      </c>
      <c r="CZ60" s="43" t="str">
        <f t="shared" si="79"/>
        <v/>
      </c>
      <c r="DC60" s="44" t="str">
        <f t="shared" si="80"/>
        <v/>
      </c>
      <c r="DD60" s="44" t="str">
        <f t="shared" si="81"/>
        <v/>
      </c>
      <c r="DE60" s="44" t="str">
        <f t="shared" si="82"/>
        <v/>
      </c>
      <c r="DF60" s="44" t="str">
        <f t="shared" si="83"/>
        <v/>
      </c>
      <c r="DG60" s="44" t="str">
        <f t="shared" si="84"/>
        <v/>
      </c>
      <c r="DH60" s="44" t="str">
        <f t="shared" si="85"/>
        <v/>
      </c>
      <c r="DK60" s="52" t="str">
        <f t="shared" si="86"/>
        <v/>
      </c>
      <c r="DL60" s="52" t="str">
        <f t="shared" si="87"/>
        <v/>
      </c>
      <c r="DM60" s="52" t="str">
        <f t="shared" si="88"/>
        <v/>
      </c>
      <c r="DN60" s="52" t="str">
        <f t="shared" si="89"/>
        <v/>
      </c>
      <c r="DO60" s="52" t="str">
        <f t="shared" si="90"/>
        <v/>
      </c>
      <c r="DP60" s="52" t="str">
        <f t="shared" si="91"/>
        <v/>
      </c>
      <c r="DS60" s="93" t="str">
        <f t="shared" si="92"/>
        <v/>
      </c>
      <c r="DT60" s="93" t="str">
        <f t="shared" si="93"/>
        <v/>
      </c>
      <c r="DU60" s="93" t="str">
        <f t="shared" si="94"/>
        <v/>
      </c>
      <c r="DV60" s="93" t="str">
        <f t="shared" si="95"/>
        <v/>
      </c>
      <c r="EA60" s="2"/>
      <c r="EH60"/>
      <c r="EP60"/>
      <c r="FF60"/>
    </row>
    <row r="61" spans="1:162" thickTop="1" thickBot="1" x14ac:dyDescent="0.3">
      <c r="A61" s="4" t="str">
        <f t="shared" si="96"/>
        <v/>
      </c>
      <c r="B61" s="4">
        <f>register!B61</f>
        <v>0</v>
      </c>
      <c r="C61" s="4">
        <f>register!C61</f>
        <v>0</v>
      </c>
      <c r="D61" s="4">
        <f>register!D61</f>
        <v>0</v>
      </c>
      <c r="E61" s="2" t="str">
        <f t="shared" si="21"/>
        <v/>
      </c>
      <c r="F61" s="4">
        <f>register!E61</f>
        <v>0</v>
      </c>
      <c r="G61" s="4">
        <f>register!F61</f>
        <v>0</v>
      </c>
      <c r="H61" s="4">
        <f>register!G61</f>
        <v>0</v>
      </c>
      <c r="I61" s="4">
        <f>IF(register!H61&lt;&gt;"",register!H61,0)</f>
        <v>0</v>
      </c>
      <c r="J61" s="4">
        <f>register!I61</f>
        <v>0</v>
      </c>
      <c r="K61" s="4">
        <f>register!J61</f>
        <v>0</v>
      </c>
      <c r="L61" s="4">
        <f>register!K61</f>
        <v>0</v>
      </c>
      <c r="M61" s="4">
        <f>register!L61</f>
        <v>0</v>
      </c>
      <c r="N61" s="4">
        <f>register!M61</f>
        <v>0</v>
      </c>
      <c r="O61" s="4">
        <f>register!N61</f>
        <v>0</v>
      </c>
      <c r="Q61" s="4">
        <f>register!O61</f>
        <v>0</v>
      </c>
      <c r="R61" s="4">
        <f>register!P61</f>
        <v>0</v>
      </c>
      <c r="S61" s="4">
        <f>register!Q61</f>
        <v>0</v>
      </c>
      <c r="T61" s="4">
        <f>register!R61</f>
        <v>0</v>
      </c>
      <c r="U61" s="4">
        <f>register!S61</f>
        <v>0</v>
      </c>
      <c r="V61" t="str">
        <f t="shared" si="22"/>
        <v/>
      </c>
      <c r="W61" t="str">
        <f t="shared" si="23"/>
        <v/>
      </c>
      <c r="X61">
        <f t="shared" si="11"/>
        <v>0</v>
      </c>
      <c r="Y61">
        <f t="shared" si="24"/>
        <v>0</v>
      </c>
      <c r="Z61" t="str">
        <f>IF(register!O61="","",Y61)</f>
        <v/>
      </c>
      <c r="AA61" s="163" t="str">
        <f t="shared" si="98"/>
        <v/>
      </c>
      <c r="AB61" s="20" t="str">
        <f t="shared" si="26"/>
        <v/>
      </c>
      <c r="AC61" s="20">
        <f t="shared" si="27"/>
        <v>0</v>
      </c>
      <c r="AD61" s="20">
        <f t="shared" si="28"/>
        <v>0</v>
      </c>
      <c r="AE61" s="191" t="str">
        <f>IF(register!P61="","",AD61)</f>
        <v/>
      </c>
      <c r="AF61" t="str">
        <f t="shared" si="29"/>
        <v/>
      </c>
      <c r="AG61" t="str">
        <f t="shared" si="30"/>
        <v/>
      </c>
      <c r="AH61">
        <f t="shared" si="31"/>
        <v>0</v>
      </c>
      <c r="AI61">
        <f t="shared" si="32"/>
        <v>0</v>
      </c>
      <c r="AJ61" t="str">
        <f>IF(register!Q61="","",AI61)</f>
        <v/>
      </c>
      <c r="AK61" s="163" t="str">
        <f t="shared" si="33"/>
        <v/>
      </c>
      <c r="AL61" s="20" t="str">
        <f t="shared" si="34"/>
        <v/>
      </c>
      <c r="AM61" s="20">
        <f t="shared" si="35"/>
        <v>0</v>
      </c>
      <c r="AN61" s="164">
        <f t="shared" si="36"/>
        <v>0</v>
      </c>
      <c r="AO61" s="20" t="str">
        <f>IF(register!R61="","",AN61)</f>
        <v/>
      </c>
      <c r="AP61" s="163" t="str">
        <f t="shared" si="97"/>
        <v/>
      </c>
      <c r="AQ61" s="20" t="str">
        <f>IF(register!S61="","",AP61)</f>
        <v/>
      </c>
      <c r="AR61" s="20"/>
      <c r="AS61" s="164"/>
      <c r="AT61" s="20" t="str">
        <f t="shared" si="37"/>
        <v/>
      </c>
      <c r="AU61" t="str">
        <f t="shared" si="38"/>
        <v/>
      </c>
      <c r="AV61">
        <f>COUNT(register!O61:S61)</f>
        <v>0</v>
      </c>
      <c r="AW61" t="str">
        <f t="shared" si="39"/>
        <v/>
      </c>
      <c r="AX61" s="137" t="str">
        <f t="shared" si="13"/>
        <v/>
      </c>
      <c r="AY61" s="137" t="str">
        <f t="shared" si="14"/>
        <v/>
      </c>
      <c r="AZ61" s="137">
        <f t="shared" si="40"/>
        <v>0</v>
      </c>
      <c r="BA61" s="137">
        <f t="shared" si="41"/>
        <v>0</v>
      </c>
      <c r="BB61" s="137" t="str">
        <f>IF(register!E61="","",BA61)</f>
        <v/>
      </c>
      <c r="BC61" s="137" t="str">
        <f t="shared" si="42"/>
        <v/>
      </c>
      <c r="BD61" s="137" t="str">
        <f t="shared" si="43"/>
        <v/>
      </c>
      <c r="BE61" s="137">
        <f t="shared" si="44"/>
        <v>0</v>
      </c>
      <c r="BF61" s="137">
        <f t="shared" si="45"/>
        <v>0</v>
      </c>
      <c r="BG61" s="137" t="str">
        <f>IF(register!F61="","",BF61)</f>
        <v/>
      </c>
      <c r="BH61" s="137" t="str">
        <f t="shared" si="46"/>
        <v/>
      </c>
      <c r="BI61" s="137" t="str">
        <f t="shared" si="47"/>
        <v/>
      </c>
      <c r="BJ61" s="137">
        <f t="shared" si="48"/>
        <v>0</v>
      </c>
      <c r="BK61" s="137">
        <f t="shared" si="49"/>
        <v>0</v>
      </c>
      <c r="BL61" s="137" t="str">
        <f>IF(register!G61="","",BK61)</f>
        <v/>
      </c>
      <c r="BM61" s="137" t="str">
        <f t="shared" si="50"/>
        <v/>
      </c>
      <c r="BN61" s="64" t="str">
        <f t="shared" si="51"/>
        <v/>
      </c>
      <c r="BO61" s="137">
        <f t="shared" si="52"/>
        <v>0</v>
      </c>
      <c r="BP61" s="137">
        <f t="shared" si="53"/>
        <v>0</v>
      </c>
      <c r="BQ61" s="137" t="str">
        <f>IF(register!H61="","",BP61)</f>
        <v/>
      </c>
      <c r="BR61" s="64" t="str">
        <f t="shared" si="54"/>
        <v/>
      </c>
      <c r="BS61" s="72" t="str">
        <f t="shared" si="55"/>
        <v/>
      </c>
      <c r="BT61" s="62" t="str">
        <f t="shared" si="56"/>
        <v/>
      </c>
      <c r="BU61" s="62" t="str">
        <f t="shared" si="15"/>
        <v/>
      </c>
      <c r="BV61" s="62" t="str">
        <f t="shared" si="16"/>
        <v/>
      </c>
      <c r="BW61" s="62" t="str">
        <f t="shared" si="17"/>
        <v/>
      </c>
      <c r="BX61" s="62" t="str">
        <f t="shared" si="57"/>
        <v/>
      </c>
      <c r="BY61" s="62" t="str">
        <f t="shared" si="58"/>
        <v/>
      </c>
      <c r="BZ61" s="62" t="str">
        <f t="shared" si="59"/>
        <v/>
      </c>
      <c r="CA61" s="62" t="str">
        <f t="shared" si="60"/>
        <v/>
      </c>
      <c r="CB61" s="62" t="str">
        <f t="shared" si="61"/>
        <v/>
      </c>
      <c r="CC61" s="62" t="str">
        <f t="shared" si="62"/>
        <v/>
      </c>
      <c r="CD61" s="32" t="str">
        <f t="shared" si="18"/>
        <v/>
      </c>
      <c r="CE61" s="33" t="str">
        <f t="shared" si="63"/>
        <v/>
      </c>
      <c r="CF61" s="33" t="str">
        <f t="shared" si="19"/>
        <v/>
      </c>
      <c r="CG61" s="33" t="str">
        <f t="shared" si="64"/>
        <v/>
      </c>
      <c r="CH61" s="32" t="e">
        <f t="shared" si="65"/>
        <v>#DIV/0!</v>
      </c>
      <c r="CI61" s="32">
        <f t="shared" si="66"/>
        <v>0</v>
      </c>
      <c r="CJ61" s="33" t="str">
        <f t="shared" si="67"/>
        <v/>
      </c>
      <c r="CK61" s="33" t="str">
        <f t="shared" si="68"/>
        <v/>
      </c>
      <c r="CL61" s="32" t="str">
        <f t="shared" si="20"/>
        <v/>
      </c>
      <c r="CM61" s="32" t="str">
        <f t="shared" si="69"/>
        <v/>
      </c>
      <c r="CO61" s="42" t="str">
        <f t="shared" si="70"/>
        <v/>
      </c>
      <c r="CP61" s="42" t="str">
        <f t="shared" si="71"/>
        <v/>
      </c>
      <c r="CQ61" s="42" t="str">
        <f t="shared" si="72"/>
        <v/>
      </c>
      <c r="CR61" s="42" t="str">
        <f t="shared" si="73"/>
        <v/>
      </c>
      <c r="CS61" s="42" t="str">
        <f t="shared" si="74"/>
        <v/>
      </c>
      <c r="CT61" s="42" t="str">
        <f t="shared" si="75"/>
        <v/>
      </c>
      <c r="CW61" s="43" t="str">
        <f t="shared" si="76"/>
        <v/>
      </c>
      <c r="CX61" s="43" t="str">
        <f t="shared" si="77"/>
        <v/>
      </c>
      <c r="CY61" s="43" t="str">
        <f t="shared" si="78"/>
        <v/>
      </c>
      <c r="CZ61" s="43" t="str">
        <f t="shared" si="79"/>
        <v/>
      </c>
      <c r="DC61" s="44" t="str">
        <f t="shared" si="80"/>
        <v/>
      </c>
      <c r="DD61" s="44" t="str">
        <f t="shared" si="81"/>
        <v/>
      </c>
      <c r="DE61" s="44" t="str">
        <f t="shared" si="82"/>
        <v/>
      </c>
      <c r="DF61" s="44" t="str">
        <f t="shared" si="83"/>
        <v/>
      </c>
      <c r="DG61" s="44" t="str">
        <f t="shared" si="84"/>
        <v/>
      </c>
      <c r="DH61" s="44" t="str">
        <f t="shared" si="85"/>
        <v/>
      </c>
      <c r="DK61" s="52" t="str">
        <f t="shared" si="86"/>
        <v/>
      </c>
      <c r="DL61" s="52" t="str">
        <f t="shared" si="87"/>
        <v/>
      </c>
      <c r="DM61" s="52" t="str">
        <f t="shared" si="88"/>
        <v/>
      </c>
      <c r="DN61" s="52" t="str">
        <f t="shared" si="89"/>
        <v/>
      </c>
      <c r="DO61" s="52" t="str">
        <f t="shared" si="90"/>
        <v/>
      </c>
      <c r="DP61" s="52" t="str">
        <f t="shared" si="91"/>
        <v/>
      </c>
      <c r="DS61" s="93" t="str">
        <f t="shared" si="92"/>
        <v/>
      </c>
      <c r="DT61" s="93" t="str">
        <f t="shared" si="93"/>
        <v/>
      </c>
      <c r="DU61" s="93" t="str">
        <f t="shared" si="94"/>
        <v/>
      </c>
      <c r="DV61" s="93" t="str">
        <f t="shared" si="95"/>
        <v/>
      </c>
      <c r="EA61" s="2"/>
      <c r="EH61"/>
      <c r="EP61"/>
      <c r="FF61"/>
    </row>
    <row r="62" spans="1:162" thickTop="1" thickBot="1" x14ac:dyDescent="0.3">
      <c r="A62" s="4" t="str">
        <f t="shared" si="96"/>
        <v/>
      </c>
      <c r="B62" s="4">
        <f>register!B62</f>
        <v>0</v>
      </c>
      <c r="C62" s="4">
        <f>register!C62</f>
        <v>0</v>
      </c>
      <c r="D62" s="4">
        <f>register!D62</f>
        <v>0</v>
      </c>
      <c r="E62" s="2" t="str">
        <f t="shared" si="21"/>
        <v/>
      </c>
      <c r="F62" s="4">
        <f>register!E62</f>
        <v>0</v>
      </c>
      <c r="G62" s="4">
        <f>register!F62</f>
        <v>0</v>
      </c>
      <c r="H62" s="4">
        <f>register!G62</f>
        <v>0</v>
      </c>
      <c r="I62" s="4">
        <f>IF(register!H62&lt;&gt;"",register!H62,0)</f>
        <v>0</v>
      </c>
      <c r="J62" s="4">
        <f>register!I62</f>
        <v>0</v>
      </c>
      <c r="K62" s="4">
        <f>register!J62</f>
        <v>0</v>
      </c>
      <c r="L62" s="4">
        <f>register!K62</f>
        <v>0</v>
      </c>
      <c r="M62" s="4">
        <f>register!L62</f>
        <v>0</v>
      </c>
      <c r="N62" s="4">
        <f>register!M62</f>
        <v>0</v>
      </c>
      <c r="O62" s="4">
        <f>register!N62</f>
        <v>0</v>
      </c>
      <c r="Q62" s="4">
        <f>register!O62</f>
        <v>0</v>
      </c>
      <c r="R62" s="4">
        <f>register!P62</f>
        <v>0</v>
      </c>
      <c r="S62" s="4">
        <f>register!Q62</f>
        <v>0</v>
      </c>
      <c r="T62" s="4">
        <f>register!R62</f>
        <v>0</v>
      </c>
      <c r="U62" s="4">
        <f>register!S62</f>
        <v>0</v>
      </c>
      <c r="V62" t="str">
        <f t="shared" si="22"/>
        <v/>
      </c>
      <c r="W62" t="str">
        <f t="shared" si="23"/>
        <v/>
      </c>
      <c r="X62">
        <f t="shared" si="11"/>
        <v>0</v>
      </c>
      <c r="Y62">
        <f t="shared" si="24"/>
        <v>0</v>
      </c>
      <c r="Z62" t="str">
        <f>IF(register!O62="","",Y62)</f>
        <v/>
      </c>
      <c r="AA62" s="163" t="str">
        <f t="shared" si="98"/>
        <v/>
      </c>
      <c r="AB62" s="20" t="str">
        <f t="shared" si="26"/>
        <v/>
      </c>
      <c r="AC62" s="20">
        <f t="shared" si="27"/>
        <v>0</v>
      </c>
      <c r="AD62" s="20">
        <f t="shared" si="28"/>
        <v>0</v>
      </c>
      <c r="AE62" s="191" t="str">
        <f>IF(register!P62="","",AD62)</f>
        <v/>
      </c>
      <c r="AF62" t="str">
        <f t="shared" si="29"/>
        <v/>
      </c>
      <c r="AG62" t="str">
        <f t="shared" si="30"/>
        <v/>
      </c>
      <c r="AH62">
        <f t="shared" si="31"/>
        <v>0</v>
      </c>
      <c r="AI62">
        <f t="shared" si="32"/>
        <v>0</v>
      </c>
      <c r="AJ62" t="str">
        <f>IF(register!Q62="","",AI62)</f>
        <v/>
      </c>
      <c r="AK62" s="163" t="str">
        <f t="shared" si="33"/>
        <v/>
      </c>
      <c r="AL62" s="20" t="str">
        <f t="shared" si="34"/>
        <v/>
      </c>
      <c r="AM62" s="20">
        <f t="shared" si="35"/>
        <v>0</v>
      </c>
      <c r="AN62" s="164">
        <f t="shared" si="36"/>
        <v>0</v>
      </c>
      <c r="AO62" s="20" t="str">
        <f>IF(register!R62="","",AN62)</f>
        <v/>
      </c>
      <c r="AP62" s="163" t="str">
        <f t="shared" si="97"/>
        <v/>
      </c>
      <c r="AQ62" s="20" t="str">
        <f>IF(register!S62="","",AP62)</f>
        <v/>
      </c>
      <c r="AR62" s="20"/>
      <c r="AS62" s="164"/>
      <c r="AT62" s="20" t="str">
        <f t="shared" si="37"/>
        <v/>
      </c>
      <c r="AU62" t="str">
        <f t="shared" si="38"/>
        <v/>
      </c>
      <c r="AV62">
        <f>COUNT(register!O62:S62)</f>
        <v>0</v>
      </c>
      <c r="AW62" t="str">
        <f t="shared" si="39"/>
        <v/>
      </c>
      <c r="AX62" s="137" t="str">
        <f t="shared" si="13"/>
        <v/>
      </c>
      <c r="AY62" s="137" t="str">
        <f t="shared" si="14"/>
        <v/>
      </c>
      <c r="AZ62" s="137">
        <f t="shared" si="40"/>
        <v>0</v>
      </c>
      <c r="BA62" s="137">
        <f t="shared" si="41"/>
        <v>0</v>
      </c>
      <c r="BB62" s="137" t="str">
        <f>IF(register!E62="","",BA62)</f>
        <v/>
      </c>
      <c r="BC62" s="137" t="str">
        <f t="shared" si="42"/>
        <v/>
      </c>
      <c r="BD62" s="137" t="str">
        <f t="shared" si="43"/>
        <v/>
      </c>
      <c r="BE62" s="137">
        <f t="shared" si="44"/>
        <v>0</v>
      </c>
      <c r="BF62" s="137">
        <f t="shared" si="45"/>
        <v>0</v>
      </c>
      <c r="BG62" s="137" t="str">
        <f>IF(register!F62="","",BF62)</f>
        <v/>
      </c>
      <c r="BH62" s="137" t="str">
        <f t="shared" si="46"/>
        <v/>
      </c>
      <c r="BI62" s="137" t="str">
        <f t="shared" si="47"/>
        <v/>
      </c>
      <c r="BJ62" s="137">
        <f t="shared" si="48"/>
        <v>0</v>
      </c>
      <c r="BK62" s="137">
        <f t="shared" si="49"/>
        <v>0</v>
      </c>
      <c r="BL62" s="137" t="str">
        <f>IF(register!G62="","",BK62)</f>
        <v/>
      </c>
      <c r="BM62" s="137" t="str">
        <f t="shared" si="50"/>
        <v/>
      </c>
      <c r="BN62" s="64" t="str">
        <f t="shared" si="51"/>
        <v/>
      </c>
      <c r="BO62" s="137">
        <f t="shared" si="52"/>
        <v>0</v>
      </c>
      <c r="BP62" s="137">
        <f t="shared" si="53"/>
        <v>0</v>
      </c>
      <c r="BQ62" s="137" t="str">
        <f>IF(register!H62="","",BP62)</f>
        <v/>
      </c>
      <c r="BR62" s="64" t="str">
        <f t="shared" si="54"/>
        <v/>
      </c>
      <c r="BS62" s="72" t="str">
        <f t="shared" si="55"/>
        <v/>
      </c>
      <c r="BT62" s="62" t="str">
        <f t="shared" si="56"/>
        <v/>
      </c>
      <c r="BU62" s="62" t="str">
        <f t="shared" si="15"/>
        <v/>
      </c>
      <c r="BV62" s="62" t="str">
        <f t="shared" si="16"/>
        <v/>
      </c>
      <c r="BW62" s="62" t="str">
        <f t="shared" si="17"/>
        <v/>
      </c>
      <c r="BX62" s="62" t="str">
        <f t="shared" si="57"/>
        <v/>
      </c>
      <c r="BY62" s="62" t="str">
        <f t="shared" si="58"/>
        <v/>
      </c>
      <c r="BZ62" s="62" t="str">
        <f t="shared" si="59"/>
        <v/>
      </c>
      <c r="CA62" s="62" t="str">
        <f t="shared" si="60"/>
        <v/>
      </c>
      <c r="CB62" s="62" t="str">
        <f t="shared" si="61"/>
        <v/>
      </c>
      <c r="CC62" s="62" t="str">
        <f t="shared" si="62"/>
        <v/>
      </c>
      <c r="CD62" s="32" t="str">
        <f t="shared" si="18"/>
        <v/>
      </c>
      <c r="CE62" s="33" t="str">
        <f t="shared" si="63"/>
        <v/>
      </c>
      <c r="CF62" s="33" t="str">
        <f t="shared" si="19"/>
        <v/>
      </c>
      <c r="CG62" s="33" t="str">
        <f t="shared" si="64"/>
        <v/>
      </c>
      <c r="CH62" s="32" t="e">
        <f t="shared" si="65"/>
        <v>#DIV/0!</v>
      </c>
      <c r="CI62" s="32">
        <f t="shared" si="66"/>
        <v>0</v>
      </c>
      <c r="CJ62" s="33" t="str">
        <f t="shared" si="67"/>
        <v/>
      </c>
      <c r="CK62" s="33" t="str">
        <f t="shared" si="68"/>
        <v/>
      </c>
      <c r="CL62" s="32" t="str">
        <f t="shared" si="20"/>
        <v/>
      </c>
      <c r="CM62" s="32" t="str">
        <f t="shared" si="69"/>
        <v/>
      </c>
      <c r="CO62" s="42" t="str">
        <f t="shared" si="70"/>
        <v/>
      </c>
      <c r="CP62" s="42" t="str">
        <f t="shared" si="71"/>
        <v/>
      </c>
      <c r="CQ62" s="42" t="str">
        <f t="shared" si="72"/>
        <v/>
      </c>
      <c r="CR62" s="42" t="str">
        <f t="shared" si="73"/>
        <v/>
      </c>
      <c r="CS62" s="42" t="str">
        <f t="shared" si="74"/>
        <v/>
      </c>
      <c r="CT62" s="42" t="str">
        <f t="shared" si="75"/>
        <v/>
      </c>
      <c r="CW62" s="43" t="str">
        <f t="shared" si="76"/>
        <v/>
      </c>
      <c r="CX62" s="43" t="str">
        <f t="shared" si="77"/>
        <v/>
      </c>
      <c r="CY62" s="43" t="str">
        <f t="shared" si="78"/>
        <v/>
      </c>
      <c r="CZ62" s="43" t="str">
        <f t="shared" si="79"/>
        <v/>
      </c>
      <c r="DC62" s="44" t="str">
        <f t="shared" si="80"/>
        <v/>
      </c>
      <c r="DD62" s="44" t="str">
        <f t="shared" si="81"/>
        <v/>
      </c>
      <c r="DE62" s="44" t="str">
        <f t="shared" si="82"/>
        <v/>
      </c>
      <c r="DF62" s="44" t="str">
        <f t="shared" si="83"/>
        <v/>
      </c>
      <c r="DG62" s="44" t="str">
        <f t="shared" si="84"/>
        <v/>
      </c>
      <c r="DH62" s="44" t="str">
        <f t="shared" si="85"/>
        <v/>
      </c>
      <c r="DK62" s="52" t="str">
        <f t="shared" si="86"/>
        <v/>
      </c>
      <c r="DL62" s="52" t="str">
        <f t="shared" si="87"/>
        <v/>
      </c>
      <c r="DM62" s="52" t="str">
        <f t="shared" si="88"/>
        <v/>
      </c>
      <c r="DN62" s="52" t="str">
        <f t="shared" si="89"/>
        <v/>
      </c>
      <c r="DO62" s="52" t="str">
        <f t="shared" si="90"/>
        <v/>
      </c>
      <c r="DP62" s="52" t="str">
        <f t="shared" si="91"/>
        <v/>
      </c>
      <c r="DS62" s="93" t="str">
        <f t="shared" si="92"/>
        <v/>
      </c>
      <c r="DT62" s="93" t="str">
        <f t="shared" si="93"/>
        <v/>
      </c>
      <c r="DU62" s="93" t="str">
        <f t="shared" si="94"/>
        <v/>
      </c>
      <c r="DV62" s="93" t="str">
        <f t="shared" si="95"/>
        <v/>
      </c>
      <c r="EA62" s="2"/>
      <c r="EH62"/>
      <c r="EP62"/>
      <c r="FF62"/>
    </row>
    <row r="63" spans="1:162" thickTop="1" thickBot="1" x14ac:dyDescent="0.3">
      <c r="A63" s="4" t="str">
        <f t="shared" si="96"/>
        <v/>
      </c>
      <c r="B63" s="4">
        <f>register!B63</f>
        <v>0</v>
      </c>
      <c r="C63" s="4">
        <f>register!C63</f>
        <v>0</v>
      </c>
      <c r="D63" s="4">
        <f>register!D63</f>
        <v>0</v>
      </c>
      <c r="E63" s="2" t="str">
        <f t="shared" si="21"/>
        <v/>
      </c>
      <c r="F63" s="4">
        <f>register!E63</f>
        <v>0</v>
      </c>
      <c r="G63" s="4">
        <f>register!F63</f>
        <v>0</v>
      </c>
      <c r="H63" s="4">
        <f>register!G63</f>
        <v>0</v>
      </c>
      <c r="I63" s="4">
        <f>IF(register!H63&lt;&gt;"",register!H63,0)</f>
        <v>0</v>
      </c>
      <c r="J63" s="4">
        <f>register!I63</f>
        <v>0</v>
      </c>
      <c r="K63" s="4">
        <f>register!J63</f>
        <v>0</v>
      </c>
      <c r="L63" s="4">
        <f>register!K63</f>
        <v>0</v>
      </c>
      <c r="M63" s="4">
        <f>register!L63</f>
        <v>0</v>
      </c>
      <c r="N63" s="4">
        <f>register!M63</f>
        <v>0</v>
      </c>
      <c r="O63" s="4">
        <f>register!N63</f>
        <v>0</v>
      </c>
      <c r="Q63" s="4">
        <f>register!O63</f>
        <v>0</v>
      </c>
      <c r="R63" s="4">
        <f>register!P63</f>
        <v>0</v>
      </c>
      <c r="S63" s="4">
        <f>register!Q63</f>
        <v>0</v>
      </c>
      <c r="T63" s="4">
        <f>register!R63</f>
        <v>0</v>
      </c>
      <c r="U63" s="4">
        <f>register!S63</f>
        <v>0</v>
      </c>
      <c r="V63" t="str">
        <f t="shared" si="22"/>
        <v/>
      </c>
      <c r="W63" t="str">
        <f t="shared" si="23"/>
        <v/>
      </c>
      <c r="X63">
        <f t="shared" si="11"/>
        <v>0</v>
      </c>
      <c r="Y63">
        <f t="shared" si="24"/>
        <v>0</v>
      </c>
      <c r="Z63" t="str">
        <f>IF(register!O63="","",Y63)</f>
        <v/>
      </c>
      <c r="AA63" s="163" t="str">
        <f t="shared" si="98"/>
        <v/>
      </c>
      <c r="AB63" s="20" t="str">
        <f t="shared" si="26"/>
        <v/>
      </c>
      <c r="AC63" s="20">
        <f t="shared" si="27"/>
        <v>0</v>
      </c>
      <c r="AD63" s="20">
        <f t="shared" si="28"/>
        <v>0</v>
      </c>
      <c r="AE63" s="191" t="str">
        <f>IF(register!P63="","",AD63)</f>
        <v/>
      </c>
      <c r="AF63" t="str">
        <f t="shared" si="29"/>
        <v/>
      </c>
      <c r="AG63" t="str">
        <f t="shared" si="30"/>
        <v/>
      </c>
      <c r="AH63">
        <f t="shared" si="31"/>
        <v>0</v>
      </c>
      <c r="AI63">
        <f t="shared" si="32"/>
        <v>0</v>
      </c>
      <c r="AJ63" t="str">
        <f>IF(register!Q63="","",AI63)</f>
        <v/>
      </c>
      <c r="AK63" s="163" t="str">
        <f t="shared" si="33"/>
        <v/>
      </c>
      <c r="AL63" s="20" t="str">
        <f t="shared" si="34"/>
        <v/>
      </c>
      <c r="AM63" s="20">
        <f t="shared" si="35"/>
        <v>0</v>
      </c>
      <c r="AN63" s="164">
        <f t="shared" si="36"/>
        <v>0</v>
      </c>
      <c r="AO63" s="20" t="str">
        <f>IF(register!R63="","",AN63)</f>
        <v/>
      </c>
      <c r="AP63" s="163" t="str">
        <f t="shared" si="97"/>
        <v/>
      </c>
      <c r="AQ63" s="20" t="str">
        <f>IF(register!S63="","",AP63)</f>
        <v/>
      </c>
      <c r="AR63" s="20"/>
      <c r="AS63" s="164"/>
      <c r="AT63" s="20" t="str">
        <f t="shared" si="37"/>
        <v/>
      </c>
      <c r="AU63" t="str">
        <f t="shared" si="38"/>
        <v/>
      </c>
      <c r="AV63">
        <f>COUNT(register!O63:S63)</f>
        <v>0</v>
      </c>
      <c r="AW63" t="str">
        <f t="shared" si="39"/>
        <v/>
      </c>
      <c r="AX63" s="137" t="str">
        <f t="shared" si="13"/>
        <v/>
      </c>
      <c r="AY63" s="137" t="str">
        <f t="shared" si="14"/>
        <v/>
      </c>
      <c r="AZ63" s="137">
        <f t="shared" si="40"/>
        <v>0</v>
      </c>
      <c r="BA63" s="137">
        <f t="shared" si="41"/>
        <v>0</v>
      </c>
      <c r="BB63" s="137" t="str">
        <f>IF(register!E63="","",BA63)</f>
        <v/>
      </c>
      <c r="BC63" s="137" t="str">
        <f t="shared" si="42"/>
        <v/>
      </c>
      <c r="BD63" s="137" t="str">
        <f t="shared" si="43"/>
        <v/>
      </c>
      <c r="BE63" s="137">
        <f t="shared" si="44"/>
        <v>0</v>
      </c>
      <c r="BF63" s="137">
        <f t="shared" si="45"/>
        <v>0</v>
      </c>
      <c r="BG63" s="137" t="str">
        <f>IF(register!F63="","",BF63)</f>
        <v/>
      </c>
      <c r="BH63" s="137" t="str">
        <f t="shared" si="46"/>
        <v/>
      </c>
      <c r="BI63" s="137" t="str">
        <f t="shared" si="47"/>
        <v/>
      </c>
      <c r="BJ63" s="137">
        <f t="shared" si="48"/>
        <v>0</v>
      </c>
      <c r="BK63" s="137">
        <f t="shared" si="49"/>
        <v>0</v>
      </c>
      <c r="BL63" s="137" t="str">
        <f>IF(register!G63="","",BK63)</f>
        <v/>
      </c>
      <c r="BM63" s="137" t="str">
        <f t="shared" si="50"/>
        <v/>
      </c>
      <c r="BN63" s="64" t="str">
        <f t="shared" si="51"/>
        <v/>
      </c>
      <c r="BO63" s="137">
        <f t="shared" si="52"/>
        <v>0</v>
      </c>
      <c r="BP63" s="137">
        <f t="shared" si="53"/>
        <v>0</v>
      </c>
      <c r="BQ63" s="137" t="str">
        <f>IF(register!H63="","",BP63)</f>
        <v/>
      </c>
      <c r="BR63" s="64" t="str">
        <f t="shared" si="54"/>
        <v/>
      </c>
      <c r="BS63" s="72" t="str">
        <f t="shared" si="55"/>
        <v/>
      </c>
      <c r="BT63" s="62" t="str">
        <f t="shared" si="56"/>
        <v/>
      </c>
      <c r="BU63" s="62" t="str">
        <f t="shared" si="15"/>
        <v/>
      </c>
      <c r="BV63" s="62" t="str">
        <f t="shared" si="16"/>
        <v/>
      </c>
      <c r="BW63" s="62" t="str">
        <f t="shared" si="17"/>
        <v/>
      </c>
      <c r="BX63" s="62" t="str">
        <f t="shared" si="57"/>
        <v/>
      </c>
      <c r="BY63" s="62" t="str">
        <f t="shared" si="58"/>
        <v/>
      </c>
      <c r="BZ63" s="62" t="str">
        <f t="shared" si="59"/>
        <v/>
      </c>
      <c r="CA63" s="62" t="str">
        <f t="shared" si="60"/>
        <v/>
      </c>
      <c r="CB63" s="62" t="str">
        <f t="shared" si="61"/>
        <v/>
      </c>
      <c r="CC63" s="62" t="str">
        <f t="shared" si="62"/>
        <v/>
      </c>
      <c r="CD63" s="32" t="str">
        <f t="shared" si="18"/>
        <v/>
      </c>
      <c r="CE63" s="33" t="str">
        <f t="shared" si="63"/>
        <v/>
      </c>
      <c r="CF63" s="33" t="str">
        <f t="shared" si="19"/>
        <v/>
      </c>
      <c r="CG63" s="33" t="str">
        <f t="shared" si="64"/>
        <v/>
      </c>
      <c r="CH63" s="32" t="e">
        <f t="shared" si="65"/>
        <v>#DIV/0!</v>
      </c>
      <c r="CI63" s="32">
        <f t="shared" si="66"/>
        <v>0</v>
      </c>
      <c r="CJ63" s="33" t="str">
        <f t="shared" si="67"/>
        <v/>
      </c>
      <c r="CK63" s="33" t="str">
        <f t="shared" si="68"/>
        <v/>
      </c>
      <c r="CL63" s="32" t="str">
        <f t="shared" si="20"/>
        <v/>
      </c>
      <c r="CM63" s="32" t="str">
        <f t="shared" si="69"/>
        <v/>
      </c>
      <c r="CO63" s="42" t="str">
        <f t="shared" si="70"/>
        <v/>
      </c>
      <c r="CP63" s="42" t="str">
        <f t="shared" si="71"/>
        <v/>
      </c>
      <c r="CQ63" s="42" t="str">
        <f t="shared" si="72"/>
        <v/>
      </c>
      <c r="CR63" s="42" t="str">
        <f t="shared" si="73"/>
        <v/>
      </c>
      <c r="CS63" s="42" t="str">
        <f t="shared" si="74"/>
        <v/>
      </c>
      <c r="CT63" s="42" t="str">
        <f t="shared" si="75"/>
        <v/>
      </c>
      <c r="CW63" s="43" t="str">
        <f t="shared" si="76"/>
        <v/>
      </c>
      <c r="CX63" s="43" t="str">
        <f t="shared" si="77"/>
        <v/>
      </c>
      <c r="CY63" s="43" t="str">
        <f t="shared" si="78"/>
        <v/>
      </c>
      <c r="CZ63" s="43" t="str">
        <f t="shared" si="79"/>
        <v/>
      </c>
      <c r="DC63" s="44" t="str">
        <f t="shared" si="80"/>
        <v/>
      </c>
      <c r="DD63" s="44" t="str">
        <f t="shared" si="81"/>
        <v/>
      </c>
      <c r="DE63" s="44" t="str">
        <f t="shared" si="82"/>
        <v/>
      </c>
      <c r="DF63" s="44" t="str">
        <f t="shared" si="83"/>
        <v/>
      </c>
      <c r="DG63" s="44" t="str">
        <f t="shared" si="84"/>
        <v/>
      </c>
      <c r="DH63" s="44" t="str">
        <f t="shared" si="85"/>
        <v/>
      </c>
      <c r="DK63" s="52" t="str">
        <f t="shared" si="86"/>
        <v/>
      </c>
      <c r="DL63" s="52" t="str">
        <f t="shared" si="87"/>
        <v/>
      </c>
      <c r="DM63" s="52" t="str">
        <f t="shared" si="88"/>
        <v/>
      </c>
      <c r="DN63" s="52" t="str">
        <f t="shared" si="89"/>
        <v/>
      </c>
      <c r="DO63" s="52" t="str">
        <f t="shared" si="90"/>
        <v/>
      </c>
      <c r="DP63" s="52" t="str">
        <f t="shared" si="91"/>
        <v/>
      </c>
      <c r="DS63" s="93" t="str">
        <f t="shared" si="92"/>
        <v/>
      </c>
      <c r="DT63" s="93" t="str">
        <f t="shared" si="93"/>
        <v/>
      </c>
      <c r="DU63" s="93" t="str">
        <f t="shared" si="94"/>
        <v/>
      </c>
      <c r="DV63" s="93" t="str">
        <f t="shared" si="95"/>
        <v/>
      </c>
      <c r="EA63" s="2"/>
      <c r="EH63"/>
      <c r="EP63"/>
      <c r="FF63"/>
    </row>
    <row r="64" spans="1:162" thickTop="1" thickBot="1" x14ac:dyDescent="0.3">
      <c r="A64" s="4" t="str">
        <f t="shared" si="96"/>
        <v/>
      </c>
      <c r="B64" s="4">
        <f>register!B64</f>
        <v>0</v>
      </c>
      <c r="C64" s="4">
        <f>register!C64</f>
        <v>0</v>
      </c>
      <c r="D64" s="4">
        <f>register!D64</f>
        <v>0</v>
      </c>
      <c r="E64" s="2" t="str">
        <f t="shared" si="21"/>
        <v/>
      </c>
      <c r="F64" s="4">
        <f>register!E64</f>
        <v>0</v>
      </c>
      <c r="G64" s="4">
        <f>register!F64</f>
        <v>0</v>
      </c>
      <c r="H64" s="4">
        <f>register!G64</f>
        <v>0</v>
      </c>
      <c r="I64" s="4">
        <f>IF(register!H64&lt;&gt;"",register!H64,0)</f>
        <v>0</v>
      </c>
      <c r="J64" s="4">
        <f>register!I64</f>
        <v>0</v>
      </c>
      <c r="K64" s="4">
        <f>register!J64</f>
        <v>0</v>
      </c>
      <c r="L64" s="4">
        <f>register!K64</f>
        <v>0</v>
      </c>
      <c r="M64" s="4">
        <f>register!L64</f>
        <v>0</v>
      </c>
      <c r="N64" s="4">
        <f>register!M64</f>
        <v>0</v>
      </c>
      <c r="O64" s="4">
        <f>register!N64</f>
        <v>0</v>
      </c>
      <c r="Q64" s="4">
        <f>register!O64</f>
        <v>0</v>
      </c>
      <c r="R64" s="4">
        <f>register!P64</f>
        <v>0</v>
      </c>
      <c r="S64" s="4">
        <f>register!Q64</f>
        <v>0</v>
      </c>
      <c r="T64" s="4">
        <f>register!R64</f>
        <v>0</v>
      </c>
      <c r="U64" s="4">
        <f>register!S64</f>
        <v>0</v>
      </c>
      <c r="V64" t="str">
        <f t="shared" si="22"/>
        <v/>
      </c>
      <c r="W64" t="str">
        <f t="shared" si="23"/>
        <v/>
      </c>
      <c r="X64">
        <f t="shared" si="11"/>
        <v>0</v>
      </c>
      <c r="Y64">
        <f t="shared" si="24"/>
        <v>0</v>
      </c>
      <c r="Z64" t="str">
        <f>IF(register!O64="","",Y64)</f>
        <v/>
      </c>
      <c r="AA64" s="163" t="str">
        <f t="shared" si="98"/>
        <v/>
      </c>
      <c r="AB64" s="20" t="str">
        <f t="shared" si="26"/>
        <v/>
      </c>
      <c r="AC64" s="20">
        <f t="shared" si="27"/>
        <v>0</v>
      </c>
      <c r="AD64" s="20">
        <f t="shared" si="28"/>
        <v>0</v>
      </c>
      <c r="AE64" s="191" t="str">
        <f>IF(register!P64="","",AD64)</f>
        <v/>
      </c>
      <c r="AF64" t="str">
        <f t="shared" si="29"/>
        <v/>
      </c>
      <c r="AG64" t="str">
        <f t="shared" si="30"/>
        <v/>
      </c>
      <c r="AH64">
        <f t="shared" si="31"/>
        <v>0</v>
      </c>
      <c r="AI64">
        <f t="shared" si="32"/>
        <v>0</v>
      </c>
      <c r="AJ64" t="str">
        <f>IF(register!Q64="","",AI64)</f>
        <v/>
      </c>
      <c r="AK64" s="163" t="str">
        <f t="shared" si="33"/>
        <v/>
      </c>
      <c r="AL64" s="20" t="str">
        <f t="shared" si="34"/>
        <v/>
      </c>
      <c r="AM64" s="20">
        <f t="shared" si="35"/>
        <v>0</v>
      </c>
      <c r="AN64" s="164">
        <f t="shared" si="36"/>
        <v>0</v>
      </c>
      <c r="AO64" s="20" t="str">
        <f>IF(register!R64="","",AN64)</f>
        <v/>
      </c>
      <c r="AP64" s="163" t="str">
        <f t="shared" si="97"/>
        <v/>
      </c>
      <c r="AQ64" s="20" t="str">
        <f>IF(register!S64="","",AP64)</f>
        <v/>
      </c>
      <c r="AR64" s="20"/>
      <c r="AS64" s="164"/>
      <c r="AT64" s="20" t="str">
        <f t="shared" si="37"/>
        <v/>
      </c>
      <c r="AU64" t="str">
        <f t="shared" si="38"/>
        <v/>
      </c>
      <c r="AV64">
        <f>COUNT(register!O64:S64)</f>
        <v>0</v>
      </c>
      <c r="AW64" t="str">
        <f t="shared" si="39"/>
        <v/>
      </c>
      <c r="AX64" s="137" t="str">
        <f t="shared" si="13"/>
        <v/>
      </c>
      <c r="AY64" s="137" t="str">
        <f t="shared" si="14"/>
        <v/>
      </c>
      <c r="AZ64" s="137">
        <f t="shared" si="40"/>
        <v>0</v>
      </c>
      <c r="BA64" s="137">
        <f t="shared" si="41"/>
        <v>0</v>
      </c>
      <c r="BB64" s="137" t="str">
        <f>IF(register!E64="","",BA64)</f>
        <v/>
      </c>
      <c r="BC64" s="137" t="str">
        <f t="shared" si="42"/>
        <v/>
      </c>
      <c r="BD64" s="137" t="str">
        <f t="shared" si="43"/>
        <v/>
      </c>
      <c r="BE64" s="137">
        <f t="shared" si="44"/>
        <v>0</v>
      </c>
      <c r="BF64" s="137">
        <f t="shared" si="45"/>
        <v>0</v>
      </c>
      <c r="BG64" s="137" t="str">
        <f>IF(register!F64="","",BF64)</f>
        <v/>
      </c>
      <c r="BH64" s="137" t="str">
        <f t="shared" si="46"/>
        <v/>
      </c>
      <c r="BI64" s="137" t="str">
        <f t="shared" si="47"/>
        <v/>
      </c>
      <c r="BJ64" s="137">
        <f t="shared" si="48"/>
        <v>0</v>
      </c>
      <c r="BK64" s="137">
        <f t="shared" si="49"/>
        <v>0</v>
      </c>
      <c r="BL64" s="137" t="str">
        <f>IF(register!G64="","",BK64)</f>
        <v/>
      </c>
      <c r="BM64" s="137" t="str">
        <f t="shared" si="50"/>
        <v/>
      </c>
      <c r="BN64" s="64" t="str">
        <f t="shared" si="51"/>
        <v/>
      </c>
      <c r="BO64" s="137">
        <f t="shared" si="52"/>
        <v>0</v>
      </c>
      <c r="BP64" s="137">
        <f t="shared" si="53"/>
        <v>0</v>
      </c>
      <c r="BQ64" s="137" t="str">
        <f>IF(register!H64="","",BP64)</f>
        <v/>
      </c>
      <c r="BR64" s="64" t="str">
        <f t="shared" si="54"/>
        <v/>
      </c>
      <c r="BS64" s="72" t="str">
        <f t="shared" si="55"/>
        <v/>
      </c>
      <c r="BT64" s="62" t="str">
        <f t="shared" si="56"/>
        <v/>
      </c>
      <c r="BU64" s="62" t="str">
        <f t="shared" si="15"/>
        <v/>
      </c>
      <c r="BV64" s="62" t="str">
        <f t="shared" si="16"/>
        <v/>
      </c>
      <c r="BW64" s="62" t="str">
        <f t="shared" si="17"/>
        <v/>
      </c>
      <c r="BX64" s="62" t="str">
        <f t="shared" si="57"/>
        <v/>
      </c>
      <c r="BY64" s="62" t="str">
        <f t="shared" si="58"/>
        <v/>
      </c>
      <c r="BZ64" s="62" t="str">
        <f t="shared" si="59"/>
        <v/>
      </c>
      <c r="CA64" s="62" t="str">
        <f t="shared" si="60"/>
        <v/>
      </c>
      <c r="CB64" s="62" t="str">
        <f t="shared" si="61"/>
        <v/>
      </c>
      <c r="CC64" s="62" t="str">
        <f t="shared" si="62"/>
        <v/>
      </c>
      <c r="CD64" s="32" t="str">
        <f t="shared" si="18"/>
        <v/>
      </c>
      <c r="CE64" s="33" t="str">
        <f t="shared" si="63"/>
        <v/>
      </c>
      <c r="CF64" s="33" t="str">
        <f t="shared" si="19"/>
        <v/>
      </c>
      <c r="CG64" s="33" t="str">
        <f t="shared" si="64"/>
        <v/>
      </c>
      <c r="CH64" s="32" t="e">
        <f t="shared" si="65"/>
        <v>#DIV/0!</v>
      </c>
      <c r="CI64" s="32">
        <f t="shared" si="66"/>
        <v>0</v>
      </c>
      <c r="CJ64" s="33" t="str">
        <f t="shared" si="67"/>
        <v/>
      </c>
      <c r="CK64" s="33" t="str">
        <f t="shared" si="68"/>
        <v/>
      </c>
      <c r="CL64" s="32" t="str">
        <f t="shared" si="20"/>
        <v/>
      </c>
      <c r="CM64" s="32" t="str">
        <f t="shared" si="69"/>
        <v/>
      </c>
      <c r="CO64" s="42" t="str">
        <f t="shared" si="70"/>
        <v/>
      </c>
      <c r="CP64" s="42" t="str">
        <f t="shared" si="71"/>
        <v/>
      </c>
      <c r="CQ64" s="42" t="str">
        <f t="shared" si="72"/>
        <v/>
      </c>
      <c r="CR64" s="42" t="str">
        <f t="shared" si="73"/>
        <v/>
      </c>
      <c r="CS64" s="42" t="str">
        <f t="shared" si="74"/>
        <v/>
      </c>
      <c r="CT64" s="42" t="str">
        <f t="shared" si="75"/>
        <v/>
      </c>
      <c r="CW64" s="43" t="str">
        <f t="shared" si="76"/>
        <v/>
      </c>
      <c r="CX64" s="43" t="str">
        <f t="shared" si="77"/>
        <v/>
      </c>
      <c r="CY64" s="43" t="str">
        <f t="shared" si="78"/>
        <v/>
      </c>
      <c r="CZ64" s="43" t="str">
        <f t="shared" si="79"/>
        <v/>
      </c>
      <c r="DC64" s="44" t="str">
        <f t="shared" si="80"/>
        <v/>
      </c>
      <c r="DD64" s="44" t="str">
        <f t="shared" si="81"/>
        <v/>
      </c>
      <c r="DE64" s="44" t="str">
        <f t="shared" si="82"/>
        <v/>
      </c>
      <c r="DF64" s="44" t="str">
        <f t="shared" si="83"/>
        <v/>
      </c>
      <c r="DG64" s="44" t="str">
        <f t="shared" si="84"/>
        <v/>
      </c>
      <c r="DH64" s="44" t="str">
        <f t="shared" si="85"/>
        <v/>
      </c>
      <c r="DK64" s="52" t="str">
        <f t="shared" si="86"/>
        <v/>
      </c>
      <c r="DL64" s="52" t="str">
        <f t="shared" si="87"/>
        <v/>
      </c>
      <c r="DM64" s="52" t="str">
        <f t="shared" si="88"/>
        <v/>
      </c>
      <c r="DN64" s="52" t="str">
        <f t="shared" si="89"/>
        <v/>
      </c>
      <c r="DO64" s="52" t="str">
        <f t="shared" si="90"/>
        <v/>
      </c>
      <c r="DP64" s="52" t="str">
        <f t="shared" si="91"/>
        <v/>
      </c>
      <c r="DS64" s="93" t="str">
        <f t="shared" si="92"/>
        <v/>
      </c>
      <c r="DT64" s="93" t="str">
        <f t="shared" si="93"/>
        <v/>
      </c>
      <c r="DU64" s="93" t="str">
        <f t="shared" si="94"/>
        <v/>
      </c>
      <c r="DV64" s="93" t="str">
        <f t="shared" si="95"/>
        <v/>
      </c>
      <c r="EA64" s="2"/>
      <c r="EH64"/>
      <c r="EP64"/>
      <c r="FF64"/>
    </row>
    <row r="65" spans="1:162" thickTop="1" thickBot="1" x14ac:dyDescent="0.3">
      <c r="A65" s="4" t="str">
        <f t="shared" si="96"/>
        <v/>
      </c>
      <c r="B65" s="4">
        <f>register!B65</f>
        <v>0</v>
      </c>
      <c r="C65" s="4">
        <f>register!C65</f>
        <v>0</v>
      </c>
      <c r="D65" s="4">
        <f>register!D65</f>
        <v>0</v>
      </c>
      <c r="E65" s="2" t="str">
        <f t="shared" si="21"/>
        <v/>
      </c>
      <c r="F65" s="4">
        <f>register!E65</f>
        <v>0</v>
      </c>
      <c r="G65" s="4">
        <f>register!F65</f>
        <v>0</v>
      </c>
      <c r="H65" s="4">
        <f>register!G65</f>
        <v>0</v>
      </c>
      <c r="I65" s="4">
        <f>IF(register!H65&lt;&gt;"",register!H65,0)</f>
        <v>0</v>
      </c>
      <c r="J65" s="4">
        <f>register!I65</f>
        <v>0</v>
      </c>
      <c r="K65" s="4">
        <f>register!J65</f>
        <v>0</v>
      </c>
      <c r="L65" s="4">
        <f>register!K65</f>
        <v>0</v>
      </c>
      <c r="M65" s="4">
        <f>register!L65</f>
        <v>0</v>
      </c>
      <c r="N65" s="4">
        <f>register!M65</f>
        <v>0</v>
      </c>
      <c r="O65" s="4">
        <f>register!N65</f>
        <v>0</v>
      </c>
      <c r="Q65" s="4">
        <f>register!O65</f>
        <v>0</v>
      </c>
      <c r="R65" s="4">
        <f>register!P65</f>
        <v>0</v>
      </c>
      <c r="S65" s="4">
        <f>register!Q65</f>
        <v>0</v>
      </c>
      <c r="T65" s="4">
        <f>register!R65</f>
        <v>0</v>
      </c>
      <c r="U65" s="4">
        <f>register!S65</f>
        <v>0</v>
      </c>
      <c r="V65" t="str">
        <f t="shared" si="22"/>
        <v/>
      </c>
      <c r="W65" t="str">
        <f t="shared" si="23"/>
        <v/>
      </c>
      <c r="X65">
        <f t="shared" si="11"/>
        <v>0</v>
      </c>
      <c r="Y65">
        <f t="shared" si="24"/>
        <v>0</v>
      </c>
      <c r="Z65" t="str">
        <f>IF(register!O65="","",Y65)</f>
        <v/>
      </c>
      <c r="AA65" s="163" t="str">
        <f t="shared" si="98"/>
        <v/>
      </c>
      <c r="AB65" s="20" t="str">
        <f t="shared" si="26"/>
        <v/>
      </c>
      <c r="AC65" s="20">
        <f t="shared" si="27"/>
        <v>0</v>
      </c>
      <c r="AD65" s="20">
        <f t="shared" si="28"/>
        <v>0</v>
      </c>
      <c r="AE65" s="191" t="str">
        <f>IF(register!P65="","",AD65)</f>
        <v/>
      </c>
      <c r="AF65" t="str">
        <f t="shared" si="29"/>
        <v/>
      </c>
      <c r="AG65" t="str">
        <f t="shared" si="30"/>
        <v/>
      </c>
      <c r="AH65">
        <f t="shared" si="31"/>
        <v>0</v>
      </c>
      <c r="AI65">
        <f t="shared" si="32"/>
        <v>0</v>
      </c>
      <c r="AJ65" t="str">
        <f>IF(register!Q65="","",AI65)</f>
        <v/>
      </c>
      <c r="AK65" s="163" t="str">
        <f t="shared" si="33"/>
        <v/>
      </c>
      <c r="AL65" s="20" t="str">
        <f t="shared" si="34"/>
        <v/>
      </c>
      <c r="AM65" s="20">
        <f t="shared" si="35"/>
        <v>0</v>
      </c>
      <c r="AN65" s="164">
        <f t="shared" si="36"/>
        <v>0</v>
      </c>
      <c r="AO65" s="20" t="str">
        <f>IF(register!R65="","",AN65)</f>
        <v/>
      </c>
      <c r="AP65" s="163" t="str">
        <f t="shared" si="97"/>
        <v/>
      </c>
      <c r="AQ65" s="20" t="str">
        <f>IF(register!S65="","",AP65)</f>
        <v/>
      </c>
      <c r="AR65" s="20"/>
      <c r="AS65" s="164"/>
      <c r="AT65" s="20" t="str">
        <f t="shared" si="37"/>
        <v/>
      </c>
      <c r="AU65" t="str">
        <f t="shared" si="38"/>
        <v/>
      </c>
      <c r="AV65">
        <f>COUNT(register!O65:S65)</f>
        <v>0</v>
      </c>
      <c r="AW65" t="str">
        <f t="shared" si="39"/>
        <v/>
      </c>
      <c r="AX65" s="137" t="str">
        <f t="shared" si="13"/>
        <v/>
      </c>
      <c r="AY65" s="137" t="str">
        <f t="shared" si="14"/>
        <v/>
      </c>
      <c r="AZ65" s="137">
        <f t="shared" si="40"/>
        <v>0</v>
      </c>
      <c r="BA65" s="137">
        <f t="shared" si="41"/>
        <v>0</v>
      </c>
      <c r="BB65" s="137" t="str">
        <f>IF(register!E65="","",BA65)</f>
        <v/>
      </c>
      <c r="BC65" s="137" t="str">
        <f t="shared" si="42"/>
        <v/>
      </c>
      <c r="BD65" s="137" t="str">
        <f t="shared" si="43"/>
        <v/>
      </c>
      <c r="BE65" s="137">
        <f t="shared" si="44"/>
        <v>0</v>
      </c>
      <c r="BF65" s="137">
        <f t="shared" si="45"/>
        <v>0</v>
      </c>
      <c r="BG65" s="137" t="str">
        <f>IF(register!F65="","",BF65)</f>
        <v/>
      </c>
      <c r="BH65" s="137" t="str">
        <f t="shared" si="46"/>
        <v/>
      </c>
      <c r="BI65" s="137" t="str">
        <f t="shared" si="47"/>
        <v/>
      </c>
      <c r="BJ65" s="137">
        <f t="shared" si="48"/>
        <v>0</v>
      </c>
      <c r="BK65" s="137">
        <f t="shared" si="49"/>
        <v>0</v>
      </c>
      <c r="BL65" s="137" t="str">
        <f>IF(register!G65="","",BK65)</f>
        <v/>
      </c>
      <c r="BM65" s="137" t="str">
        <f t="shared" si="50"/>
        <v/>
      </c>
      <c r="BN65" s="64" t="str">
        <f t="shared" si="51"/>
        <v/>
      </c>
      <c r="BO65" s="137">
        <f t="shared" si="52"/>
        <v>0</v>
      </c>
      <c r="BP65" s="137">
        <f t="shared" si="53"/>
        <v>0</v>
      </c>
      <c r="BQ65" s="137" t="str">
        <f>IF(register!H65="","",BP65)</f>
        <v/>
      </c>
      <c r="BR65" s="64" t="str">
        <f t="shared" si="54"/>
        <v/>
      </c>
      <c r="BS65" s="72" t="str">
        <f t="shared" si="55"/>
        <v/>
      </c>
      <c r="BT65" s="62" t="str">
        <f t="shared" si="56"/>
        <v/>
      </c>
      <c r="BU65" s="62" t="str">
        <f t="shared" si="15"/>
        <v/>
      </c>
      <c r="BV65" s="62" t="str">
        <f t="shared" si="16"/>
        <v/>
      </c>
      <c r="BW65" s="62" t="str">
        <f t="shared" si="17"/>
        <v/>
      </c>
      <c r="BX65" s="62" t="str">
        <f t="shared" si="57"/>
        <v/>
      </c>
      <c r="BY65" s="62" t="str">
        <f t="shared" si="58"/>
        <v/>
      </c>
      <c r="BZ65" s="62" t="str">
        <f t="shared" si="59"/>
        <v/>
      </c>
      <c r="CA65" s="62" t="str">
        <f t="shared" si="60"/>
        <v/>
      </c>
      <c r="CB65" s="62" t="str">
        <f t="shared" si="61"/>
        <v/>
      </c>
      <c r="CC65" s="62" t="str">
        <f t="shared" si="62"/>
        <v/>
      </c>
      <c r="CD65" s="32" t="str">
        <f t="shared" si="18"/>
        <v/>
      </c>
      <c r="CE65" s="33" t="str">
        <f t="shared" si="63"/>
        <v/>
      </c>
      <c r="CF65" s="33" t="str">
        <f t="shared" si="19"/>
        <v/>
      </c>
      <c r="CG65" s="33" t="str">
        <f t="shared" si="64"/>
        <v/>
      </c>
      <c r="CH65" s="32" t="e">
        <f t="shared" si="65"/>
        <v>#DIV/0!</v>
      </c>
      <c r="CI65" s="32">
        <f t="shared" si="66"/>
        <v>0</v>
      </c>
      <c r="CJ65" s="33" t="str">
        <f t="shared" si="67"/>
        <v/>
      </c>
      <c r="CK65" s="33" t="str">
        <f t="shared" si="68"/>
        <v/>
      </c>
      <c r="CL65" s="32" t="str">
        <f t="shared" si="20"/>
        <v/>
      </c>
      <c r="CM65" s="32" t="str">
        <f t="shared" si="69"/>
        <v/>
      </c>
      <c r="CO65" s="42" t="str">
        <f t="shared" si="70"/>
        <v/>
      </c>
      <c r="CP65" s="42" t="str">
        <f t="shared" si="71"/>
        <v/>
      </c>
      <c r="CQ65" s="42" t="str">
        <f t="shared" si="72"/>
        <v/>
      </c>
      <c r="CR65" s="42" t="str">
        <f t="shared" si="73"/>
        <v/>
      </c>
      <c r="CS65" s="42" t="str">
        <f t="shared" si="74"/>
        <v/>
      </c>
      <c r="CT65" s="42" t="str">
        <f t="shared" si="75"/>
        <v/>
      </c>
      <c r="CW65" s="43" t="str">
        <f t="shared" si="76"/>
        <v/>
      </c>
      <c r="CX65" s="43" t="str">
        <f t="shared" si="77"/>
        <v/>
      </c>
      <c r="CY65" s="43" t="str">
        <f t="shared" si="78"/>
        <v/>
      </c>
      <c r="CZ65" s="43" t="str">
        <f t="shared" si="79"/>
        <v/>
      </c>
      <c r="DC65" s="44" t="str">
        <f t="shared" si="80"/>
        <v/>
      </c>
      <c r="DD65" s="44" t="str">
        <f t="shared" si="81"/>
        <v/>
      </c>
      <c r="DE65" s="44" t="str">
        <f t="shared" si="82"/>
        <v/>
      </c>
      <c r="DF65" s="44" t="str">
        <f t="shared" si="83"/>
        <v/>
      </c>
      <c r="DG65" s="44" t="str">
        <f t="shared" si="84"/>
        <v/>
      </c>
      <c r="DH65" s="44" t="str">
        <f t="shared" si="85"/>
        <v/>
      </c>
      <c r="DK65" s="52" t="str">
        <f t="shared" si="86"/>
        <v/>
      </c>
      <c r="DL65" s="52" t="str">
        <f t="shared" si="87"/>
        <v/>
      </c>
      <c r="DM65" s="52" t="str">
        <f t="shared" si="88"/>
        <v/>
      </c>
      <c r="DN65" s="52" t="str">
        <f t="shared" si="89"/>
        <v/>
      </c>
      <c r="DO65" s="52" t="str">
        <f t="shared" si="90"/>
        <v/>
      </c>
      <c r="DP65" s="52" t="str">
        <f t="shared" si="91"/>
        <v/>
      </c>
      <c r="DS65" s="93" t="str">
        <f t="shared" si="92"/>
        <v/>
      </c>
      <c r="DT65" s="93" t="str">
        <f t="shared" si="93"/>
        <v/>
      </c>
      <c r="DU65" s="93" t="str">
        <f t="shared" si="94"/>
        <v/>
      </c>
      <c r="DV65" s="93" t="str">
        <f t="shared" si="95"/>
        <v/>
      </c>
      <c r="EA65" s="2"/>
      <c r="EH65"/>
      <c r="EP65"/>
      <c r="FF65"/>
    </row>
    <row r="66" spans="1:162" thickTop="1" thickBot="1" x14ac:dyDescent="0.3">
      <c r="A66" s="4" t="str">
        <f t="shared" si="96"/>
        <v/>
      </c>
      <c r="B66" s="4">
        <f>register!B66</f>
        <v>0</v>
      </c>
      <c r="C66" s="4">
        <f>register!C66</f>
        <v>0</v>
      </c>
      <c r="D66" s="4">
        <f>register!D66</f>
        <v>0</v>
      </c>
      <c r="E66" s="2" t="str">
        <f t="shared" si="21"/>
        <v/>
      </c>
      <c r="F66" s="4">
        <f>register!E66</f>
        <v>0</v>
      </c>
      <c r="G66" s="4">
        <f>register!F66</f>
        <v>0</v>
      </c>
      <c r="H66" s="4">
        <f>register!G66</f>
        <v>0</v>
      </c>
      <c r="I66" s="4">
        <f>IF(register!H66&lt;&gt;"",register!H66,0)</f>
        <v>0</v>
      </c>
      <c r="J66" s="4">
        <f>register!I66</f>
        <v>0</v>
      </c>
      <c r="K66" s="4">
        <f>register!J66</f>
        <v>0</v>
      </c>
      <c r="L66" s="4">
        <f>register!K66</f>
        <v>0</v>
      </c>
      <c r="M66" s="4">
        <f>register!L66</f>
        <v>0</v>
      </c>
      <c r="N66" s="4">
        <f>register!M66</f>
        <v>0</v>
      </c>
      <c r="O66" s="4">
        <f>register!N66</f>
        <v>0</v>
      </c>
      <c r="Q66" s="4">
        <f>register!O66</f>
        <v>0</v>
      </c>
      <c r="R66" s="4">
        <f>register!P66</f>
        <v>0</v>
      </c>
      <c r="S66" s="4">
        <f>register!Q66</f>
        <v>0</v>
      </c>
      <c r="T66" s="4">
        <f>register!R66</f>
        <v>0</v>
      </c>
      <c r="U66" s="4">
        <f>register!S66</f>
        <v>0</v>
      </c>
      <c r="V66" t="str">
        <f t="shared" si="22"/>
        <v/>
      </c>
      <c r="W66" t="str">
        <f t="shared" si="23"/>
        <v/>
      </c>
      <c r="X66">
        <f t="shared" si="11"/>
        <v>0</v>
      </c>
      <c r="Y66">
        <f t="shared" si="24"/>
        <v>0</v>
      </c>
      <c r="Z66" t="str">
        <f>IF(register!O66="","",Y66)</f>
        <v/>
      </c>
      <c r="AA66" s="163" t="str">
        <f t="shared" si="98"/>
        <v/>
      </c>
      <c r="AB66" s="20" t="str">
        <f t="shared" si="26"/>
        <v/>
      </c>
      <c r="AC66" s="20">
        <f t="shared" si="27"/>
        <v>0</v>
      </c>
      <c r="AD66" s="20">
        <f t="shared" si="28"/>
        <v>0</v>
      </c>
      <c r="AE66" s="191" t="str">
        <f>IF(register!P66="","",AD66)</f>
        <v/>
      </c>
      <c r="AF66" t="str">
        <f t="shared" si="29"/>
        <v/>
      </c>
      <c r="AG66" t="str">
        <f t="shared" si="30"/>
        <v/>
      </c>
      <c r="AH66">
        <f t="shared" si="31"/>
        <v>0</v>
      </c>
      <c r="AI66">
        <f t="shared" si="32"/>
        <v>0</v>
      </c>
      <c r="AJ66" t="str">
        <f>IF(register!Q66="","",AI66)</f>
        <v/>
      </c>
      <c r="AK66" s="163" t="str">
        <f t="shared" si="33"/>
        <v/>
      </c>
      <c r="AL66" s="20" t="str">
        <f t="shared" si="34"/>
        <v/>
      </c>
      <c r="AM66" s="20">
        <f t="shared" si="35"/>
        <v>0</v>
      </c>
      <c r="AN66" s="164">
        <f t="shared" si="36"/>
        <v>0</v>
      </c>
      <c r="AO66" s="20" t="str">
        <f>IF(register!R66="","",AN66)</f>
        <v/>
      </c>
      <c r="AP66" s="163" t="str">
        <f t="shared" si="97"/>
        <v/>
      </c>
      <c r="AQ66" s="20" t="str">
        <f>IF(register!S66="","",AP66)</f>
        <v/>
      </c>
      <c r="AR66" s="20"/>
      <c r="AS66" s="164"/>
      <c r="AT66" s="20" t="str">
        <f t="shared" si="37"/>
        <v/>
      </c>
      <c r="AU66" t="str">
        <f t="shared" si="38"/>
        <v/>
      </c>
      <c r="AV66">
        <f>COUNT(register!O66:S66)</f>
        <v>0</v>
      </c>
      <c r="AW66" t="str">
        <f t="shared" si="39"/>
        <v/>
      </c>
      <c r="AX66" s="137" t="str">
        <f t="shared" si="13"/>
        <v/>
      </c>
      <c r="AY66" s="137" t="str">
        <f t="shared" si="14"/>
        <v/>
      </c>
      <c r="AZ66" s="137">
        <f t="shared" si="40"/>
        <v>0</v>
      </c>
      <c r="BA66" s="137">
        <f t="shared" si="41"/>
        <v>0</v>
      </c>
      <c r="BB66" s="137" t="str">
        <f>IF(register!E66="","",BA66)</f>
        <v/>
      </c>
      <c r="BC66" s="137" t="str">
        <f t="shared" si="42"/>
        <v/>
      </c>
      <c r="BD66" s="137" t="str">
        <f t="shared" si="43"/>
        <v/>
      </c>
      <c r="BE66" s="137">
        <f t="shared" si="44"/>
        <v>0</v>
      </c>
      <c r="BF66" s="137">
        <f t="shared" si="45"/>
        <v>0</v>
      </c>
      <c r="BG66" s="137" t="str">
        <f>IF(register!F66="","",BF66)</f>
        <v/>
      </c>
      <c r="BH66" s="137" t="str">
        <f t="shared" si="46"/>
        <v/>
      </c>
      <c r="BI66" s="137" t="str">
        <f t="shared" si="47"/>
        <v/>
      </c>
      <c r="BJ66" s="137">
        <f t="shared" si="48"/>
        <v>0</v>
      </c>
      <c r="BK66" s="137">
        <f t="shared" si="49"/>
        <v>0</v>
      </c>
      <c r="BL66" s="137" t="str">
        <f>IF(register!G66="","",BK66)</f>
        <v/>
      </c>
      <c r="BM66" s="137" t="str">
        <f t="shared" si="50"/>
        <v/>
      </c>
      <c r="BN66" s="64" t="str">
        <f t="shared" si="51"/>
        <v/>
      </c>
      <c r="BO66" s="137">
        <f t="shared" si="52"/>
        <v>0</v>
      </c>
      <c r="BP66" s="137">
        <f t="shared" si="53"/>
        <v>0</v>
      </c>
      <c r="BQ66" s="137" t="str">
        <f>IF(register!H66="","",BP66)</f>
        <v/>
      </c>
      <c r="BR66" s="64" t="str">
        <f t="shared" si="54"/>
        <v/>
      </c>
      <c r="BS66" s="72" t="str">
        <f t="shared" si="55"/>
        <v/>
      </c>
      <c r="BT66" s="62" t="str">
        <f t="shared" si="56"/>
        <v/>
      </c>
      <c r="BU66" s="62" t="str">
        <f t="shared" si="15"/>
        <v/>
      </c>
      <c r="BV66" s="62" t="str">
        <f t="shared" si="16"/>
        <v/>
      </c>
      <c r="BW66" s="62" t="str">
        <f t="shared" si="17"/>
        <v/>
      </c>
      <c r="BX66" s="62" t="str">
        <f t="shared" si="57"/>
        <v/>
      </c>
      <c r="BY66" s="62" t="str">
        <f t="shared" si="58"/>
        <v/>
      </c>
      <c r="BZ66" s="62" t="str">
        <f t="shared" si="59"/>
        <v/>
      </c>
      <c r="CA66" s="62" t="str">
        <f t="shared" si="60"/>
        <v/>
      </c>
      <c r="CB66" s="62" t="str">
        <f t="shared" si="61"/>
        <v/>
      </c>
      <c r="CC66" s="62" t="str">
        <f t="shared" si="62"/>
        <v/>
      </c>
      <c r="CD66" s="32" t="str">
        <f t="shared" si="18"/>
        <v/>
      </c>
      <c r="CE66" s="33" t="str">
        <f t="shared" si="63"/>
        <v/>
      </c>
      <c r="CF66" s="33" t="str">
        <f t="shared" si="19"/>
        <v/>
      </c>
      <c r="CG66" s="33" t="str">
        <f t="shared" si="64"/>
        <v/>
      </c>
      <c r="CH66" s="32" t="e">
        <f t="shared" si="65"/>
        <v>#DIV/0!</v>
      </c>
      <c r="CI66" s="32">
        <f t="shared" si="66"/>
        <v>0</v>
      </c>
      <c r="CJ66" s="33" t="str">
        <f t="shared" si="67"/>
        <v/>
      </c>
      <c r="CK66" s="33" t="str">
        <f t="shared" si="68"/>
        <v/>
      </c>
      <c r="CL66" s="32" t="str">
        <f t="shared" si="20"/>
        <v/>
      </c>
      <c r="CM66" s="32" t="str">
        <f t="shared" si="69"/>
        <v/>
      </c>
      <c r="CO66" s="42" t="str">
        <f t="shared" si="70"/>
        <v/>
      </c>
      <c r="CP66" s="42" t="str">
        <f t="shared" si="71"/>
        <v/>
      </c>
      <c r="CQ66" s="42" t="str">
        <f t="shared" si="72"/>
        <v/>
      </c>
      <c r="CR66" s="42" t="str">
        <f t="shared" si="73"/>
        <v/>
      </c>
      <c r="CS66" s="42" t="str">
        <f t="shared" si="74"/>
        <v/>
      </c>
      <c r="CT66" s="42" t="str">
        <f t="shared" si="75"/>
        <v/>
      </c>
      <c r="CW66" s="43" t="str">
        <f t="shared" si="76"/>
        <v/>
      </c>
      <c r="CX66" s="43" t="str">
        <f t="shared" si="77"/>
        <v/>
      </c>
      <c r="CY66" s="43" t="str">
        <f t="shared" si="78"/>
        <v/>
      </c>
      <c r="CZ66" s="43" t="str">
        <f t="shared" si="79"/>
        <v/>
      </c>
      <c r="DC66" s="44" t="str">
        <f t="shared" si="80"/>
        <v/>
      </c>
      <c r="DD66" s="44" t="str">
        <f t="shared" si="81"/>
        <v/>
      </c>
      <c r="DE66" s="44" t="str">
        <f t="shared" si="82"/>
        <v/>
      </c>
      <c r="DF66" s="44" t="str">
        <f t="shared" si="83"/>
        <v/>
      </c>
      <c r="DG66" s="44" t="str">
        <f t="shared" si="84"/>
        <v/>
      </c>
      <c r="DH66" s="44" t="str">
        <f t="shared" si="85"/>
        <v/>
      </c>
      <c r="DK66" s="52" t="str">
        <f t="shared" si="86"/>
        <v/>
      </c>
      <c r="DL66" s="52" t="str">
        <f t="shared" si="87"/>
        <v/>
      </c>
      <c r="DM66" s="52" t="str">
        <f t="shared" si="88"/>
        <v/>
      </c>
      <c r="DN66" s="52" t="str">
        <f t="shared" si="89"/>
        <v/>
      </c>
      <c r="DO66" s="52" t="str">
        <f t="shared" si="90"/>
        <v/>
      </c>
      <c r="DP66" s="52" t="str">
        <f t="shared" si="91"/>
        <v/>
      </c>
      <c r="DS66" s="93" t="str">
        <f t="shared" si="92"/>
        <v/>
      </c>
      <c r="DT66" s="93" t="str">
        <f t="shared" si="93"/>
        <v/>
      </c>
      <c r="DU66" s="93" t="str">
        <f t="shared" si="94"/>
        <v/>
      </c>
      <c r="DV66" s="93" t="str">
        <f t="shared" si="95"/>
        <v/>
      </c>
      <c r="EA66" s="2"/>
      <c r="EH66"/>
      <c r="EP66"/>
      <c r="FF66"/>
    </row>
    <row r="67" spans="1:162" thickTop="1" thickBot="1" x14ac:dyDescent="0.3">
      <c r="A67" s="4" t="str">
        <f t="shared" si="96"/>
        <v/>
      </c>
      <c r="B67" s="4">
        <f>register!B67</f>
        <v>0</v>
      </c>
      <c r="C67" s="4">
        <f>register!C67</f>
        <v>0</v>
      </c>
      <c r="D67" s="4">
        <f>register!D67</f>
        <v>0</v>
      </c>
      <c r="E67" s="2" t="str">
        <f t="shared" si="21"/>
        <v/>
      </c>
      <c r="F67" s="4">
        <f>register!E67</f>
        <v>0</v>
      </c>
      <c r="G67" s="4">
        <f>register!F67</f>
        <v>0</v>
      </c>
      <c r="H67" s="4">
        <f>register!G67</f>
        <v>0</v>
      </c>
      <c r="I67" s="4">
        <f>IF(register!H67&lt;&gt;"",register!H67,0)</f>
        <v>0</v>
      </c>
      <c r="J67" s="4">
        <f>register!I67</f>
        <v>0</v>
      </c>
      <c r="K67" s="4">
        <f>register!J67</f>
        <v>0</v>
      </c>
      <c r="L67" s="4">
        <f>register!K67</f>
        <v>0</v>
      </c>
      <c r="M67" s="4">
        <f>register!L67</f>
        <v>0</v>
      </c>
      <c r="N67" s="4">
        <f>register!M67</f>
        <v>0</v>
      </c>
      <c r="O67" s="4">
        <f>register!N67</f>
        <v>0</v>
      </c>
      <c r="Q67" s="4">
        <f>register!O67</f>
        <v>0</v>
      </c>
      <c r="R67" s="4">
        <f>register!P67</f>
        <v>0</v>
      </c>
      <c r="S67" s="4">
        <f>register!Q67</f>
        <v>0</v>
      </c>
      <c r="T67" s="4">
        <f>register!R67</f>
        <v>0</v>
      </c>
      <c r="U67" s="4">
        <f>register!S67</f>
        <v>0</v>
      </c>
      <c r="V67" t="str">
        <f t="shared" si="22"/>
        <v/>
      </c>
      <c r="W67" t="str">
        <f t="shared" si="23"/>
        <v/>
      </c>
      <c r="X67">
        <f t="shared" si="11"/>
        <v>0</v>
      </c>
      <c r="Y67">
        <f t="shared" si="24"/>
        <v>0</v>
      </c>
      <c r="Z67" t="str">
        <f>IF(register!O67="","",Y67)</f>
        <v/>
      </c>
      <c r="AA67" s="163" t="str">
        <f t="shared" si="98"/>
        <v/>
      </c>
      <c r="AB67" s="20" t="str">
        <f t="shared" si="26"/>
        <v/>
      </c>
      <c r="AC67" s="20">
        <f t="shared" si="27"/>
        <v>0</v>
      </c>
      <c r="AD67" s="20">
        <f t="shared" si="28"/>
        <v>0</v>
      </c>
      <c r="AE67" s="191" t="str">
        <f>IF(register!P67="","",AD67)</f>
        <v/>
      </c>
      <c r="AF67" t="str">
        <f t="shared" si="29"/>
        <v/>
      </c>
      <c r="AG67" t="str">
        <f t="shared" si="30"/>
        <v/>
      </c>
      <c r="AH67">
        <f t="shared" si="31"/>
        <v>0</v>
      </c>
      <c r="AI67">
        <f t="shared" si="32"/>
        <v>0</v>
      </c>
      <c r="AJ67" t="str">
        <f>IF(register!Q67="","",AI67)</f>
        <v/>
      </c>
      <c r="AK67" s="163" t="str">
        <f t="shared" si="33"/>
        <v/>
      </c>
      <c r="AL67" s="20" t="str">
        <f t="shared" si="34"/>
        <v/>
      </c>
      <c r="AM67" s="20">
        <f t="shared" si="35"/>
        <v>0</v>
      </c>
      <c r="AN67" s="164">
        <f t="shared" si="36"/>
        <v>0</v>
      </c>
      <c r="AO67" s="20" t="str">
        <f>IF(register!R67="","",AN67)</f>
        <v/>
      </c>
      <c r="AP67" s="163" t="str">
        <f t="shared" si="97"/>
        <v/>
      </c>
      <c r="AQ67" s="20" t="str">
        <f>IF(register!S67="","",AP67)</f>
        <v/>
      </c>
      <c r="AR67" s="20"/>
      <c r="AS67" s="164"/>
      <c r="AT67" s="20" t="str">
        <f t="shared" si="37"/>
        <v/>
      </c>
      <c r="AU67" t="str">
        <f t="shared" si="38"/>
        <v/>
      </c>
      <c r="AV67">
        <f>COUNT(register!O67:S67)</f>
        <v>0</v>
      </c>
      <c r="AW67" t="str">
        <f t="shared" si="39"/>
        <v/>
      </c>
      <c r="AX67" s="137" t="str">
        <f t="shared" si="13"/>
        <v/>
      </c>
      <c r="AY67" s="137" t="str">
        <f t="shared" si="14"/>
        <v/>
      </c>
      <c r="AZ67" s="137">
        <f t="shared" si="40"/>
        <v>0</v>
      </c>
      <c r="BA67" s="137">
        <f t="shared" si="41"/>
        <v>0</v>
      </c>
      <c r="BB67" s="137" t="str">
        <f>IF(register!E67="","",BA67)</f>
        <v/>
      </c>
      <c r="BC67" s="137" t="str">
        <f t="shared" si="42"/>
        <v/>
      </c>
      <c r="BD67" s="137" t="str">
        <f t="shared" si="43"/>
        <v/>
      </c>
      <c r="BE67" s="137">
        <f t="shared" si="44"/>
        <v>0</v>
      </c>
      <c r="BF67" s="137">
        <f t="shared" si="45"/>
        <v>0</v>
      </c>
      <c r="BG67" s="137" t="str">
        <f>IF(register!F67="","",BF67)</f>
        <v/>
      </c>
      <c r="BH67" s="137" t="str">
        <f t="shared" si="46"/>
        <v/>
      </c>
      <c r="BI67" s="137" t="str">
        <f t="shared" si="47"/>
        <v/>
      </c>
      <c r="BJ67" s="137">
        <f t="shared" si="48"/>
        <v>0</v>
      </c>
      <c r="BK67" s="137">
        <f t="shared" si="49"/>
        <v>0</v>
      </c>
      <c r="BL67" s="137" t="str">
        <f>IF(register!G67="","",BK67)</f>
        <v/>
      </c>
      <c r="BM67" s="137" t="str">
        <f t="shared" si="50"/>
        <v/>
      </c>
      <c r="BN67" s="64" t="str">
        <f t="shared" si="51"/>
        <v/>
      </c>
      <c r="BO67" s="137">
        <f t="shared" si="52"/>
        <v>0</v>
      </c>
      <c r="BP67" s="137">
        <f t="shared" si="53"/>
        <v>0</v>
      </c>
      <c r="BQ67" s="137" t="str">
        <f>IF(register!H67="","",BP67)</f>
        <v/>
      </c>
      <c r="BR67" s="64" t="str">
        <f t="shared" si="54"/>
        <v/>
      </c>
      <c r="BS67" s="72" t="str">
        <f t="shared" si="55"/>
        <v/>
      </c>
      <c r="BT67" s="62" t="str">
        <f t="shared" si="56"/>
        <v/>
      </c>
      <c r="BU67" s="62" t="str">
        <f t="shared" si="15"/>
        <v/>
      </c>
      <c r="BV67" s="62" t="str">
        <f t="shared" si="16"/>
        <v/>
      </c>
      <c r="BW67" s="62" t="str">
        <f t="shared" si="17"/>
        <v/>
      </c>
      <c r="BX67" s="62" t="str">
        <f t="shared" si="57"/>
        <v/>
      </c>
      <c r="BY67" s="62" t="str">
        <f t="shared" si="58"/>
        <v/>
      </c>
      <c r="BZ67" s="62" t="str">
        <f t="shared" si="59"/>
        <v/>
      </c>
      <c r="CA67" s="62" t="str">
        <f t="shared" si="60"/>
        <v/>
      </c>
      <c r="CB67" s="62" t="str">
        <f t="shared" si="61"/>
        <v/>
      </c>
      <c r="CC67" s="62" t="str">
        <f t="shared" si="62"/>
        <v/>
      </c>
      <c r="CD67" s="32" t="str">
        <f t="shared" si="18"/>
        <v/>
      </c>
      <c r="CE67" s="33" t="str">
        <f t="shared" si="63"/>
        <v/>
      </c>
      <c r="CF67" s="33" t="str">
        <f t="shared" si="19"/>
        <v/>
      </c>
      <c r="CG67" s="33" t="str">
        <f t="shared" si="64"/>
        <v/>
      </c>
      <c r="CH67" s="32" t="e">
        <f t="shared" si="65"/>
        <v>#DIV/0!</v>
      </c>
      <c r="CI67" s="32">
        <f t="shared" si="66"/>
        <v>0</v>
      </c>
      <c r="CJ67" s="33" t="str">
        <f t="shared" si="67"/>
        <v/>
      </c>
      <c r="CK67" s="33" t="str">
        <f t="shared" si="68"/>
        <v/>
      </c>
      <c r="CL67" s="32" t="str">
        <f t="shared" si="20"/>
        <v/>
      </c>
      <c r="CM67" s="32" t="str">
        <f t="shared" si="69"/>
        <v/>
      </c>
      <c r="CO67" s="42" t="str">
        <f t="shared" si="70"/>
        <v/>
      </c>
      <c r="CP67" s="42" t="str">
        <f t="shared" si="71"/>
        <v/>
      </c>
      <c r="CQ67" s="42" t="str">
        <f t="shared" si="72"/>
        <v/>
      </c>
      <c r="CR67" s="42" t="str">
        <f t="shared" si="73"/>
        <v/>
      </c>
      <c r="CS67" s="42" t="str">
        <f t="shared" si="74"/>
        <v/>
      </c>
      <c r="CT67" s="42" t="str">
        <f t="shared" si="75"/>
        <v/>
      </c>
      <c r="CW67" s="43" t="str">
        <f t="shared" si="76"/>
        <v/>
      </c>
      <c r="CX67" s="43" t="str">
        <f t="shared" si="77"/>
        <v/>
      </c>
      <c r="CY67" s="43" t="str">
        <f t="shared" si="78"/>
        <v/>
      </c>
      <c r="CZ67" s="43" t="str">
        <f t="shared" si="79"/>
        <v/>
      </c>
      <c r="DC67" s="44" t="str">
        <f t="shared" si="80"/>
        <v/>
      </c>
      <c r="DD67" s="44" t="str">
        <f t="shared" si="81"/>
        <v/>
      </c>
      <c r="DE67" s="44" t="str">
        <f t="shared" si="82"/>
        <v/>
      </c>
      <c r="DF67" s="44" t="str">
        <f t="shared" si="83"/>
        <v/>
      </c>
      <c r="DG67" s="44" t="str">
        <f t="shared" si="84"/>
        <v/>
      </c>
      <c r="DH67" s="44" t="str">
        <f t="shared" si="85"/>
        <v/>
      </c>
      <c r="DK67" s="52" t="str">
        <f t="shared" si="86"/>
        <v/>
      </c>
      <c r="DL67" s="52" t="str">
        <f t="shared" si="87"/>
        <v/>
      </c>
      <c r="DM67" s="52" t="str">
        <f t="shared" si="88"/>
        <v/>
      </c>
      <c r="DN67" s="52" t="str">
        <f t="shared" si="89"/>
        <v/>
      </c>
      <c r="DO67" s="52" t="str">
        <f t="shared" si="90"/>
        <v/>
      </c>
      <c r="DP67" s="52" t="str">
        <f t="shared" si="91"/>
        <v/>
      </c>
      <c r="DS67" s="93" t="str">
        <f t="shared" si="92"/>
        <v/>
      </c>
      <c r="DT67" s="93" t="str">
        <f t="shared" si="93"/>
        <v/>
      </c>
      <c r="DU67" s="93" t="str">
        <f t="shared" si="94"/>
        <v/>
      </c>
      <c r="DV67" s="93" t="str">
        <f t="shared" si="95"/>
        <v/>
      </c>
      <c r="EA67" s="2"/>
      <c r="EH67"/>
      <c r="EP67"/>
      <c r="FF67"/>
    </row>
    <row r="68" spans="1:162" thickTop="1" thickBot="1" x14ac:dyDescent="0.3">
      <c r="A68" s="4" t="str">
        <f t="shared" si="96"/>
        <v/>
      </c>
      <c r="B68" s="4">
        <f>register!B68</f>
        <v>0</v>
      </c>
      <c r="C68" s="4">
        <f>register!C68</f>
        <v>0</v>
      </c>
      <c r="D68" s="4">
        <f>register!D68</f>
        <v>0</v>
      </c>
      <c r="E68" s="2" t="str">
        <f t="shared" si="21"/>
        <v/>
      </c>
      <c r="F68" s="4">
        <f>register!E68</f>
        <v>0</v>
      </c>
      <c r="G68" s="4">
        <f>register!F68</f>
        <v>0</v>
      </c>
      <c r="H68" s="4">
        <f>register!G68</f>
        <v>0</v>
      </c>
      <c r="I68" s="4">
        <f>IF(register!H68&lt;&gt;"",register!H68,0)</f>
        <v>0</v>
      </c>
      <c r="J68" s="4">
        <f>register!I68</f>
        <v>0</v>
      </c>
      <c r="K68" s="4">
        <f>register!J68</f>
        <v>0</v>
      </c>
      <c r="L68" s="4">
        <f>register!K68</f>
        <v>0</v>
      </c>
      <c r="M68" s="4">
        <f>register!L68</f>
        <v>0</v>
      </c>
      <c r="N68" s="4">
        <f>register!M68</f>
        <v>0</v>
      </c>
      <c r="O68" s="4">
        <f>register!N68</f>
        <v>0</v>
      </c>
      <c r="Q68" s="4">
        <f>register!O68</f>
        <v>0</v>
      </c>
      <c r="R68" s="4">
        <f>register!P68</f>
        <v>0</v>
      </c>
      <c r="S68" s="4">
        <f>register!Q68</f>
        <v>0</v>
      </c>
      <c r="T68" s="4">
        <f>register!R68</f>
        <v>0</v>
      </c>
      <c r="U68" s="4">
        <f>register!S68</f>
        <v>0</v>
      </c>
      <c r="V68" t="str">
        <f t="shared" si="22"/>
        <v/>
      </c>
      <c r="W68" t="str">
        <f t="shared" si="23"/>
        <v/>
      </c>
      <c r="X68">
        <f t="shared" si="11"/>
        <v>0</v>
      </c>
      <c r="Y68">
        <f t="shared" si="24"/>
        <v>0</v>
      </c>
      <c r="Z68" t="str">
        <f>IF(register!O68="","",Y68)</f>
        <v/>
      </c>
      <c r="AA68" s="163" t="str">
        <f t="shared" si="98"/>
        <v/>
      </c>
      <c r="AB68" s="20" t="str">
        <f t="shared" si="26"/>
        <v/>
      </c>
      <c r="AC68" s="20">
        <f t="shared" si="27"/>
        <v>0</v>
      </c>
      <c r="AD68" s="20">
        <f t="shared" si="28"/>
        <v>0</v>
      </c>
      <c r="AE68" s="191" t="str">
        <f>IF(register!P68="","",AD68)</f>
        <v/>
      </c>
      <c r="AF68" t="str">
        <f t="shared" si="29"/>
        <v/>
      </c>
      <c r="AG68" t="str">
        <f t="shared" si="30"/>
        <v/>
      </c>
      <c r="AH68">
        <f t="shared" si="31"/>
        <v>0</v>
      </c>
      <c r="AI68">
        <f t="shared" si="32"/>
        <v>0</v>
      </c>
      <c r="AJ68" t="str">
        <f>IF(register!Q68="","",AI68)</f>
        <v/>
      </c>
      <c r="AK68" s="163" t="str">
        <f t="shared" si="33"/>
        <v/>
      </c>
      <c r="AL68" s="20" t="str">
        <f t="shared" si="34"/>
        <v/>
      </c>
      <c r="AM68" s="20">
        <f t="shared" si="35"/>
        <v>0</v>
      </c>
      <c r="AN68" s="164">
        <f t="shared" si="36"/>
        <v>0</v>
      </c>
      <c r="AO68" s="20" t="str">
        <f>IF(register!R68="","",AN68)</f>
        <v/>
      </c>
      <c r="AP68" s="163" t="str">
        <f t="shared" si="97"/>
        <v/>
      </c>
      <c r="AQ68" s="20" t="str">
        <f>IF(register!S68="","",AP68)</f>
        <v/>
      </c>
      <c r="AR68" s="20"/>
      <c r="AS68" s="164"/>
      <c r="AT68" s="20" t="str">
        <f t="shared" si="37"/>
        <v/>
      </c>
      <c r="AU68" t="str">
        <f t="shared" si="38"/>
        <v/>
      </c>
      <c r="AV68">
        <f>COUNT(register!O68:S68)</f>
        <v>0</v>
      </c>
      <c r="AW68" t="str">
        <f t="shared" si="39"/>
        <v/>
      </c>
      <c r="AX68" s="137" t="str">
        <f t="shared" si="13"/>
        <v/>
      </c>
      <c r="AY68" s="137" t="str">
        <f t="shared" si="14"/>
        <v/>
      </c>
      <c r="AZ68" s="137">
        <f t="shared" si="40"/>
        <v>0</v>
      </c>
      <c r="BA68" s="137">
        <f t="shared" si="41"/>
        <v>0</v>
      </c>
      <c r="BB68" s="137" t="str">
        <f>IF(register!E68="","",BA68)</f>
        <v/>
      </c>
      <c r="BC68" s="137" t="str">
        <f t="shared" si="42"/>
        <v/>
      </c>
      <c r="BD68" s="137" t="str">
        <f t="shared" si="43"/>
        <v/>
      </c>
      <c r="BE68" s="137">
        <f t="shared" si="44"/>
        <v>0</v>
      </c>
      <c r="BF68" s="137">
        <f t="shared" si="45"/>
        <v>0</v>
      </c>
      <c r="BG68" s="137" t="str">
        <f>IF(register!F68="","",BF68)</f>
        <v/>
      </c>
      <c r="BH68" s="137" t="str">
        <f t="shared" si="46"/>
        <v/>
      </c>
      <c r="BI68" s="137" t="str">
        <f t="shared" si="47"/>
        <v/>
      </c>
      <c r="BJ68" s="137">
        <f t="shared" si="48"/>
        <v>0</v>
      </c>
      <c r="BK68" s="137">
        <f t="shared" si="49"/>
        <v>0</v>
      </c>
      <c r="BL68" s="137" t="str">
        <f>IF(register!G68="","",BK68)</f>
        <v/>
      </c>
      <c r="BM68" s="137" t="str">
        <f t="shared" si="50"/>
        <v/>
      </c>
      <c r="BN68" s="64" t="str">
        <f t="shared" si="51"/>
        <v/>
      </c>
      <c r="BO68" s="137">
        <f t="shared" si="52"/>
        <v>0</v>
      </c>
      <c r="BP68" s="137">
        <f t="shared" si="53"/>
        <v>0</v>
      </c>
      <c r="BQ68" s="137" t="str">
        <f>IF(register!H68="","",BP68)</f>
        <v/>
      </c>
      <c r="BR68" s="64" t="str">
        <f t="shared" si="54"/>
        <v/>
      </c>
      <c r="BS68" s="72" t="str">
        <f t="shared" si="55"/>
        <v/>
      </c>
      <c r="BT68" s="62" t="str">
        <f t="shared" si="56"/>
        <v/>
      </c>
      <c r="BU68" s="62" t="str">
        <f t="shared" si="15"/>
        <v/>
      </c>
      <c r="BV68" s="62" t="str">
        <f t="shared" si="16"/>
        <v/>
      </c>
      <c r="BW68" s="62" t="str">
        <f t="shared" si="17"/>
        <v/>
      </c>
      <c r="BX68" s="62" t="str">
        <f t="shared" si="57"/>
        <v/>
      </c>
      <c r="BY68" s="62" t="str">
        <f t="shared" si="58"/>
        <v/>
      </c>
      <c r="BZ68" s="62" t="str">
        <f t="shared" si="59"/>
        <v/>
      </c>
      <c r="CA68" s="62" t="str">
        <f t="shared" si="60"/>
        <v/>
      </c>
      <c r="CB68" s="62" t="str">
        <f t="shared" si="61"/>
        <v/>
      </c>
      <c r="CC68" s="62" t="str">
        <f t="shared" si="62"/>
        <v/>
      </c>
      <c r="CD68" s="32" t="str">
        <f t="shared" si="18"/>
        <v/>
      </c>
      <c r="CE68" s="33" t="str">
        <f t="shared" si="63"/>
        <v/>
      </c>
      <c r="CF68" s="33" t="str">
        <f t="shared" si="19"/>
        <v/>
      </c>
      <c r="CG68" s="33" t="str">
        <f t="shared" si="64"/>
        <v/>
      </c>
      <c r="CH68" s="32" t="e">
        <f t="shared" si="65"/>
        <v>#DIV/0!</v>
      </c>
      <c r="CI68" s="32">
        <f t="shared" si="66"/>
        <v>0</v>
      </c>
      <c r="CJ68" s="33" t="str">
        <f t="shared" si="67"/>
        <v/>
      </c>
      <c r="CK68" s="33" t="str">
        <f t="shared" si="68"/>
        <v/>
      </c>
      <c r="CL68" s="32" t="str">
        <f t="shared" si="20"/>
        <v/>
      </c>
      <c r="CM68" s="32" t="str">
        <f t="shared" si="69"/>
        <v/>
      </c>
      <c r="CO68" s="42" t="str">
        <f t="shared" si="70"/>
        <v/>
      </c>
      <c r="CP68" s="42" t="str">
        <f t="shared" si="71"/>
        <v/>
      </c>
      <c r="CQ68" s="42" t="str">
        <f t="shared" si="72"/>
        <v/>
      </c>
      <c r="CR68" s="42" t="str">
        <f t="shared" si="73"/>
        <v/>
      </c>
      <c r="CS68" s="42" t="str">
        <f t="shared" si="74"/>
        <v/>
      </c>
      <c r="CT68" s="42" t="str">
        <f t="shared" si="75"/>
        <v/>
      </c>
      <c r="CW68" s="43" t="str">
        <f t="shared" si="76"/>
        <v/>
      </c>
      <c r="CX68" s="43" t="str">
        <f t="shared" si="77"/>
        <v/>
      </c>
      <c r="CY68" s="43" t="str">
        <f t="shared" si="78"/>
        <v/>
      </c>
      <c r="CZ68" s="43" t="str">
        <f t="shared" si="79"/>
        <v/>
      </c>
      <c r="DC68" s="44" t="str">
        <f t="shared" si="80"/>
        <v/>
      </c>
      <c r="DD68" s="44" t="str">
        <f t="shared" si="81"/>
        <v/>
      </c>
      <c r="DE68" s="44" t="str">
        <f t="shared" si="82"/>
        <v/>
      </c>
      <c r="DF68" s="44" t="str">
        <f t="shared" si="83"/>
        <v/>
      </c>
      <c r="DG68" s="44" t="str">
        <f t="shared" si="84"/>
        <v/>
      </c>
      <c r="DH68" s="44" t="str">
        <f t="shared" si="85"/>
        <v/>
      </c>
      <c r="DK68" s="52" t="str">
        <f t="shared" si="86"/>
        <v/>
      </c>
      <c r="DL68" s="52" t="str">
        <f t="shared" si="87"/>
        <v/>
      </c>
      <c r="DM68" s="52" t="str">
        <f t="shared" si="88"/>
        <v/>
      </c>
      <c r="DN68" s="52" t="str">
        <f t="shared" si="89"/>
        <v/>
      </c>
      <c r="DO68" s="52" t="str">
        <f t="shared" si="90"/>
        <v/>
      </c>
      <c r="DP68" s="52" t="str">
        <f t="shared" si="91"/>
        <v/>
      </c>
      <c r="DS68" s="93" t="str">
        <f t="shared" si="92"/>
        <v/>
      </c>
      <c r="DT68" s="93" t="str">
        <f t="shared" si="93"/>
        <v/>
      </c>
      <c r="DU68" s="93" t="str">
        <f t="shared" si="94"/>
        <v/>
      </c>
      <c r="DV68" s="93" t="str">
        <f t="shared" si="95"/>
        <v/>
      </c>
      <c r="EA68" s="2"/>
      <c r="EH68"/>
      <c r="EP68"/>
      <c r="FF68"/>
    </row>
    <row r="69" spans="1:162" thickTop="1" thickBot="1" x14ac:dyDescent="0.3">
      <c r="A69" s="4" t="str">
        <f t="shared" si="96"/>
        <v/>
      </c>
      <c r="B69" s="4">
        <f>register!B69</f>
        <v>0</v>
      </c>
      <c r="C69" s="4">
        <f>register!C69</f>
        <v>0</v>
      </c>
      <c r="D69" s="4">
        <f>register!D69</f>
        <v>0</v>
      </c>
      <c r="E69" s="2" t="str">
        <f t="shared" si="21"/>
        <v/>
      </c>
      <c r="F69" s="4">
        <f>register!E69</f>
        <v>0</v>
      </c>
      <c r="G69" s="4">
        <f>register!F69</f>
        <v>0</v>
      </c>
      <c r="H69" s="4">
        <f>register!G69</f>
        <v>0</v>
      </c>
      <c r="I69" s="4">
        <f>IF(register!H69&lt;&gt;"",register!H69,0)</f>
        <v>0</v>
      </c>
      <c r="J69" s="4">
        <f>register!I69</f>
        <v>0</v>
      </c>
      <c r="K69" s="4">
        <f>register!J69</f>
        <v>0</v>
      </c>
      <c r="L69" s="4">
        <f>register!K69</f>
        <v>0</v>
      </c>
      <c r="M69" s="4">
        <f>register!L69</f>
        <v>0</v>
      </c>
      <c r="N69" s="4">
        <f>register!M69</f>
        <v>0</v>
      </c>
      <c r="O69" s="4">
        <f>register!N69</f>
        <v>0</v>
      </c>
      <c r="Q69" s="4">
        <f>register!O69</f>
        <v>0</v>
      </c>
      <c r="R69" s="4">
        <f>register!P69</f>
        <v>0</v>
      </c>
      <c r="S69" s="4">
        <f>register!Q69</f>
        <v>0</v>
      </c>
      <c r="T69" s="4">
        <f>register!R69</f>
        <v>0</v>
      </c>
      <c r="U69" s="4">
        <f>register!S69</f>
        <v>0</v>
      </c>
      <c r="V69" t="str">
        <f t="shared" si="22"/>
        <v/>
      </c>
      <c r="W69" t="str">
        <f t="shared" si="23"/>
        <v/>
      </c>
      <c r="X69">
        <f t="shared" si="11"/>
        <v>0</v>
      </c>
      <c r="Y69">
        <f t="shared" si="24"/>
        <v>0</v>
      </c>
      <c r="Z69" t="str">
        <f>IF(register!O69="","",Y69)</f>
        <v/>
      </c>
      <c r="AA69" s="163" t="str">
        <f t="shared" si="98"/>
        <v/>
      </c>
      <c r="AB69" s="20" t="str">
        <f t="shared" si="26"/>
        <v/>
      </c>
      <c r="AC69" s="20">
        <f t="shared" si="27"/>
        <v>0</v>
      </c>
      <c r="AD69" s="20">
        <f t="shared" si="28"/>
        <v>0</v>
      </c>
      <c r="AE69" s="191" t="str">
        <f>IF(register!P69="","",AD69)</f>
        <v/>
      </c>
      <c r="AF69" t="str">
        <f t="shared" si="29"/>
        <v/>
      </c>
      <c r="AG69" t="str">
        <f t="shared" si="30"/>
        <v/>
      </c>
      <c r="AH69">
        <f t="shared" si="31"/>
        <v>0</v>
      </c>
      <c r="AI69">
        <f t="shared" si="32"/>
        <v>0</v>
      </c>
      <c r="AJ69" t="str">
        <f>IF(register!Q69="","",AI69)</f>
        <v/>
      </c>
      <c r="AK69" s="163" t="str">
        <f t="shared" si="33"/>
        <v/>
      </c>
      <c r="AL69" s="20" t="str">
        <f t="shared" si="34"/>
        <v/>
      </c>
      <c r="AM69" s="20">
        <f t="shared" si="35"/>
        <v>0</v>
      </c>
      <c r="AN69" s="164">
        <f t="shared" si="36"/>
        <v>0</v>
      </c>
      <c r="AO69" s="20" t="str">
        <f>IF(register!R69="","",AN69)</f>
        <v/>
      </c>
      <c r="AP69" s="163" t="str">
        <f t="shared" si="97"/>
        <v/>
      </c>
      <c r="AQ69" s="20" t="str">
        <f>IF(register!S69="","",AP69)</f>
        <v/>
      </c>
      <c r="AR69" s="20"/>
      <c r="AS69" s="164"/>
      <c r="AT69" s="20" t="str">
        <f t="shared" si="37"/>
        <v/>
      </c>
      <c r="AU69" t="str">
        <f t="shared" si="38"/>
        <v/>
      </c>
      <c r="AV69">
        <f>COUNT(register!O69:S69)</f>
        <v>0</v>
      </c>
      <c r="AW69" t="str">
        <f t="shared" si="39"/>
        <v/>
      </c>
      <c r="AX69" s="137" t="str">
        <f t="shared" si="13"/>
        <v/>
      </c>
      <c r="AY69" s="137" t="str">
        <f t="shared" si="14"/>
        <v/>
      </c>
      <c r="AZ69" s="137">
        <f t="shared" si="40"/>
        <v>0</v>
      </c>
      <c r="BA69" s="137">
        <f t="shared" si="41"/>
        <v>0</v>
      </c>
      <c r="BB69" s="137" t="str">
        <f>IF(register!E69="","",BA69)</f>
        <v/>
      </c>
      <c r="BC69" s="137" t="str">
        <f t="shared" si="42"/>
        <v/>
      </c>
      <c r="BD69" s="137" t="str">
        <f t="shared" si="43"/>
        <v/>
      </c>
      <c r="BE69" s="137">
        <f t="shared" si="44"/>
        <v>0</v>
      </c>
      <c r="BF69" s="137">
        <f t="shared" si="45"/>
        <v>0</v>
      </c>
      <c r="BG69" s="137" t="str">
        <f>IF(register!F69="","",BF69)</f>
        <v/>
      </c>
      <c r="BH69" s="137" t="str">
        <f t="shared" si="46"/>
        <v/>
      </c>
      <c r="BI69" s="137" t="str">
        <f t="shared" si="47"/>
        <v/>
      </c>
      <c r="BJ69" s="137">
        <f t="shared" si="48"/>
        <v>0</v>
      </c>
      <c r="BK69" s="137">
        <f t="shared" si="49"/>
        <v>0</v>
      </c>
      <c r="BL69" s="137" t="str">
        <f>IF(register!G69="","",BK69)</f>
        <v/>
      </c>
      <c r="BM69" s="137" t="str">
        <f t="shared" si="50"/>
        <v/>
      </c>
      <c r="BN69" s="64" t="str">
        <f t="shared" si="51"/>
        <v/>
      </c>
      <c r="BO69" s="137">
        <f t="shared" si="52"/>
        <v>0</v>
      </c>
      <c r="BP69" s="137">
        <f t="shared" si="53"/>
        <v>0</v>
      </c>
      <c r="BQ69" s="137" t="str">
        <f>IF(register!H69="","",BP69)</f>
        <v/>
      </c>
      <c r="BR69" s="64" t="str">
        <f t="shared" si="54"/>
        <v/>
      </c>
      <c r="BS69" s="72" t="str">
        <f t="shared" si="55"/>
        <v/>
      </c>
      <c r="BT69" s="62" t="str">
        <f t="shared" si="56"/>
        <v/>
      </c>
      <c r="BU69" s="62" t="str">
        <f t="shared" si="15"/>
        <v/>
      </c>
      <c r="BV69" s="62" t="str">
        <f t="shared" ref="BV69:BV132" si="99">IF(BU69&gt;0,BU69,0)</f>
        <v/>
      </c>
      <c r="BW69" s="62" t="str">
        <f t="shared" si="17"/>
        <v/>
      </c>
      <c r="BX69" s="62" t="str">
        <f t="shared" si="57"/>
        <v/>
      </c>
      <c r="BY69" s="62" t="str">
        <f t="shared" si="58"/>
        <v/>
      </c>
      <c r="BZ69" s="62" t="str">
        <f t="shared" si="59"/>
        <v/>
      </c>
      <c r="CA69" s="62" t="str">
        <f t="shared" si="60"/>
        <v/>
      </c>
      <c r="CB69" s="62" t="str">
        <f t="shared" si="61"/>
        <v/>
      </c>
      <c r="CC69" s="62" t="str">
        <f t="shared" si="62"/>
        <v/>
      </c>
      <c r="CD69" s="32" t="str">
        <f t="shared" ref="CD69:CD132" si="100">IF(E69=1,100-(((CC69*3)-7.5)*10),IF(E69=2,100-(((CC69*3)-7.5)*10),IF(E69=3,100-(((CC69*3)-7.5)*10),IF(E69=4,100-(((CC69*3)-7.5)*10),IF(E69=5,100-(((CC69*3)-7.5)*10),IF(E69=6,100-(((CC69*3)-7.5)*10),""))))))</f>
        <v/>
      </c>
      <c r="CE69" s="33" t="str">
        <f t="shared" si="63"/>
        <v/>
      </c>
      <c r="CF69" s="33" t="str">
        <f t="shared" ref="CF69:CF132" si="101">IF(CE69&lt;&gt;"",IF(CD69&gt;0,CD69,0),"")</f>
        <v/>
      </c>
      <c r="CG69" s="33" t="str">
        <f t="shared" si="64"/>
        <v/>
      </c>
      <c r="CH69" s="32" t="e">
        <f t="shared" si="65"/>
        <v>#DIV/0!</v>
      </c>
      <c r="CI69" s="32">
        <f t="shared" si="66"/>
        <v>0</v>
      </c>
      <c r="CJ69" s="33" t="str">
        <f t="shared" si="67"/>
        <v/>
      </c>
      <c r="CK69" s="33" t="str">
        <f t="shared" si="68"/>
        <v/>
      </c>
      <c r="CL69" s="32" t="str">
        <f t="shared" ref="CL69:CL132" si="102">IF(CI69&gt;0,IF(CJ69&gt;60,"مضى","قصر"),"")</f>
        <v/>
      </c>
      <c r="CM69" s="32" t="str">
        <f t="shared" si="69"/>
        <v/>
      </c>
      <c r="CO69" s="42" t="str">
        <f t="shared" si="70"/>
        <v/>
      </c>
      <c r="CP69" s="42" t="str">
        <f t="shared" si="71"/>
        <v/>
      </c>
      <c r="CQ69" s="42" t="str">
        <f t="shared" si="72"/>
        <v/>
      </c>
      <c r="CR69" s="42" t="str">
        <f t="shared" si="73"/>
        <v/>
      </c>
      <c r="CS69" s="42" t="str">
        <f t="shared" si="74"/>
        <v/>
      </c>
      <c r="CT69" s="42" t="str">
        <f t="shared" si="75"/>
        <v/>
      </c>
      <c r="CW69" s="43" t="str">
        <f t="shared" si="76"/>
        <v/>
      </c>
      <c r="CX69" s="43" t="str">
        <f t="shared" si="77"/>
        <v/>
      </c>
      <c r="CY69" s="43" t="str">
        <f t="shared" si="78"/>
        <v/>
      </c>
      <c r="CZ69" s="43" t="str">
        <f t="shared" si="79"/>
        <v/>
      </c>
      <c r="DC69" s="44" t="str">
        <f t="shared" si="80"/>
        <v/>
      </c>
      <c r="DD69" s="44" t="str">
        <f t="shared" si="81"/>
        <v/>
      </c>
      <c r="DE69" s="44" t="str">
        <f t="shared" si="82"/>
        <v/>
      </c>
      <c r="DF69" s="44" t="str">
        <f t="shared" si="83"/>
        <v/>
      </c>
      <c r="DG69" s="44" t="str">
        <f t="shared" si="84"/>
        <v/>
      </c>
      <c r="DH69" s="44" t="str">
        <f t="shared" si="85"/>
        <v/>
      </c>
      <c r="DK69" s="52" t="str">
        <f t="shared" si="86"/>
        <v/>
      </c>
      <c r="DL69" s="52" t="str">
        <f t="shared" si="87"/>
        <v/>
      </c>
      <c r="DM69" s="52" t="str">
        <f t="shared" si="88"/>
        <v/>
      </c>
      <c r="DN69" s="52" t="str">
        <f t="shared" si="89"/>
        <v/>
      </c>
      <c r="DO69" s="52" t="str">
        <f t="shared" si="90"/>
        <v/>
      </c>
      <c r="DP69" s="52" t="str">
        <f t="shared" si="91"/>
        <v/>
      </c>
      <c r="DS69" s="93" t="str">
        <f t="shared" si="92"/>
        <v/>
      </c>
      <c r="DT69" s="93" t="str">
        <f t="shared" si="93"/>
        <v/>
      </c>
      <c r="DU69" s="93" t="str">
        <f t="shared" si="94"/>
        <v/>
      </c>
      <c r="DV69" s="93" t="str">
        <f t="shared" si="95"/>
        <v/>
      </c>
      <c r="EA69" s="2"/>
      <c r="EH69"/>
      <c r="EP69"/>
      <c r="FF69"/>
    </row>
    <row r="70" spans="1:162" thickTop="1" thickBot="1" x14ac:dyDescent="0.3">
      <c r="A70" s="4" t="str">
        <f t="shared" si="96"/>
        <v/>
      </c>
      <c r="B70" s="4">
        <f>register!B70</f>
        <v>0</v>
      </c>
      <c r="C70" s="4">
        <f>register!C70</f>
        <v>0</v>
      </c>
      <c r="D70" s="4">
        <f>register!D70</f>
        <v>0</v>
      </c>
      <c r="E70" s="2" t="str">
        <f t="shared" ref="E70:E133" si="103">IF(D70&gt;=46,6,IF(D70&gt;=42,5,IF(D70&gt;=37,4,IF(D70&gt;=32,3,IF(D70&gt;=27,2,IF(D70&gt;=18,1,""))))))</f>
        <v/>
      </c>
      <c r="F70" s="4">
        <f>register!E70</f>
        <v>0</v>
      </c>
      <c r="G70" s="4">
        <f>register!F70</f>
        <v>0</v>
      </c>
      <c r="H70" s="4">
        <f>register!G70</f>
        <v>0</v>
      </c>
      <c r="I70" s="4">
        <f>IF(register!H70&lt;&gt;"",register!H70,0)</f>
        <v>0</v>
      </c>
      <c r="J70" s="4">
        <f>register!I70</f>
        <v>0</v>
      </c>
      <c r="K70" s="4">
        <f>register!J70</f>
        <v>0</v>
      </c>
      <c r="L70" s="4">
        <f>register!K70</f>
        <v>0</v>
      </c>
      <c r="M70" s="4">
        <f>register!L70</f>
        <v>0</v>
      </c>
      <c r="N70" s="4">
        <f>register!M70</f>
        <v>0</v>
      </c>
      <c r="O70" s="4">
        <f>register!N70</f>
        <v>0</v>
      </c>
      <c r="Q70" s="4">
        <f>register!O70</f>
        <v>0</v>
      </c>
      <c r="R70" s="4">
        <f>register!P70</f>
        <v>0</v>
      </c>
      <c r="S70" s="4">
        <f>register!Q70</f>
        <v>0</v>
      </c>
      <c r="T70" s="4">
        <f>register!R70</f>
        <v>0</v>
      </c>
      <c r="U70" s="4">
        <f>register!S70</f>
        <v>0</v>
      </c>
      <c r="V70" t="str">
        <f t="shared" ref="V70:V133" si="104">IF(E70=1,IF(Q70=11,100,(100-(((Q70-0.4)*10)-110))),IF(E70=2,(100-((((Q70-0.4)-1)*10)-110)),IF(E70=3,(100-((((Q70-0.4)-2)*10)-110)),IF(E70=4,(100-((((Q70-0.4)-3)*10)-110)),""))))</f>
        <v/>
      </c>
      <c r="W70" t="str">
        <f t="shared" ref="W70:W133" si="105">IF(V70&lt;0,0,V70)</f>
        <v/>
      </c>
      <c r="X70">
        <f t="shared" ref="X70:X133" si="106">IF(Q70=0,0,W70)</f>
        <v>0</v>
      </c>
      <c r="Y70">
        <f t="shared" ref="Y70:Y133" si="107">IF(X70&gt;100,100,X70)</f>
        <v>0</v>
      </c>
      <c r="Z70" t="str">
        <f>IF(register!O70="","",Y70)</f>
        <v/>
      </c>
      <c r="AA70" s="163" t="str">
        <f t="shared" ref="AA70:AA133" si="108">IF(E70=1,100-((R70-20)*10),IF(E70=2,100-(((R70+1)-20)*10),IF(E70=3,100-(((R70+2)-20)*10),IF(E70=4,100-(((R70+3)-20)*10),""))))</f>
        <v/>
      </c>
      <c r="AB70" s="20" t="str">
        <f t="shared" ref="AB70:AB133" si="109">IF(AA70&lt;0,0,AA70)</f>
        <v/>
      </c>
      <c r="AC70" s="20">
        <f t="shared" ref="AC70:AC133" si="110">IF(R70=0,0,AB70)</f>
        <v>0</v>
      </c>
      <c r="AD70" s="20">
        <f t="shared" ref="AD70:AD133" si="111">IF(AC70&gt;100,100,AC70)</f>
        <v>0</v>
      </c>
      <c r="AE70" s="191" t="str">
        <f>IF(register!P70="","",AD70)</f>
        <v/>
      </c>
      <c r="AF70" t="str">
        <f t="shared" ref="AF70:AF133" si="112">IF(E70=1,100-((S70-20)*10),IF(E70=2,100-(((S70+1)-20)*10),IF(E70=3,100-(((S70+2)-20)*10),IF(E70=4,100-(((S70+3)-20)*10),""))))</f>
        <v/>
      </c>
      <c r="AG70" t="str">
        <f t="shared" ref="AG70:AG133" si="113">IF(AF70&lt;0,0,AF70)</f>
        <v/>
      </c>
      <c r="AH70">
        <f t="shared" ref="AH70:AH133" si="114">IF(S70=0,0,AG70)</f>
        <v>0</v>
      </c>
      <c r="AI70">
        <f t="shared" ref="AI70:AI133" si="115">IF(AH70&gt;100,100,AH70)</f>
        <v>0</v>
      </c>
      <c r="AJ70" t="str">
        <f>IF(register!Q70="","",AI70)</f>
        <v/>
      </c>
      <c r="AK70" s="163" t="str">
        <f t="shared" ref="AK70:AK133" si="116">IF(E70=1,((T70-4.4)*(500/11)),IF(E70=2,(((T70+0.22)-4.4)*(500/11)),IF(E70=3,(((T70+0.44)-4.4)*(500/11)),IF(E70=4,(((T70+0.66)-4.4)*(500/11)),""))))</f>
        <v/>
      </c>
      <c r="AL70" s="20" t="str">
        <f t="shared" ref="AL70:AL133" si="117">IF(AK70&lt;0,0,AK70)</f>
        <v/>
      </c>
      <c r="AM70" s="20">
        <f t="shared" ref="AM70:AM133" si="118">IF(T70=0,0,AL70)</f>
        <v>0</v>
      </c>
      <c r="AN70" s="164">
        <f t="shared" ref="AN70:AN133" si="119">IF(AM70&gt;100,100,AM70)</f>
        <v>0</v>
      </c>
      <c r="AO70" s="20" t="str">
        <f>IF(register!R70="","",AN70)</f>
        <v/>
      </c>
      <c r="AP70" s="163" t="str">
        <f t="shared" ref="AP70:AP133" si="120">IF(E70=1,IF(U70&gt;=55,100,IF(U70&gt;=53,90,IF(U70&gt;=51,80,IF(U70&gt;=48,70,IF(U70&gt;=46,60,IF(U70&gt;=44,50,IF(U70&gt;=42,40,IF(U70&gt;=40,30,IF(U70&gt;=37,20,IF(U70&gt;=35,10,0)))))))))),IF(E70=2,IF(U70&gt;=53,100,IF(U70&gt;=51,90,IF(U70&gt;=48,80,IF(U70&gt;=46,70,IF(U70&gt;=44,60,IF(U70&gt;=42,50,IF(U70&gt;=40,40,IF(U70&gt;=37,30,IF(U70&gt;=35,20,IF(U70&gt;=33,10,0)))))))))),IF(E70=3,IF(U70&gt;=51,100,IF(U70&gt;=48,90,IF(U70&gt;=46,80,IF(U70&gt;=44,70,IF(U70&gt;=42,60,IF(U70&gt;=40,50,IF(U70&gt;=37,40,IF(U70&gt;=35,30,IF(U70&gt;=33,20,IF(U70&gt;=31,10,0)))))))))),IF(E70=4,IF(U70&gt;=48,100,IF(U70&gt;=46,90,IF(U70&gt;=44,80,IF(U70&gt;=42,70,IF(U70&gt;=40,60,IF(U70&gt;=37,50,IF(U70&gt;=35,40,IF(U70&gt;=33,30,IF(U70&gt;=31,20,IF(U70&gt;=29,10,0)))))))))),""))))</f>
        <v/>
      </c>
      <c r="AQ70" s="20" t="str">
        <f>IF(register!S70="","",AP70)</f>
        <v/>
      </c>
      <c r="AR70" s="20"/>
      <c r="AS70" s="164"/>
      <c r="AT70" s="20" t="str">
        <f t="shared" ref="AT70:AT133" si="121">IF(E70&lt;&gt;"",AVERAGE(AQ70,AO70,AJ70,AE70,Z70),"")</f>
        <v/>
      </c>
      <c r="AU70" t="str">
        <f t="shared" ref="AU70:AU133" si="122">IF(E70&gt;4,"",AT70)</f>
        <v/>
      </c>
      <c r="AV70">
        <f>COUNT(register!O70:S70)</f>
        <v>0</v>
      </c>
      <c r="AW70" t="str">
        <f t="shared" ref="AW70:AW133" si="123">IF(AV70&gt;0,AU70,"")</f>
        <v/>
      </c>
      <c r="AX70" s="137" t="str">
        <f t="shared" ref="AX70:AX133" si="124">IF(E70=1,(F70*2.5)-37.5,IF(E70=2,((F70+4)*2.5)-37.5,IF(E70=3,((F70+8)*2.5)-37.5,IF(E70=4,((F70+12)*2.5)-37.5,IF(E70=5,((F70+16)*2.5)-37.5,IF(E70=6,((F70+20)*2.5)-37.5,""))))))</f>
        <v/>
      </c>
      <c r="AY70" s="137" t="str">
        <f t="shared" ref="AY70:AY133" si="125">IF(AX70&lt;0,0,AX70)</f>
        <v/>
      </c>
      <c r="AZ70" s="137">
        <f t="shared" ref="AZ70:AZ133" si="126">IF(F70=0,0,AY70)</f>
        <v>0</v>
      </c>
      <c r="BA70" s="137">
        <f t="shared" ref="BA70:BA133" si="127">IF(AZ70&gt;100,100,AZ70)</f>
        <v>0</v>
      </c>
      <c r="BB70" s="137" t="str">
        <f>IF(register!E70="","",BA70)</f>
        <v/>
      </c>
      <c r="BC70" s="137" t="str">
        <f t="shared" ref="BC70:BC133" si="128">IF(E70=1,(G70*2)-60,IF(E70=2,((G70+5)*2)-60,IF(E70=3,((G70+10)*2)-60,IF(E70=4,((G70+15)*2)-60,IF(E70=5,((G70+20)*2)-60,IF(E70=6,((G70+25)*2)-60,""))))))</f>
        <v/>
      </c>
      <c r="BD70" s="137" t="str">
        <f t="shared" ref="BD70:BD133" si="129">IF(BC70&lt;0,0,BC70)</f>
        <v/>
      </c>
      <c r="BE70" s="137">
        <f t="shared" ref="BE70:BE133" si="130">IF(G70=0,0,BD70)</f>
        <v>0</v>
      </c>
      <c r="BF70" s="137">
        <f t="shared" ref="BF70:BF133" si="131">IF(BE70&gt;100,100,BE70)</f>
        <v>0</v>
      </c>
      <c r="BG70" s="137" t="str">
        <f>IF(register!F70="","",BF70)</f>
        <v/>
      </c>
      <c r="BH70" s="137" t="str">
        <f t="shared" ref="BH70:BH133" si="132">IF(E70=1,(H70*2.5)-12.5,IF(E70=2,((H70+4)*2.5)-12.5,IF(E70=3,((H70+8)*2.5)-12.5,IF(E70=4,((H70+12)*2.5)-12.5,IF(E70=5,((H70+18)*2.5)-12.5,IF(E70=6,((H70+20)*2.5)-12.5,""))))))</f>
        <v/>
      </c>
      <c r="BI70" s="137" t="str">
        <f t="shared" ref="BI70:BI133" si="133">IF(BH70&lt;0,0,BH70)</f>
        <v/>
      </c>
      <c r="BJ70" s="137">
        <f t="shared" ref="BJ70:BJ133" si="134">IF(H70=0,0,BI70)</f>
        <v>0</v>
      </c>
      <c r="BK70" s="137">
        <f t="shared" ref="BK70:BK133" si="135">IF(BJ70&gt;100,100,BJ70)</f>
        <v>0</v>
      </c>
      <c r="BL70" s="137" t="str">
        <f>IF(register!G70="","",BK70)</f>
        <v/>
      </c>
      <c r="BM70" s="137" t="str">
        <f t="shared" ref="BM70:BM133" si="136">IF(E70=1,(I70*5)-10,IF(E70=2,((I70+2)*5)-10,IF(E70=3,((I70+4)*5)-10,IF(E70=4,((I70+6)*5)-10,IF(E70=5,((I70+8)*5)-10,IF(E70=6,((I70+10)*5)-10,""))))))</f>
        <v/>
      </c>
      <c r="BN70" s="64" t="str">
        <f t="shared" ref="BN70:BN133" si="137">IF(BM70&gt;0,BM70,0)</f>
        <v/>
      </c>
      <c r="BO70" s="137">
        <f t="shared" ref="BO70:BO133" si="138">IF(I70=0,0,BN70)</f>
        <v>0</v>
      </c>
      <c r="BP70" s="137">
        <f t="shared" ref="BP70:BP133" si="139">IF(BO70&gt;100,100,BO70)</f>
        <v>0</v>
      </c>
      <c r="BQ70" s="137" t="str">
        <f>IF(register!H70="","",BP70)</f>
        <v/>
      </c>
      <c r="BR70" s="64" t="str">
        <f t="shared" ref="BR70:BR133" si="140">IF(E70&lt;&gt;"",AVERAGE(BB70,BG70,BL70,BQ70),"")</f>
        <v/>
      </c>
      <c r="BS70" s="72" t="str">
        <f t="shared" ref="BS70:BS133" si="141">IF(BR70="","",IF(BR70&gt;100,100,BR70))</f>
        <v/>
      </c>
      <c r="BT70" s="62" t="str">
        <f t="shared" ref="BT70:BT133" si="142">IF((K70+(J70/60))&gt;0,(K70+(J70/60)),"")</f>
        <v/>
      </c>
      <c r="BU70" s="62" t="str">
        <f t="shared" ref="BU70:BU133" si="143">IF(E70=1,100-(((BT70*3)-9.5)*10),IF(E70=2,100-((((BT70-(1/3))*3)-9.5)*10),IF(E70=3,100-((((BT70-(2/3))*3)-9.5)*10),IF(E70=4,100-((((BT70-(3/3))*3)-9.5)*10),IF(E70=5,"",IF(E70=6,"",""))))))</f>
        <v/>
      </c>
      <c r="BV70" s="62" t="str">
        <f t="shared" si="99"/>
        <v/>
      </c>
      <c r="BW70" s="62" t="str">
        <f t="shared" ref="BW70:BW133" si="144">IF(BT70&lt;&gt;"",BV70,"")</f>
        <v/>
      </c>
      <c r="BX70" s="62" t="str">
        <f t="shared" ref="BX70:BX133" si="145">IF(BW70="","",IF(BW70&gt;100,100,BW70))</f>
        <v/>
      </c>
      <c r="BY70" s="62" t="str">
        <f t="shared" ref="BY70:BY133" si="146">IF((M70+(L70/60))&gt;0,(M70+(L70/60)),"")</f>
        <v/>
      </c>
      <c r="BZ70" s="62" t="str">
        <f t="shared" ref="BZ70:BZ133" si="147">IF(E70=1,100-(((BY70*2)-43)*10),IF(E70=2,100-((((BY70-(1))*2)-43)*10),IF(E70=3,100-((((BY70-(2))*2)-43)*10),IF(E70=4,100-((((BY70-(3))*2)-43)*10),IF(E70=5,100-((((BY70-(4))*2)-43)*10),IF(E70=6,100-((((BY70-(5))*2)-43)*10),""))))))</f>
        <v/>
      </c>
      <c r="CA70" s="62" t="str">
        <f t="shared" ref="CA70:CA133" si="148">IF(BY70&lt;&gt;"",BZ70,"")</f>
        <v/>
      </c>
      <c r="CB70" s="62" t="str">
        <f t="shared" ref="CB70:CB133" si="149">IF(CA70="","",IF(CA70&gt;100,100,IF(CA70&lt;0,0,CA70)))</f>
        <v/>
      </c>
      <c r="CC70" s="62" t="str">
        <f t="shared" ref="CC70:CC133" si="150">IF((O70+(N70/60))&gt;0,(O70+(N70/60)),"")</f>
        <v/>
      </c>
      <c r="CD70" s="32" t="str">
        <f t="shared" si="100"/>
        <v/>
      </c>
      <c r="CE70" s="33" t="str">
        <f t="shared" ref="CE70:CE133" si="151">IF(CC70=0,"",CC70)</f>
        <v/>
      </c>
      <c r="CF70" s="33" t="str">
        <f t="shared" si="101"/>
        <v/>
      </c>
      <c r="CG70" s="33" t="str">
        <f t="shared" ref="CG70:CG133" si="152">IF(CF70="","",IF(CF70&gt;100,100,CF70))</f>
        <v/>
      </c>
      <c r="CH70" s="32" t="e">
        <f t="shared" ref="CH70:CH133" si="153">AVERAGE(CG70,CB70,BX70,BS70,AW70)</f>
        <v>#DIV/0!</v>
      </c>
      <c r="CI70" s="32">
        <f t="shared" ref="CI70:CI133" si="154">COUNT(CG70,CB70,BX70,BS70,AT70)</f>
        <v>0</v>
      </c>
      <c r="CJ70" s="33" t="str">
        <f t="shared" ref="CJ70:CJ133" si="155">IF(CI70&gt;0,CH70,"")</f>
        <v/>
      </c>
      <c r="CK70" s="33" t="str">
        <f t="shared" ref="CK70:CK133" si="156">IF(CJ70="","",IF(CJ70&gt;100,100,CJ70))</f>
        <v/>
      </c>
      <c r="CL70" s="32" t="str">
        <f t="shared" si="102"/>
        <v/>
      </c>
      <c r="CM70" s="32" t="str">
        <f t="shared" ref="CM70:CM133" si="157">IF(CK70&lt;=100,IF(CK70&gt;=60,1,""),"")</f>
        <v/>
      </c>
      <c r="CO70" s="42" t="str">
        <f t="shared" ref="CO70:CO133" si="158">IF(E70=1,BS70,"")</f>
        <v/>
      </c>
      <c r="CP70" s="42" t="str">
        <f t="shared" ref="CP70:CP133" si="159">IF(E70=2,BS70,"")</f>
        <v/>
      </c>
      <c r="CQ70" s="42" t="str">
        <f t="shared" ref="CQ70:CQ133" si="160">IF(E70=3,BS70,"")</f>
        <v/>
      </c>
      <c r="CR70" s="42" t="str">
        <f t="shared" ref="CR70:CR133" si="161">IF(E70=4,BS70,"")</f>
        <v/>
      </c>
      <c r="CS70" s="42" t="str">
        <f t="shared" ref="CS70:CS133" si="162">IF(E70=5,BS70,"")</f>
        <v/>
      </c>
      <c r="CT70" s="42" t="str">
        <f t="shared" ref="CT70:CT133" si="163">IF(E70=6,BS70,"")</f>
        <v/>
      </c>
      <c r="CW70" s="43" t="str">
        <f t="shared" ref="CW70:CW133" si="164">IF(E70=1,BX70,"")</f>
        <v/>
      </c>
      <c r="CX70" s="43" t="str">
        <f t="shared" ref="CX70:CX133" si="165">IF(E70=2,BX70,"")</f>
        <v/>
      </c>
      <c r="CY70" s="43" t="str">
        <f t="shared" ref="CY70:CY133" si="166">IF(E70=3,BX70,"")</f>
        <v/>
      </c>
      <c r="CZ70" s="43" t="str">
        <f t="shared" ref="CZ70:CZ133" si="167">IF(E70=4,BX70,"")</f>
        <v/>
      </c>
      <c r="DC70" s="44" t="str">
        <f t="shared" ref="DC70:DC133" si="168">IF(E70=1,CB70,"")</f>
        <v/>
      </c>
      <c r="DD70" s="44" t="str">
        <f t="shared" ref="DD70:DD133" si="169">IF(E70=2,CB70,"")</f>
        <v/>
      </c>
      <c r="DE70" s="44" t="str">
        <f t="shared" ref="DE70:DE133" si="170">IF(E70=3,CB70,"")</f>
        <v/>
      </c>
      <c r="DF70" s="44" t="str">
        <f t="shared" ref="DF70:DF133" si="171">IF(E70=4,CB70,"")</f>
        <v/>
      </c>
      <c r="DG70" s="44" t="str">
        <f t="shared" ref="DG70:DG133" si="172">IF(E70=5,CB70,"")</f>
        <v/>
      </c>
      <c r="DH70" s="44" t="str">
        <f t="shared" ref="DH70:DH133" si="173">IF(E70=6,CB70,"")</f>
        <v/>
      </c>
      <c r="DK70" s="52" t="str">
        <f t="shared" ref="DK70:DK133" si="174">IF(E70=1,CG70,"")</f>
        <v/>
      </c>
      <c r="DL70" s="52" t="str">
        <f t="shared" ref="DL70:DL133" si="175">IF(E70=2,CG70,"")</f>
        <v/>
      </c>
      <c r="DM70" s="52" t="str">
        <f t="shared" ref="DM70:DM133" si="176">IF(E70=3,CG70,"")</f>
        <v/>
      </c>
      <c r="DN70" s="52" t="str">
        <f t="shared" ref="DN70:DN133" si="177">IF(E70=4,CG70,"")</f>
        <v/>
      </c>
      <c r="DO70" s="52" t="str">
        <f t="shared" ref="DO70:DO133" si="178">IF(E70=5,CG70,"")</f>
        <v/>
      </c>
      <c r="DP70" s="52" t="str">
        <f t="shared" ref="DP70:DP133" si="179">IF(E70=6,CG70,"")</f>
        <v/>
      </c>
      <c r="DS70" s="93" t="str">
        <f t="shared" ref="DS70:DS133" si="180">IF(E70=1,AW70,"")</f>
        <v/>
      </c>
      <c r="DT70" s="93" t="str">
        <f t="shared" ref="DT70:DT133" si="181">IF(E70=2,AW70,"")</f>
        <v/>
      </c>
      <c r="DU70" s="93" t="str">
        <f t="shared" ref="DU70:DU133" si="182">IF(E70=3,AW70,"")</f>
        <v/>
      </c>
      <c r="DV70" s="93" t="str">
        <f t="shared" ref="DV70:DV133" si="183">IF(E70=4,AW70,"")</f>
        <v/>
      </c>
      <c r="EA70" s="2"/>
      <c r="EH70"/>
      <c r="EP70"/>
      <c r="FF70"/>
    </row>
    <row r="71" spans="1:162" thickTop="1" thickBot="1" x14ac:dyDescent="0.3">
      <c r="A71" s="4" t="str">
        <f t="shared" ref="A71:A134" si="184">IF(D71&lt;&gt;0,A70+1,"")</f>
        <v/>
      </c>
      <c r="B71" s="4">
        <f>register!B71</f>
        <v>0</v>
      </c>
      <c r="C71" s="4">
        <f>register!C71</f>
        <v>0</v>
      </c>
      <c r="D71" s="4">
        <f>register!D71</f>
        <v>0</v>
      </c>
      <c r="E71" s="2" t="str">
        <f t="shared" si="103"/>
        <v/>
      </c>
      <c r="F71" s="4">
        <f>register!E71</f>
        <v>0</v>
      </c>
      <c r="G71" s="4">
        <f>register!F71</f>
        <v>0</v>
      </c>
      <c r="H71" s="4">
        <f>register!G71</f>
        <v>0</v>
      </c>
      <c r="I71" s="4">
        <f>IF(register!H71&lt;&gt;"",register!H71,0)</f>
        <v>0</v>
      </c>
      <c r="J71" s="4">
        <f>register!I71</f>
        <v>0</v>
      </c>
      <c r="K71" s="4">
        <f>register!J71</f>
        <v>0</v>
      </c>
      <c r="L71" s="4">
        <f>register!K71</f>
        <v>0</v>
      </c>
      <c r="M71" s="4">
        <f>register!L71</f>
        <v>0</v>
      </c>
      <c r="N71" s="4">
        <f>register!M71</f>
        <v>0</v>
      </c>
      <c r="O71" s="4">
        <f>register!N71</f>
        <v>0</v>
      </c>
      <c r="Q71" s="4">
        <f>register!O71</f>
        <v>0</v>
      </c>
      <c r="R71" s="4">
        <f>register!P71</f>
        <v>0</v>
      </c>
      <c r="S71" s="4">
        <f>register!Q71</f>
        <v>0</v>
      </c>
      <c r="T71" s="4">
        <f>register!R71</f>
        <v>0</v>
      </c>
      <c r="U71" s="4">
        <f>register!S71</f>
        <v>0</v>
      </c>
      <c r="V71" t="str">
        <f t="shared" si="104"/>
        <v/>
      </c>
      <c r="W71" t="str">
        <f t="shared" si="105"/>
        <v/>
      </c>
      <c r="X71">
        <f t="shared" si="106"/>
        <v>0</v>
      </c>
      <c r="Y71">
        <f t="shared" si="107"/>
        <v>0</v>
      </c>
      <c r="Z71" t="str">
        <f>IF(register!O71="","",Y71)</f>
        <v/>
      </c>
      <c r="AA71" s="163" t="str">
        <f t="shared" si="108"/>
        <v/>
      </c>
      <c r="AB71" s="20" t="str">
        <f t="shared" si="109"/>
        <v/>
      </c>
      <c r="AC71" s="20">
        <f t="shared" si="110"/>
        <v>0</v>
      </c>
      <c r="AD71" s="20">
        <f t="shared" si="111"/>
        <v>0</v>
      </c>
      <c r="AE71" s="191" t="str">
        <f>IF(register!P71="","",AD71)</f>
        <v/>
      </c>
      <c r="AF71" t="str">
        <f t="shared" si="112"/>
        <v/>
      </c>
      <c r="AG71" t="str">
        <f t="shared" si="113"/>
        <v/>
      </c>
      <c r="AH71">
        <f t="shared" si="114"/>
        <v>0</v>
      </c>
      <c r="AI71">
        <f t="shared" si="115"/>
        <v>0</v>
      </c>
      <c r="AJ71" t="str">
        <f>IF(register!Q71="","",AI71)</f>
        <v/>
      </c>
      <c r="AK71" s="163" t="str">
        <f t="shared" si="116"/>
        <v/>
      </c>
      <c r="AL71" s="20" t="str">
        <f t="shared" si="117"/>
        <v/>
      </c>
      <c r="AM71" s="20">
        <f t="shared" si="118"/>
        <v>0</v>
      </c>
      <c r="AN71" s="164">
        <f t="shared" si="119"/>
        <v>0</v>
      </c>
      <c r="AO71" s="20" t="str">
        <f>IF(register!R71="","",AN71)</f>
        <v/>
      </c>
      <c r="AP71" s="163" t="str">
        <f t="shared" si="120"/>
        <v/>
      </c>
      <c r="AQ71" s="20" t="str">
        <f>IF(register!S71="","",AP71)</f>
        <v/>
      </c>
      <c r="AR71" s="20"/>
      <c r="AS71" s="164"/>
      <c r="AT71" s="20" t="str">
        <f t="shared" si="121"/>
        <v/>
      </c>
      <c r="AU71" t="str">
        <f t="shared" si="122"/>
        <v/>
      </c>
      <c r="AV71">
        <f>COUNT(register!O71:S71)</f>
        <v>0</v>
      </c>
      <c r="AW71" t="str">
        <f t="shared" si="123"/>
        <v/>
      </c>
      <c r="AX71" s="137" t="str">
        <f t="shared" si="124"/>
        <v/>
      </c>
      <c r="AY71" s="137" t="str">
        <f t="shared" si="125"/>
        <v/>
      </c>
      <c r="AZ71" s="137">
        <f t="shared" si="126"/>
        <v>0</v>
      </c>
      <c r="BA71" s="137">
        <f t="shared" si="127"/>
        <v>0</v>
      </c>
      <c r="BB71" s="137" t="str">
        <f>IF(register!E71="","",BA71)</f>
        <v/>
      </c>
      <c r="BC71" s="137" t="str">
        <f t="shared" si="128"/>
        <v/>
      </c>
      <c r="BD71" s="137" t="str">
        <f t="shared" si="129"/>
        <v/>
      </c>
      <c r="BE71" s="137">
        <f t="shared" si="130"/>
        <v>0</v>
      </c>
      <c r="BF71" s="137">
        <f t="shared" si="131"/>
        <v>0</v>
      </c>
      <c r="BG71" s="137" t="str">
        <f>IF(register!F71="","",BF71)</f>
        <v/>
      </c>
      <c r="BH71" s="137" t="str">
        <f t="shared" si="132"/>
        <v/>
      </c>
      <c r="BI71" s="137" t="str">
        <f t="shared" si="133"/>
        <v/>
      </c>
      <c r="BJ71" s="137">
        <f t="shared" si="134"/>
        <v>0</v>
      </c>
      <c r="BK71" s="137">
        <f t="shared" si="135"/>
        <v>0</v>
      </c>
      <c r="BL71" s="137" t="str">
        <f>IF(register!G71="","",BK71)</f>
        <v/>
      </c>
      <c r="BM71" s="137" t="str">
        <f t="shared" si="136"/>
        <v/>
      </c>
      <c r="BN71" s="64" t="str">
        <f t="shared" si="137"/>
        <v/>
      </c>
      <c r="BO71" s="137">
        <f t="shared" si="138"/>
        <v>0</v>
      </c>
      <c r="BP71" s="137">
        <f t="shared" si="139"/>
        <v>0</v>
      </c>
      <c r="BQ71" s="137" t="str">
        <f>IF(register!H71="","",BP71)</f>
        <v/>
      </c>
      <c r="BR71" s="64" t="str">
        <f t="shared" si="140"/>
        <v/>
      </c>
      <c r="BS71" s="72" t="str">
        <f t="shared" si="141"/>
        <v/>
      </c>
      <c r="BT71" s="62" t="str">
        <f t="shared" si="142"/>
        <v/>
      </c>
      <c r="BU71" s="62" t="str">
        <f t="shared" si="143"/>
        <v/>
      </c>
      <c r="BV71" s="62" t="str">
        <f t="shared" si="99"/>
        <v/>
      </c>
      <c r="BW71" s="62" t="str">
        <f t="shared" si="144"/>
        <v/>
      </c>
      <c r="BX71" s="62" t="str">
        <f t="shared" si="145"/>
        <v/>
      </c>
      <c r="BY71" s="62" t="str">
        <f t="shared" si="146"/>
        <v/>
      </c>
      <c r="BZ71" s="62" t="str">
        <f t="shared" si="147"/>
        <v/>
      </c>
      <c r="CA71" s="62" t="str">
        <f t="shared" si="148"/>
        <v/>
      </c>
      <c r="CB71" s="62" t="str">
        <f t="shared" si="149"/>
        <v/>
      </c>
      <c r="CC71" s="62" t="str">
        <f t="shared" si="150"/>
        <v/>
      </c>
      <c r="CD71" s="32" t="str">
        <f t="shared" si="100"/>
        <v/>
      </c>
      <c r="CE71" s="33" t="str">
        <f t="shared" si="151"/>
        <v/>
      </c>
      <c r="CF71" s="33" t="str">
        <f t="shared" si="101"/>
        <v/>
      </c>
      <c r="CG71" s="33" t="str">
        <f t="shared" si="152"/>
        <v/>
      </c>
      <c r="CH71" s="32" t="e">
        <f t="shared" si="153"/>
        <v>#DIV/0!</v>
      </c>
      <c r="CI71" s="32">
        <f t="shared" si="154"/>
        <v>0</v>
      </c>
      <c r="CJ71" s="33" t="str">
        <f t="shared" si="155"/>
        <v/>
      </c>
      <c r="CK71" s="33" t="str">
        <f t="shared" si="156"/>
        <v/>
      </c>
      <c r="CL71" s="32" t="str">
        <f t="shared" si="102"/>
        <v/>
      </c>
      <c r="CM71" s="32" t="str">
        <f t="shared" si="157"/>
        <v/>
      </c>
      <c r="CO71" s="42" t="str">
        <f t="shared" si="158"/>
        <v/>
      </c>
      <c r="CP71" s="42" t="str">
        <f t="shared" si="159"/>
        <v/>
      </c>
      <c r="CQ71" s="42" t="str">
        <f t="shared" si="160"/>
        <v/>
      </c>
      <c r="CR71" s="42" t="str">
        <f t="shared" si="161"/>
        <v/>
      </c>
      <c r="CS71" s="42" t="str">
        <f t="shared" si="162"/>
        <v/>
      </c>
      <c r="CT71" s="42" t="str">
        <f t="shared" si="163"/>
        <v/>
      </c>
      <c r="CW71" s="43" t="str">
        <f t="shared" si="164"/>
        <v/>
      </c>
      <c r="CX71" s="43" t="str">
        <f t="shared" si="165"/>
        <v/>
      </c>
      <c r="CY71" s="43" t="str">
        <f t="shared" si="166"/>
        <v/>
      </c>
      <c r="CZ71" s="43" t="str">
        <f t="shared" si="167"/>
        <v/>
      </c>
      <c r="DC71" s="44" t="str">
        <f t="shared" si="168"/>
        <v/>
      </c>
      <c r="DD71" s="44" t="str">
        <f t="shared" si="169"/>
        <v/>
      </c>
      <c r="DE71" s="44" t="str">
        <f t="shared" si="170"/>
        <v/>
      </c>
      <c r="DF71" s="44" t="str">
        <f t="shared" si="171"/>
        <v/>
      </c>
      <c r="DG71" s="44" t="str">
        <f t="shared" si="172"/>
        <v/>
      </c>
      <c r="DH71" s="44" t="str">
        <f t="shared" si="173"/>
        <v/>
      </c>
      <c r="DK71" s="52" t="str">
        <f t="shared" si="174"/>
        <v/>
      </c>
      <c r="DL71" s="52" t="str">
        <f t="shared" si="175"/>
        <v/>
      </c>
      <c r="DM71" s="52" t="str">
        <f t="shared" si="176"/>
        <v/>
      </c>
      <c r="DN71" s="52" t="str">
        <f t="shared" si="177"/>
        <v/>
      </c>
      <c r="DO71" s="52" t="str">
        <f t="shared" si="178"/>
        <v/>
      </c>
      <c r="DP71" s="52" t="str">
        <f t="shared" si="179"/>
        <v/>
      </c>
      <c r="DS71" s="93" t="str">
        <f t="shared" si="180"/>
        <v/>
      </c>
      <c r="DT71" s="93" t="str">
        <f t="shared" si="181"/>
        <v/>
      </c>
      <c r="DU71" s="93" t="str">
        <f t="shared" si="182"/>
        <v/>
      </c>
      <c r="DV71" s="93" t="str">
        <f t="shared" si="183"/>
        <v/>
      </c>
      <c r="EA71" s="2"/>
      <c r="EH71"/>
      <c r="EP71"/>
      <c r="FF71"/>
    </row>
    <row r="72" spans="1:162" thickTop="1" thickBot="1" x14ac:dyDescent="0.3">
      <c r="A72" s="4" t="str">
        <f t="shared" si="184"/>
        <v/>
      </c>
      <c r="B72" s="4">
        <f>register!B72</f>
        <v>0</v>
      </c>
      <c r="C72" s="4">
        <f>register!C72</f>
        <v>0</v>
      </c>
      <c r="D72" s="4">
        <f>register!D72</f>
        <v>0</v>
      </c>
      <c r="E72" s="2" t="str">
        <f t="shared" si="103"/>
        <v/>
      </c>
      <c r="F72" s="4">
        <f>register!E72</f>
        <v>0</v>
      </c>
      <c r="G72" s="4">
        <f>register!F72</f>
        <v>0</v>
      </c>
      <c r="H72" s="4">
        <f>register!G72</f>
        <v>0</v>
      </c>
      <c r="I72" s="4">
        <f>IF(register!H72&lt;&gt;"",register!H72,0)</f>
        <v>0</v>
      </c>
      <c r="J72" s="4">
        <f>register!I72</f>
        <v>0</v>
      </c>
      <c r="K72" s="4">
        <f>register!J72</f>
        <v>0</v>
      </c>
      <c r="L72" s="4">
        <f>register!K72</f>
        <v>0</v>
      </c>
      <c r="M72" s="4">
        <f>register!L72</f>
        <v>0</v>
      </c>
      <c r="N72" s="4">
        <f>register!M72</f>
        <v>0</v>
      </c>
      <c r="O72" s="4">
        <f>register!N72</f>
        <v>0</v>
      </c>
      <c r="Q72" s="4">
        <f>register!O72</f>
        <v>0</v>
      </c>
      <c r="R72" s="4">
        <f>register!P72</f>
        <v>0</v>
      </c>
      <c r="S72" s="4">
        <f>register!Q72</f>
        <v>0</v>
      </c>
      <c r="T72" s="4">
        <f>register!R72</f>
        <v>0</v>
      </c>
      <c r="U72" s="4">
        <f>register!S72</f>
        <v>0</v>
      </c>
      <c r="V72" t="str">
        <f t="shared" si="104"/>
        <v/>
      </c>
      <c r="W72" t="str">
        <f t="shared" si="105"/>
        <v/>
      </c>
      <c r="X72">
        <f t="shared" si="106"/>
        <v>0</v>
      </c>
      <c r="Y72">
        <f t="shared" si="107"/>
        <v>0</v>
      </c>
      <c r="Z72" t="str">
        <f>IF(register!O72="","",Y72)</f>
        <v/>
      </c>
      <c r="AA72" s="163" t="str">
        <f t="shared" si="108"/>
        <v/>
      </c>
      <c r="AB72" s="20" t="str">
        <f t="shared" si="109"/>
        <v/>
      </c>
      <c r="AC72" s="20">
        <f t="shared" si="110"/>
        <v>0</v>
      </c>
      <c r="AD72" s="20">
        <f t="shared" si="111"/>
        <v>0</v>
      </c>
      <c r="AE72" s="191" t="str">
        <f>IF(register!P72="","",AD72)</f>
        <v/>
      </c>
      <c r="AF72" t="str">
        <f t="shared" si="112"/>
        <v/>
      </c>
      <c r="AG72" t="str">
        <f t="shared" si="113"/>
        <v/>
      </c>
      <c r="AH72">
        <f t="shared" si="114"/>
        <v>0</v>
      </c>
      <c r="AI72">
        <f t="shared" si="115"/>
        <v>0</v>
      </c>
      <c r="AJ72" t="str">
        <f>IF(register!Q72="","",AI72)</f>
        <v/>
      </c>
      <c r="AK72" s="163" t="str">
        <f t="shared" si="116"/>
        <v/>
      </c>
      <c r="AL72" s="20" t="str">
        <f t="shared" si="117"/>
        <v/>
      </c>
      <c r="AM72" s="20">
        <f t="shared" si="118"/>
        <v>0</v>
      </c>
      <c r="AN72" s="164">
        <f t="shared" si="119"/>
        <v>0</v>
      </c>
      <c r="AO72" s="20" t="str">
        <f>IF(register!R72="","",AN72)</f>
        <v/>
      </c>
      <c r="AP72" s="163" t="str">
        <f t="shared" si="120"/>
        <v/>
      </c>
      <c r="AQ72" s="20" t="str">
        <f>IF(register!S72="","",AP72)</f>
        <v/>
      </c>
      <c r="AR72" s="20"/>
      <c r="AS72" s="164"/>
      <c r="AT72" s="20" t="str">
        <f t="shared" si="121"/>
        <v/>
      </c>
      <c r="AU72" t="str">
        <f t="shared" si="122"/>
        <v/>
      </c>
      <c r="AV72">
        <f>COUNT(register!O72:S72)</f>
        <v>0</v>
      </c>
      <c r="AW72" t="str">
        <f t="shared" si="123"/>
        <v/>
      </c>
      <c r="AX72" s="137" t="str">
        <f t="shared" si="124"/>
        <v/>
      </c>
      <c r="AY72" s="137" t="str">
        <f t="shared" si="125"/>
        <v/>
      </c>
      <c r="AZ72" s="137">
        <f t="shared" si="126"/>
        <v>0</v>
      </c>
      <c r="BA72" s="137">
        <f t="shared" si="127"/>
        <v>0</v>
      </c>
      <c r="BB72" s="137" t="str">
        <f>IF(register!E72="","",BA72)</f>
        <v/>
      </c>
      <c r="BC72" s="137" t="str">
        <f t="shared" si="128"/>
        <v/>
      </c>
      <c r="BD72" s="137" t="str">
        <f t="shared" si="129"/>
        <v/>
      </c>
      <c r="BE72" s="137">
        <f t="shared" si="130"/>
        <v>0</v>
      </c>
      <c r="BF72" s="137">
        <f t="shared" si="131"/>
        <v>0</v>
      </c>
      <c r="BG72" s="137" t="str">
        <f>IF(register!F72="","",BF72)</f>
        <v/>
      </c>
      <c r="BH72" s="137" t="str">
        <f t="shared" si="132"/>
        <v/>
      </c>
      <c r="BI72" s="137" t="str">
        <f t="shared" si="133"/>
        <v/>
      </c>
      <c r="BJ72" s="137">
        <f t="shared" si="134"/>
        <v>0</v>
      </c>
      <c r="BK72" s="137">
        <f t="shared" si="135"/>
        <v>0</v>
      </c>
      <c r="BL72" s="137" t="str">
        <f>IF(register!G72="","",BK72)</f>
        <v/>
      </c>
      <c r="BM72" s="137" t="str">
        <f t="shared" si="136"/>
        <v/>
      </c>
      <c r="BN72" s="64" t="str">
        <f t="shared" si="137"/>
        <v/>
      </c>
      <c r="BO72" s="137">
        <f t="shared" si="138"/>
        <v>0</v>
      </c>
      <c r="BP72" s="137">
        <f t="shared" si="139"/>
        <v>0</v>
      </c>
      <c r="BQ72" s="137" t="str">
        <f>IF(register!H72="","",BP72)</f>
        <v/>
      </c>
      <c r="BR72" s="64" t="str">
        <f t="shared" si="140"/>
        <v/>
      </c>
      <c r="BS72" s="72" t="str">
        <f t="shared" si="141"/>
        <v/>
      </c>
      <c r="BT72" s="62" t="str">
        <f t="shared" si="142"/>
        <v/>
      </c>
      <c r="BU72" s="62" t="str">
        <f t="shared" si="143"/>
        <v/>
      </c>
      <c r="BV72" s="62" t="str">
        <f t="shared" si="99"/>
        <v/>
      </c>
      <c r="BW72" s="62" t="str">
        <f t="shared" si="144"/>
        <v/>
      </c>
      <c r="BX72" s="62" t="str">
        <f t="shared" si="145"/>
        <v/>
      </c>
      <c r="BY72" s="62" t="str">
        <f t="shared" si="146"/>
        <v/>
      </c>
      <c r="BZ72" s="62" t="str">
        <f t="shared" si="147"/>
        <v/>
      </c>
      <c r="CA72" s="62" t="str">
        <f t="shared" si="148"/>
        <v/>
      </c>
      <c r="CB72" s="62" t="str">
        <f t="shared" si="149"/>
        <v/>
      </c>
      <c r="CC72" s="62" t="str">
        <f t="shared" si="150"/>
        <v/>
      </c>
      <c r="CD72" s="32" t="str">
        <f t="shared" si="100"/>
        <v/>
      </c>
      <c r="CE72" s="33" t="str">
        <f t="shared" si="151"/>
        <v/>
      </c>
      <c r="CF72" s="33" t="str">
        <f t="shared" si="101"/>
        <v/>
      </c>
      <c r="CG72" s="33" t="str">
        <f t="shared" si="152"/>
        <v/>
      </c>
      <c r="CH72" s="32" t="e">
        <f t="shared" si="153"/>
        <v>#DIV/0!</v>
      </c>
      <c r="CI72" s="32">
        <f t="shared" si="154"/>
        <v>0</v>
      </c>
      <c r="CJ72" s="33" t="str">
        <f t="shared" si="155"/>
        <v/>
      </c>
      <c r="CK72" s="33" t="str">
        <f t="shared" si="156"/>
        <v/>
      </c>
      <c r="CL72" s="32" t="str">
        <f t="shared" si="102"/>
        <v/>
      </c>
      <c r="CM72" s="32" t="str">
        <f t="shared" si="157"/>
        <v/>
      </c>
      <c r="CO72" s="42" t="str">
        <f t="shared" si="158"/>
        <v/>
      </c>
      <c r="CP72" s="42" t="str">
        <f t="shared" si="159"/>
        <v/>
      </c>
      <c r="CQ72" s="42" t="str">
        <f t="shared" si="160"/>
        <v/>
      </c>
      <c r="CR72" s="42" t="str">
        <f t="shared" si="161"/>
        <v/>
      </c>
      <c r="CS72" s="42" t="str">
        <f t="shared" si="162"/>
        <v/>
      </c>
      <c r="CT72" s="42" t="str">
        <f t="shared" si="163"/>
        <v/>
      </c>
      <c r="CW72" s="43" t="str">
        <f t="shared" si="164"/>
        <v/>
      </c>
      <c r="CX72" s="43" t="str">
        <f t="shared" si="165"/>
        <v/>
      </c>
      <c r="CY72" s="43" t="str">
        <f t="shared" si="166"/>
        <v/>
      </c>
      <c r="CZ72" s="43" t="str">
        <f t="shared" si="167"/>
        <v/>
      </c>
      <c r="DC72" s="44" t="str">
        <f t="shared" si="168"/>
        <v/>
      </c>
      <c r="DD72" s="44" t="str">
        <f t="shared" si="169"/>
        <v/>
      </c>
      <c r="DE72" s="44" t="str">
        <f t="shared" si="170"/>
        <v/>
      </c>
      <c r="DF72" s="44" t="str">
        <f t="shared" si="171"/>
        <v/>
      </c>
      <c r="DG72" s="44" t="str">
        <f t="shared" si="172"/>
        <v/>
      </c>
      <c r="DH72" s="44" t="str">
        <f t="shared" si="173"/>
        <v/>
      </c>
      <c r="DK72" s="52" t="str">
        <f t="shared" si="174"/>
        <v/>
      </c>
      <c r="DL72" s="52" t="str">
        <f t="shared" si="175"/>
        <v/>
      </c>
      <c r="DM72" s="52" t="str">
        <f t="shared" si="176"/>
        <v/>
      </c>
      <c r="DN72" s="52" t="str">
        <f t="shared" si="177"/>
        <v/>
      </c>
      <c r="DO72" s="52" t="str">
        <f t="shared" si="178"/>
        <v/>
      </c>
      <c r="DP72" s="52" t="str">
        <f t="shared" si="179"/>
        <v/>
      </c>
      <c r="DS72" s="93" t="str">
        <f t="shared" si="180"/>
        <v/>
      </c>
      <c r="DT72" s="93" t="str">
        <f t="shared" si="181"/>
        <v/>
      </c>
      <c r="DU72" s="93" t="str">
        <f t="shared" si="182"/>
        <v/>
      </c>
      <c r="DV72" s="93" t="str">
        <f t="shared" si="183"/>
        <v/>
      </c>
      <c r="EA72" s="2"/>
      <c r="EH72"/>
      <c r="EP72"/>
      <c r="FF72"/>
    </row>
    <row r="73" spans="1:162" thickTop="1" thickBot="1" x14ac:dyDescent="0.3">
      <c r="A73" s="4" t="str">
        <f t="shared" si="184"/>
        <v/>
      </c>
      <c r="B73" s="4">
        <f>register!B73</f>
        <v>0</v>
      </c>
      <c r="C73" s="4">
        <f>register!C73</f>
        <v>0</v>
      </c>
      <c r="D73" s="4">
        <f>register!D73</f>
        <v>0</v>
      </c>
      <c r="E73" s="2" t="str">
        <f t="shared" si="103"/>
        <v/>
      </c>
      <c r="F73" s="4">
        <f>register!E73</f>
        <v>0</v>
      </c>
      <c r="G73" s="4">
        <f>register!F73</f>
        <v>0</v>
      </c>
      <c r="H73" s="4">
        <f>register!G73</f>
        <v>0</v>
      </c>
      <c r="I73" s="4">
        <f>IF(register!H73&lt;&gt;"",register!H73,0)</f>
        <v>0</v>
      </c>
      <c r="J73" s="4">
        <f>register!I73</f>
        <v>0</v>
      </c>
      <c r="K73" s="4">
        <f>register!J73</f>
        <v>0</v>
      </c>
      <c r="L73" s="4">
        <f>register!K73</f>
        <v>0</v>
      </c>
      <c r="M73" s="4">
        <f>register!L73</f>
        <v>0</v>
      </c>
      <c r="N73" s="4">
        <f>register!M73</f>
        <v>0</v>
      </c>
      <c r="O73" s="4">
        <f>register!N73</f>
        <v>0</v>
      </c>
      <c r="Q73" s="4">
        <f>register!O73</f>
        <v>0</v>
      </c>
      <c r="R73" s="4">
        <f>register!P73</f>
        <v>0</v>
      </c>
      <c r="S73" s="4">
        <f>register!Q73</f>
        <v>0</v>
      </c>
      <c r="T73" s="4">
        <f>register!R73</f>
        <v>0</v>
      </c>
      <c r="U73" s="4">
        <f>register!S73</f>
        <v>0</v>
      </c>
      <c r="V73" t="str">
        <f t="shared" si="104"/>
        <v/>
      </c>
      <c r="W73" t="str">
        <f t="shared" si="105"/>
        <v/>
      </c>
      <c r="X73">
        <f t="shared" si="106"/>
        <v>0</v>
      </c>
      <c r="Y73">
        <f t="shared" si="107"/>
        <v>0</v>
      </c>
      <c r="Z73" t="str">
        <f>IF(register!O73="","",Y73)</f>
        <v/>
      </c>
      <c r="AA73" s="163" t="str">
        <f t="shared" si="108"/>
        <v/>
      </c>
      <c r="AB73" s="20" t="str">
        <f t="shared" si="109"/>
        <v/>
      </c>
      <c r="AC73" s="20">
        <f t="shared" si="110"/>
        <v>0</v>
      </c>
      <c r="AD73" s="20">
        <f t="shared" si="111"/>
        <v>0</v>
      </c>
      <c r="AE73" s="191" t="str">
        <f>IF(register!P73="","",AD73)</f>
        <v/>
      </c>
      <c r="AF73" t="str">
        <f t="shared" si="112"/>
        <v/>
      </c>
      <c r="AG73" t="str">
        <f t="shared" si="113"/>
        <v/>
      </c>
      <c r="AH73">
        <f t="shared" si="114"/>
        <v>0</v>
      </c>
      <c r="AI73">
        <f t="shared" si="115"/>
        <v>0</v>
      </c>
      <c r="AJ73" t="str">
        <f>IF(register!Q73="","",AI73)</f>
        <v/>
      </c>
      <c r="AK73" s="163" t="str">
        <f t="shared" si="116"/>
        <v/>
      </c>
      <c r="AL73" s="20" t="str">
        <f t="shared" si="117"/>
        <v/>
      </c>
      <c r="AM73" s="20">
        <f t="shared" si="118"/>
        <v>0</v>
      </c>
      <c r="AN73" s="164">
        <f t="shared" si="119"/>
        <v>0</v>
      </c>
      <c r="AO73" s="20" t="str">
        <f>IF(register!R73="","",AN73)</f>
        <v/>
      </c>
      <c r="AP73" s="163" t="str">
        <f t="shared" si="120"/>
        <v/>
      </c>
      <c r="AQ73" s="20" t="str">
        <f>IF(register!S73="","",AP73)</f>
        <v/>
      </c>
      <c r="AR73" s="20"/>
      <c r="AS73" s="164"/>
      <c r="AT73" s="20" t="str">
        <f t="shared" si="121"/>
        <v/>
      </c>
      <c r="AU73" t="str">
        <f t="shared" si="122"/>
        <v/>
      </c>
      <c r="AV73">
        <f>COUNT(register!O73:S73)</f>
        <v>0</v>
      </c>
      <c r="AW73" t="str">
        <f t="shared" si="123"/>
        <v/>
      </c>
      <c r="AX73" s="137" t="str">
        <f t="shared" si="124"/>
        <v/>
      </c>
      <c r="AY73" s="137" t="str">
        <f t="shared" si="125"/>
        <v/>
      </c>
      <c r="AZ73" s="137">
        <f t="shared" si="126"/>
        <v>0</v>
      </c>
      <c r="BA73" s="137">
        <f t="shared" si="127"/>
        <v>0</v>
      </c>
      <c r="BB73" s="137" t="str">
        <f>IF(register!E73="","",BA73)</f>
        <v/>
      </c>
      <c r="BC73" s="137" t="str">
        <f t="shared" si="128"/>
        <v/>
      </c>
      <c r="BD73" s="137" t="str">
        <f t="shared" si="129"/>
        <v/>
      </c>
      <c r="BE73" s="137">
        <f t="shared" si="130"/>
        <v>0</v>
      </c>
      <c r="BF73" s="137">
        <f t="shared" si="131"/>
        <v>0</v>
      </c>
      <c r="BG73" s="137" t="str">
        <f>IF(register!F73="","",BF73)</f>
        <v/>
      </c>
      <c r="BH73" s="137" t="str">
        <f t="shared" si="132"/>
        <v/>
      </c>
      <c r="BI73" s="137" t="str">
        <f t="shared" si="133"/>
        <v/>
      </c>
      <c r="BJ73" s="137">
        <f t="shared" si="134"/>
        <v>0</v>
      </c>
      <c r="BK73" s="137">
        <f t="shared" si="135"/>
        <v>0</v>
      </c>
      <c r="BL73" s="137" t="str">
        <f>IF(register!G73="","",BK73)</f>
        <v/>
      </c>
      <c r="BM73" s="137" t="str">
        <f t="shared" si="136"/>
        <v/>
      </c>
      <c r="BN73" s="64" t="str">
        <f t="shared" si="137"/>
        <v/>
      </c>
      <c r="BO73" s="137">
        <f t="shared" si="138"/>
        <v>0</v>
      </c>
      <c r="BP73" s="137">
        <f t="shared" si="139"/>
        <v>0</v>
      </c>
      <c r="BQ73" s="137" t="str">
        <f>IF(register!H73="","",BP73)</f>
        <v/>
      </c>
      <c r="BR73" s="64" t="str">
        <f t="shared" si="140"/>
        <v/>
      </c>
      <c r="BS73" s="72" t="str">
        <f t="shared" si="141"/>
        <v/>
      </c>
      <c r="BT73" s="62" t="str">
        <f t="shared" si="142"/>
        <v/>
      </c>
      <c r="BU73" s="62" t="str">
        <f t="shared" si="143"/>
        <v/>
      </c>
      <c r="BV73" s="62" t="str">
        <f t="shared" si="99"/>
        <v/>
      </c>
      <c r="BW73" s="62" t="str">
        <f t="shared" si="144"/>
        <v/>
      </c>
      <c r="BX73" s="62" t="str">
        <f t="shared" si="145"/>
        <v/>
      </c>
      <c r="BY73" s="62" t="str">
        <f t="shared" si="146"/>
        <v/>
      </c>
      <c r="BZ73" s="62" t="str">
        <f t="shared" si="147"/>
        <v/>
      </c>
      <c r="CA73" s="62" t="str">
        <f t="shared" si="148"/>
        <v/>
      </c>
      <c r="CB73" s="62" t="str">
        <f t="shared" si="149"/>
        <v/>
      </c>
      <c r="CC73" s="62" t="str">
        <f t="shared" si="150"/>
        <v/>
      </c>
      <c r="CD73" s="32" t="str">
        <f t="shared" si="100"/>
        <v/>
      </c>
      <c r="CE73" s="33" t="str">
        <f t="shared" si="151"/>
        <v/>
      </c>
      <c r="CF73" s="33" t="str">
        <f t="shared" si="101"/>
        <v/>
      </c>
      <c r="CG73" s="33" t="str">
        <f t="shared" si="152"/>
        <v/>
      </c>
      <c r="CH73" s="32" t="e">
        <f t="shared" si="153"/>
        <v>#DIV/0!</v>
      </c>
      <c r="CI73" s="32">
        <f t="shared" si="154"/>
        <v>0</v>
      </c>
      <c r="CJ73" s="33" t="str">
        <f t="shared" si="155"/>
        <v/>
      </c>
      <c r="CK73" s="33" t="str">
        <f t="shared" si="156"/>
        <v/>
      </c>
      <c r="CL73" s="32" t="str">
        <f t="shared" si="102"/>
        <v/>
      </c>
      <c r="CM73" s="32" t="str">
        <f t="shared" si="157"/>
        <v/>
      </c>
      <c r="CO73" s="42" t="str">
        <f t="shared" si="158"/>
        <v/>
      </c>
      <c r="CP73" s="42" t="str">
        <f t="shared" si="159"/>
        <v/>
      </c>
      <c r="CQ73" s="42" t="str">
        <f t="shared" si="160"/>
        <v/>
      </c>
      <c r="CR73" s="42" t="str">
        <f t="shared" si="161"/>
        <v/>
      </c>
      <c r="CS73" s="42" t="str">
        <f t="shared" si="162"/>
        <v/>
      </c>
      <c r="CT73" s="42" t="str">
        <f t="shared" si="163"/>
        <v/>
      </c>
      <c r="CW73" s="43" t="str">
        <f t="shared" si="164"/>
        <v/>
      </c>
      <c r="CX73" s="43" t="str">
        <f t="shared" si="165"/>
        <v/>
      </c>
      <c r="CY73" s="43" t="str">
        <f t="shared" si="166"/>
        <v/>
      </c>
      <c r="CZ73" s="43" t="str">
        <f t="shared" si="167"/>
        <v/>
      </c>
      <c r="DC73" s="44" t="str">
        <f t="shared" si="168"/>
        <v/>
      </c>
      <c r="DD73" s="44" t="str">
        <f t="shared" si="169"/>
        <v/>
      </c>
      <c r="DE73" s="44" t="str">
        <f t="shared" si="170"/>
        <v/>
      </c>
      <c r="DF73" s="44" t="str">
        <f t="shared" si="171"/>
        <v/>
      </c>
      <c r="DG73" s="44" t="str">
        <f t="shared" si="172"/>
        <v/>
      </c>
      <c r="DH73" s="44" t="str">
        <f t="shared" si="173"/>
        <v/>
      </c>
      <c r="DK73" s="52" t="str">
        <f t="shared" si="174"/>
        <v/>
      </c>
      <c r="DL73" s="52" t="str">
        <f t="shared" si="175"/>
        <v/>
      </c>
      <c r="DM73" s="52" t="str">
        <f t="shared" si="176"/>
        <v/>
      </c>
      <c r="DN73" s="52" t="str">
        <f t="shared" si="177"/>
        <v/>
      </c>
      <c r="DO73" s="52" t="str">
        <f t="shared" si="178"/>
        <v/>
      </c>
      <c r="DP73" s="52" t="str">
        <f t="shared" si="179"/>
        <v/>
      </c>
      <c r="DS73" s="93" t="str">
        <f t="shared" si="180"/>
        <v/>
      </c>
      <c r="DT73" s="93" t="str">
        <f t="shared" si="181"/>
        <v/>
      </c>
      <c r="DU73" s="93" t="str">
        <f t="shared" si="182"/>
        <v/>
      </c>
      <c r="DV73" s="93" t="str">
        <f t="shared" si="183"/>
        <v/>
      </c>
      <c r="EA73" s="2"/>
      <c r="EH73"/>
      <c r="EP73"/>
      <c r="FF73"/>
    </row>
    <row r="74" spans="1:162" thickTop="1" thickBot="1" x14ac:dyDescent="0.3">
      <c r="A74" s="4" t="str">
        <f t="shared" si="184"/>
        <v/>
      </c>
      <c r="B74" s="4">
        <f>register!B74</f>
        <v>0</v>
      </c>
      <c r="C74" s="4">
        <f>register!C74</f>
        <v>0</v>
      </c>
      <c r="D74" s="4">
        <f>register!D74</f>
        <v>0</v>
      </c>
      <c r="E74" s="2" t="str">
        <f t="shared" si="103"/>
        <v/>
      </c>
      <c r="F74" s="4">
        <f>register!E74</f>
        <v>0</v>
      </c>
      <c r="G74" s="4">
        <f>register!F74</f>
        <v>0</v>
      </c>
      <c r="H74" s="4">
        <f>register!G74</f>
        <v>0</v>
      </c>
      <c r="I74" s="4">
        <f>IF(register!H74&lt;&gt;"",register!H74,0)</f>
        <v>0</v>
      </c>
      <c r="J74" s="4">
        <f>register!I74</f>
        <v>0</v>
      </c>
      <c r="K74" s="4">
        <f>register!J74</f>
        <v>0</v>
      </c>
      <c r="L74" s="4">
        <f>register!K74</f>
        <v>0</v>
      </c>
      <c r="M74" s="4">
        <f>register!L74</f>
        <v>0</v>
      </c>
      <c r="N74" s="4">
        <f>register!M74</f>
        <v>0</v>
      </c>
      <c r="O74" s="4">
        <f>register!N74</f>
        <v>0</v>
      </c>
      <c r="Q74" s="4">
        <f>register!O74</f>
        <v>0</v>
      </c>
      <c r="R74" s="4">
        <f>register!P74</f>
        <v>0</v>
      </c>
      <c r="S74" s="4">
        <f>register!Q74</f>
        <v>0</v>
      </c>
      <c r="T74" s="4">
        <f>register!R74</f>
        <v>0</v>
      </c>
      <c r="U74" s="4">
        <f>register!S74</f>
        <v>0</v>
      </c>
      <c r="V74" t="str">
        <f t="shared" si="104"/>
        <v/>
      </c>
      <c r="W74" t="str">
        <f t="shared" si="105"/>
        <v/>
      </c>
      <c r="X74">
        <f t="shared" si="106"/>
        <v>0</v>
      </c>
      <c r="Y74">
        <f t="shared" si="107"/>
        <v>0</v>
      </c>
      <c r="Z74" t="str">
        <f>IF(register!O74="","",Y74)</f>
        <v/>
      </c>
      <c r="AA74" s="163" t="str">
        <f t="shared" si="108"/>
        <v/>
      </c>
      <c r="AB74" s="20" t="str">
        <f t="shared" si="109"/>
        <v/>
      </c>
      <c r="AC74" s="20">
        <f t="shared" si="110"/>
        <v>0</v>
      </c>
      <c r="AD74" s="20">
        <f t="shared" si="111"/>
        <v>0</v>
      </c>
      <c r="AE74" s="191" t="str">
        <f>IF(register!P74="","",AD74)</f>
        <v/>
      </c>
      <c r="AF74" t="str">
        <f t="shared" si="112"/>
        <v/>
      </c>
      <c r="AG74" t="str">
        <f t="shared" si="113"/>
        <v/>
      </c>
      <c r="AH74">
        <f t="shared" si="114"/>
        <v>0</v>
      </c>
      <c r="AI74">
        <f t="shared" si="115"/>
        <v>0</v>
      </c>
      <c r="AJ74" t="str">
        <f>IF(register!Q74="","",AI74)</f>
        <v/>
      </c>
      <c r="AK74" s="163" t="str">
        <f t="shared" si="116"/>
        <v/>
      </c>
      <c r="AL74" s="20" t="str">
        <f t="shared" si="117"/>
        <v/>
      </c>
      <c r="AM74" s="20">
        <f t="shared" si="118"/>
        <v>0</v>
      </c>
      <c r="AN74" s="164">
        <f t="shared" si="119"/>
        <v>0</v>
      </c>
      <c r="AO74" s="20" t="str">
        <f>IF(register!R74="","",AN74)</f>
        <v/>
      </c>
      <c r="AP74" s="163" t="str">
        <f t="shared" si="120"/>
        <v/>
      </c>
      <c r="AQ74" s="20" t="str">
        <f>IF(register!S74="","",AP74)</f>
        <v/>
      </c>
      <c r="AR74" s="20"/>
      <c r="AS74" s="164"/>
      <c r="AT74" s="20" t="str">
        <f t="shared" si="121"/>
        <v/>
      </c>
      <c r="AU74" t="str">
        <f t="shared" si="122"/>
        <v/>
      </c>
      <c r="AV74">
        <f>COUNT(register!O74:S74)</f>
        <v>0</v>
      </c>
      <c r="AW74" t="str">
        <f t="shared" si="123"/>
        <v/>
      </c>
      <c r="AX74" s="137" t="str">
        <f t="shared" si="124"/>
        <v/>
      </c>
      <c r="AY74" s="137" t="str">
        <f t="shared" si="125"/>
        <v/>
      </c>
      <c r="AZ74" s="137">
        <f t="shared" si="126"/>
        <v>0</v>
      </c>
      <c r="BA74" s="137">
        <f t="shared" si="127"/>
        <v>0</v>
      </c>
      <c r="BB74" s="137" t="str">
        <f>IF(register!E74="","",BA74)</f>
        <v/>
      </c>
      <c r="BC74" s="137" t="str">
        <f t="shared" si="128"/>
        <v/>
      </c>
      <c r="BD74" s="137" t="str">
        <f t="shared" si="129"/>
        <v/>
      </c>
      <c r="BE74" s="137">
        <f t="shared" si="130"/>
        <v>0</v>
      </c>
      <c r="BF74" s="137">
        <f t="shared" si="131"/>
        <v>0</v>
      </c>
      <c r="BG74" s="137" t="str">
        <f>IF(register!F74="","",BF74)</f>
        <v/>
      </c>
      <c r="BH74" s="137" t="str">
        <f t="shared" si="132"/>
        <v/>
      </c>
      <c r="BI74" s="137" t="str">
        <f t="shared" si="133"/>
        <v/>
      </c>
      <c r="BJ74" s="137">
        <f t="shared" si="134"/>
        <v>0</v>
      </c>
      <c r="BK74" s="137">
        <f t="shared" si="135"/>
        <v>0</v>
      </c>
      <c r="BL74" s="137" t="str">
        <f>IF(register!G74="","",BK74)</f>
        <v/>
      </c>
      <c r="BM74" s="137" t="str">
        <f t="shared" si="136"/>
        <v/>
      </c>
      <c r="BN74" s="64" t="str">
        <f t="shared" si="137"/>
        <v/>
      </c>
      <c r="BO74" s="137">
        <f t="shared" si="138"/>
        <v>0</v>
      </c>
      <c r="BP74" s="137">
        <f t="shared" si="139"/>
        <v>0</v>
      </c>
      <c r="BQ74" s="137" t="str">
        <f>IF(register!H74="","",BP74)</f>
        <v/>
      </c>
      <c r="BR74" s="64" t="str">
        <f t="shared" si="140"/>
        <v/>
      </c>
      <c r="BS74" s="72" t="str">
        <f t="shared" si="141"/>
        <v/>
      </c>
      <c r="BT74" s="62" t="str">
        <f t="shared" si="142"/>
        <v/>
      </c>
      <c r="BU74" s="62" t="str">
        <f t="shared" si="143"/>
        <v/>
      </c>
      <c r="BV74" s="62" t="str">
        <f t="shared" si="99"/>
        <v/>
      </c>
      <c r="BW74" s="62" t="str">
        <f t="shared" si="144"/>
        <v/>
      </c>
      <c r="BX74" s="62" t="str">
        <f t="shared" si="145"/>
        <v/>
      </c>
      <c r="BY74" s="62" t="str">
        <f t="shared" si="146"/>
        <v/>
      </c>
      <c r="BZ74" s="62" t="str">
        <f t="shared" si="147"/>
        <v/>
      </c>
      <c r="CA74" s="62" t="str">
        <f t="shared" si="148"/>
        <v/>
      </c>
      <c r="CB74" s="62" t="str">
        <f t="shared" si="149"/>
        <v/>
      </c>
      <c r="CC74" s="62" t="str">
        <f t="shared" si="150"/>
        <v/>
      </c>
      <c r="CD74" s="32" t="str">
        <f t="shared" si="100"/>
        <v/>
      </c>
      <c r="CE74" s="33" t="str">
        <f t="shared" si="151"/>
        <v/>
      </c>
      <c r="CF74" s="33" t="str">
        <f t="shared" si="101"/>
        <v/>
      </c>
      <c r="CG74" s="33" t="str">
        <f t="shared" si="152"/>
        <v/>
      </c>
      <c r="CH74" s="32" t="e">
        <f t="shared" si="153"/>
        <v>#DIV/0!</v>
      </c>
      <c r="CI74" s="32">
        <f t="shared" si="154"/>
        <v>0</v>
      </c>
      <c r="CJ74" s="33" t="str">
        <f t="shared" si="155"/>
        <v/>
      </c>
      <c r="CK74" s="33" t="str">
        <f t="shared" si="156"/>
        <v/>
      </c>
      <c r="CL74" s="32" t="str">
        <f t="shared" si="102"/>
        <v/>
      </c>
      <c r="CM74" s="32" t="str">
        <f t="shared" si="157"/>
        <v/>
      </c>
      <c r="CO74" s="42" t="str">
        <f t="shared" si="158"/>
        <v/>
      </c>
      <c r="CP74" s="42" t="str">
        <f t="shared" si="159"/>
        <v/>
      </c>
      <c r="CQ74" s="42" t="str">
        <f t="shared" si="160"/>
        <v/>
      </c>
      <c r="CR74" s="42" t="str">
        <f t="shared" si="161"/>
        <v/>
      </c>
      <c r="CS74" s="42" t="str">
        <f t="shared" si="162"/>
        <v/>
      </c>
      <c r="CT74" s="42" t="str">
        <f t="shared" si="163"/>
        <v/>
      </c>
      <c r="CW74" s="43" t="str">
        <f t="shared" si="164"/>
        <v/>
      </c>
      <c r="CX74" s="43" t="str">
        <f t="shared" si="165"/>
        <v/>
      </c>
      <c r="CY74" s="43" t="str">
        <f t="shared" si="166"/>
        <v/>
      </c>
      <c r="CZ74" s="43" t="str">
        <f t="shared" si="167"/>
        <v/>
      </c>
      <c r="DC74" s="44" t="str">
        <f t="shared" si="168"/>
        <v/>
      </c>
      <c r="DD74" s="44" t="str">
        <f t="shared" si="169"/>
        <v/>
      </c>
      <c r="DE74" s="44" t="str">
        <f t="shared" si="170"/>
        <v/>
      </c>
      <c r="DF74" s="44" t="str">
        <f t="shared" si="171"/>
        <v/>
      </c>
      <c r="DG74" s="44" t="str">
        <f t="shared" si="172"/>
        <v/>
      </c>
      <c r="DH74" s="44" t="str">
        <f t="shared" si="173"/>
        <v/>
      </c>
      <c r="DK74" s="52" t="str">
        <f t="shared" si="174"/>
        <v/>
      </c>
      <c r="DL74" s="52" t="str">
        <f t="shared" si="175"/>
        <v/>
      </c>
      <c r="DM74" s="52" t="str">
        <f t="shared" si="176"/>
        <v/>
      </c>
      <c r="DN74" s="52" t="str">
        <f t="shared" si="177"/>
        <v/>
      </c>
      <c r="DO74" s="52" t="str">
        <f t="shared" si="178"/>
        <v/>
      </c>
      <c r="DP74" s="52" t="str">
        <f t="shared" si="179"/>
        <v/>
      </c>
      <c r="DS74" s="93" t="str">
        <f t="shared" si="180"/>
        <v/>
      </c>
      <c r="DT74" s="93" t="str">
        <f t="shared" si="181"/>
        <v/>
      </c>
      <c r="DU74" s="93" t="str">
        <f t="shared" si="182"/>
        <v/>
      </c>
      <c r="DV74" s="93" t="str">
        <f t="shared" si="183"/>
        <v/>
      </c>
      <c r="EA74" s="2"/>
      <c r="EH74"/>
      <c r="EP74"/>
      <c r="FF74"/>
    </row>
    <row r="75" spans="1:162" thickTop="1" thickBot="1" x14ac:dyDescent="0.3">
      <c r="A75" s="4" t="str">
        <f t="shared" si="184"/>
        <v/>
      </c>
      <c r="B75" s="4">
        <f>register!B75</f>
        <v>0</v>
      </c>
      <c r="C75" s="4">
        <f>register!C75</f>
        <v>0</v>
      </c>
      <c r="D75" s="4">
        <f>register!D75</f>
        <v>0</v>
      </c>
      <c r="E75" s="2" t="str">
        <f t="shared" si="103"/>
        <v/>
      </c>
      <c r="F75" s="4">
        <f>register!E75</f>
        <v>0</v>
      </c>
      <c r="G75" s="4">
        <f>register!F75</f>
        <v>0</v>
      </c>
      <c r="H75" s="4">
        <f>register!G75</f>
        <v>0</v>
      </c>
      <c r="I75" s="4">
        <f>IF(register!H75&lt;&gt;"",register!H75,0)</f>
        <v>0</v>
      </c>
      <c r="J75" s="4">
        <f>register!I75</f>
        <v>0</v>
      </c>
      <c r="K75" s="4">
        <f>register!J75</f>
        <v>0</v>
      </c>
      <c r="L75" s="4">
        <f>register!K75</f>
        <v>0</v>
      </c>
      <c r="M75" s="4">
        <f>register!L75</f>
        <v>0</v>
      </c>
      <c r="N75" s="4">
        <f>register!M75</f>
        <v>0</v>
      </c>
      <c r="O75" s="4">
        <f>register!N75</f>
        <v>0</v>
      </c>
      <c r="Q75" s="4">
        <f>register!O75</f>
        <v>0</v>
      </c>
      <c r="R75" s="4">
        <f>register!P75</f>
        <v>0</v>
      </c>
      <c r="S75" s="4">
        <f>register!Q75</f>
        <v>0</v>
      </c>
      <c r="T75" s="4">
        <f>register!R75</f>
        <v>0</v>
      </c>
      <c r="U75" s="4">
        <f>register!S75</f>
        <v>0</v>
      </c>
      <c r="V75" t="str">
        <f t="shared" si="104"/>
        <v/>
      </c>
      <c r="W75" t="str">
        <f t="shared" si="105"/>
        <v/>
      </c>
      <c r="X75">
        <f t="shared" si="106"/>
        <v>0</v>
      </c>
      <c r="Y75">
        <f t="shared" si="107"/>
        <v>0</v>
      </c>
      <c r="Z75" t="str">
        <f>IF(register!O75="","",Y75)</f>
        <v/>
      </c>
      <c r="AA75" s="163" t="str">
        <f t="shared" si="108"/>
        <v/>
      </c>
      <c r="AB75" s="20" t="str">
        <f t="shared" si="109"/>
        <v/>
      </c>
      <c r="AC75" s="20">
        <f t="shared" si="110"/>
        <v>0</v>
      </c>
      <c r="AD75" s="20">
        <f t="shared" si="111"/>
        <v>0</v>
      </c>
      <c r="AE75" s="191" t="str">
        <f>IF(register!P75="","",AD75)</f>
        <v/>
      </c>
      <c r="AF75" t="str">
        <f t="shared" si="112"/>
        <v/>
      </c>
      <c r="AG75" t="str">
        <f t="shared" si="113"/>
        <v/>
      </c>
      <c r="AH75">
        <f t="shared" si="114"/>
        <v>0</v>
      </c>
      <c r="AI75">
        <f t="shared" si="115"/>
        <v>0</v>
      </c>
      <c r="AJ75" t="str">
        <f>IF(register!Q75="","",AI75)</f>
        <v/>
      </c>
      <c r="AK75" s="163" t="str">
        <f t="shared" si="116"/>
        <v/>
      </c>
      <c r="AL75" s="20" t="str">
        <f t="shared" si="117"/>
        <v/>
      </c>
      <c r="AM75" s="20">
        <f t="shared" si="118"/>
        <v>0</v>
      </c>
      <c r="AN75" s="164">
        <f t="shared" si="119"/>
        <v>0</v>
      </c>
      <c r="AO75" s="20" t="str">
        <f>IF(register!R75="","",AN75)</f>
        <v/>
      </c>
      <c r="AP75" s="163" t="str">
        <f t="shared" si="120"/>
        <v/>
      </c>
      <c r="AQ75" s="20" t="str">
        <f>IF(register!S75="","",AP75)</f>
        <v/>
      </c>
      <c r="AR75" s="20"/>
      <c r="AS75" s="164"/>
      <c r="AT75" s="20" t="str">
        <f t="shared" si="121"/>
        <v/>
      </c>
      <c r="AU75" t="str">
        <f t="shared" si="122"/>
        <v/>
      </c>
      <c r="AV75">
        <f>COUNT(register!O75:S75)</f>
        <v>0</v>
      </c>
      <c r="AW75" t="str">
        <f t="shared" si="123"/>
        <v/>
      </c>
      <c r="AX75" s="137" t="str">
        <f t="shared" si="124"/>
        <v/>
      </c>
      <c r="AY75" s="137" t="str">
        <f t="shared" si="125"/>
        <v/>
      </c>
      <c r="AZ75" s="137">
        <f t="shared" si="126"/>
        <v>0</v>
      </c>
      <c r="BA75" s="137">
        <f t="shared" si="127"/>
        <v>0</v>
      </c>
      <c r="BB75" s="137" t="str">
        <f>IF(register!E75="","",BA75)</f>
        <v/>
      </c>
      <c r="BC75" s="137" t="str">
        <f t="shared" si="128"/>
        <v/>
      </c>
      <c r="BD75" s="137" t="str">
        <f t="shared" si="129"/>
        <v/>
      </c>
      <c r="BE75" s="137">
        <f t="shared" si="130"/>
        <v>0</v>
      </c>
      <c r="BF75" s="137">
        <f t="shared" si="131"/>
        <v>0</v>
      </c>
      <c r="BG75" s="137" t="str">
        <f>IF(register!F75="","",BF75)</f>
        <v/>
      </c>
      <c r="BH75" s="137" t="str">
        <f t="shared" si="132"/>
        <v/>
      </c>
      <c r="BI75" s="137" t="str">
        <f t="shared" si="133"/>
        <v/>
      </c>
      <c r="BJ75" s="137">
        <f t="shared" si="134"/>
        <v>0</v>
      </c>
      <c r="BK75" s="137">
        <f t="shared" si="135"/>
        <v>0</v>
      </c>
      <c r="BL75" s="137" t="str">
        <f>IF(register!G75="","",BK75)</f>
        <v/>
      </c>
      <c r="BM75" s="137" t="str">
        <f t="shared" si="136"/>
        <v/>
      </c>
      <c r="BN75" s="64" t="str">
        <f t="shared" si="137"/>
        <v/>
      </c>
      <c r="BO75" s="137">
        <f t="shared" si="138"/>
        <v>0</v>
      </c>
      <c r="BP75" s="137">
        <f t="shared" si="139"/>
        <v>0</v>
      </c>
      <c r="BQ75" s="137" t="str">
        <f>IF(register!H75="","",BP75)</f>
        <v/>
      </c>
      <c r="BR75" s="64" t="str">
        <f t="shared" si="140"/>
        <v/>
      </c>
      <c r="BS75" s="72" t="str">
        <f t="shared" si="141"/>
        <v/>
      </c>
      <c r="BT75" s="62" t="str">
        <f t="shared" si="142"/>
        <v/>
      </c>
      <c r="BU75" s="62" t="str">
        <f t="shared" si="143"/>
        <v/>
      </c>
      <c r="BV75" s="62" t="str">
        <f t="shared" si="99"/>
        <v/>
      </c>
      <c r="BW75" s="62" t="str">
        <f t="shared" si="144"/>
        <v/>
      </c>
      <c r="BX75" s="62" t="str">
        <f t="shared" si="145"/>
        <v/>
      </c>
      <c r="BY75" s="62" t="str">
        <f t="shared" si="146"/>
        <v/>
      </c>
      <c r="BZ75" s="62" t="str">
        <f t="shared" si="147"/>
        <v/>
      </c>
      <c r="CA75" s="62" t="str">
        <f t="shared" si="148"/>
        <v/>
      </c>
      <c r="CB75" s="62" t="str">
        <f t="shared" si="149"/>
        <v/>
      </c>
      <c r="CC75" s="62" t="str">
        <f t="shared" si="150"/>
        <v/>
      </c>
      <c r="CD75" s="32" t="str">
        <f t="shared" si="100"/>
        <v/>
      </c>
      <c r="CE75" s="33" t="str">
        <f t="shared" si="151"/>
        <v/>
      </c>
      <c r="CF75" s="33" t="str">
        <f t="shared" si="101"/>
        <v/>
      </c>
      <c r="CG75" s="33" t="str">
        <f t="shared" si="152"/>
        <v/>
      </c>
      <c r="CH75" s="32" t="e">
        <f t="shared" si="153"/>
        <v>#DIV/0!</v>
      </c>
      <c r="CI75" s="32">
        <f t="shared" si="154"/>
        <v>0</v>
      </c>
      <c r="CJ75" s="33" t="str">
        <f t="shared" si="155"/>
        <v/>
      </c>
      <c r="CK75" s="33" t="str">
        <f t="shared" si="156"/>
        <v/>
      </c>
      <c r="CL75" s="32" t="str">
        <f t="shared" si="102"/>
        <v/>
      </c>
      <c r="CM75" s="32" t="str">
        <f t="shared" si="157"/>
        <v/>
      </c>
      <c r="CO75" s="42" t="str">
        <f t="shared" si="158"/>
        <v/>
      </c>
      <c r="CP75" s="42" t="str">
        <f t="shared" si="159"/>
        <v/>
      </c>
      <c r="CQ75" s="42" t="str">
        <f t="shared" si="160"/>
        <v/>
      </c>
      <c r="CR75" s="42" t="str">
        <f t="shared" si="161"/>
        <v/>
      </c>
      <c r="CS75" s="42" t="str">
        <f t="shared" si="162"/>
        <v/>
      </c>
      <c r="CT75" s="42" t="str">
        <f t="shared" si="163"/>
        <v/>
      </c>
      <c r="CW75" s="43" t="str">
        <f t="shared" si="164"/>
        <v/>
      </c>
      <c r="CX75" s="43" t="str">
        <f t="shared" si="165"/>
        <v/>
      </c>
      <c r="CY75" s="43" t="str">
        <f t="shared" si="166"/>
        <v/>
      </c>
      <c r="CZ75" s="43" t="str">
        <f t="shared" si="167"/>
        <v/>
      </c>
      <c r="DC75" s="44" t="str">
        <f t="shared" si="168"/>
        <v/>
      </c>
      <c r="DD75" s="44" t="str">
        <f t="shared" si="169"/>
        <v/>
      </c>
      <c r="DE75" s="44" t="str">
        <f t="shared" si="170"/>
        <v/>
      </c>
      <c r="DF75" s="44" t="str">
        <f t="shared" si="171"/>
        <v/>
      </c>
      <c r="DG75" s="44" t="str">
        <f t="shared" si="172"/>
        <v/>
      </c>
      <c r="DH75" s="44" t="str">
        <f t="shared" si="173"/>
        <v/>
      </c>
      <c r="DK75" s="52" t="str">
        <f t="shared" si="174"/>
        <v/>
      </c>
      <c r="DL75" s="52" t="str">
        <f t="shared" si="175"/>
        <v/>
      </c>
      <c r="DM75" s="52" t="str">
        <f t="shared" si="176"/>
        <v/>
      </c>
      <c r="DN75" s="52" t="str">
        <f t="shared" si="177"/>
        <v/>
      </c>
      <c r="DO75" s="52" t="str">
        <f t="shared" si="178"/>
        <v/>
      </c>
      <c r="DP75" s="52" t="str">
        <f t="shared" si="179"/>
        <v/>
      </c>
      <c r="DS75" s="93" t="str">
        <f t="shared" si="180"/>
        <v/>
      </c>
      <c r="DT75" s="93" t="str">
        <f t="shared" si="181"/>
        <v/>
      </c>
      <c r="DU75" s="93" t="str">
        <f t="shared" si="182"/>
        <v/>
      </c>
      <c r="DV75" s="93" t="str">
        <f t="shared" si="183"/>
        <v/>
      </c>
      <c r="EA75" s="2"/>
      <c r="EH75"/>
      <c r="EP75"/>
      <c r="FF75"/>
    </row>
    <row r="76" spans="1:162" thickTop="1" thickBot="1" x14ac:dyDescent="0.3">
      <c r="A76" s="4" t="str">
        <f t="shared" si="184"/>
        <v/>
      </c>
      <c r="B76" s="4">
        <f>register!B76</f>
        <v>0</v>
      </c>
      <c r="C76" s="4">
        <f>register!C76</f>
        <v>0</v>
      </c>
      <c r="D76" s="4">
        <f>register!D76</f>
        <v>0</v>
      </c>
      <c r="E76" s="2" t="str">
        <f t="shared" si="103"/>
        <v/>
      </c>
      <c r="F76" s="4">
        <f>register!E76</f>
        <v>0</v>
      </c>
      <c r="G76" s="4">
        <f>register!F76</f>
        <v>0</v>
      </c>
      <c r="H76" s="4">
        <f>register!G76</f>
        <v>0</v>
      </c>
      <c r="I76" s="4">
        <f>IF(register!H76&lt;&gt;"",register!H76,0)</f>
        <v>0</v>
      </c>
      <c r="J76" s="4">
        <f>register!I76</f>
        <v>0</v>
      </c>
      <c r="K76" s="4">
        <f>register!J76</f>
        <v>0</v>
      </c>
      <c r="L76" s="4">
        <f>register!K76</f>
        <v>0</v>
      </c>
      <c r="M76" s="4">
        <f>register!L76</f>
        <v>0</v>
      </c>
      <c r="N76" s="4">
        <f>register!M76</f>
        <v>0</v>
      </c>
      <c r="O76" s="4">
        <f>register!N76</f>
        <v>0</v>
      </c>
      <c r="Q76" s="4">
        <f>register!O76</f>
        <v>0</v>
      </c>
      <c r="R76" s="4">
        <f>register!P76</f>
        <v>0</v>
      </c>
      <c r="S76" s="4">
        <f>register!Q76</f>
        <v>0</v>
      </c>
      <c r="T76" s="4">
        <f>register!R76</f>
        <v>0</v>
      </c>
      <c r="U76" s="4">
        <f>register!S76</f>
        <v>0</v>
      </c>
      <c r="V76" t="str">
        <f t="shared" si="104"/>
        <v/>
      </c>
      <c r="W76" t="str">
        <f t="shared" si="105"/>
        <v/>
      </c>
      <c r="X76">
        <f t="shared" si="106"/>
        <v>0</v>
      </c>
      <c r="Y76">
        <f t="shared" si="107"/>
        <v>0</v>
      </c>
      <c r="Z76" t="str">
        <f>IF(register!O76="","",Y76)</f>
        <v/>
      </c>
      <c r="AA76" s="163" t="str">
        <f t="shared" si="108"/>
        <v/>
      </c>
      <c r="AB76" s="20" t="str">
        <f t="shared" si="109"/>
        <v/>
      </c>
      <c r="AC76" s="20">
        <f t="shared" si="110"/>
        <v>0</v>
      </c>
      <c r="AD76" s="20">
        <f t="shared" si="111"/>
        <v>0</v>
      </c>
      <c r="AE76" s="191" t="str">
        <f>IF(register!P76="","",AD76)</f>
        <v/>
      </c>
      <c r="AF76" t="str">
        <f t="shared" si="112"/>
        <v/>
      </c>
      <c r="AG76" t="str">
        <f t="shared" si="113"/>
        <v/>
      </c>
      <c r="AH76">
        <f t="shared" si="114"/>
        <v>0</v>
      </c>
      <c r="AI76">
        <f t="shared" si="115"/>
        <v>0</v>
      </c>
      <c r="AJ76" t="str">
        <f>IF(register!Q76="","",AI76)</f>
        <v/>
      </c>
      <c r="AK76" s="163" t="str">
        <f t="shared" si="116"/>
        <v/>
      </c>
      <c r="AL76" s="20" t="str">
        <f t="shared" si="117"/>
        <v/>
      </c>
      <c r="AM76" s="20">
        <f t="shared" si="118"/>
        <v>0</v>
      </c>
      <c r="AN76" s="164">
        <f t="shared" si="119"/>
        <v>0</v>
      </c>
      <c r="AO76" s="20" t="str">
        <f>IF(register!R76="","",AN76)</f>
        <v/>
      </c>
      <c r="AP76" s="163" t="str">
        <f t="shared" si="120"/>
        <v/>
      </c>
      <c r="AQ76" s="20" t="str">
        <f>IF(register!S76="","",AP76)</f>
        <v/>
      </c>
      <c r="AR76" s="20"/>
      <c r="AS76" s="164"/>
      <c r="AT76" s="20" t="str">
        <f t="shared" si="121"/>
        <v/>
      </c>
      <c r="AU76" t="str">
        <f t="shared" si="122"/>
        <v/>
      </c>
      <c r="AV76">
        <f>COUNT(register!O76:S76)</f>
        <v>0</v>
      </c>
      <c r="AW76" t="str">
        <f t="shared" si="123"/>
        <v/>
      </c>
      <c r="AX76" s="137" t="str">
        <f t="shared" si="124"/>
        <v/>
      </c>
      <c r="AY76" s="137" t="str">
        <f t="shared" si="125"/>
        <v/>
      </c>
      <c r="AZ76" s="137">
        <f t="shared" si="126"/>
        <v>0</v>
      </c>
      <c r="BA76" s="137">
        <f t="shared" si="127"/>
        <v>0</v>
      </c>
      <c r="BB76" s="137" t="str">
        <f>IF(register!E76="","",BA76)</f>
        <v/>
      </c>
      <c r="BC76" s="137" t="str">
        <f t="shared" si="128"/>
        <v/>
      </c>
      <c r="BD76" s="137" t="str">
        <f t="shared" si="129"/>
        <v/>
      </c>
      <c r="BE76" s="137">
        <f t="shared" si="130"/>
        <v>0</v>
      </c>
      <c r="BF76" s="137">
        <f t="shared" si="131"/>
        <v>0</v>
      </c>
      <c r="BG76" s="137" t="str">
        <f>IF(register!F76="","",BF76)</f>
        <v/>
      </c>
      <c r="BH76" s="137" t="str">
        <f t="shared" si="132"/>
        <v/>
      </c>
      <c r="BI76" s="137" t="str">
        <f t="shared" si="133"/>
        <v/>
      </c>
      <c r="BJ76" s="137">
        <f t="shared" si="134"/>
        <v>0</v>
      </c>
      <c r="BK76" s="137">
        <f t="shared" si="135"/>
        <v>0</v>
      </c>
      <c r="BL76" s="137" t="str">
        <f>IF(register!G76="","",BK76)</f>
        <v/>
      </c>
      <c r="BM76" s="137" t="str">
        <f t="shared" si="136"/>
        <v/>
      </c>
      <c r="BN76" s="64" t="str">
        <f t="shared" si="137"/>
        <v/>
      </c>
      <c r="BO76" s="137">
        <f t="shared" si="138"/>
        <v>0</v>
      </c>
      <c r="BP76" s="137">
        <f t="shared" si="139"/>
        <v>0</v>
      </c>
      <c r="BQ76" s="137" t="str">
        <f>IF(register!H76="","",BP76)</f>
        <v/>
      </c>
      <c r="BR76" s="64" t="str">
        <f t="shared" si="140"/>
        <v/>
      </c>
      <c r="BS76" s="72" t="str">
        <f t="shared" si="141"/>
        <v/>
      </c>
      <c r="BT76" s="62" t="str">
        <f t="shared" si="142"/>
        <v/>
      </c>
      <c r="BU76" s="62" t="str">
        <f t="shared" si="143"/>
        <v/>
      </c>
      <c r="BV76" s="62" t="str">
        <f t="shared" si="99"/>
        <v/>
      </c>
      <c r="BW76" s="62" t="str">
        <f t="shared" si="144"/>
        <v/>
      </c>
      <c r="BX76" s="62" t="str">
        <f t="shared" si="145"/>
        <v/>
      </c>
      <c r="BY76" s="62" t="str">
        <f t="shared" si="146"/>
        <v/>
      </c>
      <c r="BZ76" s="62" t="str">
        <f t="shared" si="147"/>
        <v/>
      </c>
      <c r="CA76" s="62" t="str">
        <f t="shared" si="148"/>
        <v/>
      </c>
      <c r="CB76" s="62" t="str">
        <f t="shared" si="149"/>
        <v/>
      </c>
      <c r="CC76" s="62" t="str">
        <f t="shared" si="150"/>
        <v/>
      </c>
      <c r="CD76" s="32" t="str">
        <f t="shared" si="100"/>
        <v/>
      </c>
      <c r="CE76" s="33" t="str">
        <f t="shared" si="151"/>
        <v/>
      </c>
      <c r="CF76" s="33" t="str">
        <f t="shared" si="101"/>
        <v/>
      </c>
      <c r="CG76" s="33" t="str">
        <f t="shared" si="152"/>
        <v/>
      </c>
      <c r="CH76" s="32" t="e">
        <f t="shared" si="153"/>
        <v>#DIV/0!</v>
      </c>
      <c r="CI76" s="32">
        <f t="shared" si="154"/>
        <v>0</v>
      </c>
      <c r="CJ76" s="33" t="str">
        <f t="shared" si="155"/>
        <v/>
      </c>
      <c r="CK76" s="33" t="str">
        <f t="shared" si="156"/>
        <v/>
      </c>
      <c r="CL76" s="32" t="str">
        <f t="shared" si="102"/>
        <v/>
      </c>
      <c r="CM76" s="32" t="str">
        <f t="shared" si="157"/>
        <v/>
      </c>
      <c r="CO76" s="42" t="str">
        <f t="shared" si="158"/>
        <v/>
      </c>
      <c r="CP76" s="42" t="str">
        <f t="shared" si="159"/>
        <v/>
      </c>
      <c r="CQ76" s="42" t="str">
        <f t="shared" si="160"/>
        <v/>
      </c>
      <c r="CR76" s="42" t="str">
        <f t="shared" si="161"/>
        <v/>
      </c>
      <c r="CS76" s="42" t="str">
        <f t="shared" si="162"/>
        <v/>
      </c>
      <c r="CT76" s="42" t="str">
        <f t="shared" si="163"/>
        <v/>
      </c>
      <c r="CW76" s="43" t="str">
        <f t="shared" si="164"/>
        <v/>
      </c>
      <c r="CX76" s="43" t="str">
        <f t="shared" si="165"/>
        <v/>
      </c>
      <c r="CY76" s="43" t="str">
        <f t="shared" si="166"/>
        <v/>
      </c>
      <c r="CZ76" s="43" t="str">
        <f t="shared" si="167"/>
        <v/>
      </c>
      <c r="DC76" s="44" t="str">
        <f t="shared" si="168"/>
        <v/>
      </c>
      <c r="DD76" s="44" t="str">
        <f t="shared" si="169"/>
        <v/>
      </c>
      <c r="DE76" s="44" t="str">
        <f t="shared" si="170"/>
        <v/>
      </c>
      <c r="DF76" s="44" t="str">
        <f t="shared" si="171"/>
        <v/>
      </c>
      <c r="DG76" s="44" t="str">
        <f t="shared" si="172"/>
        <v/>
      </c>
      <c r="DH76" s="44" t="str">
        <f t="shared" si="173"/>
        <v/>
      </c>
      <c r="DK76" s="52" t="str">
        <f t="shared" si="174"/>
        <v/>
      </c>
      <c r="DL76" s="52" t="str">
        <f t="shared" si="175"/>
        <v/>
      </c>
      <c r="DM76" s="52" t="str">
        <f t="shared" si="176"/>
        <v/>
      </c>
      <c r="DN76" s="52" t="str">
        <f t="shared" si="177"/>
        <v/>
      </c>
      <c r="DO76" s="52" t="str">
        <f t="shared" si="178"/>
        <v/>
      </c>
      <c r="DP76" s="52" t="str">
        <f t="shared" si="179"/>
        <v/>
      </c>
      <c r="DS76" s="93" t="str">
        <f t="shared" si="180"/>
        <v/>
      </c>
      <c r="DT76" s="93" t="str">
        <f t="shared" si="181"/>
        <v/>
      </c>
      <c r="DU76" s="93" t="str">
        <f t="shared" si="182"/>
        <v/>
      </c>
      <c r="DV76" s="93" t="str">
        <f t="shared" si="183"/>
        <v/>
      </c>
      <c r="EA76" s="2"/>
      <c r="EH76"/>
      <c r="EP76"/>
      <c r="FF76"/>
    </row>
    <row r="77" spans="1:162" thickTop="1" thickBot="1" x14ac:dyDescent="0.3">
      <c r="A77" s="4" t="str">
        <f t="shared" si="184"/>
        <v/>
      </c>
      <c r="B77" s="4">
        <f>register!B77</f>
        <v>0</v>
      </c>
      <c r="C77" s="4">
        <f>register!C77</f>
        <v>0</v>
      </c>
      <c r="D77" s="4">
        <f>register!D77</f>
        <v>0</v>
      </c>
      <c r="E77" s="2" t="str">
        <f t="shared" si="103"/>
        <v/>
      </c>
      <c r="F77" s="4">
        <f>register!E77</f>
        <v>0</v>
      </c>
      <c r="G77" s="4">
        <f>register!F77</f>
        <v>0</v>
      </c>
      <c r="H77" s="4">
        <f>register!G77</f>
        <v>0</v>
      </c>
      <c r="I77" s="4">
        <f>IF(register!H77&lt;&gt;"",register!H77,0)</f>
        <v>0</v>
      </c>
      <c r="J77" s="4">
        <f>register!I77</f>
        <v>0</v>
      </c>
      <c r="K77" s="4">
        <f>register!J77</f>
        <v>0</v>
      </c>
      <c r="L77" s="4">
        <f>register!K77</f>
        <v>0</v>
      </c>
      <c r="M77" s="4">
        <f>register!L77</f>
        <v>0</v>
      </c>
      <c r="N77" s="4">
        <f>register!M77</f>
        <v>0</v>
      </c>
      <c r="O77" s="4">
        <f>register!N77</f>
        <v>0</v>
      </c>
      <c r="Q77" s="4">
        <f>register!O77</f>
        <v>0</v>
      </c>
      <c r="R77" s="4">
        <f>register!P77</f>
        <v>0</v>
      </c>
      <c r="S77" s="4">
        <f>register!Q77</f>
        <v>0</v>
      </c>
      <c r="T77" s="4">
        <f>register!R77</f>
        <v>0</v>
      </c>
      <c r="U77" s="4">
        <f>register!S77</f>
        <v>0</v>
      </c>
      <c r="V77" t="str">
        <f t="shared" si="104"/>
        <v/>
      </c>
      <c r="W77" t="str">
        <f t="shared" si="105"/>
        <v/>
      </c>
      <c r="X77">
        <f t="shared" si="106"/>
        <v>0</v>
      </c>
      <c r="Y77">
        <f t="shared" si="107"/>
        <v>0</v>
      </c>
      <c r="Z77" t="str">
        <f>IF(register!O77="","",Y77)</f>
        <v/>
      </c>
      <c r="AA77" s="163" t="str">
        <f t="shared" si="108"/>
        <v/>
      </c>
      <c r="AB77" s="20" t="str">
        <f t="shared" si="109"/>
        <v/>
      </c>
      <c r="AC77" s="20">
        <f t="shared" si="110"/>
        <v>0</v>
      </c>
      <c r="AD77" s="20">
        <f t="shared" si="111"/>
        <v>0</v>
      </c>
      <c r="AE77" s="191" t="str">
        <f>IF(register!P77="","",AD77)</f>
        <v/>
      </c>
      <c r="AF77" t="str">
        <f t="shared" si="112"/>
        <v/>
      </c>
      <c r="AG77" t="str">
        <f t="shared" si="113"/>
        <v/>
      </c>
      <c r="AH77">
        <f t="shared" si="114"/>
        <v>0</v>
      </c>
      <c r="AI77">
        <f t="shared" si="115"/>
        <v>0</v>
      </c>
      <c r="AJ77" t="str">
        <f>IF(register!Q77="","",AI77)</f>
        <v/>
      </c>
      <c r="AK77" s="163" t="str">
        <f t="shared" si="116"/>
        <v/>
      </c>
      <c r="AL77" s="20" t="str">
        <f t="shared" si="117"/>
        <v/>
      </c>
      <c r="AM77" s="20">
        <f t="shared" si="118"/>
        <v>0</v>
      </c>
      <c r="AN77" s="164">
        <f t="shared" si="119"/>
        <v>0</v>
      </c>
      <c r="AO77" s="20" t="str">
        <f>IF(register!R77="","",AN77)</f>
        <v/>
      </c>
      <c r="AP77" s="163" t="str">
        <f t="shared" si="120"/>
        <v/>
      </c>
      <c r="AQ77" s="20" t="str">
        <f>IF(register!S77="","",AP77)</f>
        <v/>
      </c>
      <c r="AR77" s="20"/>
      <c r="AS77" s="164"/>
      <c r="AT77" s="20" t="str">
        <f t="shared" si="121"/>
        <v/>
      </c>
      <c r="AU77" t="str">
        <f t="shared" si="122"/>
        <v/>
      </c>
      <c r="AV77">
        <f>COUNT(register!O77:S77)</f>
        <v>0</v>
      </c>
      <c r="AW77" t="str">
        <f t="shared" si="123"/>
        <v/>
      </c>
      <c r="AX77" s="137" t="str">
        <f t="shared" si="124"/>
        <v/>
      </c>
      <c r="AY77" s="137" t="str">
        <f t="shared" si="125"/>
        <v/>
      </c>
      <c r="AZ77" s="137">
        <f t="shared" si="126"/>
        <v>0</v>
      </c>
      <c r="BA77" s="137">
        <f t="shared" si="127"/>
        <v>0</v>
      </c>
      <c r="BB77" s="137" t="str">
        <f>IF(register!E77="","",BA77)</f>
        <v/>
      </c>
      <c r="BC77" s="137" t="str">
        <f t="shared" si="128"/>
        <v/>
      </c>
      <c r="BD77" s="137" t="str">
        <f t="shared" si="129"/>
        <v/>
      </c>
      <c r="BE77" s="137">
        <f t="shared" si="130"/>
        <v>0</v>
      </c>
      <c r="BF77" s="137">
        <f t="shared" si="131"/>
        <v>0</v>
      </c>
      <c r="BG77" s="137" t="str">
        <f>IF(register!F77="","",BF77)</f>
        <v/>
      </c>
      <c r="BH77" s="137" t="str">
        <f t="shared" si="132"/>
        <v/>
      </c>
      <c r="BI77" s="137" t="str">
        <f t="shared" si="133"/>
        <v/>
      </c>
      <c r="BJ77" s="137">
        <f t="shared" si="134"/>
        <v>0</v>
      </c>
      <c r="BK77" s="137">
        <f t="shared" si="135"/>
        <v>0</v>
      </c>
      <c r="BL77" s="137" t="str">
        <f>IF(register!G77="","",BK77)</f>
        <v/>
      </c>
      <c r="BM77" s="137" t="str">
        <f t="shared" si="136"/>
        <v/>
      </c>
      <c r="BN77" s="64" t="str">
        <f t="shared" si="137"/>
        <v/>
      </c>
      <c r="BO77" s="137">
        <f t="shared" si="138"/>
        <v>0</v>
      </c>
      <c r="BP77" s="137">
        <f t="shared" si="139"/>
        <v>0</v>
      </c>
      <c r="BQ77" s="137" t="str">
        <f>IF(register!H77="","",BP77)</f>
        <v/>
      </c>
      <c r="BR77" s="64" t="str">
        <f t="shared" si="140"/>
        <v/>
      </c>
      <c r="BS77" s="72" t="str">
        <f t="shared" si="141"/>
        <v/>
      </c>
      <c r="BT77" s="62" t="str">
        <f t="shared" si="142"/>
        <v/>
      </c>
      <c r="BU77" s="62" t="str">
        <f t="shared" si="143"/>
        <v/>
      </c>
      <c r="BV77" s="62" t="str">
        <f t="shared" si="99"/>
        <v/>
      </c>
      <c r="BW77" s="62" t="str">
        <f t="shared" si="144"/>
        <v/>
      </c>
      <c r="BX77" s="62" t="str">
        <f t="shared" si="145"/>
        <v/>
      </c>
      <c r="BY77" s="62" t="str">
        <f t="shared" si="146"/>
        <v/>
      </c>
      <c r="BZ77" s="62" t="str">
        <f t="shared" si="147"/>
        <v/>
      </c>
      <c r="CA77" s="62" t="str">
        <f t="shared" si="148"/>
        <v/>
      </c>
      <c r="CB77" s="62" t="str">
        <f t="shared" si="149"/>
        <v/>
      </c>
      <c r="CC77" s="62" t="str">
        <f t="shared" si="150"/>
        <v/>
      </c>
      <c r="CD77" s="32" t="str">
        <f t="shared" si="100"/>
        <v/>
      </c>
      <c r="CE77" s="33" t="str">
        <f t="shared" si="151"/>
        <v/>
      </c>
      <c r="CF77" s="33" t="str">
        <f t="shared" si="101"/>
        <v/>
      </c>
      <c r="CG77" s="33" t="str">
        <f t="shared" si="152"/>
        <v/>
      </c>
      <c r="CH77" s="32" t="e">
        <f t="shared" si="153"/>
        <v>#DIV/0!</v>
      </c>
      <c r="CI77" s="32">
        <f t="shared" si="154"/>
        <v>0</v>
      </c>
      <c r="CJ77" s="33" t="str">
        <f t="shared" si="155"/>
        <v/>
      </c>
      <c r="CK77" s="33" t="str">
        <f t="shared" si="156"/>
        <v/>
      </c>
      <c r="CL77" s="32" t="str">
        <f t="shared" si="102"/>
        <v/>
      </c>
      <c r="CM77" s="32" t="str">
        <f t="shared" si="157"/>
        <v/>
      </c>
      <c r="CO77" s="42" t="str">
        <f t="shared" si="158"/>
        <v/>
      </c>
      <c r="CP77" s="42" t="str">
        <f t="shared" si="159"/>
        <v/>
      </c>
      <c r="CQ77" s="42" t="str">
        <f t="shared" si="160"/>
        <v/>
      </c>
      <c r="CR77" s="42" t="str">
        <f t="shared" si="161"/>
        <v/>
      </c>
      <c r="CS77" s="42" t="str">
        <f t="shared" si="162"/>
        <v/>
      </c>
      <c r="CT77" s="42" t="str">
        <f t="shared" si="163"/>
        <v/>
      </c>
      <c r="CW77" s="43" t="str">
        <f t="shared" si="164"/>
        <v/>
      </c>
      <c r="CX77" s="43" t="str">
        <f t="shared" si="165"/>
        <v/>
      </c>
      <c r="CY77" s="43" t="str">
        <f t="shared" si="166"/>
        <v/>
      </c>
      <c r="CZ77" s="43" t="str">
        <f t="shared" si="167"/>
        <v/>
      </c>
      <c r="DC77" s="44" t="str">
        <f t="shared" si="168"/>
        <v/>
      </c>
      <c r="DD77" s="44" t="str">
        <f t="shared" si="169"/>
        <v/>
      </c>
      <c r="DE77" s="44" t="str">
        <f t="shared" si="170"/>
        <v/>
      </c>
      <c r="DF77" s="44" t="str">
        <f t="shared" si="171"/>
        <v/>
      </c>
      <c r="DG77" s="44" t="str">
        <f t="shared" si="172"/>
        <v/>
      </c>
      <c r="DH77" s="44" t="str">
        <f t="shared" si="173"/>
        <v/>
      </c>
      <c r="DK77" s="52" t="str">
        <f t="shared" si="174"/>
        <v/>
      </c>
      <c r="DL77" s="52" t="str">
        <f t="shared" si="175"/>
        <v/>
      </c>
      <c r="DM77" s="52" t="str">
        <f t="shared" si="176"/>
        <v/>
      </c>
      <c r="DN77" s="52" t="str">
        <f t="shared" si="177"/>
        <v/>
      </c>
      <c r="DO77" s="52" t="str">
        <f t="shared" si="178"/>
        <v/>
      </c>
      <c r="DP77" s="52" t="str">
        <f t="shared" si="179"/>
        <v/>
      </c>
      <c r="DS77" s="93" t="str">
        <f t="shared" si="180"/>
        <v/>
      </c>
      <c r="DT77" s="93" t="str">
        <f t="shared" si="181"/>
        <v/>
      </c>
      <c r="DU77" s="93" t="str">
        <f t="shared" si="182"/>
        <v/>
      </c>
      <c r="DV77" s="93" t="str">
        <f t="shared" si="183"/>
        <v/>
      </c>
      <c r="EA77" s="2"/>
      <c r="EH77"/>
      <c r="EP77"/>
      <c r="FF77"/>
    </row>
    <row r="78" spans="1:162" thickTop="1" thickBot="1" x14ac:dyDescent="0.3">
      <c r="A78" s="4" t="str">
        <f t="shared" si="184"/>
        <v/>
      </c>
      <c r="B78" s="4">
        <f>register!B78</f>
        <v>0</v>
      </c>
      <c r="C78" s="4">
        <f>register!C78</f>
        <v>0</v>
      </c>
      <c r="D78" s="4">
        <f>register!D78</f>
        <v>0</v>
      </c>
      <c r="E78" s="2" t="str">
        <f t="shared" si="103"/>
        <v/>
      </c>
      <c r="F78" s="4">
        <f>register!E78</f>
        <v>0</v>
      </c>
      <c r="G78" s="4">
        <f>register!F78</f>
        <v>0</v>
      </c>
      <c r="H78" s="4">
        <f>register!G78</f>
        <v>0</v>
      </c>
      <c r="I78" s="4">
        <f>IF(register!H78&lt;&gt;"",register!H78,0)</f>
        <v>0</v>
      </c>
      <c r="J78" s="4">
        <f>register!I78</f>
        <v>0</v>
      </c>
      <c r="K78" s="4">
        <f>register!J78</f>
        <v>0</v>
      </c>
      <c r="L78" s="4">
        <f>register!K78</f>
        <v>0</v>
      </c>
      <c r="M78" s="4">
        <f>register!L78</f>
        <v>0</v>
      </c>
      <c r="N78" s="4">
        <f>register!M78</f>
        <v>0</v>
      </c>
      <c r="O78" s="4">
        <f>register!N78</f>
        <v>0</v>
      </c>
      <c r="Q78" s="4">
        <f>register!O78</f>
        <v>0</v>
      </c>
      <c r="R78" s="4">
        <f>register!P78</f>
        <v>0</v>
      </c>
      <c r="S78" s="4">
        <f>register!Q78</f>
        <v>0</v>
      </c>
      <c r="T78" s="4">
        <f>register!R78</f>
        <v>0</v>
      </c>
      <c r="U78" s="4">
        <f>register!S78</f>
        <v>0</v>
      </c>
      <c r="V78" t="str">
        <f t="shared" si="104"/>
        <v/>
      </c>
      <c r="W78" t="str">
        <f t="shared" si="105"/>
        <v/>
      </c>
      <c r="X78">
        <f t="shared" si="106"/>
        <v>0</v>
      </c>
      <c r="Y78">
        <f t="shared" si="107"/>
        <v>0</v>
      </c>
      <c r="Z78" t="str">
        <f>IF(register!O78="","",Y78)</f>
        <v/>
      </c>
      <c r="AA78" s="163" t="str">
        <f t="shared" si="108"/>
        <v/>
      </c>
      <c r="AB78" s="20" t="str">
        <f t="shared" si="109"/>
        <v/>
      </c>
      <c r="AC78" s="20">
        <f t="shared" si="110"/>
        <v>0</v>
      </c>
      <c r="AD78" s="20">
        <f t="shared" si="111"/>
        <v>0</v>
      </c>
      <c r="AE78" s="191" t="str">
        <f>IF(register!P78="","",AD78)</f>
        <v/>
      </c>
      <c r="AF78" t="str">
        <f t="shared" si="112"/>
        <v/>
      </c>
      <c r="AG78" t="str">
        <f t="shared" si="113"/>
        <v/>
      </c>
      <c r="AH78">
        <f t="shared" si="114"/>
        <v>0</v>
      </c>
      <c r="AI78">
        <f t="shared" si="115"/>
        <v>0</v>
      </c>
      <c r="AJ78" t="str">
        <f>IF(register!Q78="","",AI78)</f>
        <v/>
      </c>
      <c r="AK78" s="163" t="str">
        <f t="shared" si="116"/>
        <v/>
      </c>
      <c r="AL78" s="20" t="str">
        <f t="shared" si="117"/>
        <v/>
      </c>
      <c r="AM78" s="20">
        <f t="shared" si="118"/>
        <v>0</v>
      </c>
      <c r="AN78" s="164">
        <f t="shared" si="119"/>
        <v>0</v>
      </c>
      <c r="AO78" s="20" t="str">
        <f>IF(register!R78="","",AN78)</f>
        <v/>
      </c>
      <c r="AP78" s="163" t="str">
        <f t="shared" si="120"/>
        <v/>
      </c>
      <c r="AQ78" s="20" t="str">
        <f>IF(register!S78="","",AP78)</f>
        <v/>
      </c>
      <c r="AR78" s="20"/>
      <c r="AS78" s="164"/>
      <c r="AT78" s="20" t="str">
        <f t="shared" si="121"/>
        <v/>
      </c>
      <c r="AU78" t="str">
        <f t="shared" si="122"/>
        <v/>
      </c>
      <c r="AV78">
        <f>COUNT(register!O78:S78)</f>
        <v>0</v>
      </c>
      <c r="AW78" t="str">
        <f t="shared" si="123"/>
        <v/>
      </c>
      <c r="AX78" s="137" t="str">
        <f t="shared" si="124"/>
        <v/>
      </c>
      <c r="AY78" s="137" t="str">
        <f t="shared" si="125"/>
        <v/>
      </c>
      <c r="AZ78" s="137">
        <f t="shared" si="126"/>
        <v>0</v>
      </c>
      <c r="BA78" s="137">
        <f t="shared" si="127"/>
        <v>0</v>
      </c>
      <c r="BB78" s="137" t="str">
        <f>IF(register!E78="","",BA78)</f>
        <v/>
      </c>
      <c r="BC78" s="137" t="str">
        <f t="shared" si="128"/>
        <v/>
      </c>
      <c r="BD78" s="137" t="str">
        <f t="shared" si="129"/>
        <v/>
      </c>
      <c r="BE78" s="137">
        <f t="shared" si="130"/>
        <v>0</v>
      </c>
      <c r="BF78" s="137">
        <f t="shared" si="131"/>
        <v>0</v>
      </c>
      <c r="BG78" s="137" t="str">
        <f>IF(register!F78="","",BF78)</f>
        <v/>
      </c>
      <c r="BH78" s="137" t="str">
        <f t="shared" si="132"/>
        <v/>
      </c>
      <c r="BI78" s="137" t="str">
        <f t="shared" si="133"/>
        <v/>
      </c>
      <c r="BJ78" s="137">
        <f t="shared" si="134"/>
        <v>0</v>
      </c>
      <c r="BK78" s="137">
        <f t="shared" si="135"/>
        <v>0</v>
      </c>
      <c r="BL78" s="137" t="str">
        <f>IF(register!G78="","",BK78)</f>
        <v/>
      </c>
      <c r="BM78" s="137" t="str">
        <f t="shared" si="136"/>
        <v/>
      </c>
      <c r="BN78" s="64" t="str">
        <f t="shared" si="137"/>
        <v/>
      </c>
      <c r="BO78" s="137">
        <f t="shared" si="138"/>
        <v>0</v>
      </c>
      <c r="BP78" s="137">
        <f t="shared" si="139"/>
        <v>0</v>
      </c>
      <c r="BQ78" s="137" t="str">
        <f>IF(register!H78="","",BP78)</f>
        <v/>
      </c>
      <c r="BR78" s="64" t="str">
        <f t="shared" si="140"/>
        <v/>
      </c>
      <c r="BS78" s="72" t="str">
        <f t="shared" si="141"/>
        <v/>
      </c>
      <c r="BT78" s="62" t="str">
        <f t="shared" si="142"/>
        <v/>
      </c>
      <c r="BU78" s="62" t="str">
        <f t="shared" si="143"/>
        <v/>
      </c>
      <c r="BV78" s="62" t="str">
        <f t="shared" si="99"/>
        <v/>
      </c>
      <c r="BW78" s="62" t="str">
        <f t="shared" si="144"/>
        <v/>
      </c>
      <c r="BX78" s="62" t="str">
        <f t="shared" si="145"/>
        <v/>
      </c>
      <c r="BY78" s="62" t="str">
        <f t="shared" si="146"/>
        <v/>
      </c>
      <c r="BZ78" s="62" t="str">
        <f t="shared" si="147"/>
        <v/>
      </c>
      <c r="CA78" s="62" t="str">
        <f t="shared" si="148"/>
        <v/>
      </c>
      <c r="CB78" s="62" t="str">
        <f t="shared" si="149"/>
        <v/>
      </c>
      <c r="CC78" s="62" t="str">
        <f t="shared" si="150"/>
        <v/>
      </c>
      <c r="CD78" s="32" t="str">
        <f t="shared" si="100"/>
        <v/>
      </c>
      <c r="CE78" s="33" t="str">
        <f t="shared" si="151"/>
        <v/>
      </c>
      <c r="CF78" s="33" t="str">
        <f t="shared" si="101"/>
        <v/>
      </c>
      <c r="CG78" s="33" t="str">
        <f t="shared" si="152"/>
        <v/>
      </c>
      <c r="CH78" s="32" t="e">
        <f t="shared" si="153"/>
        <v>#DIV/0!</v>
      </c>
      <c r="CI78" s="32">
        <f t="shared" si="154"/>
        <v>0</v>
      </c>
      <c r="CJ78" s="33" t="str">
        <f t="shared" si="155"/>
        <v/>
      </c>
      <c r="CK78" s="33" t="str">
        <f t="shared" si="156"/>
        <v/>
      </c>
      <c r="CL78" s="32" t="str">
        <f t="shared" si="102"/>
        <v/>
      </c>
      <c r="CM78" s="32" t="str">
        <f t="shared" si="157"/>
        <v/>
      </c>
      <c r="CO78" s="42" t="str">
        <f t="shared" si="158"/>
        <v/>
      </c>
      <c r="CP78" s="42" t="str">
        <f t="shared" si="159"/>
        <v/>
      </c>
      <c r="CQ78" s="42" t="str">
        <f t="shared" si="160"/>
        <v/>
      </c>
      <c r="CR78" s="42" t="str">
        <f t="shared" si="161"/>
        <v/>
      </c>
      <c r="CS78" s="42" t="str">
        <f t="shared" si="162"/>
        <v/>
      </c>
      <c r="CT78" s="42" t="str">
        <f t="shared" si="163"/>
        <v/>
      </c>
      <c r="CW78" s="43" t="str">
        <f t="shared" si="164"/>
        <v/>
      </c>
      <c r="CX78" s="43" t="str">
        <f t="shared" si="165"/>
        <v/>
      </c>
      <c r="CY78" s="43" t="str">
        <f t="shared" si="166"/>
        <v/>
      </c>
      <c r="CZ78" s="43" t="str">
        <f t="shared" si="167"/>
        <v/>
      </c>
      <c r="DC78" s="44" t="str">
        <f t="shared" si="168"/>
        <v/>
      </c>
      <c r="DD78" s="44" t="str">
        <f t="shared" si="169"/>
        <v/>
      </c>
      <c r="DE78" s="44" t="str">
        <f t="shared" si="170"/>
        <v/>
      </c>
      <c r="DF78" s="44" t="str">
        <f t="shared" si="171"/>
        <v/>
      </c>
      <c r="DG78" s="44" t="str">
        <f t="shared" si="172"/>
        <v/>
      </c>
      <c r="DH78" s="44" t="str">
        <f t="shared" si="173"/>
        <v/>
      </c>
      <c r="DK78" s="52" t="str">
        <f t="shared" si="174"/>
        <v/>
      </c>
      <c r="DL78" s="52" t="str">
        <f t="shared" si="175"/>
        <v/>
      </c>
      <c r="DM78" s="52" t="str">
        <f t="shared" si="176"/>
        <v/>
      </c>
      <c r="DN78" s="52" t="str">
        <f t="shared" si="177"/>
        <v/>
      </c>
      <c r="DO78" s="52" t="str">
        <f t="shared" si="178"/>
        <v/>
      </c>
      <c r="DP78" s="52" t="str">
        <f t="shared" si="179"/>
        <v/>
      </c>
      <c r="DS78" s="93" t="str">
        <f t="shared" si="180"/>
        <v/>
      </c>
      <c r="DT78" s="93" t="str">
        <f t="shared" si="181"/>
        <v/>
      </c>
      <c r="DU78" s="93" t="str">
        <f t="shared" si="182"/>
        <v/>
      </c>
      <c r="DV78" s="93" t="str">
        <f t="shared" si="183"/>
        <v/>
      </c>
      <c r="EA78" s="2"/>
      <c r="EH78"/>
      <c r="EP78"/>
      <c r="FF78"/>
    </row>
    <row r="79" spans="1:162" thickTop="1" thickBot="1" x14ac:dyDescent="0.3">
      <c r="A79" s="4" t="str">
        <f t="shared" si="184"/>
        <v/>
      </c>
      <c r="B79" s="4">
        <f>register!B79</f>
        <v>0</v>
      </c>
      <c r="C79" s="4">
        <f>register!C79</f>
        <v>0</v>
      </c>
      <c r="D79" s="4">
        <f>register!D79</f>
        <v>0</v>
      </c>
      <c r="E79" s="2" t="str">
        <f t="shared" si="103"/>
        <v/>
      </c>
      <c r="F79" s="4">
        <f>register!E79</f>
        <v>0</v>
      </c>
      <c r="G79" s="4">
        <f>register!F79</f>
        <v>0</v>
      </c>
      <c r="H79" s="4">
        <f>register!G79</f>
        <v>0</v>
      </c>
      <c r="I79" s="4">
        <f>IF(register!H79&lt;&gt;"",register!H79,0)</f>
        <v>0</v>
      </c>
      <c r="J79" s="4">
        <f>register!I79</f>
        <v>0</v>
      </c>
      <c r="K79" s="4">
        <f>register!J79</f>
        <v>0</v>
      </c>
      <c r="L79" s="4">
        <f>register!K79</f>
        <v>0</v>
      </c>
      <c r="M79" s="4">
        <f>register!L79</f>
        <v>0</v>
      </c>
      <c r="N79" s="4">
        <f>register!M79</f>
        <v>0</v>
      </c>
      <c r="O79" s="4">
        <f>register!N79</f>
        <v>0</v>
      </c>
      <c r="Q79" s="4">
        <f>register!O79</f>
        <v>0</v>
      </c>
      <c r="R79" s="4">
        <f>register!P79</f>
        <v>0</v>
      </c>
      <c r="S79" s="4">
        <f>register!Q79</f>
        <v>0</v>
      </c>
      <c r="T79" s="4">
        <f>register!R79</f>
        <v>0</v>
      </c>
      <c r="U79" s="4">
        <f>register!S79</f>
        <v>0</v>
      </c>
      <c r="V79" t="str">
        <f t="shared" si="104"/>
        <v/>
      </c>
      <c r="W79" t="str">
        <f t="shared" si="105"/>
        <v/>
      </c>
      <c r="X79">
        <f t="shared" si="106"/>
        <v>0</v>
      </c>
      <c r="Y79">
        <f t="shared" si="107"/>
        <v>0</v>
      </c>
      <c r="Z79" t="str">
        <f>IF(register!O79="","",Y79)</f>
        <v/>
      </c>
      <c r="AA79" s="163" t="str">
        <f t="shared" si="108"/>
        <v/>
      </c>
      <c r="AB79" s="20" t="str">
        <f t="shared" si="109"/>
        <v/>
      </c>
      <c r="AC79" s="20">
        <f t="shared" si="110"/>
        <v>0</v>
      </c>
      <c r="AD79" s="20">
        <f t="shared" si="111"/>
        <v>0</v>
      </c>
      <c r="AE79" s="191" t="str">
        <f>IF(register!P79="","",AD79)</f>
        <v/>
      </c>
      <c r="AF79" t="str">
        <f t="shared" si="112"/>
        <v/>
      </c>
      <c r="AG79" t="str">
        <f t="shared" si="113"/>
        <v/>
      </c>
      <c r="AH79">
        <f t="shared" si="114"/>
        <v>0</v>
      </c>
      <c r="AI79">
        <f t="shared" si="115"/>
        <v>0</v>
      </c>
      <c r="AJ79" t="str">
        <f>IF(register!Q79="","",AI79)</f>
        <v/>
      </c>
      <c r="AK79" s="163" t="str">
        <f t="shared" si="116"/>
        <v/>
      </c>
      <c r="AL79" s="20" t="str">
        <f t="shared" si="117"/>
        <v/>
      </c>
      <c r="AM79" s="20">
        <f t="shared" si="118"/>
        <v>0</v>
      </c>
      <c r="AN79" s="164">
        <f t="shared" si="119"/>
        <v>0</v>
      </c>
      <c r="AO79" s="20" t="str">
        <f>IF(register!R79="","",AN79)</f>
        <v/>
      </c>
      <c r="AP79" s="163" t="str">
        <f t="shared" si="120"/>
        <v/>
      </c>
      <c r="AQ79" s="20" t="str">
        <f>IF(register!S79="","",AP79)</f>
        <v/>
      </c>
      <c r="AR79" s="20"/>
      <c r="AS79" s="164"/>
      <c r="AT79" s="20" t="str">
        <f t="shared" si="121"/>
        <v/>
      </c>
      <c r="AU79" t="str">
        <f t="shared" si="122"/>
        <v/>
      </c>
      <c r="AV79">
        <f>COUNT(register!O79:S79)</f>
        <v>0</v>
      </c>
      <c r="AW79" t="str">
        <f t="shared" si="123"/>
        <v/>
      </c>
      <c r="AX79" s="137" t="str">
        <f t="shared" si="124"/>
        <v/>
      </c>
      <c r="AY79" s="137" t="str">
        <f t="shared" si="125"/>
        <v/>
      </c>
      <c r="AZ79" s="137">
        <f t="shared" si="126"/>
        <v>0</v>
      </c>
      <c r="BA79" s="137">
        <f t="shared" si="127"/>
        <v>0</v>
      </c>
      <c r="BB79" s="137" t="str">
        <f>IF(register!E79="","",BA79)</f>
        <v/>
      </c>
      <c r="BC79" s="137" t="str">
        <f t="shared" si="128"/>
        <v/>
      </c>
      <c r="BD79" s="137" t="str">
        <f t="shared" si="129"/>
        <v/>
      </c>
      <c r="BE79" s="137">
        <f t="shared" si="130"/>
        <v>0</v>
      </c>
      <c r="BF79" s="137">
        <f t="shared" si="131"/>
        <v>0</v>
      </c>
      <c r="BG79" s="137" t="str">
        <f>IF(register!F79="","",BF79)</f>
        <v/>
      </c>
      <c r="BH79" s="137" t="str">
        <f t="shared" si="132"/>
        <v/>
      </c>
      <c r="BI79" s="137" t="str">
        <f t="shared" si="133"/>
        <v/>
      </c>
      <c r="BJ79" s="137">
        <f t="shared" si="134"/>
        <v>0</v>
      </c>
      <c r="BK79" s="137">
        <f t="shared" si="135"/>
        <v>0</v>
      </c>
      <c r="BL79" s="137" t="str">
        <f>IF(register!G79="","",BK79)</f>
        <v/>
      </c>
      <c r="BM79" s="137" t="str">
        <f t="shared" si="136"/>
        <v/>
      </c>
      <c r="BN79" s="64" t="str">
        <f t="shared" si="137"/>
        <v/>
      </c>
      <c r="BO79" s="137">
        <f t="shared" si="138"/>
        <v>0</v>
      </c>
      <c r="BP79" s="137">
        <f t="shared" si="139"/>
        <v>0</v>
      </c>
      <c r="BQ79" s="137" t="str">
        <f>IF(register!H79="","",BP79)</f>
        <v/>
      </c>
      <c r="BR79" s="64" t="str">
        <f t="shared" si="140"/>
        <v/>
      </c>
      <c r="BS79" s="72" t="str">
        <f t="shared" si="141"/>
        <v/>
      </c>
      <c r="BT79" s="62" t="str">
        <f t="shared" si="142"/>
        <v/>
      </c>
      <c r="BU79" s="62" t="str">
        <f t="shared" si="143"/>
        <v/>
      </c>
      <c r="BV79" s="62" t="str">
        <f t="shared" si="99"/>
        <v/>
      </c>
      <c r="BW79" s="62" t="str">
        <f t="shared" si="144"/>
        <v/>
      </c>
      <c r="BX79" s="62" t="str">
        <f t="shared" si="145"/>
        <v/>
      </c>
      <c r="BY79" s="62" t="str">
        <f t="shared" si="146"/>
        <v/>
      </c>
      <c r="BZ79" s="62" t="str">
        <f t="shared" si="147"/>
        <v/>
      </c>
      <c r="CA79" s="62" t="str">
        <f t="shared" si="148"/>
        <v/>
      </c>
      <c r="CB79" s="62" t="str">
        <f t="shared" si="149"/>
        <v/>
      </c>
      <c r="CC79" s="62" t="str">
        <f t="shared" si="150"/>
        <v/>
      </c>
      <c r="CD79" s="32" t="str">
        <f t="shared" si="100"/>
        <v/>
      </c>
      <c r="CE79" s="33" t="str">
        <f t="shared" si="151"/>
        <v/>
      </c>
      <c r="CF79" s="33" t="str">
        <f t="shared" si="101"/>
        <v/>
      </c>
      <c r="CG79" s="33" t="str">
        <f t="shared" si="152"/>
        <v/>
      </c>
      <c r="CH79" s="32" t="e">
        <f t="shared" si="153"/>
        <v>#DIV/0!</v>
      </c>
      <c r="CI79" s="32">
        <f t="shared" si="154"/>
        <v>0</v>
      </c>
      <c r="CJ79" s="33" t="str">
        <f t="shared" si="155"/>
        <v/>
      </c>
      <c r="CK79" s="33" t="str">
        <f t="shared" si="156"/>
        <v/>
      </c>
      <c r="CL79" s="32" t="str">
        <f t="shared" si="102"/>
        <v/>
      </c>
      <c r="CM79" s="32" t="str">
        <f t="shared" si="157"/>
        <v/>
      </c>
      <c r="CO79" s="42" t="str">
        <f t="shared" si="158"/>
        <v/>
      </c>
      <c r="CP79" s="42" t="str">
        <f t="shared" si="159"/>
        <v/>
      </c>
      <c r="CQ79" s="42" t="str">
        <f t="shared" si="160"/>
        <v/>
      </c>
      <c r="CR79" s="42" t="str">
        <f t="shared" si="161"/>
        <v/>
      </c>
      <c r="CS79" s="42" t="str">
        <f t="shared" si="162"/>
        <v/>
      </c>
      <c r="CT79" s="42" t="str">
        <f t="shared" si="163"/>
        <v/>
      </c>
      <c r="CW79" s="43" t="str">
        <f t="shared" si="164"/>
        <v/>
      </c>
      <c r="CX79" s="43" t="str">
        <f t="shared" si="165"/>
        <v/>
      </c>
      <c r="CY79" s="43" t="str">
        <f t="shared" si="166"/>
        <v/>
      </c>
      <c r="CZ79" s="43" t="str">
        <f t="shared" si="167"/>
        <v/>
      </c>
      <c r="DC79" s="44" t="str">
        <f t="shared" si="168"/>
        <v/>
      </c>
      <c r="DD79" s="44" t="str">
        <f t="shared" si="169"/>
        <v/>
      </c>
      <c r="DE79" s="44" t="str">
        <f t="shared" si="170"/>
        <v/>
      </c>
      <c r="DF79" s="44" t="str">
        <f t="shared" si="171"/>
        <v/>
      </c>
      <c r="DG79" s="44" t="str">
        <f t="shared" si="172"/>
        <v/>
      </c>
      <c r="DH79" s="44" t="str">
        <f t="shared" si="173"/>
        <v/>
      </c>
      <c r="DK79" s="52" t="str">
        <f t="shared" si="174"/>
        <v/>
      </c>
      <c r="DL79" s="52" t="str">
        <f t="shared" si="175"/>
        <v/>
      </c>
      <c r="DM79" s="52" t="str">
        <f t="shared" si="176"/>
        <v/>
      </c>
      <c r="DN79" s="52" t="str">
        <f t="shared" si="177"/>
        <v/>
      </c>
      <c r="DO79" s="52" t="str">
        <f t="shared" si="178"/>
        <v/>
      </c>
      <c r="DP79" s="52" t="str">
        <f t="shared" si="179"/>
        <v/>
      </c>
      <c r="DS79" s="93" t="str">
        <f t="shared" si="180"/>
        <v/>
      </c>
      <c r="DT79" s="93" t="str">
        <f t="shared" si="181"/>
        <v/>
      </c>
      <c r="DU79" s="93" t="str">
        <f t="shared" si="182"/>
        <v/>
      </c>
      <c r="DV79" s="93" t="str">
        <f t="shared" si="183"/>
        <v/>
      </c>
      <c r="EA79" s="2"/>
      <c r="EH79"/>
      <c r="EP79"/>
      <c r="FF79"/>
    </row>
    <row r="80" spans="1:162" thickTop="1" thickBot="1" x14ac:dyDescent="0.3">
      <c r="A80" s="4" t="str">
        <f t="shared" si="184"/>
        <v/>
      </c>
      <c r="B80" s="4">
        <f>register!B80</f>
        <v>0</v>
      </c>
      <c r="C80" s="4">
        <f>register!C80</f>
        <v>0</v>
      </c>
      <c r="D80" s="4">
        <f>register!D80</f>
        <v>0</v>
      </c>
      <c r="E80" s="2" t="str">
        <f t="shared" si="103"/>
        <v/>
      </c>
      <c r="F80" s="4">
        <f>register!E80</f>
        <v>0</v>
      </c>
      <c r="G80" s="4">
        <f>register!F80</f>
        <v>0</v>
      </c>
      <c r="H80" s="4">
        <f>register!G80</f>
        <v>0</v>
      </c>
      <c r="I80" s="4">
        <f>IF(register!H80&lt;&gt;"",register!H80,0)</f>
        <v>0</v>
      </c>
      <c r="J80" s="4">
        <f>register!I80</f>
        <v>0</v>
      </c>
      <c r="K80" s="4">
        <f>register!J80</f>
        <v>0</v>
      </c>
      <c r="L80" s="4">
        <f>register!K80</f>
        <v>0</v>
      </c>
      <c r="M80" s="4">
        <f>register!L80</f>
        <v>0</v>
      </c>
      <c r="N80" s="4">
        <f>register!M80</f>
        <v>0</v>
      </c>
      <c r="O80" s="4">
        <f>register!N80</f>
        <v>0</v>
      </c>
      <c r="Q80" s="4">
        <f>register!O80</f>
        <v>0</v>
      </c>
      <c r="R80" s="4">
        <f>register!P80</f>
        <v>0</v>
      </c>
      <c r="S80" s="4">
        <f>register!Q80</f>
        <v>0</v>
      </c>
      <c r="T80" s="4">
        <f>register!R80</f>
        <v>0</v>
      </c>
      <c r="U80" s="4">
        <f>register!S80</f>
        <v>0</v>
      </c>
      <c r="V80" t="str">
        <f t="shared" si="104"/>
        <v/>
      </c>
      <c r="W80" t="str">
        <f t="shared" si="105"/>
        <v/>
      </c>
      <c r="X80">
        <f t="shared" si="106"/>
        <v>0</v>
      </c>
      <c r="Y80">
        <f t="shared" si="107"/>
        <v>0</v>
      </c>
      <c r="Z80" t="str">
        <f>IF(register!O80="","",Y80)</f>
        <v/>
      </c>
      <c r="AA80" s="163" t="str">
        <f t="shared" si="108"/>
        <v/>
      </c>
      <c r="AB80" s="20" t="str">
        <f t="shared" si="109"/>
        <v/>
      </c>
      <c r="AC80" s="20">
        <f t="shared" si="110"/>
        <v>0</v>
      </c>
      <c r="AD80" s="20">
        <f t="shared" si="111"/>
        <v>0</v>
      </c>
      <c r="AE80" s="191" t="str">
        <f>IF(register!P80="","",AD80)</f>
        <v/>
      </c>
      <c r="AF80" t="str">
        <f t="shared" si="112"/>
        <v/>
      </c>
      <c r="AG80" t="str">
        <f t="shared" si="113"/>
        <v/>
      </c>
      <c r="AH80">
        <f t="shared" si="114"/>
        <v>0</v>
      </c>
      <c r="AI80">
        <f t="shared" si="115"/>
        <v>0</v>
      </c>
      <c r="AJ80" t="str">
        <f>IF(register!Q80="","",AI80)</f>
        <v/>
      </c>
      <c r="AK80" s="163" t="str">
        <f t="shared" si="116"/>
        <v/>
      </c>
      <c r="AL80" s="20" t="str">
        <f t="shared" si="117"/>
        <v/>
      </c>
      <c r="AM80" s="20">
        <f t="shared" si="118"/>
        <v>0</v>
      </c>
      <c r="AN80" s="164">
        <f t="shared" si="119"/>
        <v>0</v>
      </c>
      <c r="AO80" s="20" t="str">
        <f>IF(register!R80="","",AN80)</f>
        <v/>
      </c>
      <c r="AP80" s="163" t="str">
        <f t="shared" si="120"/>
        <v/>
      </c>
      <c r="AQ80" s="20" t="str">
        <f>IF(register!S80="","",AP80)</f>
        <v/>
      </c>
      <c r="AR80" s="20"/>
      <c r="AS80" s="164"/>
      <c r="AT80" s="20" t="str">
        <f t="shared" si="121"/>
        <v/>
      </c>
      <c r="AU80" t="str">
        <f t="shared" si="122"/>
        <v/>
      </c>
      <c r="AV80">
        <f>COUNT(register!O80:S80)</f>
        <v>0</v>
      </c>
      <c r="AW80" t="str">
        <f t="shared" si="123"/>
        <v/>
      </c>
      <c r="AX80" s="137" t="str">
        <f t="shared" si="124"/>
        <v/>
      </c>
      <c r="AY80" s="137" t="str">
        <f t="shared" si="125"/>
        <v/>
      </c>
      <c r="AZ80" s="137">
        <f t="shared" si="126"/>
        <v>0</v>
      </c>
      <c r="BA80" s="137">
        <f t="shared" si="127"/>
        <v>0</v>
      </c>
      <c r="BB80" s="137" t="str">
        <f>IF(register!E80="","",BA80)</f>
        <v/>
      </c>
      <c r="BC80" s="137" t="str">
        <f t="shared" si="128"/>
        <v/>
      </c>
      <c r="BD80" s="137" t="str">
        <f t="shared" si="129"/>
        <v/>
      </c>
      <c r="BE80" s="137">
        <f t="shared" si="130"/>
        <v>0</v>
      </c>
      <c r="BF80" s="137">
        <f t="shared" si="131"/>
        <v>0</v>
      </c>
      <c r="BG80" s="137" t="str">
        <f>IF(register!F80="","",BF80)</f>
        <v/>
      </c>
      <c r="BH80" s="137" t="str">
        <f t="shared" si="132"/>
        <v/>
      </c>
      <c r="BI80" s="137" t="str">
        <f t="shared" si="133"/>
        <v/>
      </c>
      <c r="BJ80" s="137">
        <f t="shared" si="134"/>
        <v>0</v>
      </c>
      <c r="BK80" s="137">
        <f t="shared" si="135"/>
        <v>0</v>
      </c>
      <c r="BL80" s="137" t="str">
        <f>IF(register!G80="","",BK80)</f>
        <v/>
      </c>
      <c r="BM80" s="137" t="str">
        <f t="shared" si="136"/>
        <v/>
      </c>
      <c r="BN80" s="64" t="str">
        <f t="shared" si="137"/>
        <v/>
      </c>
      <c r="BO80" s="137">
        <f t="shared" si="138"/>
        <v>0</v>
      </c>
      <c r="BP80" s="137">
        <f t="shared" si="139"/>
        <v>0</v>
      </c>
      <c r="BQ80" s="137" t="str">
        <f>IF(register!H80="","",BP80)</f>
        <v/>
      </c>
      <c r="BR80" s="64" t="str">
        <f t="shared" si="140"/>
        <v/>
      </c>
      <c r="BS80" s="72" t="str">
        <f t="shared" si="141"/>
        <v/>
      </c>
      <c r="BT80" s="62" t="str">
        <f t="shared" si="142"/>
        <v/>
      </c>
      <c r="BU80" s="62" t="str">
        <f t="shared" si="143"/>
        <v/>
      </c>
      <c r="BV80" s="62" t="str">
        <f t="shared" si="99"/>
        <v/>
      </c>
      <c r="BW80" s="62" t="str">
        <f t="shared" si="144"/>
        <v/>
      </c>
      <c r="BX80" s="62" t="str">
        <f t="shared" si="145"/>
        <v/>
      </c>
      <c r="BY80" s="62" t="str">
        <f t="shared" si="146"/>
        <v/>
      </c>
      <c r="BZ80" s="62" t="str">
        <f t="shared" si="147"/>
        <v/>
      </c>
      <c r="CA80" s="62" t="str">
        <f t="shared" si="148"/>
        <v/>
      </c>
      <c r="CB80" s="62" t="str">
        <f t="shared" si="149"/>
        <v/>
      </c>
      <c r="CC80" s="62" t="str">
        <f t="shared" si="150"/>
        <v/>
      </c>
      <c r="CD80" s="32" t="str">
        <f t="shared" si="100"/>
        <v/>
      </c>
      <c r="CE80" s="33" t="str">
        <f t="shared" si="151"/>
        <v/>
      </c>
      <c r="CF80" s="33" t="str">
        <f t="shared" si="101"/>
        <v/>
      </c>
      <c r="CG80" s="33" t="str">
        <f t="shared" si="152"/>
        <v/>
      </c>
      <c r="CH80" s="32" t="e">
        <f t="shared" si="153"/>
        <v>#DIV/0!</v>
      </c>
      <c r="CI80" s="32">
        <f t="shared" si="154"/>
        <v>0</v>
      </c>
      <c r="CJ80" s="33" t="str">
        <f t="shared" si="155"/>
        <v/>
      </c>
      <c r="CK80" s="33" t="str">
        <f t="shared" si="156"/>
        <v/>
      </c>
      <c r="CL80" s="32" t="str">
        <f t="shared" si="102"/>
        <v/>
      </c>
      <c r="CM80" s="32" t="str">
        <f t="shared" si="157"/>
        <v/>
      </c>
      <c r="CO80" s="42" t="str">
        <f t="shared" si="158"/>
        <v/>
      </c>
      <c r="CP80" s="42" t="str">
        <f t="shared" si="159"/>
        <v/>
      </c>
      <c r="CQ80" s="42" t="str">
        <f t="shared" si="160"/>
        <v/>
      </c>
      <c r="CR80" s="42" t="str">
        <f t="shared" si="161"/>
        <v/>
      </c>
      <c r="CS80" s="42" t="str">
        <f t="shared" si="162"/>
        <v/>
      </c>
      <c r="CT80" s="42" t="str">
        <f t="shared" si="163"/>
        <v/>
      </c>
      <c r="CW80" s="43" t="str">
        <f t="shared" si="164"/>
        <v/>
      </c>
      <c r="CX80" s="43" t="str">
        <f t="shared" si="165"/>
        <v/>
      </c>
      <c r="CY80" s="43" t="str">
        <f t="shared" si="166"/>
        <v/>
      </c>
      <c r="CZ80" s="43" t="str">
        <f t="shared" si="167"/>
        <v/>
      </c>
      <c r="DC80" s="44" t="str">
        <f t="shared" si="168"/>
        <v/>
      </c>
      <c r="DD80" s="44" t="str">
        <f t="shared" si="169"/>
        <v/>
      </c>
      <c r="DE80" s="44" t="str">
        <f t="shared" si="170"/>
        <v/>
      </c>
      <c r="DF80" s="44" t="str">
        <f t="shared" si="171"/>
        <v/>
      </c>
      <c r="DG80" s="44" t="str">
        <f t="shared" si="172"/>
        <v/>
      </c>
      <c r="DH80" s="44" t="str">
        <f t="shared" si="173"/>
        <v/>
      </c>
      <c r="DK80" s="52" t="str">
        <f t="shared" si="174"/>
        <v/>
      </c>
      <c r="DL80" s="52" t="str">
        <f t="shared" si="175"/>
        <v/>
      </c>
      <c r="DM80" s="52" t="str">
        <f t="shared" si="176"/>
        <v/>
      </c>
      <c r="DN80" s="52" t="str">
        <f t="shared" si="177"/>
        <v/>
      </c>
      <c r="DO80" s="52" t="str">
        <f t="shared" si="178"/>
        <v/>
      </c>
      <c r="DP80" s="52" t="str">
        <f t="shared" si="179"/>
        <v/>
      </c>
      <c r="DS80" s="93" t="str">
        <f t="shared" si="180"/>
        <v/>
      </c>
      <c r="DT80" s="93" t="str">
        <f t="shared" si="181"/>
        <v/>
      </c>
      <c r="DU80" s="93" t="str">
        <f t="shared" si="182"/>
        <v/>
      </c>
      <c r="DV80" s="93" t="str">
        <f t="shared" si="183"/>
        <v/>
      </c>
      <c r="EA80" s="2"/>
      <c r="EH80"/>
      <c r="EP80"/>
      <c r="FF80"/>
    </row>
    <row r="81" spans="1:162" thickTop="1" thickBot="1" x14ac:dyDescent="0.3">
      <c r="A81" s="4" t="str">
        <f t="shared" si="184"/>
        <v/>
      </c>
      <c r="B81" s="4">
        <f>register!B81</f>
        <v>0</v>
      </c>
      <c r="C81" s="4">
        <f>register!C81</f>
        <v>0</v>
      </c>
      <c r="D81" s="4">
        <f>register!D81</f>
        <v>0</v>
      </c>
      <c r="E81" s="2" t="str">
        <f t="shared" si="103"/>
        <v/>
      </c>
      <c r="F81" s="4">
        <f>register!E81</f>
        <v>0</v>
      </c>
      <c r="G81" s="4">
        <f>register!F81</f>
        <v>0</v>
      </c>
      <c r="H81" s="4">
        <f>register!G81</f>
        <v>0</v>
      </c>
      <c r="I81" s="4">
        <f>IF(register!H81&lt;&gt;"",register!H81,0)</f>
        <v>0</v>
      </c>
      <c r="J81" s="4">
        <f>register!I81</f>
        <v>0</v>
      </c>
      <c r="K81" s="4">
        <f>register!J81</f>
        <v>0</v>
      </c>
      <c r="L81" s="4">
        <f>register!K81</f>
        <v>0</v>
      </c>
      <c r="M81" s="4">
        <f>register!L81</f>
        <v>0</v>
      </c>
      <c r="N81" s="4">
        <f>register!M81</f>
        <v>0</v>
      </c>
      <c r="O81" s="4">
        <f>register!N81</f>
        <v>0</v>
      </c>
      <c r="Q81" s="4">
        <f>register!O81</f>
        <v>0</v>
      </c>
      <c r="R81" s="4">
        <f>register!P81</f>
        <v>0</v>
      </c>
      <c r="S81" s="4">
        <f>register!Q81</f>
        <v>0</v>
      </c>
      <c r="T81" s="4">
        <f>register!R81</f>
        <v>0</v>
      </c>
      <c r="U81" s="4">
        <f>register!S81</f>
        <v>0</v>
      </c>
      <c r="V81" t="str">
        <f t="shared" si="104"/>
        <v/>
      </c>
      <c r="W81" t="str">
        <f t="shared" si="105"/>
        <v/>
      </c>
      <c r="X81">
        <f t="shared" si="106"/>
        <v>0</v>
      </c>
      <c r="Y81">
        <f t="shared" si="107"/>
        <v>0</v>
      </c>
      <c r="Z81" t="str">
        <f>IF(register!O81="","",Y81)</f>
        <v/>
      </c>
      <c r="AA81" s="163" t="str">
        <f t="shared" si="108"/>
        <v/>
      </c>
      <c r="AB81" s="20" t="str">
        <f t="shared" si="109"/>
        <v/>
      </c>
      <c r="AC81" s="20">
        <f t="shared" si="110"/>
        <v>0</v>
      </c>
      <c r="AD81" s="20">
        <f t="shared" si="111"/>
        <v>0</v>
      </c>
      <c r="AE81" s="191" t="str">
        <f>IF(register!P81="","",AD81)</f>
        <v/>
      </c>
      <c r="AF81" t="str">
        <f t="shared" si="112"/>
        <v/>
      </c>
      <c r="AG81" t="str">
        <f t="shared" si="113"/>
        <v/>
      </c>
      <c r="AH81">
        <f t="shared" si="114"/>
        <v>0</v>
      </c>
      <c r="AI81">
        <f t="shared" si="115"/>
        <v>0</v>
      </c>
      <c r="AJ81" t="str">
        <f>IF(register!Q81="","",AI81)</f>
        <v/>
      </c>
      <c r="AK81" s="163" t="str">
        <f t="shared" si="116"/>
        <v/>
      </c>
      <c r="AL81" s="20" t="str">
        <f t="shared" si="117"/>
        <v/>
      </c>
      <c r="AM81" s="20">
        <f t="shared" si="118"/>
        <v>0</v>
      </c>
      <c r="AN81" s="164">
        <f t="shared" si="119"/>
        <v>0</v>
      </c>
      <c r="AO81" s="20" t="str">
        <f>IF(register!R81="","",AN81)</f>
        <v/>
      </c>
      <c r="AP81" s="163" t="str">
        <f t="shared" si="120"/>
        <v/>
      </c>
      <c r="AQ81" s="20" t="str">
        <f>IF(register!S81="","",AP81)</f>
        <v/>
      </c>
      <c r="AR81" s="20"/>
      <c r="AS81" s="164"/>
      <c r="AT81" s="20" t="str">
        <f t="shared" si="121"/>
        <v/>
      </c>
      <c r="AU81" t="str">
        <f t="shared" si="122"/>
        <v/>
      </c>
      <c r="AV81">
        <f>COUNT(register!O81:S81)</f>
        <v>0</v>
      </c>
      <c r="AW81" t="str">
        <f t="shared" si="123"/>
        <v/>
      </c>
      <c r="AX81" s="137" t="str">
        <f t="shared" si="124"/>
        <v/>
      </c>
      <c r="AY81" s="137" t="str">
        <f t="shared" si="125"/>
        <v/>
      </c>
      <c r="AZ81" s="137">
        <f t="shared" si="126"/>
        <v>0</v>
      </c>
      <c r="BA81" s="137">
        <f t="shared" si="127"/>
        <v>0</v>
      </c>
      <c r="BB81" s="137" t="str">
        <f>IF(register!E81="","",BA81)</f>
        <v/>
      </c>
      <c r="BC81" s="137" t="str">
        <f t="shared" si="128"/>
        <v/>
      </c>
      <c r="BD81" s="137" t="str">
        <f t="shared" si="129"/>
        <v/>
      </c>
      <c r="BE81" s="137">
        <f t="shared" si="130"/>
        <v>0</v>
      </c>
      <c r="BF81" s="137">
        <f t="shared" si="131"/>
        <v>0</v>
      </c>
      <c r="BG81" s="137" t="str">
        <f>IF(register!F81="","",BF81)</f>
        <v/>
      </c>
      <c r="BH81" s="137" t="str">
        <f t="shared" si="132"/>
        <v/>
      </c>
      <c r="BI81" s="137" t="str">
        <f t="shared" si="133"/>
        <v/>
      </c>
      <c r="BJ81" s="137">
        <f t="shared" si="134"/>
        <v>0</v>
      </c>
      <c r="BK81" s="137">
        <f t="shared" si="135"/>
        <v>0</v>
      </c>
      <c r="BL81" s="137" t="str">
        <f>IF(register!G81="","",BK81)</f>
        <v/>
      </c>
      <c r="BM81" s="137" t="str">
        <f t="shared" si="136"/>
        <v/>
      </c>
      <c r="BN81" s="64" t="str">
        <f t="shared" si="137"/>
        <v/>
      </c>
      <c r="BO81" s="137">
        <f t="shared" si="138"/>
        <v>0</v>
      </c>
      <c r="BP81" s="137">
        <f t="shared" si="139"/>
        <v>0</v>
      </c>
      <c r="BQ81" s="137" t="str">
        <f>IF(register!H81="","",BP81)</f>
        <v/>
      </c>
      <c r="BR81" s="64" t="str">
        <f t="shared" si="140"/>
        <v/>
      </c>
      <c r="BS81" s="72" t="str">
        <f t="shared" si="141"/>
        <v/>
      </c>
      <c r="BT81" s="62" t="str">
        <f t="shared" si="142"/>
        <v/>
      </c>
      <c r="BU81" s="62" t="str">
        <f t="shared" si="143"/>
        <v/>
      </c>
      <c r="BV81" s="62" t="str">
        <f t="shared" si="99"/>
        <v/>
      </c>
      <c r="BW81" s="62" t="str">
        <f t="shared" si="144"/>
        <v/>
      </c>
      <c r="BX81" s="62" t="str">
        <f t="shared" si="145"/>
        <v/>
      </c>
      <c r="BY81" s="62" t="str">
        <f t="shared" si="146"/>
        <v/>
      </c>
      <c r="BZ81" s="62" t="str">
        <f t="shared" si="147"/>
        <v/>
      </c>
      <c r="CA81" s="62" t="str">
        <f t="shared" si="148"/>
        <v/>
      </c>
      <c r="CB81" s="62" t="str">
        <f t="shared" si="149"/>
        <v/>
      </c>
      <c r="CC81" s="62" t="str">
        <f t="shared" si="150"/>
        <v/>
      </c>
      <c r="CD81" s="32" t="str">
        <f t="shared" si="100"/>
        <v/>
      </c>
      <c r="CE81" s="33" t="str">
        <f t="shared" si="151"/>
        <v/>
      </c>
      <c r="CF81" s="33" t="str">
        <f t="shared" si="101"/>
        <v/>
      </c>
      <c r="CG81" s="33" t="str">
        <f t="shared" si="152"/>
        <v/>
      </c>
      <c r="CH81" s="32" t="e">
        <f t="shared" si="153"/>
        <v>#DIV/0!</v>
      </c>
      <c r="CI81" s="32">
        <f t="shared" si="154"/>
        <v>0</v>
      </c>
      <c r="CJ81" s="33" t="str">
        <f t="shared" si="155"/>
        <v/>
      </c>
      <c r="CK81" s="33" t="str">
        <f t="shared" si="156"/>
        <v/>
      </c>
      <c r="CL81" s="32" t="str">
        <f t="shared" si="102"/>
        <v/>
      </c>
      <c r="CM81" s="32" t="str">
        <f t="shared" si="157"/>
        <v/>
      </c>
      <c r="CO81" s="42" t="str">
        <f t="shared" si="158"/>
        <v/>
      </c>
      <c r="CP81" s="42" t="str">
        <f t="shared" si="159"/>
        <v/>
      </c>
      <c r="CQ81" s="42" t="str">
        <f t="shared" si="160"/>
        <v/>
      </c>
      <c r="CR81" s="42" t="str">
        <f t="shared" si="161"/>
        <v/>
      </c>
      <c r="CS81" s="42" t="str">
        <f t="shared" si="162"/>
        <v/>
      </c>
      <c r="CT81" s="42" t="str">
        <f t="shared" si="163"/>
        <v/>
      </c>
      <c r="CW81" s="43" t="str">
        <f t="shared" si="164"/>
        <v/>
      </c>
      <c r="CX81" s="43" t="str">
        <f t="shared" si="165"/>
        <v/>
      </c>
      <c r="CY81" s="43" t="str">
        <f t="shared" si="166"/>
        <v/>
      </c>
      <c r="CZ81" s="43" t="str">
        <f t="shared" si="167"/>
        <v/>
      </c>
      <c r="DC81" s="44" t="str">
        <f t="shared" si="168"/>
        <v/>
      </c>
      <c r="DD81" s="44" t="str">
        <f t="shared" si="169"/>
        <v/>
      </c>
      <c r="DE81" s="44" t="str">
        <f t="shared" si="170"/>
        <v/>
      </c>
      <c r="DF81" s="44" t="str">
        <f t="shared" si="171"/>
        <v/>
      </c>
      <c r="DG81" s="44" t="str">
        <f t="shared" si="172"/>
        <v/>
      </c>
      <c r="DH81" s="44" t="str">
        <f t="shared" si="173"/>
        <v/>
      </c>
      <c r="DK81" s="52" t="str">
        <f t="shared" si="174"/>
        <v/>
      </c>
      <c r="DL81" s="52" t="str">
        <f t="shared" si="175"/>
        <v/>
      </c>
      <c r="DM81" s="52" t="str">
        <f t="shared" si="176"/>
        <v/>
      </c>
      <c r="DN81" s="52" t="str">
        <f t="shared" si="177"/>
        <v/>
      </c>
      <c r="DO81" s="52" t="str">
        <f t="shared" si="178"/>
        <v/>
      </c>
      <c r="DP81" s="52" t="str">
        <f t="shared" si="179"/>
        <v/>
      </c>
      <c r="DS81" s="93" t="str">
        <f t="shared" si="180"/>
        <v/>
      </c>
      <c r="DT81" s="93" t="str">
        <f t="shared" si="181"/>
        <v/>
      </c>
      <c r="DU81" s="93" t="str">
        <f t="shared" si="182"/>
        <v/>
      </c>
      <c r="DV81" s="93" t="str">
        <f t="shared" si="183"/>
        <v/>
      </c>
      <c r="EA81" s="2"/>
      <c r="EH81"/>
      <c r="EP81"/>
      <c r="FF81"/>
    </row>
    <row r="82" spans="1:162" thickTop="1" thickBot="1" x14ac:dyDescent="0.3">
      <c r="A82" s="4" t="str">
        <f t="shared" si="184"/>
        <v/>
      </c>
      <c r="B82" s="4">
        <f>register!B82</f>
        <v>0</v>
      </c>
      <c r="C82" s="4">
        <f>register!C82</f>
        <v>0</v>
      </c>
      <c r="D82" s="4">
        <f>register!D82</f>
        <v>0</v>
      </c>
      <c r="E82" s="2" t="str">
        <f t="shared" si="103"/>
        <v/>
      </c>
      <c r="F82" s="4">
        <f>register!E82</f>
        <v>0</v>
      </c>
      <c r="G82" s="4">
        <f>register!F82</f>
        <v>0</v>
      </c>
      <c r="H82" s="4">
        <f>register!G82</f>
        <v>0</v>
      </c>
      <c r="I82" s="4">
        <f>IF(register!H82&lt;&gt;"",register!H82,0)</f>
        <v>0</v>
      </c>
      <c r="J82" s="4">
        <f>register!I82</f>
        <v>0</v>
      </c>
      <c r="K82" s="4">
        <f>register!J82</f>
        <v>0</v>
      </c>
      <c r="L82" s="4">
        <f>register!K82</f>
        <v>0</v>
      </c>
      <c r="M82" s="4">
        <f>register!L82</f>
        <v>0</v>
      </c>
      <c r="N82" s="4">
        <f>register!M82</f>
        <v>0</v>
      </c>
      <c r="O82" s="4">
        <f>register!N82</f>
        <v>0</v>
      </c>
      <c r="Q82" s="4">
        <f>register!O82</f>
        <v>0</v>
      </c>
      <c r="R82" s="4">
        <f>register!P82</f>
        <v>0</v>
      </c>
      <c r="S82" s="4">
        <f>register!Q82</f>
        <v>0</v>
      </c>
      <c r="T82" s="4">
        <f>register!R82</f>
        <v>0</v>
      </c>
      <c r="U82" s="4">
        <f>register!S82</f>
        <v>0</v>
      </c>
      <c r="V82" t="str">
        <f t="shared" si="104"/>
        <v/>
      </c>
      <c r="W82" t="str">
        <f t="shared" si="105"/>
        <v/>
      </c>
      <c r="X82">
        <f t="shared" si="106"/>
        <v>0</v>
      </c>
      <c r="Y82">
        <f t="shared" si="107"/>
        <v>0</v>
      </c>
      <c r="Z82" t="str">
        <f>IF(register!O82="","",Y82)</f>
        <v/>
      </c>
      <c r="AA82" s="163" t="str">
        <f t="shared" si="108"/>
        <v/>
      </c>
      <c r="AB82" s="20" t="str">
        <f t="shared" si="109"/>
        <v/>
      </c>
      <c r="AC82" s="20">
        <f t="shared" si="110"/>
        <v>0</v>
      </c>
      <c r="AD82" s="20">
        <f t="shared" si="111"/>
        <v>0</v>
      </c>
      <c r="AE82" s="191" t="str">
        <f>IF(register!P82="","",AD82)</f>
        <v/>
      </c>
      <c r="AF82" t="str">
        <f t="shared" si="112"/>
        <v/>
      </c>
      <c r="AG82" t="str">
        <f t="shared" si="113"/>
        <v/>
      </c>
      <c r="AH82">
        <f t="shared" si="114"/>
        <v>0</v>
      </c>
      <c r="AI82">
        <f t="shared" si="115"/>
        <v>0</v>
      </c>
      <c r="AJ82" t="str">
        <f>IF(register!Q82="","",AI82)</f>
        <v/>
      </c>
      <c r="AK82" s="163" t="str">
        <f t="shared" si="116"/>
        <v/>
      </c>
      <c r="AL82" s="20" t="str">
        <f t="shared" si="117"/>
        <v/>
      </c>
      <c r="AM82" s="20">
        <f t="shared" si="118"/>
        <v>0</v>
      </c>
      <c r="AN82" s="164">
        <f t="shared" si="119"/>
        <v>0</v>
      </c>
      <c r="AO82" s="20" t="str">
        <f>IF(register!R82="","",AN82)</f>
        <v/>
      </c>
      <c r="AP82" s="163" t="str">
        <f t="shared" si="120"/>
        <v/>
      </c>
      <c r="AQ82" s="20" t="str">
        <f>IF(register!S82="","",AP82)</f>
        <v/>
      </c>
      <c r="AR82" s="20"/>
      <c r="AS82" s="164"/>
      <c r="AT82" s="20" t="str">
        <f t="shared" si="121"/>
        <v/>
      </c>
      <c r="AU82" t="str">
        <f t="shared" si="122"/>
        <v/>
      </c>
      <c r="AV82">
        <f>COUNT(register!O82:S82)</f>
        <v>0</v>
      </c>
      <c r="AW82" t="str">
        <f t="shared" si="123"/>
        <v/>
      </c>
      <c r="AX82" s="137" t="str">
        <f t="shared" si="124"/>
        <v/>
      </c>
      <c r="AY82" s="137" t="str">
        <f t="shared" si="125"/>
        <v/>
      </c>
      <c r="AZ82" s="137">
        <f t="shared" si="126"/>
        <v>0</v>
      </c>
      <c r="BA82" s="137">
        <f t="shared" si="127"/>
        <v>0</v>
      </c>
      <c r="BB82" s="137" t="str">
        <f>IF(register!E82="","",BA82)</f>
        <v/>
      </c>
      <c r="BC82" s="137" t="str">
        <f t="shared" si="128"/>
        <v/>
      </c>
      <c r="BD82" s="137" t="str">
        <f t="shared" si="129"/>
        <v/>
      </c>
      <c r="BE82" s="137">
        <f t="shared" si="130"/>
        <v>0</v>
      </c>
      <c r="BF82" s="137">
        <f t="shared" si="131"/>
        <v>0</v>
      </c>
      <c r="BG82" s="137" t="str">
        <f>IF(register!F82="","",BF82)</f>
        <v/>
      </c>
      <c r="BH82" s="137" t="str">
        <f t="shared" si="132"/>
        <v/>
      </c>
      <c r="BI82" s="137" t="str">
        <f t="shared" si="133"/>
        <v/>
      </c>
      <c r="BJ82" s="137">
        <f t="shared" si="134"/>
        <v>0</v>
      </c>
      <c r="BK82" s="137">
        <f t="shared" si="135"/>
        <v>0</v>
      </c>
      <c r="BL82" s="137" t="str">
        <f>IF(register!G82="","",BK82)</f>
        <v/>
      </c>
      <c r="BM82" s="137" t="str">
        <f t="shared" si="136"/>
        <v/>
      </c>
      <c r="BN82" s="64" t="str">
        <f t="shared" si="137"/>
        <v/>
      </c>
      <c r="BO82" s="137">
        <f t="shared" si="138"/>
        <v>0</v>
      </c>
      <c r="BP82" s="137">
        <f t="shared" si="139"/>
        <v>0</v>
      </c>
      <c r="BQ82" s="137" t="str">
        <f>IF(register!H82="","",BP82)</f>
        <v/>
      </c>
      <c r="BR82" s="64" t="str">
        <f t="shared" si="140"/>
        <v/>
      </c>
      <c r="BS82" s="72" t="str">
        <f t="shared" si="141"/>
        <v/>
      </c>
      <c r="BT82" s="62" t="str">
        <f t="shared" si="142"/>
        <v/>
      </c>
      <c r="BU82" s="62" t="str">
        <f t="shared" si="143"/>
        <v/>
      </c>
      <c r="BV82" s="62" t="str">
        <f t="shared" si="99"/>
        <v/>
      </c>
      <c r="BW82" s="62" t="str">
        <f t="shared" si="144"/>
        <v/>
      </c>
      <c r="BX82" s="62" t="str">
        <f t="shared" si="145"/>
        <v/>
      </c>
      <c r="BY82" s="62" t="str">
        <f t="shared" si="146"/>
        <v/>
      </c>
      <c r="BZ82" s="62" t="str">
        <f t="shared" si="147"/>
        <v/>
      </c>
      <c r="CA82" s="62" t="str">
        <f t="shared" si="148"/>
        <v/>
      </c>
      <c r="CB82" s="62" t="str">
        <f t="shared" si="149"/>
        <v/>
      </c>
      <c r="CC82" s="62" t="str">
        <f t="shared" si="150"/>
        <v/>
      </c>
      <c r="CD82" s="32" t="str">
        <f t="shared" si="100"/>
        <v/>
      </c>
      <c r="CE82" s="33" t="str">
        <f t="shared" si="151"/>
        <v/>
      </c>
      <c r="CF82" s="33" t="str">
        <f t="shared" si="101"/>
        <v/>
      </c>
      <c r="CG82" s="33" t="str">
        <f t="shared" si="152"/>
        <v/>
      </c>
      <c r="CH82" s="32" t="e">
        <f t="shared" si="153"/>
        <v>#DIV/0!</v>
      </c>
      <c r="CI82" s="32">
        <f t="shared" si="154"/>
        <v>0</v>
      </c>
      <c r="CJ82" s="33" t="str">
        <f t="shared" si="155"/>
        <v/>
      </c>
      <c r="CK82" s="33" t="str">
        <f t="shared" si="156"/>
        <v/>
      </c>
      <c r="CL82" s="32" t="str">
        <f t="shared" si="102"/>
        <v/>
      </c>
      <c r="CM82" s="32" t="str">
        <f t="shared" si="157"/>
        <v/>
      </c>
      <c r="CO82" s="42" t="str">
        <f t="shared" si="158"/>
        <v/>
      </c>
      <c r="CP82" s="42" t="str">
        <f t="shared" si="159"/>
        <v/>
      </c>
      <c r="CQ82" s="42" t="str">
        <f t="shared" si="160"/>
        <v/>
      </c>
      <c r="CR82" s="42" t="str">
        <f t="shared" si="161"/>
        <v/>
      </c>
      <c r="CS82" s="42" t="str">
        <f t="shared" si="162"/>
        <v/>
      </c>
      <c r="CT82" s="42" t="str">
        <f t="shared" si="163"/>
        <v/>
      </c>
      <c r="CW82" s="43" t="str">
        <f t="shared" si="164"/>
        <v/>
      </c>
      <c r="CX82" s="43" t="str">
        <f t="shared" si="165"/>
        <v/>
      </c>
      <c r="CY82" s="43" t="str">
        <f t="shared" si="166"/>
        <v/>
      </c>
      <c r="CZ82" s="43" t="str">
        <f t="shared" si="167"/>
        <v/>
      </c>
      <c r="DC82" s="44" t="str">
        <f t="shared" si="168"/>
        <v/>
      </c>
      <c r="DD82" s="44" t="str">
        <f t="shared" si="169"/>
        <v/>
      </c>
      <c r="DE82" s="44" t="str">
        <f t="shared" si="170"/>
        <v/>
      </c>
      <c r="DF82" s="44" t="str">
        <f t="shared" si="171"/>
        <v/>
      </c>
      <c r="DG82" s="44" t="str">
        <f t="shared" si="172"/>
        <v/>
      </c>
      <c r="DH82" s="44" t="str">
        <f t="shared" si="173"/>
        <v/>
      </c>
      <c r="DK82" s="52" t="str">
        <f t="shared" si="174"/>
        <v/>
      </c>
      <c r="DL82" s="52" t="str">
        <f t="shared" si="175"/>
        <v/>
      </c>
      <c r="DM82" s="52" t="str">
        <f t="shared" si="176"/>
        <v/>
      </c>
      <c r="DN82" s="52" t="str">
        <f t="shared" si="177"/>
        <v/>
      </c>
      <c r="DO82" s="52" t="str">
        <f t="shared" si="178"/>
        <v/>
      </c>
      <c r="DP82" s="52" t="str">
        <f t="shared" si="179"/>
        <v/>
      </c>
      <c r="DS82" s="93" t="str">
        <f t="shared" si="180"/>
        <v/>
      </c>
      <c r="DT82" s="93" t="str">
        <f t="shared" si="181"/>
        <v/>
      </c>
      <c r="DU82" s="93" t="str">
        <f t="shared" si="182"/>
        <v/>
      </c>
      <c r="DV82" s="93" t="str">
        <f t="shared" si="183"/>
        <v/>
      </c>
      <c r="EA82" s="2"/>
      <c r="EH82"/>
      <c r="EP82"/>
      <c r="FF82"/>
    </row>
    <row r="83" spans="1:162" thickTop="1" thickBot="1" x14ac:dyDescent="0.3">
      <c r="A83" s="4" t="str">
        <f t="shared" si="184"/>
        <v/>
      </c>
      <c r="B83" s="4">
        <f>register!B83</f>
        <v>0</v>
      </c>
      <c r="C83" s="4">
        <f>register!C83</f>
        <v>0</v>
      </c>
      <c r="D83" s="4">
        <f>register!D83</f>
        <v>0</v>
      </c>
      <c r="E83" s="2" t="str">
        <f t="shared" si="103"/>
        <v/>
      </c>
      <c r="F83" s="4">
        <f>register!E83</f>
        <v>0</v>
      </c>
      <c r="G83" s="4">
        <f>register!F83</f>
        <v>0</v>
      </c>
      <c r="H83" s="4">
        <f>register!G83</f>
        <v>0</v>
      </c>
      <c r="I83" s="4">
        <f>IF(register!H83&lt;&gt;"",register!H83,0)</f>
        <v>0</v>
      </c>
      <c r="J83" s="4">
        <f>register!I83</f>
        <v>0</v>
      </c>
      <c r="K83" s="4">
        <f>register!J83</f>
        <v>0</v>
      </c>
      <c r="L83" s="4">
        <f>register!K83</f>
        <v>0</v>
      </c>
      <c r="M83" s="4">
        <f>register!L83</f>
        <v>0</v>
      </c>
      <c r="N83" s="4">
        <f>register!M83</f>
        <v>0</v>
      </c>
      <c r="O83" s="4">
        <f>register!N83</f>
        <v>0</v>
      </c>
      <c r="Q83" s="4">
        <f>register!O83</f>
        <v>0</v>
      </c>
      <c r="R83" s="4">
        <f>register!P83</f>
        <v>0</v>
      </c>
      <c r="S83" s="4">
        <f>register!Q83</f>
        <v>0</v>
      </c>
      <c r="T83" s="4">
        <f>register!R83</f>
        <v>0</v>
      </c>
      <c r="U83" s="4">
        <f>register!S83</f>
        <v>0</v>
      </c>
      <c r="V83" t="str">
        <f t="shared" si="104"/>
        <v/>
      </c>
      <c r="W83" t="str">
        <f t="shared" si="105"/>
        <v/>
      </c>
      <c r="X83">
        <f t="shared" si="106"/>
        <v>0</v>
      </c>
      <c r="Y83">
        <f t="shared" si="107"/>
        <v>0</v>
      </c>
      <c r="Z83" t="str">
        <f>IF(register!O83="","",Y83)</f>
        <v/>
      </c>
      <c r="AA83" s="163" t="str">
        <f t="shared" si="108"/>
        <v/>
      </c>
      <c r="AB83" s="20" t="str">
        <f t="shared" si="109"/>
        <v/>
      </c>
      <c r="AC83" s="20">
        <f t="shared" si="110"/>
        <v>0</v>
      </c>
      <c r="AD83" s="20">
        <f t="shared" si="111"/>
        <v>0</v>
      </c>
      <c r="AE83" s="191" t="str">
        <f>IF(register!P83="","",AD83)</f>
        <v/>
      </c>
      <c r="AF83" t="str">
        <f t="shared" si="112"/>
        <v/>
      </c>
      <c r="AG83" t="str">
        <f t="shared" si="113"/>
        <v/>
      </c>
      <c r="AH83">
        <f t="shared" si="114"/>
        <v>0</v>
      </c>
      <c r="AI83">
        <f t="shared" si="115"/>
        <v>0</v>
      </c>
      <c r="AJ83" t="str">
        <f>IF(register!Q83="","",AI83)</f>
        <v/>
      </c>
      <c r="AK83" s="163" t="str">
        <f t="shared" si="116"/>
        <v/>
      </c>
      <c r="AL83" s="20" t="str">
        <f t="shared" si="117"/>
        <v/>
      </c>
      <c r="AM83" s="20">
        <f t="shared" si="118"/>
        <v>0</v>
      </c>
      <c r="AN83" s="164">
        <f t="shared" si="119"/>
        <v>0</v>
      </c>
      <c r="AO83" s="20" t="str">
        <f>IF(register!R83="","",AN83)</f>
        <v/>
      </c>
      <c r="AP83" s="163" t="str">
        <f t="shared" si="120"/>
        <v/>
      </c>
      <c r="AQ83" s="20" t="str">
        <f>IF(register!S83="","",AP83)</f>
        <v/>
      </c>
      <c r="AR83" s="20"/>
      <c r="AS83" s="164"/>
      <c r="AT83" s="20" t="str">
        <f t="shared" si="121"/>
        <v/>
      </c>
      <c r="AU83" t="str">
        <f t="shared" si="122"/>
        <v/>
      </c>
      <c r="AV83">
        <f>COUNT(register!O83:S83)</f>
        <v>0</v>
      </c>
      <c r="AW83" t="str">
        <f t="shared" si="123"/>
        <v/>
      </c>
      <c r="AX83" s="137" t="str">
        <f t="shared" si="124"/>
        <v/>
      </c>
      <c r="AY83" s="137" t="str">
        <f t="shared" si="125"/>
        <v/>
      </c>
      <c r="AZ83" s="137">
        <f t="shared" si="126"/>
        <v>0</v>
      </c>
      <c r="BA83" s="137">
        <f t="shared" si="127"/>
        <v>0</v>
      </c>
      <c r="BB83" s="137" t="str">
        <f>IF(register!E83="","",BA83)</f>
        <v/>
      </c>
      <c r="BC83" s="137" t="str">
        <f t="shared" si="128"/>
        <v/>
      </c>
      <c r="BD83" s="137" t="str">
        <f t="shared" si="129"/>
        <v/>
      </c>
      <c r="BE83" s="137">
        <f t="shared" si="130"/>
        <v>0</v>
      </c>
      <c r="BF83" s="137">
        <f t="shared" si="131"/>
        <v>0</v>
      </c>
      <c r="BG83" s="137" t="str">
        <f>IF(register!F83="","",BF83)</f>
        <v/>
      </c>
      <c r="BH83" s="137" t="str">
        <f t="shared" si="132"/>
        <v/>
      </c>
      <c r="BI83" s="137" t="str">
        <f t="shared" si="133"/>
        <v/>
      </c>
      <c r="BJ83" s="137">
        <f t="shared" si="134"/>
        <v>0</v>
      </c>
      <c r="BK83" s="137">
        <f t="shared" si="135"/>
        <v>0</v>
      </c>
      <c r="BL83" s="137" t="str">
        <f>IF(register!G83="","",BK83)</f>
        <v/>
      </c>
      <c r="BM83" s="137" t="str">
        <f t="shared" si="136"/>
        <v/>
      </c>
      <c r="BN83" s="64" t="str">
        <f t="shared" si="137"/>
        <v/>
      </c>
      <c r="BO83" s="137">
        <f t="shared" si="138"/>
        <v>0</v>
      </c>
      <c r="BP83" s="137">
        <f t="shared" si="139"/>
        <v>0</v>
      </c>
      <c r="BQ83" s="137" t="str">
        <f>IF(register!H83="","",BP83)</f>
        <v/>
      </c>
      <c r="BR83" s="64" t="str">
        <f t="shared" si="140"/>
        <v/>
      </c>
      <c r="BS83" s="72" t="str">
        <f t="shared" si="141"/>
        <v/>
      </c>
      <c r="BT83" s="62" t="str">
        <f t="shared" si="142"/>
        <v/>
      </c>
      <c r="BU83" s="62" t="str">
        <f t="shared" si="143"/>
        <v/>
      </c>
      <c r="BV83" s="62" t="str">
        <f t="shared" si="99"/>
        <v/>
      </c>
      <c r="BW83" s="62" t="str">
        <f t="shared" si="144"/>
        <v/>
      </c>
      <c r="BX83" s="62" t="str">
        <f t="shared" si="145"/>
        <v/>
      </c>
      <c r="BY83" s="62" t="str">
        <f t="shared" si="146"/>
        <v/>
      </c>
      <c r="BZ83" s="62" t="str">
        <f t="shared" si="147"/>
        <v/>
      </c>
      <c r="CA83" s="62" t="str">
        <f t="shared" si="148"/>
        <v/>
      </c>
      <c r="CB83" s="62" t="str">
        <f t="shared" si="149"/>
        <v/>
      </c>
      <c r="CC83" s="62" t="str">
        <f t="shared" si="150"/>
        <v/>
      </c>
      <c r="CD83" s="32" t="str">
        <f t="shared" si="100"/>
        <v/>
      </c>
      <c r="CE83" s="33" t="str">
        <f t="shared" si="151"/>
        <v/>
      </c>
      <c r="CF83" s="33" t="str">
        <f t="shared" si="101"/>
        <v/>
      </c>
      <c r="CG83" s="33" t="str">
        <f t="shared" si="152"/>
        <v/>
      </c>
      <c r="CH83" s="32" t="e">
        <f t="shared" si="153"/>
        <v>#DIV/0!</v>
      </c>
      <c r="CI83" s="32">
        <f t="shared" si="154"/>
        <v>0</v>
      </c>
      <c r="CJ83" s="33" t="str">
        <f t="shared" si="155"/>
        <v/>
      </c>
      <c r="CK83" s="33" t="str">
        <f t="shared" si="156"/>
        <v/>
      </c>
      <c r="CL83" s="32" t="str">
        <f t="shared" si="102"/>
        <v/>
      </c>
      <c r="CM83" s="32" t="str">
        <f t="shared" si="157"/>
        <v/>
      </c>
      <c r="CO83" s="42" t="str">
        <f t="shared" si="158"/>
        <v/>
      </c>
      <c r="CP83" s="42" t="str">
        <f t="shared" si="159"/>
        <v/>
      </c>
      <c r="CQ83" s="42" t="str">
        <f t="shared" si="160"/>
        <v/>
      </c>
      <c r="CR83" s="42" t="str">
        <f t="shared" si="161"/>
        <v/>
      </c>
      <c r="CS83" s="42" t="str">
        <f t="shared" si="162"/>
        <v/>
      </c>
      <c r="CT83" s="42" t="str">
        <f t="shared" si="163"/>
        <v/>
      </c>
      <c r="CW83" s="43" t="str">
        <f t="shared" si="164"/>
        <v/>
      </c>
      <c r="CX83" s="43" t="str">
        <f t="shared" si="165"/>
        <v/>
      </c>
      <c r="CY83" s="43" t="str">
        <f t="shared" si="166"/>
        <v/>
      </c>
      <c r="CZ83" s="43" t="str">
        <f t="shared" si="167"/>
        <v/>
      </c>
      <c r="DC83" s="44" t="str">
        <f t="shared" si="168"/>
        <v/>
      </c>
      <c r="DD83" s="44" t="str">
        <f t="shared" si="169"/>
        <v/>
      </c>
      <c r="DE83" s="44" t="str">
        <f t="shared" si="170"/>
        <v/>
      </c>
      <c r="DF83" s="44" t="str">
        <f t="shared" si="171"/>
        <v/>
      </c>
      <c r="DG83" s="44" t="str">
        <f t="shared" si="172"/>
        <v/>
      </c>
      <c r="DH83" s="44" t="str">
        <f t="shared" si="173"/>
        <v/>
      </c>
      <c r="DK83" s="52" t="str">
        <f t="shared" si="174"/>
        <v/>
      </c>
      <c r="DL83" s="52" t="str">
        <f t="shared" si="175"/>
        <v/>
      </c>
      <c r="DM83" s="52" t="str">
        <f t="shared" si="176"/>
        <v/>
      </c>
      <c r="DN83" s="52" t="str">
        <f t="shared" si="177"/>
        <v/>
      </c>
      <c r="DO83" s="52" t="str">
        <f t="shared" si="178"/>
        <v/>
      </c>
      <c r="DP83" s="52" t="str">
        <f t="shared" si="179"/>
        <v/>
      </c>
      <c r="DS83" s="93" t="str">
        <f t="shared" si="180"/>
        <v/>
      </c>
      <c r="DT83" s="93" t="str">
        <f t="shared" si="181"/>
        <v/>
      </c>
      <c r="DU83" s="93" t="str">
        <f t="shared" si="182"/>
        <v/>
      </c>
      <c r="DV83" s="93" t="str">
        <f t="shared" si="183"/>
        <v/>
      </c>
      <c r="EA83" s="2"/>
      <c r="EH83"/>
      <c r="EP83"/>
      <c r="FF83"/>
    </row>
    <row r="84" spans="1:162" thickTop="1" thickBot="1" x14ac:dyDescent="0.3">
      <c r="A84" s="4" t="str">
        <f t="shared" si="184"/>
        <v/>
      </c>
      <c r="B84" s="4">
        <f>register!B84</f>
        <v>0</v>
      </c>
      <c r="C84" s="4">
        <f>register!C84</f>
        <v>0</v>
      </c>
      <c r="D84" s="4">
        <f>register!D84</f>
        <v>0</v>
      </c>
      <c r="E84" s="2" t="str">
        <f t="shared" si="103"/>
        <v/>
      </c>
      <c r="F84" s="4">
        <f>register!E84</f>
        <v>0</v>
      </c>
      <c r="G84" s="4">
        <f>register!F84</f>
        <v>0</v>
      </c>
      <c r="H84" s="4">
        <f>register!G84</f>
        <v>0</v>
      </c>
      <c r="I84" s="4">
        <f>IF(register!H84&lt;&gt;"",register!H84,0)</f>
        <v>0</v>
      </c>
      <c r="J84" s="4">
        <f>register!I84</f>
        <v>0</v>
      </c>
      <c r="K84" s="4">
        <f>register!J84</f>
        <v>0</v>
      </c>
      <c r="L84" s="4">
        <f>register!K84</f>
        <v>0</v>
      </c>
      <c r="M84" s="4">
        <f>register!L84</f>
        <v>0</v>
      </c>
      <c r="N84" s="4">
        <f>register!M84</f>
        <v>0</v>
      </c>
      <c r="O84" s="4">
        <f>register!N84</f>
        <v>0</v>
      </c>
      <c r="Q84" s="4">
        <f>register!O84</f>
        <v>0</v>
      </c>
      <c r="R84" s="4">
        <f>register!P84</f>
        <v>0</v>
      </c>
      <c r="S84" s="4">
        <f>register!Q84</f>
        <v>0</v>
      </c>
      <c r="T84" s="4">
        <f>register!R84</f>
        <v>0</v>
      </c>
      <c r="U84" s="4">
        <f>register!S84</f>
        <v>0</v>
      </c>
      <c r="V84" t="str">
        <f t="shared" si="104"/>
        <v/>
      </c>
      <c r="W84" t="str">
        <f t="shared" si="105"/>
        <v/>
      </c>
      <c r="X84">
        <f t="shared" si="106"/>
        <v>0</v>
      </c>
      <c r="Y84">
        <f t="shared" si="107"/>
        <v>0</v>
      </c>
      <c r="Z84" t="str">
        <f>IF(register!O84="","",Y84)</f>
        <v/>
      </c>
      <c r="AA84" s="163" t="str">
        <f t="shared" si="108"/>
        <v/>
      </c>
      <c r="AB84" s="20" t="str">
        <f t="shared" si="109"/>
        <v/>
      </c>
      <c r="AC84" s="20">
        <f t="shared" si="110"/>
        <v>0</v>
      </c>
      <c r="AD84" s="20">
        <f t="shared" si="111"/>
        <v>0</v>
      </c>
      <c r="AE84" s="191" t="str">
        <f>IF(register!P84="","",AD84)</f>
        <v/>
      </c>
      <c r="AF84" t="str">
        <f t="shared" si="112"/>
        <v/>
      </c>
      <c r="AG84" t="str">
        <f t="shared" si="113"/>
        <v/>
      </c>
      <c r="AH84">
        <f t="shared" si="114"/>
        <v>0</v>
      </c>
      <c r="AI84">
        <f t="shared" si="115"/>
        <v>0</v>
      </c>
      <c r="AJ84" t="str">
        <f>IF(register!Q84="","",AI84)</f>
        <v/>
      </c>
      <c r="AK84" s="163" t="str">
        <f t="shared" si="116"/>
        <v/>
      </c>
      <c r="AL84" s="20" t="str">
        <f t="shared" si="117"/>
        <v/>
      </c>
      <c r="AM84" s="20">
        <f t="shared" si="118"/>
        <v>0</v>
      </c>
      <c r="AN84" s="164">
        <f t="shared" si="119"/>
        <v>0</v>
      </c>
      <c r="AO84" s="20" t="str">
        <f>IF(register!R84="","",AN84)</f>
        <v/>
      </c>
      <c r="AP84" s="163" t="str">
        <f t="shared" si="120"/>
        <v/>
      </c>
      <c r="AQ84" s="20" t="str">
        <f>IF(register!S84="","",AP84)</f>
        <v/>
      </c>
      <c r="AR84" s="20"/>
      <c r="AS84" s="164"/>
      <c r="AT84" s="20" t="str">
        <f t="shared" si="121"/>
        <v/>
      </c>
      <c r="AU84" t="str">
        <f t="shared" si="122"/>
        <v/>
      </c>
      <c r="AV84">
        <f>COUNT(register!O84:S84)</f>
        <v>0</v>
      </c>
      <c r="AW84" t="str">
        <f t="shared" si="123"/>
        <v/>
      </c>
      <c r="AX84" s="137" t="str">
        <f t="shared" si="124"/>
        <v/>
      </c>
      <c r="AY84" s="137" t="str">
        <f t="shared" si="125"/>
        <v/>
      </c>
      <c r="AZ84" s="137">
        <f t="shared" si="126"/>
        <v>0</v>
      </c>
      <c r="BA84" s="137">
        <f t="shared" si="127"/>
        <v>0</v>
      </c>
      <c r="BB84" s="137" t="str">
        <f>IF(register!E84="","",BA84)</f>
        <v/>
      </c>
      <c r="BC84" s="137" t="str">
        <f t="shared" si="128"/>
        <v/>
      </c>
      <c r="BD84" s="137" t="str">
        <f t="shared" si="129"/>
        <v/>
      </c>
      <c r="BE84" s="137">
        <f t="shared" si="130"/>
        <v>0</v>
      </c>
      <c r="BF84" s="137">
        <f t="shared" si="131"/>
        <v>0</v>
      </c>
      <c r="BG84" s="137" t="str">
        <f>IF(register!F84="","",BF84)</f>
        <v/>
      </c>
      <c r="BH84" s="137" t="str">
        <f t="shared" si="132"/>
        <v/>
      </c>
      <c r="BI84" s="137" t="str">
        <f t="shared" si="133"/>
        <v/>
      </c>
      <c r="BJ84" s="137">
        <f t="shared" si="134"/>
        <v>0</v>
      </c>
      <c r="BK84" s="137">
        <f t="shared" si="135"/>
        <v>0</v>
      </c>
      <c r="BL84" s="137" t="str">
        <f>IF(register!G84="","",BK84)</f>
        <v/>
      </c>
      <c r="BM84" s="137" t="str">
        <f t="shared" si="136"/>
        <v/>
      </c>
      <c r="BN84" s="64" t="str">
        <f t="shared" si="137"/>
        <v/>
      </c>
      <c r="BO84" s="137">
        <f t="shared" si="138"/>
        <v>0</v>
      </c>
      <c r="BP84" s="137">
        <f t="shared" si="139"/>
        <v>0</v>
      </c>
      <c r="BQ84" s="137" t="str">
        <f>IF(register!H84="","",BP84)</f>
        <v/>
      </c>
      <c r="BR84" s="64" t="str">
        <f t="shared" si="140"/>
        <v/>
      </c>
      <c r="BS84" s="72" t="str">
        <f t="shared" si="141"/>
        <v/>
      </c>
      <c r="BT84" s="62" t="str">
        <f t="shared" si="142"/>
        <v/>
      </c>
      <c r="BU84" s="62" t="str">
        <f t="shared" si="143"/>
        <v/>
      </c>
      <c r="BV84" s="62" t="str">
        <f t="shared" si="99"/>
        <v/>
      </c>
      <c r="BW84" s="62" t="str">
        <f t="shared" si="144"/>
        <v/>
      </c>
      <c r="BX84" s="62" t="str">
        <f t="shared" si="145"/>
        <v/>
      </c>
      <c r="BY84" s="62" t="str">
        <f t="shared" si="146"/>
        <v/>
      </c>
      <c r="BZ84" s="62" t="str">
        <f t="shared" si="147"/>
        <v/>
      </c>
      <c r="CA84" s="62" t="str">
        <f t="shared" si="148"/>
        <v/>
      </c>
      <c r="CB84" s="62" t="str">
        <f t="shared" si="149"/>
        <v/>
      </c>
      <c r="CC84" s="62" t="str">
        <f t="shared" si="150"/>
        <v/>
      </c>
      <c r="CD84" s="32" t="str">
        <f t="shared" si="100"/>
        <v/>
      </c>
      <c r="CE84" s="33" t="str">
        <f t="shared" si="151"/>
        <v/>
      </c>
      <c r="CF84" s="33" t="str">
        <f t="shared" si="101"/>
        <v/>
      </c>
      <c r="CG84" s="33" t="str">
        <f t="shared" si="152"/>
        <v/>
      </c>
      <c r="CH84" s="32" t="e">
        <f t="shared" si="153"/>
        <v>#DIV/0!</v>
      </c>
      <c r="CI84" s="32">
        <f t="shared" si="154"/>
        <v>0</v>
      </c>
      <c r="CJ84" s="33" t="str">
        <f t="shared" si="155"/>
        <v/>
      </c>
      <c r="CK84" s="33" t="str">
        <f t="shared" si="156"/>
        <v/>
      </c>
      <c r="CL84" s="32" t="str">
        <f t="shared" si="102"/>
        <v/>
      </c>
      <c r="CM84" s="32" t="str">
        <f t="shared" si="157"/>
        <v/>
      </c>
      <c r="CO84" s="42" t="str">
        <f t="shared" si="158"/>
        <v/>
      </c>
      <c r="CP84" s="42" t="str">
        <f t="shared" si="159"/>
        <v/>
      </c>
      <c r="CQ84" s="42" t="str">
        <f t="shared" si="160"/>
        <v/>
      </c>
      <c r="CR84" s="42" t="str">
        <f t="shared" si="161"/>
        <v/>
      </c>
      <c r="CS84" s="42" t="str">
        <f t="shared" si="162"/>
        <v/>
      </c>
      <c r="CT84" s="42" t="str">
        <f t="shared" si="163"/>
        <v/>
      </c>
      <c r="CW84" s="43" t="str">
        <f t="shared" si="164"/>
        <v/>
      </c>
      <c r="CX84" s="43" t="str">
        <f t="shared" si="165"/>
        <v/>
      </c>
      <c r="CY84" s="43" t="str">
        <f t="shared" si="166"/>
        <v/>
      </c>
      <c r="CZ84" s="43" t="str">
        <f t="shared" si="167"/>
        <v/>
      </c>
      <c r="DC84" s="44" t="str">
        <f t="shared" si="168"/>
        <v/>
      </c>
      <c r="DD84" s="44" t="str">
        <f t="shared" si="169"/>
        <v/>
      </c>
      <c r="DE84" s="44" t="str">
        <f t="shared" si="170"/>
        <v/>
      </c>
      <c r="DF84" s="44" t="str">
        <f t="shared" si="171"/>
        <v/>
      </c>
      <c r="DG84" s="44" t="str">
        <f t="shared" si="172"/>
        <v/>
      </c>
      <c r="DH84" s="44" t="str">
        <f t="shared" si="173"/>
        <v/>
      </c>
      <c r="DK84" s="52" t="str">
        <f t="shared" si="174"/>
        <v/>
      </c>
      <c r="DL84" s="52" t="str">
        <f t="shared" si="175"/>
        <v/>
      </c>
      <c r="DM84" s="52" t="str">
        <f t="shared" si="176"/>
        <v/>
      </c>
      <c r="DN84" s="52" t="str">
        <f t="shared" si="177"/>
        <v/>
      </c>
      <c r="DO84" s="52" t="str">
        <f t="shared" si="178"/>
        <v/>
      </c>
      <c r="DP84" s="52" t="str">
        <f t="shared" si="179"/>
        <v/>
      </c>
      <c r="DS84" s="93" t="str">
        <f t="shared" si="180"/>
        <v/>
      </c>
      <c r="DT84" s="93" t="str">
        <f t="shared" si="181"/>
        <v/>
      </c>
      <c r="DU84" s="93" t="str">
        <f t="shared" si="182"/>
        <v/>
      </c>
      <c r="DV84" s="93" t="str">
        <f t="shared" si="183"/>
        <v/>
      </c>
      <c r="EA84" s="2"/>
      <c r="EH84"/>
      <c r="EP84"/>
      <c r="FF84"/>
    </row>
    <row r="85" spans="1:162" thickTop="1" thickBot="1" x14ac:dyDescent="0.3">
      <c r="A85" s="4" t="str">
        <f t="shared" si="184"/>
        <v/>
      </c>
      <c r="B85" s="4">
        <f>register!B85</f>
        <v>0</v>
      </c>
      <c r="C85" s="4">
        <f>register!C85</f>
        <v>0</v>
      </c>
      <c r="D85" s="4">
        <f>register!D85</f>
        <v>0</v>
      </c>
      <c r="E85" s="2" t="str">
        <f t="shared" si="103"/>
        <v/>
      </c>
      <c r="F85" s="4">
        <f>register!E85</f>
        <v>0</v>
      </c>
      <c r="G85" s="4">
        <f>register!F85</f>
        <v>0</v>
      </c>
      <c r="H85" s="4">
        <f>register!G85</f>
        <v>0</v>
      </c>
      <c r="I85" s="4">
        <f>IF(register!H85&lt;&gt;"",register!H85,0)</f>
        <v>0</v>
      </c>
      <c r="J85" s="4">
        <f>register!I85</f>
        <v>0</v>
      </c>
      <c r="K85" s="4">
        <f>register!J85</f>
        <v>0</v>
      </c>
      <c r="L85" s="4">
        <f>register!K85</f>
        <v>0</v>
      </c>
      <c r="M85" s="4">
        <f>register!L85</f>
        <v>0</v>
      </c>
      <c r="N85" s="4">
        <f>register!M85</f>
        <v>0</v>
      </c>
      <c r="O85" s="4">
        <f>register!N85</f>
        <v>0</v>
      </c>
      <c r="Q85" s="4">
        <f>register!O85</f>
        <v>0</v>
      </c>
      <c r="R85" s="4">
        <f>register!P85</f>
        <v>0</v>
      </c>
      <c r="S85" s="4">
        <f>register!Q85</f>
        <v>0</v>
      </c>
      <c r="T85" s="4">
        <f>register!R85</f>
        <v>0</v>
      </c>
      <c r="U85" s="4">
        <f>register!S85</f>
        <v>0</v>
      </c>
      <c r="V85" t="str">
        <f t="shared" si="104"/>
        <v/>
      </c>
      <c r="W85" t="str">
        <f t="shared" si="105"/>
        <v/>
      </c>
      <c r="X85">
        <f t="shared" si="106"/>
        <v>0</v>
      </c>
      <c r="Y85">
        <f t="shared" si="107"/>
        <v>0</v>
      </c>
      <c r="Z85" t="str">
        <f>IF(register!O85="","",Y85)</f>
        <v/>
      </c>
      <c r="AA85" s="163" t="str">
        <f t="shared" si="108"/>
        <v/>
      </c>
      <c r="AB85" s="20" t="str">
        <f t="shared" si="109"/>
        <v/>
      </c>
      <c r="AC85" s="20">
        <f t="shared" si="110"/>
        <v>0</v>
      </c>
      <c r="AD85" s="20">
        <f t="shared" si="111"/>
        <v>0</v>
      </c>
      <c r="AE85" s="191" t="str">
        <f>IF(register!P85="","",AD85)</f>
        <v/>
      </c>
      <c r="AF85" t="str">
        <f t="shared" si="112"/>
        <v/>
      </c>
      <c r="AG85" t="str">
        <f t="shared" si="113"/>
        <v/>
      </c>
      <c r="AH85">
        <f t="shared" si="114"/>
        <v>0</v>
      </c>
      <c r="AI85">
        <f t="shared" si="115"/>
        <v>0</v>
      </c>
      <c r="AJ85" t="str">
        <f>IF(register!Q85="","",AI85)</f>
        <v/>
      </c>
      <c r="AK85" s="163" t="str">
        <f t="shared" si="116"/>
        <v/>
      </c>
      <c r="AL85" s="20" t="str">
        <f t="shared" si="117"/>
        <v/>
      </c>
      <c r="AM85" s="20">
        <f t="shared" si="118"/>
        <v>0</v>
      </c>
      <c r="AN85" s="164">
        <f t="shared" si="119"/>
        <v>0</v>
      </c>
      <c r="AO85" s="20" t="str">
        <f>IF(register!R85="","",AN85)</f>
        <v/>
      </c>
      <c r="AP85" s="163" t="str">
        <f t="shared" si="120"/>
        <v/>
      </c>
      <c r="AQ85" s="20" t="str">
        <f>IF(register!S85="","",AP85)</f>
        <v/>
      </c>
      <c r="AR85" s="20"/>
      <c r="AS85" s="164"/>
      <c r="AT85" s="20" t="str">
        <f t="shared" si="121"/>
        <v/>
      </c>
      <c r="AU85" t="str">
        <f t="shared" si="122"/>
        <v/>
      </c>
      <c r="AV85">
        <f>COUNT(register!O85:S85)</f>
        <v>0</v>
      </c>
      <c r="AW85" t="str">
        <f t="shared" si="123"/>
        <v/>
      </c>
      <c r="AX85" s="137" t="str">
        <f t="shared" si="124"/>
        <v/>
      </c>
      <c r="AY85" s="137" t="str">
        <f t="shared" si="125"/>
        <v/>
      </c>
      <c r="AZ85" s="137">
        <f t="shared" si="126"/>
        <v>0</v>
      </c>
      <c r="BA85" s="137">
        <f t="shared" si="127"/>
        <v>0</v>
      </c>
      <c r="BB85" s="137" t="str">
        <f>IF(register!E85="","",BA85)</f>
        <v/>
      </c>
      <c r="BC85" s="137" t="str">
        <f t="shared" si="128"/>
        <v/>
      </c>
      <c r="BD85" s="137" t="str">
        <f t="shared" si="129"/>
        <v/>
      </c>
      <c r="BE85" s="137">
        <f t="shared" si="130"/>
        <v>0</v>
      </c>
      <c r="BF85" s="137">
        <f t="shared" si="131"/>
        <v>0</v>
      </c>
      <c r="BG85" s="137" t="str">
        <f>IF(register!F85="","",BF85)</f>
        <v/>
      </c>
      <c r="BH85" s="137" t="str">
        <f t="shared" si="132"/>
        <v/>
      </c>
      <c r="BI85" s="137" t="str">
        <f t="shared" si="133"/>
        <v/>
      </c>
      <c r="BJ85" s="137">
        <f t="shared" si="134"/>
        <v>0</v>
      </c>
      <c r="BK85" s="137">
        <f t="shared" si="135"/>
        <v>0</v>
      </c>
      <c r="BL85" s="137" t="str">
        <f>IF(register!G85="","",BK85)</f>
        <v/>
      </c>
      <c r="BM85" s="137" t="str">
        <f t="shared" si="136"/>
        <v/>
      </c>
      <c r="BN85" s="64" t="str">
        <f t="shared" si="137"/>
        <v/>
      </c>
      <c r="BO85" s="137">
        <f t="shared" si="138"/>
        <v>0</v>
      </c>
      <c r="BP85" s="137">
        <f t="shared" si="139"/>
        <v>0</v>
      </c>
      <c r="BQ85" s="137" t="str">
        <f>IF(register!H85="","",BP85)</f>
        <v/>
      </c>
      <c r="BR85" s="64" t="str">
        <f t="shared" si="140"/>
        <v/>
      </c>
      <c r="BS85" s="72" t="str">
        <f t="shared" si="141"/>
        <v/>
      </c>
      <c r="BT85" s="62" t="str">
        <f t="shared" si="142"/>
        <v/>
      </c>
      <c r="BU85" s="62" t="str">
        <f t="shared" si="143"/>
        <v/>
      </c>
      <c r="BV85" s="62" t="str">
        <f t="shared" si="99"/>
        <v/>
      </c>
      <c r="BW85" s="62" t="str">
        <f t="shared" si="144"/>
        <v/>
      </c>
      <c r="BX85" s="62" t="str">
        <f t="shared" si="145"/>
        <v/>
      </c>
      <c r="BY85" s="62" t="str">
        <f t="shared" si="146"/>
        <v/>
      </c>
      <c r="BZ85" s="62" t="str">
        <f t="shared" si="147"/>
        <v/>
      </c>
      <c r="CA85" s="62" t="str">
        <f t="shared" si="148"/>
        <v/>
      </c>
      <c r="CB85" s="62" t="str">
        <f t="shared" si="149"/>
        <v/>
      </c>
      <c r="CC85" s="62" t="str">
        <f t="shared" si="150"/>
        <v/>
      </c>
      <c r="CD85" s="32" t="str">
        <f t="shared" si="100"/>
        <v/>
      </c>
      <c r="CE85" s="33" t="str">
        <f t="shared" si="151"/>
        <v/>
      </c>
      <c r="CF85" s="33" t="str">
        <f t="shared" si="101"/>
        <v/>
      </c>
      <c r="CG85" s="33" t="str">
        <f t="shared" si="152"/>
        <v/>
      </c>
      <c r="CH85" s="32" t="e">
        <f t="shared" si="153"/>
        <v>#DIV/0!</v>
      </c>
      <c r="CI85" s="32">
        <f t="shared" si="154"/>
        <v>0</v>
      </c>
      <c r="CJ85" s="33" t="str">
        <f t="shared" si="155"/>
        <v/>
      </c>
      <c r="CK85" s="33" t="str">
        <f t="shared" si="156"/>
        <v/>
      </c>
      <c r="CL85" s="32" t="str">
        <f t="shared" si="102"/>
        <v/>
      </c>
      <c r="CM85" s="32" t="str">
        <f t="shared" si="157"/>
        <v/>
      </c>
      <c r="CO85" s="42" t="str">
        <f t="shared" si="158"/>
        <v/>
      </c>
      <c r="CP85" s="42" t="str">
        <f t="shared" si="159"/>
        <v/>
      </c>
      <c r="CQ85" s="42" t="str">
        <f t="shared" si="160"/>
        <v/>
      </c>
      <c r="CR85" s="42" t="str">
        <f t="shared" si="161"/>
        <v/>
      </c>
      <c r="CS85" s="42" t="str">
        <f t="shared" si="162"/>
        <v/>
      </c>
      <c r="CT85" s="42" t="str">
        <f t="shared" si="163"/>
        <v/>
      </c>
      <c r="CW85" s="43" t="str">
        <f t="shared" si="164"/>
        <v/>
      </c>
      <c r="CX85" s="43" t="str">
        <f t="shared" si="165"/>
        <v/>
      </c>
      <c r="CY85" s="43" t="str">
        <f t="shared" si="166"/>
        <v/>
      </c>
      <c r="CZ85" s="43" t="str">
        <f t="shared" si="167"/>
        <v/>
      </c>
      <c r="DC85" s="44" t="str">
        <f t="shared" si="168"/>
        <v/>
      </c>
      <c r="DD85" s="44" t="str">
        <f t="shared" si="169"/>
        <v/>
      </c>
      <c r="DE85" s="44" t="str">
        <f t="shared" si="170"/>
        <v/>
      </c>
      <c r="DF85" s="44" t="str">
        <f t="shared" si="171"/>
        <v/>
      </c>
      <c r="DG85" s="44" t="str">
        <f t="shared" si="172"/>
        <v/>
      </c>
      <c r="DH85" s="44" t="str">
        <f t="shared" si="173"/>
        <v/>
      </c>
      <c r="DK85" s="52" t="str">
        <f t="shared" si="174"/>
        <v/>
      </c>
      <c r="DL85" s="52" t="str">
        <f t="shared" si="175"/>
        <v/>
      </c>
      <c r="DM85" s="52" t="str">
        <f t="shared" si="176"/>
        <v/>
      </c>
      <c r="DN85" s="52" t="str">
        <f t="shared" si="177"/>
        <v/>
      </c>
      <c r="DO85" s="52" t="str">
        <f t="shared" si="178"/>
        <v/>
      </c>
      <c r="DP85" s="52" t="str">
        <f t="shared" si="179"/>
        <v/>
      </c>
      <c r="DS85" s="93" t="str">
        <f t="shared" si="180"/>
        <v/>
      </c>
      <c r="DT85" s="93" t="str">
        <f t="shared" si="181"/>
        <v/>
      </c>
      <c r="DU85" s="93" t="str">
        <f t="shared" si="182"/>
        <v/>
      </c>
      <c r="DV85" s="93" t="str">
        <f t="shared" si="183"/>
        <v/>
      </c>
      <c r="EA85" s="2"/>
      <c r="EH85"/>
      <c r="EP85"/>
      <c r="FF85"/>
    </row>
    <row r="86" spans="1:162" thickTop="1" thickBot="1" x14ac:dyDescent="0.3">
      <c r="A86" s="4" t="str">
        <f t="shared" si="184"/>
        <v/>
      </c>
      <c r="B86" s="4">
        <f>register!B86</f>
        <v>0</v>
      </c>
      <c r="C86" s="4">
        <f>register!C86</f>
        <v>0</v>
      </c>
      <c r="D86" s="4">
        <f>register!D86</f>
        <v>0</v>
      </c>
      <c r="E86" s="2" t="str">
        <f t="shared" si="103"/>
        <v/>
      </c>
      <c r="F86" s="4">
        <f>register!E86</f>
        <v>0</v>
      </c>
      <c r="G86" s="4">
        <f>register!F86</f>
        <v>0</v>
      </c>
      <c r="H86" s="4">
        <f>register!G86</f>
        <v>0</v>
      </c>
      <c r="I86" s="4">
        <f>IF(register!H86&lt;&gt;"",register!H86,0)</f>
        <v>0</v>
      </c>
      <c r="J86" s="4">
        <f>register!I86</f>
        <v>0</v>
      </c>
      <c r="K86" s="4">
        <f>register!J86</f>
        <v>0</v>
      </c>
      <c r="L86" s="4">
        <f>register!K86</f>
        <v>0</v>
      </c>
      <c r="M86" s="4">
        <f>register!L86</f>
        <v>0</v>
      </c>
      <c r="N86" s="4">
        <f>register!M86</f>
        <v>0</v>
      </c>
      <c r="O86" s="4">
        <f>register!N86</f>
        <v>0</v>
      </c>
      <c r="Q86" s="4">
        <f>register!O86</f>
        <v>0</v>
      </c>
      <c r="R86" s="4">
        <f>register!P86</f>
        <v>0</v>
      </c>
      <c r="S86" s="4">
        <f>register!Q86</f>
        <v>0</v>
      </c>
      <c r="T86" s="4">
        <f>register!R86</f>
        <v>0</v>
      </c>
      <c r="U86" s="4">
        <f>register!S86</f>
        <v>0</v>
      </c>
      <c r="V86" t="str">
        <f t="shared" si="104"/>
        <v/>
      </c>
      <c r="W86" t="str">
        <f t="shared" si="105"/>
        <v/>
      </c>
      <c r="X86">
        <f t="shared" si="106"/>
        <v>0</v>
      </c>
      <c r="Y86">
        <f t="shared" si="107"/>
        <v>0</v>
      </c>
      <c r="Z86" t="str">
        <f>IF(register!O86="","",Y86)</f>
        <v/>
      </c>
      <c r="AA86" s="163" t="str">
        <f t="shared" si="108"/>
        <v/>
      </c>
      <c r="AB86" s="20" t="str">
        <f t="shared" si="109"/>
        <v/>
      </c>
      <c r="AC86" s="20">
        <f t="shared" si="110"/>
        <v>0</v>
      </c>
      <c r="AD86" s="20">
        <f t="shared" si="111"/>
        <v>0</v>
      </c>
      <c r="AE86" s="191" t="str">
        <f>IF(register!P86="","",AD86)</f>
        <v/>
      </c>
      <c r="AF86" t="str">
        <f t="shared" si="112"/>
        <v/>
      </c>
      <c r="AG86" t="str">
        <f t="shared" si="113"/>
        <v/>
      </c>
      <c r="AH86">
        <f t="shared" si="114"/>
        <v>0</v>
      </c>
      <c r="AI86">
        <f t="shared" si="115"/>
        <v>0</v>
      </c>
      <c r="AJ86" t="str">
        <f>IF(register!Q86="","",AI86)</f>
        <v/>
      </c>
      <c r="AK86" s="163" t="str">
        <f t="shared" si="116"/>
        <v/>
      </c>
      <c r="AL86" s="20" t="str">
        <f t="shared" si="117"/>
        <v/>
      </c>
      <c r="AM86" s="20">
        <f t="shared" si="118"/>
        <v>0</v>
      </c>
      <c r="AN86" s="164">
        <f t="shared" si="119"/>
        <v>0</v>
      </c>
      <c r="AO86" s="20" t="str">
        <f>IF(register!R86="","",AN86)</f>
        <v/>
      </c>
      <c r="AP86" s="163" t="str">
        <f t="shared" si="120"/>
        <v/>
      </c>
      <c r="AQ86" s="20" t="str">
        <f>IF(register!S86="","",AP86)</f>
        <v/>
      </c>
      <c r="AR86" s="20"/>
      <c r="AS86" s="164"/>
      <c r="AT86" s="20" t="str">
        <f t="shared" si="121"/>
        <v/>
      </c>
      <c r="AU86" t="str">
        <f t="shared" si="122"/>
        <v/>
      </c>
      <c r="AV86">
        <f>COUNT(register!O86:S86)</f>
        <v>0</v>
      </c>
      <c r="AW86" t="str">
        <f t="shared" si="123"/>
        <v/>
      </c>
      <c r="AX86" s="137" t="str">
        <f t="shared" si="124"/>
        <v/>
      </c>
      <c r="AY86" s="137" t="str">
        <f t="shared" si="125"/>
        <v/>
      </c>
      <c r="AZ86" s="137">
        <f t="shared" si="126"/>
        <v>0</v>
      </c>
      <c r="BA86" s="137">
        <f t="shared" si="127"/>
        <v>0</v>
      </c>
      <c r="BB86" s="137" t="str">
        <f>IF(register!E86="","",BA86)</f>
        <v/>
      </c>
      <c r="BC86" s="137" t="str">
        <f t="shared" si="128"/>
        <v/>
      </c>
      <c r="BD86" s="137" t="str">
        <f t="shared" si="129"/>
        <v/>
      </c>
      <c r="BE86" s="137">
        <f t="shared" si="130"/>
        <v>0</v>
      </c>
      <c r="BF86" s="137">
        <f t="shared" si="131"/>
        <v>0</v>
      </c>
      <c r="BG86" s="137" t="str">
        <f>IF(register!F86="","",BF86)</f>
        <v/>
      </c>
      <c r="BH86" s="137" t="str">
        <f t="shared" si="132"/>
        <v/>
      </c>
      <c r="BI86" s="137" t="str">
        <f t="shared" si="133"/>
        <v/>
      </c>
      <c r="BJ86" s="137">
        <f t="shared" si="134"/>
        <v>0</v>
      </c>
      <c r="BK86" s="137">
        <f t="shared" si="135"/>
        <v>0</v>
      </c>
      <c r="BL86" s="137" t="str">
        <f>IF(register!G86="","",BK86)</f>
        <v/>
      </c>
      <c r="BM86" s="137" t="str">
        <f t="shared" si="136"/>
        <v/>
      </c>
      <c r="BN86" s="64" t="str">
        <f t="shared" si="137"/>
        <v/>
      </c>
      <c r="BO86" s="137">
        <f t="shared" si="138"/>
        <v>0</v>
      </c>
      <c r="BP86" s="137">
        <f t="shared" si="139"/>
        <v>0</v>
      </c>
      <c r="BQ86" s="137" t="str">
        <f>IF(register!H86="","",BP86)</f>
        <v/>
      </c>
      <c r="BR86" s="64" t="str">
        <f t="shared" si="140"/>
        <v/>
      </c>
      <c r="BS86" s="72" t="str">
        <f t="shared" si="141"/>
        <v/>
      </c>
      <c r="BT86" s="62" t="str">
        <f t="shared" si="142"/>
        <v/>
      </c>
      <c r="BU86" s="62" t="str">
        <f t="shared" si="143"/>
        <v/>
      </c>
      <c r="BV86" s="62" t="str">
        <f t="shared" si="99"/>
        <v/>
      </c>
      <c r="BW86" s="62" t="str">
        <f t="shared" si="144"/>
        <v/>
      </c>
      <c r="BX86" s="62" t="str">
        <f t="shared" si="145"/>
        <v/>
      </c>
      <c r="BY86" s="62" t="str">
        <f t="shared" si="146"/>
        <v/>
      </c>
      <c r="BZ86" s="62" t="str">
        <f t="shared" si="147"/>
        <v/>
      </c>
      <c r="CA86" s="62" t="str">
        <f t="shared" si="148"/>
        <v/>
      </c>
      <c r="CB86" s="62" t="str">
        <f t="shared" si="149"/>
        <v/>
      </c>
      <c r="CC86" s="62" t="str">
        <f t="shared" si="150"/>
        <v/>
      </c>
      <c r="CD86" s="32" t="str">
        <f t="shared" si="100"/>
        <v/>
      </c>
      <c r="CE86" s="33" t="str">
        <f t="shared" si="151"/>
        <v/>
      </c>
      <c r="CF86" s="33" t="str">
        <f t="shared" si="101"/>
        <v/>
      </c>
      <c r="CG86" s="33" t="str">
        <f t="shared" si="152"/>
        <v/>
      </c>
      <c r="CH86" s="32" t="e">
        <f t="shared" si="153"/>
        <v>#DIV/0!</v>
      </c>
      <c r="CI86" s="32">
        <f t="shared" si="154"/>
        <v>0</v>
      </c>
      <c r="CJ86" s="33" t="str">
        <f t="shared" si="155"/>
        <v/>
      </c>
      <c r="CK86" s="33" t="str">
        <f t="shared" si="156"/>
        <v/>
      </c>
      <c r="CL86" s="32" t="str">
        <f t="shared" si="102"/>
        <v/>
      </c>
      <c r="CM86" s="32" t="str">
        <f t="shared" si="157"/>
        <v/>
      </c>
      <c r="CO86" s="42" t="str">
        <f t="shared" si="158"/>
        <v/>
      </c>
      <c r="CP86" s="42" t="str">
        <f t="shared" si="159"/>
        <v/>
      </c>
      <c r="CQ86" s="42" t="str">
        <f t="shared" si="160"/>
        <v/>
      </c>
      <c r="CR86" s="42" t="str">
        <f t="shared" si="161"/>
        <v/>
      </c>
      <c r="CS86" s="42" t="str">
        <f t="shared" si="162"/>
        <v/>
      </c>
      <c r="CT86" s="42" t="str">
        <f t="shared" si="163"/>
        <v/>
      </c>
      <c r="CW86" s="43" t="str">
        <f t="shared" si="164"/>
        <v/>
      </c>
      <c r="CX86" s="43" t="str">
        <f t="shared" si="165"/>
        <v/>
      </c>
      <c r="CY86" s="43" t="str">
        <f t="shared" si="166"/>
        <v/>
      </c>
      <c r="CZ86" s="43" t="str">
        <f t="shared" si="167"/>
        <v/>
      </c>
      <c r="DC86" s="44" t="str">
        <f t="shared" si="168"/>
        <v/>
      </c>
      <c r="DD86" s="44" t="str">
        <f t="shared" si="169"/>
        <v/>
      </c>
      <c r="DE86" s="44" t="str">
        <f t="shared" si="170"/>
        <v/>
      </c>
      <c r="DF86" s="44" t="str">
        <f t="shared" si="171"/>
        <v/>
      </c>
      <c r="DG86" s="44" t="str">
        <f t="shared" si="172"/>
        <v/>
      </c>
      <c r="DH86" s="44" t="str">
        <f t="shared" si="173"/>
        <v/>
      </c>
      <c r="DK86" s="52" t="str">
        <f t="shared" si="174"/>
        <v/>
      </c>
      <c r="DL86" s="52" t="str">
        <f t="shared" si="175"/>
        <v/>
      </c>
      <c r="DM86" s="52" t="str">
        <f t="shared" si="176"/>
        <v/>
      </c>
      <c r="DN86" s="52" t="str">
        <f t="shared" si="177"/>
        <v/>
      </c>
      <c r="DO86" s="52" t="str">
        <f t="shared" si="178"/>
        <v/>
      </c>
      <c r="DP86" s="52" t="str">
        <f t="shared" si="179"/>
        <v/>
      </c>
      <c r="DS86" s="93" t="str">
        <f t="shared" si="180"/>
        <v/>
      </c>
      <c r="DT86" s="93" t="str">
        <f t="shared" si="181"/>
        <v/>
      </c>
      <c r="DU86" s="93" t="str">
        <f t="shared" si="182"/>
        <v/>
      </c>
      <c r="DV86" s="93" t="str">
        <f t="shared" si="183"/>
        <v/>
      </c>
      <c r="EA86" s="2"/>
      <c r="EH86"/>
      <c r="EP86"/>
      <c r="FF86"/>
    </row>
    <row r="87" spans="1:162" thickTop="1" thickBot="1" x14ac:dyDescent="0.3">
      <c r="A87" s="4" t="str">
        <f t="shared" si="184"/>
        <v/>
      </c>
      <c r="B87" s="4">
        <f>register!B87</f>
        <v>0</v>
      </c>
      <c r="C87" s="4">
        <f>register!C87</f>
        <v>0</v>
      </c>
      <c r="D87" s="4">
        <f>register!D87</f>
        <v>0</v>
      </c>
      <c r="E87" s="2" t="str">
        <f t="shared" si="103"/>
        <v/>
      </c>
      <c r="F87" s="4">
        <f>register!E87</f>
        <v>0</v>
      </c>
      <c r="G87" s="4">
        <f>register!F87</f>
        <v>0</v>
      </c>
      <c r="H87" s="4">
        <f>register!G87</f>
        <v>0</v>
      </c>
      <c r="I87" s="4">
        <f>IF(register!H87&lt;&gt;"",register!H87,0)</f>
        <v>0</v>
      </c>
      <c r="J87" s="4">
        <f>register!I87</f>
        <v>0</v>
      </c>
      <c r="K87" s="4">
        <f>register!J87</f>
        <v>0</v>
      </c>
      <c r="L87" s="4">
        <f>register!K87</f>
        <v>0</v>
      </c>
      <c r="M87" s="4">
        <f>register!L87</f>
        <v>0</v>
      </c>
      <c r="N87" s="4">
        <f>register!M87</f>
        <v>0</v>
      </c>
      <c r="O87" s="4">
        <f>register!N87</f>
        <v>0</v>
      </c>
      <c r="Q87" s="4">
        <f>register!O87</f>
        <v>0</v>
      </c>
      <c r="R87" s="4">
        <f>register!P87</f>
        <v>0</v>
      </c>
      <c r="S87" s="4">
        <f>register!Q87</f>
        <v>0</v>
      </c>
      <c r="T87" s="4">
        <f>register!R87</f>
        <v>0</v>
      </c>
      <c r="U87" s="4">
        <f>register!S87</f>
        <v>0</v>
      </c>
      <c r="V87" t="str">
        <f t="shared" si="104"/>
        <v/>
      </c>
      <c r="W87" t="str">
        <f t="shared" si="105"/>
        <v/>
      </c>
      <c r="X87">
        <f t="shared" si="106"/>
        <v>0</v>
      </c>
      <c r="Y87">
        <f t="shared" si="107"/>
        <v>0</v>
      </c>
      <c r="Z87" t="str">
        <f>IF(register!O87="","",Y87)</f>
        <v/>
      </c>
      <c r="AA87" s="163" t="str">
        <f t="shared" si="108"/>
        <v/>
      </c>
      <c r="AB87" s="20" t="str">
        <f t="shared" si="109"/>
        <v/>
      </c>
      <c r="AC87" s="20">
        <f t="shared" si="110"/>
        <v>0</v>
      </c>
      <c r="AD87" s="20">
        <f t="shared" si="111"/>
        <v>0</v>
      </c>
      <c r="AE87" s="191" t="str">
        <f>IF(register!P87="","",AD87)</f>
        <v/>
      </c>
      <c r="AF87" t="str">
        <f t="shared" si="112"/>
        <v/>
      </c>
      <c r="AG87" t="str">
        <f t="shared" si="113"/>
        <v/>
      </c>
      <c r="AH87">
        <f t="shared" si="114"/>
        <v>0</v>
      </c>
      <c r="AI87">
        <f t="shared" si="115"/>
        <v>0</v>
      </c>
      <c r="AJ87" t="str">
        <f>IF(register!Q87="","",AI87)</f>
        <v/>
      </c>
      <c r="AK87" s="163" t="str">
        <f t="shared" si="116"/>
        <v/>
      </c>
      <c r="AL87" s="20" t="str">
        <f t="shared" si="117"/>
        <v/>
      </c>
      <c r="AM87" s="20">
        <f t="shared" si="118"/>
        <v>0</v>
      </c>
      <c r="AN87" s="164">
        <f t="shared" si="119"/>
        <v>0</v>
      </c>
      <c r="AO87" s="20" t="str">
        <f>IF(register!R87="","",AN87)</f>
        <v/>
      </c>
      <c r="AP87" s="163" t="str">
        <f t="shared" si="120"/>
        <v/>
      </c>
      <c r="AQ87" s="20" t="str">
        <f>IF(register!S87="","",AP87)</f>
        <v/>
      </c>
      <c r="AR87" s="20"/>
      <c r="AS87" s="164"/>
      <c r="AT87" s="20" t="str">
        <f t="shared" si="121"/>
        <v/>
      </c>
      <c r="AU87" t="str">
        <f t="shared" si="122"/>
        <v/>
      </c>
      <c r="AV87">
        <f>COUNT(register!O87:S87)</f>
        <v>0</v>
      </c>
      <c r="AW87" t="str">
        <f t="shared" si="123"/>
        <v/>
      </c>
      <c r="AX87" s="137" t="str">
        <f t="shared" si="124"/>
        <v/>
      </c>
      <c r="AY87" s="137" t="str">
        <f t="shared" si="125"/>
        <v/>
      </c>
      <c r="AZ87" s="137">
        <f t="shared" si="126"/>
        <v>0</v>
      </c>
      <c r="BA87" s="137">
        <f t="shared" si="127"/>
        <v>0</v>
      </c>
      <c r="BB87" s="137" t="str">
        <f>IF(register!E87="","",BA87)</f>
        <v/>
      </c>
      <c r="BC87" s="137" t="str">
        <f t="shared" si="128"/>
        <v/>
      </c>
      <c r="BD87" s="137" t="str">
        <f t="shared" si="129"/>
        <v/>
      </c>
      <c r="BE87" s="137">
        <f t="shared" si="130"/>
        <v>0</v>
      </c>
      <c r="BF87" s="137">
        <f t="shared" si="131"/>
        <v>0</v>
      </c>
      <c r="BG87" s="137" t="str">
        <f>IF(register!F87="","",BF87)</f>
        <v/>
      </c>
      <c r="BH87" s="137" t="str">
        <f t="shared" si="132"/>
        <v/>
      </c>
      <c r="BI87" s="137" t="str">
        <f t="shared" si="133"/>
        <v/>
      </c>
      <c r="BJ87" s="137">
        <f t="shared" si="134"/>
        <v>0</v>
      </c>
      <c r="BK87" s="137">
        <f t="shared" si="135"/>
        <v>0</v>
      </c>
      <c r="BL87" s="137" t="str">
        <f>IF(register!G87="","",BK87)</f>
        <v/>
      </c>
      <c r="BM87" s="137" t="str">
        <f t="shared" si="136"/>
        <v/>
      </c>
      <c r="BN87" s="64" t="str">
        <f t="shared" si="137"/>
        <v/>
      </c>
      <c r="BO87" s="137">
        <f t="shared" si="138"/>
        <v>0</v>
      </c>
      <c r="BP87" s="137">
        <f t="shared" si="139"/>
        <v>0</v>
      </c>
      <c r="BQ87" s="137" t="str">
        <f>IF(register!H87="","",BP87)</f>
        <v/>
      </c>
      <c r="BR87" s="64" t="str">
        <f t="shared" si="140"/>
        <v/>
      </c>
      <c r="BS87" s="72" t="str">
        <f t="shared" si="141"/>
        <v/>
      </c>
      <c r="BT87" s="62" t="str">
        <f t="shared" si="142"/>
        <v/>
      </c>
      <c r="BU87" s="62" t="str">
        <f t="shared" si="143"/>
        <v/>
      </c>
      <c r="BV87" s="62" t="str">
        <f t="shared" si="99"/>
        <v/>
      </c>
      <c r="BW87" s="62" t="str">
        <f t="shared" si="144"/>
        <v/>
      </c>
      <c r="BX87" s="62" t="str">
        <f t="shared" si="145"/>
        <v/>
      </c>
      <c r="BY87" s="62" t="str">
        <f t="shared" si="146"/>
        <v/>
      </c>
      <c r="BZ87" s="62" t="str">
        <f t="shared" si="147"/>
        <v/>
      </c>
      <c r="CA87" s="62" t="str">
        <f t="shared" si="148"/>
        <v/>
      </c>
      <c r="CB87" s="62" t="str">
        <f t="shared" si="149"/>
        <v/>
      </c>
      <c r="CC87" s="62" t="str">
        <f t="shared" si="150"/>
        <v/>
      </c>
      <c r="CD87" s="32" t="str">
        <f t="shared" si="100"/>
        <v/>
      </c>
      <c r="CE87" s="33" t="str">
        <f t="shared" si="151"/>
        <v/>
      </c>
      <c r="CF87" s="33" t="str">
        <f t="shared" si="101"/>
        <v/>
      </c>
      <c r="CG87" s="33" t="str">
        <f t="shared" si="152"/>
        <v/>
      </c>
      <c r="CH87" s="32" t="e">
        <f t="shared" si="153"/>
        <v>#DIV/0!</v>
      </c>
      <c r="CI87" s="32">
        <f t="shared" si="154"/>
        <v>0</v>
      </c>
      <c r="CJ87" s="33" t="str">
        <f t="shared" si="155"/>
        <v/>
      </c>
      <c r="CK87" s="33" t="str">
        <f t="shared" si="156"/>
        <v/>
      </c>
      <c r="CL87" s="32" t="str">
        <f t="shared" si="102"/>
        <v/>
      </c>
      <c r="CM87" s="32" t="str">
        <f t="shared" si="157"/>
        <v/>
      </c>
      <c r="CO87" s="42" t="str">
        <f t="shared" si="158"/>
        <v/>
      </c>
      <c r="CP87" s="42" t="str">
        <f t="shared" si="159"/>
        <v/>
      </c>
      <c r="CQ87" s="42" t="str">
        <f t="shared" si="160"/>
        <v/>
      </c>
      <c r="CR87" s="42" t="str">
        <f t="shared" si="161"/>
        <v/>
      </c>
      <c r="CS87" s="42" t="str">
        <f t="shared" si="162"/>
        <v/>
      </c>
      <c r="CT87" s="42" t="str">
        <f t="shared" si="163"/>
        <v/>
      </c>
      <c r="CW87" s="43" t="str">
        <f t="shared" si="164"/>
        <v/>
      </c>
      <c r="CX87" s="43" t="str">
        <f t="shared" si="165"/>
        <v/>
      </c>
      <c r="CY87" s="43" t="str">
        <f t="shared" si="166"/>
        <v/>
      </c>
      <c r="CZ87" s="43" t="str">
        <f t="shared" si="167"/>
        <v/>
      </c>
      <c r="DC87" s="44" t="str">
        <f t="shared" si="168"/>
        <v/>
      </c>
      <c r="DD87" s="44" t="str">
        <f t="shared" si="169"/>
        <v/>
      </c>
      <c r="DE87" s="44" t="str">
        <f t="shared" si="170"/>
        <v/>
      </c>
      <c r="DF87" s="44" t="str">
        <f t="shared" si="171"/>
        <v/>
      </c>
      <c r="DG87" s="44" t="str">
        <f t="shared" si="172"/>
        <v/>
      </c>
      <c r="DH87" s="44" t="str">
        <f t="shared" si="173"/>
        <v/>
      </c>
      <c r="DK87" s="52" t="str">
        <f t="shared" si="174"/>
        <v/>
      </c>
      <c r="DL87" s="52" t="str">
        <f t="shared" si="175"/>
        <v/>
      </c>
      <c r="DM87" s="52" t="str">
        <f t="shared" si="176"/>
        <v/>
      </c>
      <c r="DN87" s="52" t="str">
        <f t="shared" si="177"/>
        <v/>
      </c>
      <c r="DO87" s="52" t="str">
        <f t="shared" si="178"/>
        <v/>
      </c>
      <c r="DP87" s="52" t="str">
        <f t="shared" si="179"/>
        <v/>
      </c>
      <c r="DS87" s="93" t="str">
        <f t="shared" si="180"/>
        <v/>
      </c>
      <c r="DT87" s="93" t="str">
        <f t="shared" si="181"/>
        <v/>
      </c>
      <c r="DU87" s="93" t="str">
        <f t="shared" si="182"/>
        <v/>
      </c>
      <c r="DV87" s="93" t="str">
        <f t="shared" si="183"/>
        <v/>
      </c>
      <c r="EA87" s="2"/>
      <c r="EH87"/>
      <c r="EP87"/>
      <c r="FF87"/>
    </row>
    <row r="88" spans="1:162" thickTop="1" thickBot="1" x14ac:dyDescent="0.3">
      <c r="A88" s="4" t="str">
        <f t="shared" si="184"/>
        <v/>
      </c>
      <c r="B88" s="4">
        <f>register!B88</f>
        <v>0</v>
      </c>
      <c r="C88" s="4">
        <f>register!C88</f>
        <v>0</v>
      </c>
      <c r="D88" s="4">
        <f>register!D88</f>
        <v>0</v>
      </c>
      <c r="E88" s="2" t="str">
        <f t="shared" si="103"/>
        <v/>
      </c>
      <c r="F88" s="4">
        <f>register!E88</f>
        <v>0</v>
      </c>
      <c r="G88" s="4">
        <f>register!F88</f>
        <v>0</v>
      </c>
      <c r="H88" s="4">
        <f>register!G88</f>
        <v>0</v>
      </c>
      <c r="I88" s="4">
        <f>IF(register!H88&lt;&gt;"",register!H88,0)</f>
        <v>0</v>
      </c>
      <c r="J88" s="4">
        <f>register!I88</f>
        <v>0</v>
      </c>
      <c r="K88" s="4">
        <f>register!J88</f>
        <v>0</v>
      </c>
      <c r="L88" s="4">
        <f>register!K88</f>
        <v>0</v>
      </c>
      <c r="M88" s="4">
        <f>register!L88</f>
        <v>0</v>
      </c>
      <c r="N88" s="4">
        <f>register!M88</f>
        <v>0</v>
      </c>
      <c r="O88" s="4">
        <f>register!N88</f>
        <v>0</v>
      </c>
      <c r="Q88" s="4">
        <f>register!O88</f>
        <v>0</v>
      </c>
      <c r="R88" s="4">
        <f>register!P88</f>
        <v>0</v>
      </c>
      <c r="S88" s="4">
        <f>register!Q88</f>
        <v>0</v>
      </c>
      <c r="T88" s="4">
        <f>register!R88</f>
        <v>0</v>
      </c>
      <c r="U88" s="4">
        <f>register!S88</f>
        <v>0</v>
      </c>
      <c r="V88" t="str">
        <f t="shared" si="104"/>
        <v/>
      </c>
      <c r="W88" t="str">
        <f t="shared" si="105"/>
        <v/>
      </c>
      <c r="X88">
        <f t="shared" si="106"/>
        <v>0</v>
      </c>
      <c r="Y88">
        <f t="shared" si="107"/>
        <v>0</v>
      </c>
      <c r="Z88" t="str">
        <f>IF(register!O88="","",Y88)</f>
        <v/>
      </c>
      <c r="AA88" s="163" t="str">
        <f t="shared" si="108"/>
        <v/>
      </c>
      <c r="AB88" s="20" t="str">
        <f t="shared" si="109"/>
        <v/>
      </c>
      <c r="AC88" s="20">
        <f t="shared" si="110"/>
        <v>0</v>
      </c>
      <c r="AD88" s="20">
        <f t="shared" si="111"/>
        <v>0</v>
      </c>
      <c r="AE88" s="191" t="str">
        <f>IF(register!P88="","",AD88)</f>
        <v/>
      </c>
      <c r="AF88" t="str">
        <f t="shared" si="112"/>
        <v/>
      </c>
      <c r="AG88" t="str">
        <f t="shared" si="113"/>
        <v/>
      </c>
      <c r="AH88">
        <f t="shared" si="114"/>
        <v>0</v>
      </c>
      <c r="AI88">
        <f t="shared" si="115"/>
        <v>0</v>
      </c>
      <c r="AJ88" t="str">
        <f>IF(register!Q88="","",AI88)</f>
        <v/>
      </c>
      <c r="AK88" s="163" t="str">
        <f t="shared" si="116"/>
        <v/>
      </c>
      <c r="AL88" s="20" t="str">
        <f t="shared" si="117"/>
        <v/>
      </c>
      <c r="AM88" s="20">
        <f t="shared" si="118"/>
        <v>0</v>
      </c>
      <c r="AN88" s="164">
        <f t="shared" si="119"/>
        <v>0</v>
      </c>
      <c r="AO88" s="20" t="str">
        <f>IF(register!R88="","",AN88)</f>
        <v/>
      </c>
      <c r="AP88" s="163" t="str">
        <f t="shared" si="120"/>
        <v/>
      </c>
      <c r="AQ88" s="20" t="str">
        <f>IF(register!S88="","",AP88)</f>
        <v/>
      </c>
      <c r="AR88" s="20"/>
      <c r="AS88" s="164"/>
      <c r="AT88" s="20" t="str">
        <f t="shared" si="121"/>
        <v/>
      </c>
      <c r="AU88" t="str">
        <f t="shared" si="122"/>
        <v/>
      </c>
      <c r="AV88">
        <f>COUNT(register!O88:S88)</f>
        <v>0</v>
      </c>
      <c r="AW88" t="str">
        <f t="shared" si="123"/>
        <v/>
      </c>
      <c r="AX88" s="137" t="str">
        <f t="shared" si="124"/>
        <v/>
      </c>
      <c r="AY88" s="137" t="str">
        <f t="shared" si="125"/>
        <v/>
      </c>
      <c r="AZ88" s="137">
        <f t="shared" si="126"/>
        <v>0</v>
      </c>
      <c r="BA88" s="137">
        <f t="shared" si="127"/>
        <v>0</v>
      </c>
      <c r="BB88" s="137" t="str">
        <f>IF(register!E88="","",BA88)</f>
        <v/>
      </c>
      <c r="BC88" s="137" t="str">
        <f t="shared" si="128"/>
        <v/>
      </c>
      <c r="BD88" s="137" t="str">
        <f t="shared" si="129"/>
        <v/>
      </c>
      <c r="BE88" s="137">
        <f t="shared" si="130"/>
        <v>0</v>
      </c>
      <c r="BF88" s="137">
        <f t="shared" si="131"/>
        <v>0</v>
      </c>
      <c r="BG88" s="137" t="str">
        <f>IF(register!F88="","",BF88)</f>
        <v/>
      </c>
      <c r="BH88" s="137" t="str">
        <f t="shared" si="132"/>
        <v/>
      </c>
      <c r="BI88" s="137" t="str">
        <f t="shared" si="133"/>
        <v/>
      </c>
      <c r="BJ88" s="137">
        <f t="shared" si="134"/>
        <v>0</v>
      </c>
      <c r="BK88" s="137">
        <f t="shared" si="135"/>
        <v>0</v>
      </c>
      <c r="BL88" s="137" t="str">
        <f>IF(register!G88="","",BK88)</f>
        <v/>
      </c>
      <c r="BM88" s="137" t="str">
        <f t="shared" si="136"/>
        <v/>
      </c>
      <c r="BN88" s="64" t="str">
        <f t="shared" si="137"/>
        <v/>
      </c>
      <c r="BO88" s="137">
        <f t="shared" si="138"/>
        <v>0</v>
      </c>
      <c r="BP88" s="137">
        <f t="shared" si="139"/>
        <v>0</v>
      </c>
      <c r="BQ88" s="137" t="str">
        <f>IF(register!H88="","",BP88)</f>
        <v/>
      </c>
      <c r="BR88" s="64" t="str">
        <f t="shared" si="140"/>
        <v/>
      </c>
      <c r="BS88" s="72" t="str">
        <f t="shared" si="141"/>
        <v/>
      </c>
      <c r="BT88" s="62" t="str">
        <f t="shared" si="142"/>
        <v/>
      </c>
      <c r="BU88" s="62" t="str">
        <f t="shared" si="143"/>
        <v/>
      </c>
      <c r="BV88" s="62" t="str">
        <f t="shared" si="99"/>
        <v/>
      </c>
      <c r="BW88" s="62" t="str">
        <f t="shared" si="144"/>
        <v/>
      </c>
      <c r="BX88" s="62" t="str">
        <f t="shared" si="145"/>
        <v/>
      </c>
      <c r="BY88" s="62" t="str">
        <f t="shared" si="146"/>
        <v/>
      </c>
      <c r="BZ88" s="62" t="str">
        <f t="shared" si="147"/>
        <v/>
      </c>
      <c r="CA88" s="62" t="str">
        <f t="shared" si="148"/>
        <v/>
      </c>
      <c r="CB88" s="62" t="str">
        <f t="shared" si="149"/>
        <v/>
      </c>
      <c r="CC88" s="62" t="str">
        <f t="shared" si="150"/>
        <v/>
      </c>
      <c r="CD88" s="32" t="str">
        <f t="shared" si="100"/>
        <v/>
      </c>
      <c r="CE88" s="33" t="str">
        <f t="shared" si="151"/>
        <v/>
      </c>
      <c r="CF88" s="33" t="str">
        <f t="shared" si="101"/>
        <v/>
      </c>
      <c r="CG88" s="33" t="str">
        <f t="shared" si="152"/>
        <v/>
      </c>
      <c r="CH88" s="32" t="e">
        <f t="shared" si="153"/>
        <v>#DIV/0!</v>
      </c>
      <c r="CI88" s="32">
        <f t="shared" si="154"/>
        <v>0</v>
      </c>
      <c r="CJ88" s="33" t="str">
        <f t="shared" si="155"/>
        <v/>
      </c>
      <c r="CK88" s="33" t="str">
        <f t="shared" si="156"/>
        <v/>
      </c>
      <c r="CL88" s="32" t="str">
        <f t="shared" si="102"/>
        <v/>
      </c>
      <c r="CM88" s="32" t="str">
        <f t="shared" si="157"/>
        <v/>
      </c>
      <c r="CO88" s="42" t="str">
        <f t="shared" si="158"/>
        <v/>
      </c>
      <c r="CP88" s="42" t="str">
        <f t="shared" si="159"/>
        <v/>
      </c>
      <c r="CQ88" s="42" t="str">
        <f t="shared" si="160"/>
        <v/>
      </c>
      <c r="CR88" s="42" t="str">
        <f t="shared" si="161"/>
        <v/>
      </c>
      <c r="CS88" s="42" t="str">
        <f t="shared" si="162"/>
        <v/>
      </c>
      <c r="CT88" s="42" t="str">
        <f t="shared" si="163"/>
        <v/>
      </c>
      <c r="CW88" s="43" t="str">
        <f t="shared" si="164"/>
        <v/>
      </c>
      <c r="CX88" s="43" t="str">
        <f t="shared" si="165"/>
        <v/>
      </c>
      <c r="CY88" s="43" t="str">
        <f t="shared" si="166"/>
        <v/>
      </c>
      <c r="CZ88" s="43" t="str">
        <f t="shared" si="167"/>
        <v/>
      </c>
      <c r="DC88" s="44" t="str">
        <f t="shared" si="168"/>
        <v/>
      </c>
      <c r="DD88" s="44" t="str">
        <f t="shared" si="169"/>
        <v/>
      </c>
      <c r="DE88" s="44" t="str">
        <f t="shared" si="170"/>
        <v/>
      </c>
      <c r="DF88" s="44" t="str">
        <f t="shared" si="171"/>
        <v/>
      </c>
      <c r="DG88" s="44" t="str">
        <f t="shared" si="172"/>
        <v/>
      </c>
      <c r="DH88" s="44" t="str">
        <f t="shared" si="173"/>
        <v/>
      </c>
      <c r="DK88" s="52" t="str">
        <f t="shared" si="174"/>
        <v/>
      </c>
      <c r="DL88" s="52" t="str">
        <f t="shared" si="175"/>
        <v/>
      </c>
      <c r="DM88" s="52" t="str">
        <f t="shared" si="176"/>
        <v/>
      </c>
      <c r="DN88" s="52" t="str">
        <f t="shared" si="177"/>
        <v/>
      </c>
      <c r="DO88" s="52" t="str">
        <f t="shared" si="178"/>
        <v/>
      </c>
      <c r="DP88" s="52" t="str">
        <f t="shared" si="179"/>
        <v/>
      </c>
      <c r="DS88" s="93" t="str">
        <f t="shared" si="180"/>
        <v/>
      </c>
      <c r="DT88" s="93" t="str">
        <f t="shared" si="181"/>
        <v/>
      </c>
      <c r="DU88" s="93" t="str">
        <f t="shared" si="182"/>
        <v/>
      </c>
      <c r="DV88" s="93" t="str">
        <f t="shared" si="183"/>
        <v/>
      </c>
      <c r="EA88" s="2"/>
      <c r="EH88"/>
      <c r="EP88"/>
      <c r="FF88"/>
    </row>
    <row r="89" spans="1:162" thickTop="1" thickBot="1" x14ac:dyDescent="0.3">
      <c r="A89" s="4" t="str">
        <f t="shared" si="184"/>
        <v/>
      </c>
      <c r="B89" s="4">
        <f>register!B89</f>
        <v>0</v>
      </c>
      <c r="C89" s="4">
        <f>register!C89</f>
        <v>0</v>
      </c>
      <c r="D89" s="4">
        <f>register!D89</f>
        <v>0</v>
      </c>
      <c r="E89" s="2" t="str">
        <f t="shared" si="103"/>
        <v/>
      </c>
      <c r="F89" s="4">
        <f>register!E89</f>
        <v>0</v>
      </c>
      <c r="G89" s="4">
        <f>register!F89</f>
        <v>0</v>
      </c>
      <c r="H89" s="4">
        <f>register!G89</f>
        <v>0</v>
      </c>
      <c r="I89" s="4">
        <f>IF(register!H89&lt;&gt;"",register!H89,0)</f>
        <v>0</v>
      </c>
      <c r="J89" s="4">
        <f>register!I89</f>
        <v>0</v>
      </c>
      <c r="K89" s="4">
        <f>register!J89</f>
        <v>0</v>
      </c>
      <c r="L89" s="4">
        <f>register!K89</f>
        <v>0</v>
      </c>
      <c r="M89" s="4">
        <f>register!L89</f>
        <v>0</v>
      </c>
      <c r="N89" s="4">
        <f>register!M89</f>
        <v>0</v>
      </c>
      <c r="O89" s="4">
        <f>register!N89</f>
        <v>0</v>
      </c>
      <c r="Q89" s="4">
        <f>register!O89</f>
        <v>0</v>
      </c>
      <c r="R89" s="4">
        <f>register!P89</f>
        <v>0</v>
      </c>
      <c r="S89" s="4">
        <f>register!Q89</f>
        <v>0</v>
      </c>
      <c r="T89" s="4">
        <f>register!R89</f>
        <v>0</v>
      </c>
      <c r="U89" s="4">
        <f>register!S89</f>
        <v>0</v>
      </c>
      <c r="V89" t="str">
        <f t="shared" si="104"/>
        <v/>
      </c>
      <c r="W89" t="str">
        <f t="shared" si="105"/>
        <v/>
      </c>
      <c r="X89">
        <f t="shared" si="106"/>
        <v>0</v>
      </c>
      <c r="Y89">
        <f t="shared" si="107"/>
        <v>0</v>
      </c>
      <c r="Z89" t="str">
        <f>IF(register!O89="","",Y89)</f>
        <v/>
      </c>
      <c r="AA89" s="163" t="str">
        <f t="shared" si="108"/>
        <v/>
      </c>
      <c r="AB89" s="20" t="str">
        <f t="shared" si="109"/>
        <v/>
      </c>
      <c r="AC89" s="20">
        <f t="shared" si="110"/>
        <v>0</v>
      </c>
      <c r="AD89" s="20">
        <f t="shared" si="111"/>
        <v>0</v>
      </c>
      <c r="AE89" s="191" t="str">
        <f>IF(register!P89="","",AD89)</f>
        <v/>
      </c>
      <c r="AF89" t="str">
        <f t="shared" si="112"/>
        <v/>
      </c>
      <c r="AG89" t="str">
        <f t="shared" si="113"/>
        <v/>
      </c>
      <c r="AH89">
        <f t="shared" si="114"/>
        <v>0</v>
      </c>
      <c r="AI89">
        <f t="shared" si="115"/>
        <v>0</v>
      </c>
      <c r="AJ89" t="str">
        <f>IF(register!Q89="","",AI89)</f>
        <v/>
      </c>
      <c r="AK89" s="163" t="str">
        <f t="shared" si="116"/>
        <v/>
      </c>
      <c r="AL89" s="20" t="str">
        <f t="shared" si="117"/>
        <v/>
      </c>
      <c r="AM89" s="20">
        <f t="shared" si="118"/>
        <v>0</v>
      </c>
      <c r="AN89" s="164">
        <f t="shared" si="119"/>
        <v>0</v>
      </c>
      <c r="AO89" s="20" t="str">
        <f>IF(register!R89="","",AN89)</f>
        <v/>
      </c>
      <c r="AP89" s="163" t="str">
        <f t="shared" si="120"/>
        <v/>
      </c>
      <c r="AQ89" s="20" t="str">
        <f>IF(register!S89="","",AP89)</f>
        <v/>
      </c>
      <c r="AR89" s="20"/>
      <c r="AS89" s="164"/>
      <c r="AT89" s="20" t="str">
        <f t="shared" si="121"/>
        <v/>
      </c>
      <c r="AU89" t="str">
        <f t="shared" si="122"/>
        <v/>
      </c>
      <c r="AV89">
        <f>COUNT(register!O89:S89)</f>
        <v>0</v>
      </c>
      <c r="AW89" t="str">
        <f t="shared" si="123"/>
        <v/>
      </c>
      <c r="AX89" s="137" t="str">
        <f t="shared" si="124"/>
        <v/>
      </c>
      <c r="AY89" s="137" t="str">
        <f t="shared" si="125"/>
        <v/>
      </c>
      <c r="AZ89" s="137">
        <f t="shared" si="126"/>
        <v>0</v>
      </c>
      <c r="BA89" s="137">
        <f t="shared" si="127"/>
        <v>0</v>
      </c>
      <c r="BB89" s="137" t="str">
        <f>IF(register!E89="","",BA89)</f>
        <v/>
      </c>
      <c r="BC89" s="137" t="str">
        <f t="shared" si="128"/>
        <v/>
      </c>
      <c r="BD89" s="137" t="str">
        <f t="shared" si="129"/>
        <v/>
      </c>
      <c r="BE89" s="137">
        <f t="shared" si="130"/>
        <v>0</v>
      </c>
      <c r="BF89" s="137">
        <f t="shared" si="131"/>
        <v>0</v>
      </c>
      <c r="BG89" s="137" t="str">
        <f>IF(register!F89="","",BF89)</f>
        <v/>
      </c>
      <c r="BH89" s="137" t="str">
        <f t="shared" si="132"/>
        <v/>
      </c>
      <c r="BI89" s="137" t="str">
        <f t="shared" si="133"/>
        <v/>
      </c>
      <c r="BJ89" s="137">
        <f t="shared" si="134"/>
        <v>0</v>
      </c>
      <c r="BK89" s="137">
        <f t="shared" si="135"/>
        <v>0</v>
      </c>
      <c r="BL89" s="137" t="str">
        <f>IF(register!G89="","",BK89)</f>
        <v/>
      </c>
      <c r="BM89" s="137" t="str">
        <f t="shared" si="136"/>
        <v/>
      </c>
      <c r="BN89" s="64" t="str">
        <f t="shared" si="137"/>
        <v/>
      </c>
      <c r="BO89" s="137">
        <f t="shared" si="138"/>
        <v>0</v>
      </c>
      <c r="BP89" s="137">
        <f t="shared" si="139"/>
        <v>0</v>
      </c>
      <c r="BQ89" s="137" t="str">
        <f>IF(register!H89="","",BP89)</f>
        <v/>
      </c>
      <c r="BR89" s="64" t="str">
        <f t="shared" si="140"/>
        <v/>
      </c>
      <c r="BS89" s="72" t="str">
        <f t="shared" si="141"/>
        <v/>
      </c>
      <c r="BT89" s="62" t="str">
        <f t="shared" si="142"/>
        <v/>
      </c>
      <c r="BU89" s="62" t="str">
        <f t="shared" si="143"/>
        <v/>
      </c>
      <c r="BV89" s="62" t="str">
        <f t="shared" si="99"/>
        <v/>
      </c>
      <c r="BW89" s="62" t="str">
        <f t="shared" si="144"/>
        <v/>
      </c>
      <c r="BX89" s="62" t="str">
        <f t="shared" si="145"/>
        <v/>
      </c>
      <c r="BY89" s="62" t="str">
        <f t="shared" si="146"/>
        <v/>
      </c>
      <c r="BZ89" s="62" t="str">
        <f t="shared" si="147"/>
        <v/>
      </c>
      <c r="CA89" s="62" t="str">
        <f t="shared" si="148"/>
        <v/>
      </c>
      <c r="CB89" s="62" t="str">
        <f t="shared" si="149"/>
        <v/>
      </c>
      <c r="CC89" s="62" t="str">
        <f t="shared" si="150"/>
        <v/>
      </c>
      <c r="CD89" s="32" t="str">
        <f t="shared" si="100"/>
        <v/>
      </c>
      <c r="CE89" s="33" t="str">
        <f t="shared" si="151"/>
        <v/>
      </c>
      <c r="CF89" s="33" t="str">
        <f t="shared" si="101"/>
        <v/>
      </c>
      <c r="CG89" s="33" t="str">
        <f t="shared" si="152"/>
        <v/>
      </c>
      <c r="CH89" s="32" t="e">
        <f t="shared" si="153"/>
        <v>#DIV/0!</v>
      </c>
      <c r="CI89" s="32">
        <f t="shared" si="154"/>
        <v>0</v>
      </c>
      <c r="CJ89" s="33" t="str">
        <f t="shared" si="155"/>
        <v/>
      </c>
      <c r="CK89" s="33" t="str">
        <f t="shared" si="156"/>
        <v/>
      </c>
      <c r="CL89" s="32" t="str">
        <f t="shared" si="102"/>
        <v/>
      </c>
      <c r="CM89" s="32" t="str">
        <f t="shared" si="157"/>
        <v/>
      </c>
      <c r="CO89" s="42" t="str">
        <f t="shared" si="158"/>
        <v/>
      </c>
      <c r="CP89" s="42" t="str">
        <f t="shared" si="159"/>
        <v/>
      </c>
      <c r="CQ89" s="42" t="str">
        <f t="shared" si="160"/>
        <v/>
      </c>
      <c r="CR89" s="42" t="str">
        <f t="shared" si="161"/>
        <v/>
      </c>
      <c r="CS89" s="42" t="str">
        <f t="shared" si="162"/>
        <v/>
      </c>
      <c r="CT89" s="42" t="str">
        <f t="shared" si="163"/>
        <v/>
      </c>
      <c r="CW89" s="43" t="str">
        <f t="shared" si="164"/>
        <v/>
      </c>
      <c r="CX89" s="43" t="str">
        <f t="shared" si="165"/>
        <v/>
      </c>
      <c r="CY89" s="43" t="str">
        <f t="shared" si="166"/>
        <v/>
      </c>
      <c r="CZ89" s="43" t="str">
        <f t="shared" si="167"/>
        <v/>
      </c>
      <c r="DC89" s="44" t="str">
        <f t="shared" si="168"/>
        <v/>
      </c>
      <c r="DD89" s="44" t="str">
        <f t="shared" si="169"/>
        <v/>
      </c>
      <c r="DE89" s="44" t="str">
        <f t="shared" si="170"/>
        <v/>
      </c>
      <c r="DF89" s="44" t="str">
        <f t="shared" si="171"/>
        <v/>
      </c>
      <c r="DG89" s="44" t="str">
        <f t="shared" si="172"/>
        <v/>
      </c>
      <c r="DH89" s="44" t="str">
        <f t="shared" si="173"/>
        <v/>
      </c>
      <c r="DK89" s="52" t="str">
        <f t="shared" si="174"/>
        <v/>
      </c>
      <c r="DL89" s="52" t="str">
        <f t="shared" si="175"/>
        <v/>
      </c>
      <c r="DM89" s="52" t="str">
        <f t="shared" si="176"/>
        <v/>
      </c>
      <c r="DN89" s="52" t="str">
        <f t="shared" si="177"/>
        <v/>
      </c>
      <c r="DO89" s="52" t="str">
        <f t="shared" si="178"/>
        <v/>
      </c>
      <c r="DP89" s="52" t="str">
        <f t="shared" si="179"/>
        <v/>
      </c>
      <c r="DS89" s="93" t="str">
        <f t="shared" si="180"/>
        <v/>
      </c>
      <c r="DT89" s="93" t="str">
        <f t="shared" si="181"/>
        <v/>
      </c>
      <c r="DU89" s="93" t="str">
        <f t="shared" si="182"/>
        <v/>
      </c>
      <c r="DV89" s="93" t="str">
        <f t="shared" si="183"/>
        <v/>
      </c>
      <c r="EA89" s="2"/>
      <c r="EH89"/>
      <c r="EP89"/>
      <c r="FF89"/>
    </row>
    <row r="90" spans="1:162" thickTop="1" thickBot="1" x14ac:dyDescent="0.3">
      <c r="A90" s="4" t="str">
        <f t="shared" si="184"/>
        <v/>
      </c>
      <c r="B90" s="4">
        <f>register!B90</f>
        <v>0</v>
      </c>
      <c r="C90" s="4">
        <f>register!C90</f>
        <v>0</v>
      </c>
      <c r="D90" s="4">
        <f>register!D90</f>
        <v>0</v>
      </c>
      <c r="E90" s="2" t="str">
        <f t="shared" si="103"/>
        <v/>
      </c>
      <c r="F90" s="4">
        <f>register!E90</f>
        <v>0</v>
      </c>
      <c r="G90" s="4">
        <f>register!F90</f>
        <v>0</v>
      </c>
      <c r="H90" s="4">
        <f>register!G90</f>
        <v>0</v>
      </c>
      <c r="I90" s="4">
        <f>IF(register!H90&lt;&gt;"",register!H90,0)</f>
        <v>0</v>
      </c>
      <c r="J90" s="4">
        <f>register!I90</f>
        <v>0</v>
      </c>
      <c r="K90" s="4">
        <f>register!J90</f>
        <v>0</v>
      </c>
      <c r="L90" s="4">
        <f>register!K90</f>
        <v>0</v>
      </c>
      <c r="M90" s="4">
        <f>register!L90</f>
        <v>0</v>
      </c>
      <c r="N90" s="4">
        <f>register!M90</f>
        <v>0</v>
      </c>
      <c r="O90" s="4">
        <f>register!N90</f>
        <v>0</v>
      </c>
      <c r="Q90" s="4">
        <f>register!O90</f>
        <v>0</v>
      </c>
      <c r="R90" s="4">
        <f>register!P90</f>
        <v>0</v>
      </c>
      <c r="S90" s="4">
        <f>register!Q90</f>
        <v>0</v>
      </c>
      <c r="T90" s="4">
        <f>register!R90</f>
        <v>0</v>
      </c>
      <c r="U90" s="4">
        <f>register!S90</f>
        <v>0</v>
      </c>
      <c r="V90" t="str">
        <f t="shared" si="104"/>
        <v/>
      </c>
      <c r="W90" t="str">
        <f t="shared" si="105"/>
        <v/>
      </c>
      <c r="X90">
        <f t="shared" si="106"/>
        <v>0</v>
      </c>
      <c r="Y90">
        <f t="shared" si="107"/>
        <v>0</v>
      </c>
      <c r="Z90" t="str">
        <f>IF(register!O90="","",Y90)</f>
        <v/>
      </c>
      <c r="AA90" s="163" t="str">
        <f t="shared" si="108"/>
        <v/>
      </c>
      <c r="AB90" s="20" t="str">
        <f t="shared" si="109"/>
        <v/>
      </c>
      <c r="AC90" s="20">
        <f t="shared" si="110"/>
        <v>0</v>
      </c>
      <c r="AD90" s="20">
        <f t="shared" si="111"/>
        <v>0</v>
      </c>
      <c r="AE90" s="191" t="str">
        <f>IF(register!P90="","",AD90)</f>
        <v/>
      </c>
      <c r="AF90" t="str">
        <f t="shared" si="112"/>
        <v/>
      </c>
      <c r="AG90" t="str">
        <f t="shared" si="113"/>
        <v/>
      </c>
      <c r="AH90">
        <f t="shared" si="114"/>
        <v>0</v>
      </c>
      <c r="AI90">
        <f t="shared" si="115"/>
        <v>0</v>
      </c>
      <c r="AJ90" t="str">
        <f>IF(register!Q90="","",AI90)</f>
        <v/>
      </c>
      <c r="AK90" s="163" t="str">
        <f t="shared" si="116"/>
        <v/>
      </c>
      <c r="AL90" s="20" t="str">
        <f t="shared" si="117"/>
        <v/>
      </c>
      <c r="AM90" s="20">
        <f t="shared" si="118"/>
        <v>0</v>
      </c>
      <c r="AN90" s="164">
        <f t="shared" si="119"/>
        <v>0</v>
      </c>
      <c r="AO90" s="20" t="str">
        <f>IF(register!R90="","",AN90)</f>
        <v/>
      </c>
      <c r="AP90" s="163" t="str">
        <f t="shared" si="120"/>
        <v/>
      </c>
      <c r="AQ90" s="20" t="str">
        <f>IF(register!S90="","",AP90)</f>
        <v/>
      </c>
      <c r="AR90" s="20"/>
      <c r="AS90" s="164"/>
      <c r="AT90" s="20" t="str">
        <f t="shared" si="121"/>
        <v/>
      </c>
      <c r="AU90" t="str">
        <f t="shared" si="122"/>
        <v/>
      </c>
      <c r="AV90">
        <f>COUNT(register!O90:S90)</f>
        <v>0</v>
      </c>
      <c r="AW90" t="str">
        <f t="shared" si="123"/>
        <v/>
      </c>
      <c r="AX90" s="137" t="str">
        <f t="shared" si="124"/>
        <v/>
      </c>
      <c r="AY90" s="137" t="str">
        <f t="shared" si="125"/>
        <v/>
      </c>
      <c r="AZ90" s="137">
        <f t="shared" si="126"/>
        <v>0</v>
      </c>
      <c r="BA90" s="137">
        <f t="shared" si="127"/>
        <v>0</v>
      </c>
      <c r="BB90" s="137" t="str">
        <f>IF(register!E90="","",BA90)</f>
        <v/>
      </c>
      <c r="BC90" s="137" t="str">
        <f t="shared" si="128"/>
        <v/>
      </c>
      <c r="BD90" s="137" t="str">
        <f t="shared" si="129"/>
        <v/>
      </c>
      <c r="BE90" s="137">
        <f t="shared" si="130"/>
        <v>0</v>
      </c>
      <c r="BF90" s="137">
        <f t="shared" si="131"/>
        <v>0</v>
      </c>
      <c r="BG90" s="137" t="str">
        <f>IF(register!F90="","",BF90)</f>
        <v/>
      </c>
      <c r="BH90" s="137" t="str">
        <f t="shared" si="132"/>
        <v/>
      </c>
      <c r="BI90" s="137" t="str">
        <f t="shared" si="133"/>
        <v/>
      </c>
      <c r="BJ90" s="137">
        <f t="shared" si="134"/>
        <v>0</v>
      </c>
      <c r="BK90" s="137">
        <f t="shared" si="135"/>
        <v>0</v>
      </c>
      <c r="BL90" s="137" t="str">
        <f>IF(register!G90="","",BK90)</f>
        <v/>
      </c>
      <c r="BM90" s="137" t="str">
        <f t="shared" si="136"/>
        <v/>
      </c>
      <c r="BN90" s="64" t="str">
        <f t="shared" si="137"/>
        <v/>
      </c>
      <c r="BO90" s="137">
        <f t="shared" si="138"/>
        <v>0</v>
      </c>
      <c r="BP90" s="137">
        <f t="shared" si="139"/>
        <v>0</v>
      </c>
      <c r="BQ90" s="137" t="str">
        <f>IF(register!H90="","",BP90)</f>
        <v/>
      </c>
      <c r="BR90" s="64" t="str">
        <f t="shared" si="140"/>
        <v/>
      </c>
      <c r="BS90" s="72" t="str">
        <f t="shared" si="141"/>
        <v/>
      </c>
      <c r="BT90" s="62" t="str">
        <f t="shared" si="142"/>
        <v/>
      </c>
      <c r="BU90" s="62" t="str">
        <f t="shared" si="143"/>
        <v/>
      </c>
      <c r="BV90" s="62" t="str">
        <f t="shared" si="99"/>
        <v/>
      </c>
      <c r="BW90" s="62" t="str">
        <f t="shared" si="144"/>
        <v/>
      </c>
      <c r="BX90" s="62" t="str">
        <f t="shared" si="145"/>
        <v/>
      </c>
      <c r="BY90" s="62" t="str">
        <f t="shared" si="146"/>
        <v/>
      </c>
      <c r="BZ90" s="62" t="str">
        <f t="shared" si="147"/>
        <v/>
      </c>
      <c r="CA90" s="62" t="str">
        <f t="shared" si="148"/>
        <v/>
      </c>
      <c r="CB90" s="62" t="str">
        <f t="shared" si="149"/>
        <v/>
      </c>
      <c r="CC90" s="62" t="str">
        <f t="shared" si="150"/>
        <v/>
      </c>
      <c r="CD90" s="32" t="str">
        <f t="shared" si="100"/>
        <v/>
      </c>
      <c r="CE90" s="33" t="str">
        <f t="shared" si="151"/>
        <v/>
      </c>
      <c r="CF90" s="33" t="str">
        <f t="shared" si="101"/>
        <v/>
      </c>
      <c r="CG90" s="33" t="str">
        <f t="shared" si="152"/>
        <v/>
      </c>
      <c r="CH90" s="32" t="e">
        <f t="shared" si="153"/>
        <v>#DIV/0!</v>
      </c>
      <c r="CI90" s="32">
        <f t="shared" si="154"/>
        <v>0</v>
      </c>
      <c r="CJ90" s="33" t="str">
        <f t="shared" si="155"/>
        <v/>
      </c>
      <c r="CK90" s="33" t="str">
        <f t="shared" si="156"/>
        <v/>
      </c>
      <c r="CL90" s="32" t="str">
        <f t="shared" si="102"/>
        <v/>
      </c>
      <c r="CM90" s="32" t="str">
        <f t="shared" si="157"/>
        <v/>
      </c>
      <c r="CO90" s="42" t="str">
        <f t="shared" si="158"/>
        <v/>
      </c>
      <c r="CP90" s="42" t="str">
        <f t="shared" si="159"/>
        <v/>
      </c>
      <c r="CQ90" s="42" t="str">
        <f t="shared" si="160"/>
        <v/>
      </c>
      <c r="CR90" s="42" t="str">
        <f t="shared" si="161"/>
        <v/>
      </c>
      <c r="CS90" s="42" t="str">
        <f t="shared" si="162"/>
        <v/>
      </c>
      <c r="CT90" s="42" t="str">
        <f t="shared" si="163"/>
        <v/>
      </c>
      <c r="CW90" s="43" t="str">
        <f t="shared" si="164"/>
        <v/>
      </c>
      <c r="CX90" s="43" t="str">
        <f t="shared" si="165"/>
        <v/>
      </c>
      <c r="CY90" s="43" t="str">
        <f t="shared" si="166"/>
        <v/>
      </c>
      <c r="CZ90" s="43" t="str">
        <f t="shared" si="167"/>
        <v/>
      </c>
      <c r="DC90" s="44" t="str">
        <f t="shared" si="168"/>
        <v/>
      </c>
      <c r="DD90" s="44" t="str">
        <f t="shared" si="169"/>
        <v/>
      </c>
      <c r="DE90" s="44" t="str">
        <f t="shared" si="170"/>
        <v/>
      </c>
      <c r="DF90" s="44" t="str">
        <f t="shared" si="171"/>
        <v/>
      </c>
      <c r="DG90" s="44" t="str">
        <f t="shared" si="172"/>
        <v/>
      </c>
      <c r="DH90" s="44" t="str">
        <f t="shared" si="173"/>
        <v/>
      </c>
      <c r="DK90" s="52" t="str">
        <f t="shared" si="174"/>
        <v/>
      </c>
      <c r="DL90" s="52" t="str">
        <f t="shared" si="175"/>
        <v/>
      </c>
      <c r="DM90" s="52" t="str">
        <f t="shared" si="176"/>
        <v/>
      </c>
      <c r="DN90" s="52" t="str">
        <f t="shared" si="177"/>
        <v/>
      </c>
      <c r="DO90" s="52" t="str">
        <f t="shared" si="178"/>
        <v/>
      </c>
      <c r="DP90" s="52" t="str">
        <f t="shared" si="179"/>
        <v/>
      </c>
      <c r="DS90" s="93" t="str">
        <f t="shared" si="180"/>
        <v/>
      </c>
      <c r="DT90" s="93" t="str">
        <f t="shared" si="181"/>
        <v/>
      </c>
      <c r="DU90" s="93" t="str">
        <f t="shared" si="182"/>
        <v/>
      </c>
      <c r="DV90" s="93" t="str">
        <f t="shared" si="183"/>
        <v/>
      </c>
      <c r="EA90" s="2"/>
      <c r="EH90"/>
      <c r="EP90"/>
      <c r="FF90"/>
    </row>
    <row r="91" spans="1:162" thickTop="1" thickBot="1" x14ac:dyDescent="0.3">
      <c r="A91" s="4" t="str">
        <f t="shared" si="184"/>
        <v/>
      </c>
      <c r="B91" s="4">
        <f>register!B91</f>
        <v>0</v>
      </c>
      <c r="C91" s="4">
        <f>register!C91</f>
        <v>0</v>
      </c>
      <c r="D91" s="4">
        <f>register!D91</f>
        <v>0</v>
      </c>
      <c r="E91" s="2" t="str">
        <f t="shared" si="103"/>
        <v/>
      </c>
      <c r="F91" s="4">
        <f>register!E91</f>
        <v>0</v>
      </c>
      <c r="G91" s="4">
        <f>register!F91</f>
        <v>0</v>
      </c>
      <c r="H91" s="4">
        <f>register!G91</f>
        <v>0</v>
      </c>
      <c r="I91" s="4">
        <f>IF(register!H91&lt;&gt;"",register!H91,0)</f>
        <v>0</v>
      </c>
      <c r="J91" s="4">
        <f>register!I91</f>
        <v>0</v>
      </c>
      <c r="K91" s="4">
        <f>register!J91</f>
        <v>0</v>
      </c>
      <c r="L91" s="4">
        <f>register!K91</f>
        <v>0</v>
      </c>
      <c r="M91" s="4">
        <f>register!L91</f>
        <v>0</v>
      </c>
      <c r="N91" s="4">
        <f>register!M91</f>
        <v>0</v>
      </c>
      <c r="O91" s="4">
        <f>register!N91</f>
        <v>0</v>
      </c>
      <c r="Q91" s="4">
        <f>register!O91</f>
        <v>0</v>
      </c>
      <c r="R91" s="4">
        <f>register!P91</f>
        <v>0</v>
      </c>
      <c r="S91" s="4">
        <f>register!Q91</f>
        <v>0</v>
      </c>
      <c r="T91" s="4">
        <f>register!R91</f>
        <v>0</v>
      </c>
      <c r="U91" s="4">
        <f>register!S91</f>
        <v>0</v>
      </c>
      <c r="V91" t="str">
        <f t="shared" si="104"/>
        <v/>
      </c>
      <c r="W91" t="str">
        <f t="shared" si="105"/>
        <v/>
      </c>
      <c r="X91">
        <f t="shared" si="106"/>
        <v>0</v>
      </c>
      <c r="Y91">
        <f t="shared" si="107"/>
        <v>0</v>
      </c>
      <c r="Z91" t="str">
        <f>IF(register!O91="","",Y91)</f>
        <v/>
      </c>
      <c r="AA91" s="163" t="str">
        <f t="shared" si="108"/>
        <v/>
      </c>
      <c r="AB91" s="20" t="str">
        <f t="shared" si="109"/>
        <v/>
      </c>
      <c r="AC91" s="20">
        <f t="shared" si="110"/>
        <v>0</v>
      </c>
      <c r="AD91" s="20">
        <f t="shared" si="111"/>
        <v>0</v>
      </c>
      <c r="AE91" s="191" t="str">
        <f>IF(register!P91="","",AD91)</f>
        <v/>
      </c>
      <c r="AF91" t="str">
        <f t="shared" si="112"/>
        <v/>
      </c>
      <c r="AG91" t="str">
        <f t="shared" si="113"/>
        <v/>
      </c>
      <c r="AH91">
        <f t="shared" si="114"/>
        <v>0</v>
      </c>
      <c r="AI91">
        <f t="shared" si="115"/>
        <v>0</v>
      </c>
      <c r="AJ91" t="str">
        <f>IF(register!Q91="","",AI91)</f>
        <v/>
      </c>
      <c r="AK91" s="163" t="str">
        <f t="shared" si="116"/>
        <v/>
      </c>
      <c r="AL91" s="20" t="str">
        <f t="shared" si="117"/>
        <v/>
      </c>
      <c r="AM91" s="20">
        <f t="shared" si="118"/>
        <v>0</v>
      </c>
      <c r="AN91" s="164">
        <f t="shared" si="119"/>
        <v>0</v>
      </c>
      <c r="AO91" s="20" t="str">
        <f>IF(register!R91="","",AN91)</f>
        <v/>
      </c>
      <c r="AP91" s="163" t="str">
        <f t="shared" si="120"/>
        <v/>
      </c>
      <c r="AQ91" s="20" t="str">
        <f>IF(register!S91="","",AP91)</f>
        <v/>
      </c>
      <c r="AR91" s="20"/>
      <c r="AS91" s="164"/>
      <c r="AT91" s="20" t="str">
        <f t="shared" si="121"/>
        <v/>
      </c>
      <c r="AU91" t="str">
        <f t="shared" si="122"/>
        <v/>
      </c>
      <c r="AV91">
        <f>COUNT(register!O91:S91)</f>
        <v>0</v>
      </c>
      <c r="AW91" t="str">
        <f t="shared" si="123"/>
        <v/>
      </c>
      <c r="AX91" s="137" t="str">
        <f t="shared" si="124"/>
        <v/>
      </c>
      <c r="AY91" s="137" t="str">
        <f t="shared" si="125"/>
        <v/>
      </c>
      <c r="AZ91" s="137">
        <f t="shared" si="126"/>
        <v>0</v>
      </c>
      <c r="BA91" s="137">
        <f t="shared" si="127"/>
        <v>0</v>
      </c>
      <c r="BB91" s="137" t="str">
        <f>IF(register!E91="","",BA91)</f>
        <v/>
      </c>
      <c r="BC91" s="137" t="str">
        <f t="shared" si="128"/>
        <v/>
      </c>
      <c r="BD91" s="137" t="str">
        <f t="shared" si="129"/>
        <v/>
      </c>
      <c r="BE91" s="137">
        <f t="shared" si="130"/>
        <v>0</v>
      </c>
      <c r="BF91" s="137">
        <f t="shared" si="131"/>
        <v>0</v>
      </c>
      <c r="BG91" s="137" t="str">
        <f>IF(register!F91="","",BF91)</f>
        <v/>
      </c>
      <c r="BH91" s="137" t="str">
        <f t="shared" si="132"/>
        <v/>
      </c>
      <c r="BI91" s="137" t="str">
        <f t="shared" si="133"/>
        <v/>
      </c>
      <c r="BJ91" s="137">
        <f t="shared" si="134"/>
        <v>0</v>
      </c>
      <c r="BK91" s="137">
        <f t="shared" si="135"/>
        <v>0</v>
      </c>
      <c r="BL91" s="137" t="str">
        <f>IF(register!G91="","",BK91)</f>
        <v/>
      </c>
      <c r="BM91" s="137" t="str">
        <f t="shared" si="136"/>
        <v/>
      </c>
      <c r="BN91" s="64" t="str">
        <f t="shared" si="137"/>
        <v/>
      </c>
      <c r="BO91" s="137">
        <f t="shared" si="138"/>
        <v>0</v>
      </c>
      <c r="BP91" s="137">
        <f t="shared" si="139"/>
        <v>0</v>
      </c>
      <c r="BQ91" s="137" t="str">
        <f>IF(register!H91="","",BP91)</f>
        <v/>
      </c>
      <c r="BR91" s="64" t="str">
        <f t="shared" si="140"/>
        <v/>
      </c>
      <c r="BS91" s="72" t="str">
        <f t="shared" si="141"/>
        <v/>
      </c>
      <c r="BT91" s="62" t="str">
        <f t="shared" si="142"/>
        <v/>
      </c>
      <c r="BU91" s="62" t="str">
        <f t="shared" si="143"/>
        <v/>
      </c>
      <c r="BV91" s="62" t="str">
        <f t="shared" si="99"/>
        <v/>
      </c>
      <c r="BW91" s="62" t="str">
        <f t="shared" si="144"/>
        <v/>
      </c>
      <c r="BX91" s="62" t="str">
        <f t="shared" si="145"/>
        <v/>
      </c>
      <c r="BY91" s="62" t="str">
        <f t="shared" si="146"/>
        <v/>
      </c>
      <c r="BZ91" s="62" t="str">
        <f t="shared" si="147"/>
        <v/>
      </c>
      <c r="CA91" s="62" t="str">
        <f t="shared" si="148"/>
        <v/>
      </c>
      <c r="CB91" s="62" t="str">
        <f t="shared" si="149"/>
        <v/>
      </c>
      <c r="CC91" s="62" t="str">
        <f t="shared" si="150"/>
        <v/>
      </c>
      <c r="CD91" s="32" t="str">
        <f t="shared" si="100"/>
        <v/>
      </c>
      <c r="CE91" s="33" t="str">
        <f t="shared" si="151"/>
        <v/>
      </c>
      <c r="CF91" s="33" t="str">
        <f t="shared" si="101"/>
        <v/>
      </c>
      <c r="CG91" s="33" t="str">
        <f t="shared" si="152"/>
        <v/>
      </c>
      <c r="CH91" s="32" t="e">
        <f t="shared" si="153"/>
        <v>#DIV/0!</v>
      </c>
      <c r="CI91" s="32">
        <f t="shared" si="154"/>
        <v>0</v>
      </c>
      <c r="CJ91" s="33" t="str">
        <f t="shared" si="155"/>
        <v/>
      </c>
      <c r="CK91" s="33" t="str">
        <f t="shared" si="156"/>
        <v/>
      </c>
      <c r="CL91" s="32" t="str">
        <f t="shared" si="102"/>
        <v/>
      </c>
      <c r="CM91" s="32" t="str">
        <f t="shared" si="157"/>
        <v/>
      </c>
      <c r="CO91" s="42" t="str">
        <f t="shared" si="158"/>
        <v/>
      </c>
      <c r="CP91" s="42" t="str">
        <f t="shared" si="159"/>
        <v/>
      </c>
      <c r="CQ91" s="42" t="str">
        <f t="shared" si="160"/>
        <v/>
      </c>
      <c r="CR91" s="42" t="str">
        <f t="shared" si="161"/>
        <v/>
      </c>
      <c r="CS91" s="42" t="str">
        <f t="shared" si="162"/>
        <v/>
      </c>
      <c r="CT91" s="42" t="str">
        <f t="shared" si="163"/>
        <v/>
      </c>
      <c r="CW91" s="43" t="str">
        <f t="shared" si="164"/>
        <v/>
      </c>
      <c r="CX91" s="43" t="str">
        <f t="shared" si="165"/>
        <v/>
      </c>
      <c r="CY91" s="43" t="str">
        <f t="shared" si="166"/>
        <v/>
      </c>
      <c r="CZ91" s="43" t="str">
        <f t="shared" si="167"/>
        <v/>
      </c>
      <c r="DC91" s="44" t="str">
        <f t="shared" si="168"/>
        <v/>
      </c>
      <c r="DD91" s="44" t="str">
        <f t="shared" si="169"/>
        <v/>
      </c>
      <c r="DE91" s="44" t="str">
        <f t="shared" si="170"/>
        <v/>
      </c>
      <c r="DF91" s="44" t="str">
        <f t="shared" si="171"/>
        <v/>
      </c>
      <c r="DG91" s="44" t="str">
        <f t="shared" si="172"/>
        <v/>
      </c>
      <c r="DH91" s="44" t="str">
        <f t="shared" si="173"/>
        <v/>
      </c>
      <c r="DK91" s="52" t="str">
        <f t="shared" si="174"/>
        <v/>
      </c>
      <c r="DL91" s="52" t="str">
        <f t="shared" si="175"/>
        <v/>
      </c>
      <c r="DM91" s="52" t="str">
        <f t="shared" si="176"/>
        <v/>
      </c>
      <c r="DN91" s="52" t="str">
        <f t="shared" si="177"/>
        <v/>
      </c>
      <c r="DO91" s="52" t="str">
        <f t="shared" si="178"/>
        <v/>
      </c>
      <c r="DP91" s="52" t="str">
        <f t="shared" si="179"/>
        <v/>
      </c>
      <c r="DS91" s="93" t="str">
        <f t="shared" si="180"/>
        <v/>
      </c>
      <c r="DT91" s="93" t="str">
        <f t="shared" si="181"/>
        <v/>
      </c>
      <c r="DU91" s="93" t="str">
        <f t="shared" si="182"/>
        <v/>
      </c>
      <c r="DV91" s="93" t="str">
        <f t="shared" si="183"/>
        <v/>
      </c>
      <c r="EA91" s="2"/>
      <c r="EH91"/>
      <c r="EP91"/>
      <c r="FF91"/>
    </row>
    <row r="92" spans="1:162" thickTop="1" thickBot="1" x14ac:dyDescent="0.3">
      <c r="A92" s="4" t="str">
        <f t="shared" si="184"/>
        <v/>
      </c>
      <c r="B92" s="4">
        <f>register!B92</f>
        <v>0</v>
      </c>
      <c r="C92" s="4">
        <f>register!C92</f>
        <v>0</v>
      </c>
      <c r="D92" s="4">
        <f>register!D92</f>
        <v>0</v>
      </c>
      <c r="E92" s="2" t="str">
        <f t="shared" si="103"/>
        <v/>
      </c>
      <c r="F92" s="4">
        <f>register!E92</f>
        <v>0</v>
      </c>
      <c r="G92" s="4">
        <f>register!F92</f>
        <v>0</v>
      </c>
      <c r="H92" s="4">
        <f>register!G92</f>
        <v>0</v>
      </c>
      <c r="I92" s="4">
        <f>IF(register!H92&lt;&gt;"",register!H92,0)</f>
        <v>0</v>
      </c>
      <c r="J92" s="4">
        <f>register!I92</f>
        <v>0</v>
      </c>
      <c r="K92" s="4">
        <f>register!J92</f>
        <v>0</v>
      </c>
      <c r="L92" s="4">
        <f>register!K92</f>
        <v>0</v>
      </c>
      <c r="M92" s="4">
        <f>register!L92</f>
        <v>0</v>
      </c>
      <c r="N92" s="4">
        <f>register!M92</f>
        <v>0</v>
      </c>
      <c r="O92" s="4">
        <f>register!N92</f>
        <v>0</v>
      </c>
      <c r="Q92" s="4">
        <f>register!O92</f>
        <v>0</v>
      </c>
      <c r="R92" s="4">
        <f>register!P92</f>
        <v>0</v>
      </c>
      <c r="S92" s="4">
        <f>register!Q92</f>
        <v>0</v>
      </c>
      <c r="T92" s="4">
        <f>register!R92</f>
        <v>0</v>
      </c>
      <c r="U92" s="4">
        <f>register!S92</f>
        <v>0</v>
      </c>
      <c r="V92" t="str">
        <f t="shared" si="104"/>
        <v/>
      </c>
      <c r="W92" t="str">
        <f t="shared" si="105"/>
        <v/>
      </c>
      <c r="X92">
        <f t="shared" si="106"/>
        <v>0</v>
      </c>
      <c r="Y92">
        <f t="shared" si="107"/>
        <v>0</v>
      </c>
      <c r="Z92" t="str">
        <f>IF(register!O92="","",Y92)</f>
        <v/>
      </c>
      <c r="AA92" s="163" t="str">
        <f t="shared" si="108"/>
        <v/>
      </c>
      <c r="AB92" s="20" t="str">
        <f t="shared" si="109"/>
        <v/>
      </c>
      <c r="AC92" s="20">
        <f t="shared" si="110"/>
        <v>0</v>
      </c>
      <c r="AD92" s="20">
        <f t="shared" si="111"/>
        <v>0</v>
      </c>
      <c r="AE92" s="191" t="str">
        <f>IF(register!P92="","",AD92)</f>
        <v/>
      </c>
      <c r="AF92" t="str">
        <f t="shared" si="112"/>
        <v/>
      </c>
      <c r="AG92" t="str">
        <f t="shared" si="113"/>
        <v/>
      </c>
      <c r="AH92">
        <f t="shared" si="114"/>
        <v>0</v>
      </c>
      <c r="AI92">
        <f t="shared" si="115"/>
        <v>0</v>
      </c>
      <c r="AJ92" t="str">
        <f>IF(register!Q92="","",AI92)</f>
        <v/>
      </c>
      <c r="AK92" s="163" t="str">
        <f t="shared" si="116"/>
        <v/>
      </c>
      <c r="AL92" s="20" t="str">
        <f t="shared" si="117"/>
        <v/>
      </c>
      <c r="AM92" s="20">
        <f t="shared" si="118"/>
        <v>0</v>
      </c>
      <c r="AN92" s="164">
        <f t="shared" si="119"/>
        <v>0</v>
      </c>
      <c r="AO92" s="20" t="str">
        <f>IF(register!R92="","",AN92)</f>
        <v/>
      </c>
      <c r="AP92" s="163" t="str">
        <f t="shared" si="120"/>
        <v/>
      </c>
      <c r="AQ92" s="20" t="str">
        <f>IF(register!S92="","",AP92)</f>
        <v/>
      </c>
      <c r="AR92" s="20"/>
      <c r="AS92" s="164"/>
      <c r="AT92" s="20" t="str">
        <f t="shared" si="121"/>
        <v/>
      </c>
      <c r="AU92" t="str">
        <f t="shared" si="122"/>
        <v/>
      </c>
      <c r="AV92">
        <f>COUNT(register!O92:S92)</f>
        <v>0</v>
      </c>
      <c r="AW92" t="str">
        <f t="shared" si="123"/>
        <v/>
      </c>
      <c r="AX92" s="137" t="str">
        <f t="shared" si="124"/>
        <v/>
      </c>
      <c r="AY92" s="137" t="str">
        <f t="shared" si="125"/>
        <v/>
      </c>
      <c r="AZ92" s="137">
        <f t="shared" si="126"/>
        <v>0</v>
      </c>
      <c r="BA92" s="137">
        <f t="shared" si="127"/>
        <v>0</v>
      </c>
      <c r="BB92" s="137" t="str">
        <f>IF(register!E92="","",BA92)</f>
        <v/>
      </c>
      <c r="BC92" s="137" t="str">
        <f t="shared" si="128"/>
        <v/>
      </c>
      <c r="BD92" s="137" t="str">
        <f t="shared" si="129"/>
        <v/>
      </c>
      <c r="BE92" s="137">
        <f t="shared" si="130"/>
        <v>0</v>
      </c>
      <c r="BF92" s="137">
        <f t="shared" si="131"/>
        <v>0</v>
      </c>
      <c r="BG92" s="137" t="str">
        <f>IF(register!F92="","",BF92)</f>
        <v/>
      </c>
      <c r="BH92" s="137" t="str">
        <f t="shared" si="132"/>
        <v/>
      </c>
      <c r="BI92" s="137" t="str">
        <f t="shared" si="133"/>
        <v/>
      </c>
      <c r="BJ92" s="137">
        <f t="shared" si="134"/>
        <v>0</v>
      </c>
      <c r="BK92" s="137">
        <f t="shared" si="135"/>
        <v>0</v>
      </c>
      <c r="BL92" s="137" t="str">
        <f>IF(register!G92="","",BK92)</f>
        <v/>
      </c>
      <c r="BM92" s="137" t="str">
        <f t="shared" si="136"/>
        <v/>
      </c>
      <c r="BN92" s="64" t="str">
        <f t="shared" si="137"/>
        <v/>
      </c>
      <c r="BO92" s="137">
        <f t="shared" si="138"/>
        <v>0</v>
      </c>
      <c r="BP92" s="137">
        <f t="shared" si="139"/>
        <v>0</v>
      </c>
      <c r="BQ92" s="137" t="str">
        <f>IF(register!H92="","",BP92)</f>
        <v/>
      </c>
      <c r="BR92" s="64" t="str">
        <f t="shared" si="140"/>
        <v/>
      </c>
      <c r="BS92" s="72" t="str">
        <f t="shared" si="141"/>
        <v/>
      </c>
      <c r="BT92" s="62" t="str">
        <f t="shared" si="142"/>
        <v/>
      </c>
      <c r="BU92" s="62" t="str">
        <f t="shared" si="143"/>
        <v/>
      </c>
      <c r="BV92" s="62" t="str">
        <f t="shared" si="99"/>
        <v/>
      </c>
      <c r="BW92" s="62" t="str">
        <f t="shared" si="144"/>
        <v/>
      </c>
      <c r="BX92" s="62" t="str">
        <f t="shared" si="145"/>
        <v/>
      </c>
      <c r="BY92" s="62" t="str">
        <f t="shared" si="146"/>
        <v/>
      </c>
      <c r="BZ92" s="62" t="str">
        <f t="shared" si="147"/>
        <v/>
      </c>
      <c r="CA92" s="62" t="str">
        <f t="shared" si="148"/>
        <v/>
      </c>
      <c r="CB92" s="62" t="str">
        <f t="shared" si="149"/>
        <v/>
      </c>
      <c r="CC92" s="62" t="str">
        <f t="shared" si="150"/>
        <v/>
      </c>
      <c r="CD92" s="32" t="str">
        <f t="shared" si="100"/>
        <v/>
      </c>
      <c r="CE92" s="33" t="str">
        <f t="shared" si="151"/>
        <v/>
      </c>
      <c r="CF92" s="33" t="str">
        <f t="shared" si="101"/>
        <v/>
      </c>
      <c r="CG92" s="33" t="str">
        <f t="shared" si="152"/>
        <v/>
      </c>
      <c r="CH92" s="32" t="e">
        <f t="shared" si="153"/>
        <v>#DIV/0!</v>
      </c>
      <c r="CI92" s="32">
        <f t="shared" si="154"/>
        <v>0</v>
      </c>
      <c r="CJ92" s="33" t="str">
        <f t="shared" si="155"/>
        <v/>
      </c>
      <c r="CK92" s="33" t="str">
        <f t="shared" si="156"/>
        <v/>
      </c>
      <c r="CL92" s="32" t="str">
        <f t="shared" si="102"/>
        <v/>
      </c>
      <c r="CM92" s="32" t="str">
        <f t="shared" si="157"/>
        <v/>
      </c>
      <c r="CO92" s="42" t="str">
        <f t="shared" si="158"/>
        <v/>
      </c>
      <c r="CP92" s="42" t="str">
        <f t="shared" si="159"/>
        <v/>
      </c>
      <c r="CQ92" s="42" t="str">
        <f t="shared" si="160"/>
        <v/>
      </c>
      <c r="CR92" s="42" t="str">
        <f t="shared" si="161"/>
        <v/>
      </c>
      <c r="CS92" s="42" t="str">
        <f t="shared" si="162"/>
        <v/>
      </c>
      <c r="CT92" s="42" t="str">
        <f t="shared" si="163"/>
        <v/>
      </c>
      <c r="CW92" s="43" t="str">
        <f t="shared" si="164"/>
        <v/>
      </c>
      <c r="CX92" s="43" t="str">
        <f t="shared" si="165"/>
        <v/>
      </c>
      <c r="CY92" s="43" t="str">
        <f t="shared" si="166"/>
        <v/>
      </c>
      <c r="CZ92" s="43" t="str">
        <f t="shared" si="167"/>
        <v/>
      </c>
      <c r="DC92" s="44" t="str">
        <f t="shared" si="168"/>
        <v/>
      </c>
      <c r="DD92" s="44" t="str">
        <f t="shared" si="169"/>
        <v/>
      </c>
      <c r="DE92" s="44" t="str">
        <f t="shared" si="170"/>
        <v/>
      </c>
      <c r="DF92" s="44" t="str">
        <f t="shared" si="171"/>
        <v/>
      </c>
      <c r="DG92" s="44" t="str">
        <f t="shared" si="172"/>
        <v/>
      </c>
      <c r="DH92" s="44" t="str">
        <f t="shared" si="173"/>
        <v/>
      </c>
      <c r="DK92" s="52" t="str">
        <f t="shared" si="174"/>
        <v/>
      </c>
      <c r="DL92" s="52" t="str">
        <f t="shared" si="175"/>
        <v/>
      </c>
      <c r="DM92" s="52" t="str">
        <f t="shared" si="176"/>
        <v/>
      </c>
      <c r="DN92" s="52" t="str">
        <f t="shared" si="177"/>
        <v/>
      </c>
      <c r="DO92" s="52" t="str">
        <f t="shared" si="178"/>
        <v/>
      </c>
      <c r="DP92" s="52" t="str">
        <f t="shared" si="179"/>
        <v/>
      </c>
      <c r="DS92" s="93" t="str">
        <f t="shared" si="180"/>
        <v/>
      </c>
      <c r="DT92" s="93" t="str">
        <f t="shared" si="181"/>
        <v/>
      </c>
      <c r="DU92" s="93" t="str">
        <f t="shared" si="182"/>
        <v/>
      </c>
      <c r="DV92" s="93" t="str">
        <f t="shared" si="183"/>
        <v/>
      </c>
      <c r="EA92" s="2"/>
      <c r="EH92"/>
      <c r="EP92"/>
      <c r="FF92"/>
    </row>
    <row r="93" spans="1:162" thickTop="1" thickBot="1" x14ac:dyDescent="0.3">
      <c r="A93" s="4" t="str">
        <f t="shared" si="184"/>
        <v/>
      </c>
      <c r="B93" s="4">
        <f>register!B93</f>
        <v>0</v>
      </c>
      <c r="C93" s="4">
        <f>register!C93</f>
        <v>0</v>
      </c>
      <c r="D93" s="4">
        <f>register!D93</f>
        <v>0</v>
      </c>
      <c r="E93" s="2" t="str">
        <f t="shared" si="103"/>
        <v/>
      </c>
      <c r="F93" s="4">
        <f>register!E93</f>
        <v>0</v>
      </c>
      <c r="G93" s="4">
        <f>register!F93</f>
        <v>0</v>
      </c>
      <c r="H93" s="4">
        <f>register!G93</f>
        <v>0</v>
      </c>
      <c r="I93" s="4">
        <f>IF(register!H93&lt;&gt;"",register!H93,0)</f>
        <v>0</v>
      </c>
      <c r="J93" s="4">
        <f>register!I93</f>
        <v>0</v>
      </c>
      <c r="K93" s="4">
        <f>register!J93</f>
        <v>0</v>
      </c>
      <c r="L93" s="4">
        <f>register!K93</f>
        <v>0</v>
      </c>
      <c r="M93" s="4">
        <f>register!L93</f>
        <v>0</v>
      </c>
      <c r="N93" s="4">
        <f>register!M93</f>
        <v>0</v>
      </c>
      <c r="O93" s="4">
        <f>register!N93</f>
        <v>0</v>
      </c>
      <c r="Q93" s="4">
        <f>register!O93</f>
        <v>0</v>
      </c>
      <c r="R93" s="4">
        <f>register!P93</f>
        <v>0</v>
      </c>
      <c r="S93" s="4">
        <f>register!Q93</f>
        <v>0</v>
      </c>
      <c r="T93" s="4">
        <f>register!R93</f>
        <v>0</v>
      </c>
      <c r="U93" s="4">
        <f>register!S93</f>
        <v>0</v>
      </c>
      <c r="V93" t="str">
        <f t="shared" si="104"/>
        <v/>
      </c>
      <c r="W93" t="str">
        <f t="shared" si="105"/>
        <v/>
      </c>
      <c r="X93">
        <f t="shared" si="106"/>
        <v>0</v>
      </c>
      <c r="Y93">
        <f t="shared" si="107"/>
        <v>0</v>
      </c>
      <c r="Z93" t="str">
        <f>IF(register!O93="","",Y93)</f>
        <v/>
      </c>
      <c r="AA93" s="163" t="str">
        <f t="shared" si="108"/>
        <v/>
      </c>
      <c r="AB93" s="20" t="str">
        <f t="shared" si="109"/>
        <v/>
      </c>
      <c r="AC93" s="20">
        <f t="shared" si="110"/>
        <v>0</v>
      </c>
      <c r="AD93" s="20">
        <f t="shared" si="111"/>
        <v>0</v>
      </c>
      <c r="AE93" s="191" t="str">
        <f>IF(register!P93="","",AD93)</f>
        <v/>
      </c>
      <c r="AF93" t="str">
        <f t="shared" si="112"/>
        <v/>
      </c>
      <c r="AG93" t="str">
        <f t="shared" si="113"/>
        <v/>
      </c>
      <c r="AH93">
        <f t="shared" si="114"/>
        <v>0</v>
      </c>
      <c r="AI93">
        <f t="shared" si="115"/>
        <v>0</v>
      </c>
      <c r="AJ93" t="str">
        <f>IF(register!Q93="","",AI93)</f>
        <v/>
      </c>
      <c r="AK93" s="163" t="str">
        <f t="shared" si="116"/>
        <v/>
      </c>
      <c r="AL93" s="20" t="str">
        <f t="shared" si="117"/>
        <v/>
      </c>
      <c r="AM93" s="20">
        <f t="shared" si="118"/>
        <v>0</v>
      </c>
      <c r="AN93" s="164">
        <f t="shared" si="119"/>
        <v>0</v>
      </c>
      <c r="AO93" s="20" t="str">
        <f>IF(register!R93="","",AN93)</f>
        <v/>
      </c>
      <c r="AP93" s="163" t="str">
        <f t="shared" si="120"/>
        <v/>
      </c>
      <c r="AQ93" s="20" t="str">
        <f>IF(register!S93="","",AP93)</f>
        <v/>
      </c>
      <c r="AR93" s="20"/>
      <c r="AS93" s="164"/>
      <c r="AT93" s="20" t="str">
        <f t="shared" si="121"/>
        <v/>
      </c>
      <c r="AU93" t="str">
        <f t="shared" si="122"/>
        <v/>
      </c>
      <c r="AV93">
        <f>COUNT(register!O93:S93)</f>
        <v>0</v>
      </c>
      <c r="AW93" t="str">
        <f t="shared" si="123"/>
        <v/>
      </c>
      <c r="AX93" s="137" t="str">
        <f t="shared" si="124"/>
        <v/>
      </c>
      <c r="AY93" s="137" t="str">
        <f t="shared" si="125"/>
        <v/>
      </c>
      <c r="AZ93" s="137">
        <f t="shared" si="126"/>
        <v>0</v>
      </c>
      <c r="BA93" s="137">
        <f t="shared" si="127"/>
        <v>0</v>
      </c>
      <c r="BB93" s="137" t="str">
        <f>IF(register!E93="","",BA93)</f>
        <v/>
      </c>
      <c r="BC93" s="137" t="str">
        <f t="shared" si="128"/>
        <v/>
      </c>
      <c r="BD93" s="137" t="str">
        <f t="shared" si="129"/>
        <v/>
      </c>
      <c r="BE93" s="137">
        <f t="shared" si="130"/>
        <v>0</v>
      </c>
      <c r="BF93" s="137">
        <f t="shared" si="131"/>
        <v>0</v>
      </c>
      <c r="BG93" s="137" t="str">
        <f>IF(register!F93="","",BF93)</f>
        <v/>
      </c>
      <c r="BH93" s="137" t="str">
        <f t="shared" si="132"/>
        <v/>
      </c>
      <c r="BI93" s="137" t="str">
        <f t="shared" si="133"/>
        <v/>
      </c>
      <c r="BJ93" s="137">
        <f t="shared" si="134"/>
        <v>0</v>
      </c>
      <c r="BK93" s="137">
        <f t="shared" si="135"/>
        <v>0</v>
      </c>
      <c r="BL93" s="137" t="str">
        <f>IF(register!G93="","",BK93)</f>
        <v/>
      </c>
      <c r="BM93" s="137" t="str">
        <f t="shared" si="136"/>
        <v/>
      </c>
      <c r="BN93" s="64" t="str">
        <f t="shared" si="137"/>
        <v/>
      </c>
      <c r="BO93" s="137">
        <f t="shared" si="138"/>
        <v>0</v>
      </c>
      <c r="BP93" s="137">
        <f t="shared" si="139"/>
        <v>0</v>
      </c>
      <c r="BQ93" s="137" t="str">
        <f>IF(register!H93="","",BP93)</f>
        <v/>
      </c>
      <c r="BR93" s="64" t="str">
        <f t="shared" si="140"/>
        <v/>
      </c>
      <c r="BS93" s="72" t="str">
        <f t="shared" si="141"/>
        <v/>
      </c>
      <c r="BT93" s="62" t="str">
        <f t="shared" si="142"/>
        <v/>
      </c>
      <c r="BU93" s="62" t="str">
        <f t="shared" si="143"/>
        <v/>
      </c>
      <c r="BV93" s="62" t="str">
        <f t="shared" si="99"/>
        <v/>
      </c>
      <c r="BW93" s="62" t="str">
        <f t="shared" si="144"/>
        <v/>
      </c>
      <c r="BX93" s="62" t="str">
        <f t="shared" si="145"/>
        <v/>
      </c>
      <c r="BY93" s="62" t="str">
        <f t="shared" si="146"/>
        <v/>
      </c>
      <c r="BZ93" s="62" t="str">
        <f t="shared" si="147"/>
        <v/>
      </c>
      <c r="CA93" s="62" t="str">
        <f t="shared" si="148"/>
        <v/>
      </c>
      <c r="CB93" s="62" t="str">
        <f t="shared" si="149"/>
        <v/>
      </c>
      <c r="CC93" s="62" t="str">
        <f t="shared" si="150"/>
        <v/>
      </c>
      <c r="CD93" s="32" t="str">
        <f t="shared" si="100"/>
        <v/>
      </c>
      <c r="CE93" s="33" t="str">
        <f t="shared" si="151"/>
        <v/>
      </c>
      <c r="CF93" s="33" t="str">
        <f t="shared" si="101"/>
        <v/>
      </c>
      <c r="CG93" s="33" t="str">
        <f t="shared" si="152"/>
        <v/>
      </c>
      <c r="CH93" s="32" t="e">
        <f t="shared" si="153"/>
        <v>#DIV/0!</v>
      </c>
      <c r="CI93" s="32">
        <f t="shared" si="154"/>
        <v>0</v>
      </c>
      <c r="CJ93" s="33" t="str">
        <f t="shared" si="155"/>
        <v/>
      </c>
      <c r="CK93" s="33" t="str">
        <f t="shared" si="156"/>
        <v/>
      </c>
      <c r="CL93" s="32" t="str">
        <f t="shared" si="102"/>
        <v/>
      </c>
      <c r="CM93" s="32" t="str">
        <f t="shared" si="157"/>
        <v/>
      </c>
      <c r="CO93" s="42" t="str">
        <f t="shared" si="158"/>
        <v/>
      </c>
      <c r="CP93" s="42" t="str">
        <f t="shared" si="159"/>
        <v/>
      </c>
      <c r="CQ93" s="42" t="str">
        <f t="shared" si="160"/>
        <v/>
      </c>
      <c r="CR93" s="42" t="str">
        <f t="shared" si="161"/>
        <v/>
      </c>
      <c r="CS93" s="42" t="str">
        <f t="shared" si="162"/>
        <v/>
      </c>
      <c r="CT93" s="42" t="str">
        <f t="shared" si="163"/>
        <v/>
      </c>
      <c r="CW93" s="43" t="str">
        <f t="shared" si="164"/>
        <v/>
      </c>
      <c r="CX93" s="43" t="str">
        <f t="shared" si="165"/>
        <v/>
      </c>
      <c r="CY93" s="43" t="str">
        <f t="shared" si="166"/>
        <v/>
      </c>
      <c r="CZ93" s="43" t="str">
        <f t="shared" si="167"/>
        <v/>
      </c>
      <c r="DC93" s="44" t="str">
        <f t="shared" si="168"/>
        <v/>
      </c>
      <c r="DD93" s="44" t="str">
        <f t="shared" si="169"/>
        <v/>
      </c>
      <c r="DE93" s="44" t="str">
        <f t="shared" si="170"/>
        <v/>
      </c>
      <c r="DF93" s="44" t="str">
        <f t="shared" si="171"/>
        <v/>
      </c>
      <c r="DG93" s="44" t="str">
        <f t="shared" si="172"/>
        <v/>
      </c>
      <c r="DH93" s="44" t="str">
        <f t="shared" si="173"/>
        <v/>
      </c>
      <c r="DK93" s="52" t="str">
        <f t="shared" si="174"/>
        <v/>
      </c>
      <c r="DL93" s="52" t="str">
        <f t="shared" si="175"/>
        <v/>
      </c>
      <c r="DM93" s="52" t="str">
        <f t="shared" si="176"/>
        <v/>
      </c>
      <c r="DN93" s="52" t="str">
        <f t="shared" si="177"/>
        <v/>
      </c>
      <c r="DO93" s="52" t="str">
        <f t="shared" si="178"/>
        <v/>
      </c>
      <c r="DP93" s="52" t="str">
        <f t="shared" si="179"/>
        <v/>
      </c>
      <c r="DS93" s="93" t="str">
        <f t="shared" si="180"/>
        <v/>
      </c>
      <c r="DT93" s="93" t="str">
        <f t="shared" si="181"/>
        <v/>
      </c>
      <c r="DU93" s="93" t="str">
        <f t="shared" si="182"/>
        <v/>
      </c>
      <c r="DV93" s="93" t="str">
        <f t="shared" si="183"/>
        <v/>
      </c>
      <c r="EA93" s="2"/>
      <c r="EH93"/>
      <c r="EP93"/>
      <c r="FF93"/>
    </row>
    <row r="94" spans="1:162" thickTop="1" thickBot="1" x14ac:dyDescent="0.3">
      <c r="A94" s="4" t="str">
        <f t="shared" si="184"/>
        <v/>
      </c>
      <c r="B94" s="4">
        <f>register!B94</f>
        <v>0</v>
      </c>
      <c r="C94" s="4">
        <f>register!C94</f>
        <v>0</v>
      </c>
      <c r="D94" s="4">
        <f>register!D94</f>
        <v>0</v>
      </c>
      <c r="E94" s="2" t="str">
        <f t="shared" si="103"/>
        <v/>
      </c>
      <c r="F94" s="4">
        <f>register!E94</f>
        <v>0</v>
      </c>
      <c r="G94" s="4">
        <f>register!F94</f>
        <v>0</v>
      </c>
      <c r="H94" s="4">
        <f>register!G94</f>
        <v>0</v>
      </c>
      <c r="I94" s="4">
        <f>IF(register!H94&lt;&gt;"",register!H94,0)</f>
        <v>0</v>
      </c>
      <c r="J94" s="4">
        <f>register!I94</f>
        <v>0</v>
      </c>
      <c r="K94" s="4">
        <f>register!J94</f>
        <v>0</v>
      </c>
      <c r="L94" s="4">
        <f>register!K94</f>
        <v>0</v>
      </c>
      <c r="M94" s="4">
        <f>register!L94</f>
        <v>0</v>
      </c>
      <c r="N94" s="4">
        <f>register!M94</f>
        <v>0</v>
      </c>
      <c r="O94" s="4">
        <f>register!N94</f>
        <v>0</v>
      </c>
      <c r="Q94" s="4">
        <f>register!O94</f>
        <v>0</v>
      </c>
      <c r="R94" s="4">
        <f>register!P94</f>
        <v>0</v>
      </c>
      <c r="S94" s="4">
        <f>register!Q94</f>
        <v>0</v>
      </c>
      <c r="T94" s="4">
        <f>register!R94</f>
        <v>0</v>
      </c>
      <c r="U94" s="4">
        <f>register!S94</f>
        <v>0</v>
      </c>
      <c r="V94" t="str">
        <f t="shared" si="104"/>
        <v/>
      </c>
      <c r="W94" t="str">
        <f t="shared" si="105"/>
        <v/>
      </c>
      <c r="X94">
        <f t="shared" si="106"/>
        <v>0</v>
      </c>
      <c r="Y94">
        <f t="shared" si="107"/>
        <v>0</v>
      </c>
      <c r="Z94" t="str">
        <f>IF(register!O94="","",Y94)</f>
        <v/>
      </c>
      <c r="AA94" s="163" t="str">
        <f t="shared" si="108"/>
        <v/>
      </c>
      <c r="AB94" s="20" t="str">
        <f t="shared" si="109"/>
        <v/>
      </c>
      <c r="AC94" s="20">
        <f t="shared" si="110"/>
        <v>0</v>
      </c>
      <c r="AD94" s="20">
        <f t="shared" si="111"/>
        <v>0</v>
      </c>
      <c r="AE94" s="191" t="str">
        <f>IF(register!P94="","",AD94)</f>
        <v/>
      </c>
      <c r="AF94" t="str">
        <f t="shared" si="112"/>
        <v/>
      </c>
      <c r="AG94" t="str">
        <f t="shared" si="113"/>
        <v/>
      </c>
      <c r="AH94">
        <f t="shared" si="114"/>
        <v>0</v>
      </c>
      <c r="AI94">
        <f t="shared" si="115"/>
        <v>0</v>
      </c>
      <c r="AJ94" t="str">
        <f>IF(register!Q94="","",AI94)</f>
        <v/>
      </c>
      <c r="AK94" s="163" t="str">
        <f t="shared" si="116"/>
        <v/>
      </c>
      <c r="AL94" s="20" t="str">
        <f t="shared" si="117"/>
        <v/>
      </c>
      <c r="AM94" s="20">
        <f t="shared" si="118"/>
        <v>0</v>
      </c>
      <c r="AN94" s="164">
        <f t="shared" si="119"/>
        <v>0</v>
      </c>
      <c r="AO94" s="20" t="str">
        <f>IF(register!R94="","",AN94)</f>
        <v/>
      </c>
      <c r="AP94" s="163" t="str">
        <f t="shared" si="120"/>
        <v/>
      </c>
      <c r="AQ94" s="20" t="str">
        <f>IF(register!S94="","",AP94)</f>
        <v/>
      </c>
      <c r="AR94" s="20"/>
      <c r="AS94" s="164"/>
      <c r="AT94" s="20" t="str">
        <f t="shared" si="121"/>
        <v/>
      </c>
      <c r="AU94" t="str">
        <f t="shared" si="122"/>
        <v/>
      </c>
      <c r="AV94">
        <f>COUNT(register!O94:S94)</f>
        <v>0</v>
      </c>
      <c r="AW94" t="str">
        <f t="shared" si="123"/>
        <v/>
      </c>
      <c r="AX94" s="137" t="str">
        <f t="shared" si="124"/>
        <v/>
      </c>
      <c r="AY94" s="137" t="str">
        <f t="shared" si="125"/>
        <v/>
      </c>
      <c r="AZ94" s="137">
        <f t="shared" si="126"/>
        <v>0</v>
      </c>
      <c r="BA94" s="137">
        <f t="shared" si="127"/>
        <v>0</v>
      </c>
      <c r="BB94" s="137" t="str">
        <f>IF(register!E94="","",BA94)</f>
        <v/>
      </c>
      <c r="BC94" s="137" t="str">
        <f t="shared" si="128"/>
        <v/>
      </c>
      <c r="BD94" s="137" t="str">
        <f t="shared" si="129"/>
        <v/>
      </c>
      <c r="BE94" s="137">
        <f t="shared" si="130"/>
        <v>0</v>
      </c>
      <c r="BF94" s="137">
        <f t="shared" si="131"/>
        <v>0</v>
      </c>
      <c r="BG94" s="137" t="str">
        <f>IF(register!F94="","",BF94)</f>
        <v/>
      </c>
      <c r="BH94" s="137" t="str">
        <f t="shared" si="132"/>
        <v/>
      </c>
      <c r="BI94" s="137" t="str">
        <f t="shared" si="133"/>
        <v/>
      </c>
      <c r="BJ94" s="137">
        <f t="shared" si="134"/>
        <v>0</v>
      </c>
      <c r="BK94" s="137">
        <f t="shared" si="135"/>
        <v>0</v>
      </c>
      <c r="BL94" s="137" t="str">
        <f>IF(register!G94="","",BK94)</f>
        <v/>
      </c>
      <c r="BM94" s="137" t="str">
        <f t="shared" si="136"/>
        <v/>
      </c>
      <c r="BN94" s="64" t="str">
        <f t="shared" si="137"/>
        <v/>
      </c>
      <c r="BO94" s="137">
        <f t="shared" si="138"/>
        <v>0</v>
      </c>
      <c r="BP94" s="137">
        <f t="shared" si="139"/>
        <v>0</v>
      </c>
      <c r="BQ94" s="137" t="str">
        <f>IF(register!H94="","",BP94)</f>
        <v/>
      </c>
      <c r="BR94" s="64" t="str">
        <f t="shared" si="140"/>
        <v/>
      </c>
      <c r="BS94" s="72" t="str">
        <f t="shared" si="141"/>
        <v/>
      </c>
      <c r="BT94" s="62" t="str">
        <f t="shared" si="142"/>
        <v/>
      </c>
      <c r="BU94" s="62" t="str">
        <f t="shared" si="143"/>
        <v/>
      </c>
      <c r="BV94" s="62" t="str">
        <f t="shared" si="99"/>
        <v/>
      </c>
      <c r="BW94" s="62" t="str">
        <f t="shared" si="144"/>
        <v/>
      </c>
      <c r="BX94" s="62" t="str">
        <f t="shared" si="145"/>
        <v/>
      </c>
      <c r="BY94" s="62" t="str">
        <f t="shared" si="146"/>
        <v/>
      </c>
      <c r="BZ94" s="62" t="str">
        <f t="shared" si="147"/>
        <v/>
      </c>
      <c r="CA94" s="62" t="str">
        <f t="shared" si="148"/>
        <v/>
      </c>
      <c r="CB94" s="62" t="str">
        <f t="shared" si="149"/>
        <v/>
      </c>
      <c r="CC94" s="62" t="str">
        <f t="shared" si="150"/>
        <v/>
      </c>
      <c r="CD94" s="32" t="str">
        <f t="shared" si="100"/>
        <v/>
      </c>
      <c r="CE94" s="33" t="str">
        <f t="shared" si="151"/>
        <v/>
      </c>
      <c r="CF94" s="33" t="str">
        <f t="shared" si="101"/>
        <v/>
      </c>
      <c r="CG94" s="33" t="str">
        <f t="shared" si="152"/>
        <v/>
      </c>
      <c r="CH94" s="32" t="e">
        <f t="shared" si="153"/>
        <v>#DIV/0!</v>
      </c>
      <c r="CI94" s="32">
        <f t="shared" si="154"/>
        <v>0</v>
      </c>
      <c r="CJ94" s="33" t="str">
        <f t="shared" si="155"/>
        <v/>
      </c>
      <c r="CK94" s="33" t="str">
        <f t="shared" si="156"/>
        <v/>
      </c>
      <c r="CL94" s="32" t="str">
        <f t="shared" si="102"/>
        <v/>
      </c>
      <c r="CM94" s="32" t="str">
        <f t="shared" si="157"/>
        <v/>
      </c>
      <c r="CO94" s="42" t="str">
        <f t="shared" si="158"/>
        <v/>
      </c>
      <c r="CP94" s="42" t="str">
        <f t="shared" si="159"/>
        <v/>
      </c>
      <c r="CQ94" s="42" t="str">
        <f t="shared" si="160"/>
        <v/>
      </c>
      <c r="CR94" s="42" t="str">
        <f t="shared" si="161"/>
        <v/>
      </c>
      <c r="CS94" s="42" t="str">
        <f t="shared" si="162"/>
        <v/>
      </c>
      <c r="CT94" s="42" t="str">
        <f t="shared" si="163"/>
        <v/>
      </c>
      <c r="CW94" s="43" t="str">
        <f t="shared" si="164"/>
        <v/>
      </c>
      <c r="CX94" s="43" t="str">
        <f t="shared" si="165"/>
        <v/>
      </c>
      <c r="CY94" s="43" t="str">
        <f t="shared" si="166"/>
        <v/>
      </c>
      <c r="CZ94" s="43" t="str">
        <f t="shared" si="167"/>
        <v/>
      </c>
      <c r="DC94" s="44" t="str">
        <f t="shared" si="168"/>
        <v/>
      </c>
      <c r="DD94" s="44" t="str">
        <f t="shared" si="169"/>
        <v/>
      </c>
      <c r="DE94" s="44" t="str">
        <f t="shared" si="170"/>
        <v/>
      </c>
      <c r="DF94" s="44" t="str">
        <f t="shared" si="171"/>
        <v/>
      </c>
      <c r="DG94" s="44" t="str">
        <f t="shared" si="172"/>
        <v/>
      </c>
      <c r="DH94" s="44" t="str">
        <f t="shared" si="173"/>
        <v/>
      </c>
      <c r="DK94" s="52" t="str">
        <f t="shared" si="174"/>
        <v/>
      </c>
      <c r="DL94" s="52" t="str">
        <f t="shared" si="175"/>
        <v/>
      </c>
      <c r="DM94" s="52" t="str">
        <f t="shared" si="176"/>
        <v/>
      </c>
      <c r="DN94" s="52" t="str">
        <f t="shared" si="177"/>
        <v/>
      </c>
      <c r="DO94" s="52" t="str">
        <f t="shared" si="178"/>
        <v/>
      </c>
      <c r="DP94" s="52" t="str">
        <f t="shared" si="179"/>
        <v/>
      </c>
      <c r="DS94" s="93" t="str">
        <f t="shared" si="180"/>
        <v/>
      </c>
      <c r="DT94" s="93" t="str">
        <f t="shared" si="181"/>
        <v/>
      </c>
      <c r="DU94" s="93" t="str">
        <f t="shared" si="182"/>
        <v/>
      </c>
      <c r="DV94" s="93" t="str">
        <f t="shared" si="183"/>
        <v/>
      </c>
      <c r="EA94" s="2"/>
      <c r="EH94"/>
      <c r="EP94"/>
      <c r="FF94"/>
    </row>
    <row r="95" spans="1:162" thickTop="1" thickBot="1" x14ac:dyDescent="0.3">
      <c r="A95" s="4" t="str">
        <f t="shared" si="184"/>
        <v/>
      </c>
      <c r="B95" s="4">
        <f>register!B95</f>
        <v>0</v>
      </c>
      <c r="C95" s="4">
        <f>register!C95</f>
        <v>0</v>
      </c>
      <c r="D95" s="4">
        <f>register!D95</f>
        <v>0</v>
      </c>
      <c r="E95" s="2" t="str">
        <f t="shared" si="103"/>
        <v/>
      </c>
      <c r="F95" s="4">
        <f>register!E95</f>
        <v>0</v>
      </c>
      <c r="G95" s="4">
        <f>register!F95</f>
        <v>0</v>
      </c>
      <c r="H95" s="4">
        <f>register!G95</f>
        <v>0</v>
      </c>
      <c r="I95" s="4">
        <f>IF(register!H95&lt;&gt;"",register!H95,0)</f>
        <v>0</v>
      </c>
      <c r="J95" s="4">
        <f>register!I95</f>
        <v>0</v>
      </c>
      <c r="K95" s="4">
        <f>register!J95</f>
        <v>0</v>
      </c>
      <c r="L95" s="4">
        <f>register!K95</f>
        <v>0</v>
      </c>
      <c r="M95" s="4">
        <f>register!L95</f>
        <v>0</v>
      </c>
      <c r="N95" s="4">
        <f>register!M95</f>
        <v>0</v>
      </c>
      <c r="O95" s="4">
        <f>register!N95</f>
        <v>0</v>
      </c>
      <c r="Q95" s="4">
        <f>register!O95</f>
        <v>0</v>
      </c>
      <c r="R95" s="4">
        <f>register!P95</f>
        <v>0</v>
      </c>
      <c r="S95" s="4">
        <f>register!Q95</f>
        <v>0</v>
      </c>
      <c r="T95" s="4">
        <f>register!R95</f>
        <v>0</v>
      </c>
      <c r="U95" s="4">
        <f>register!S95</f>
        <v>0</v>
      </c>
      <c r="V95" t="str">
        <f t="shared" si="104"/>
        <v/>
      </c>
      <c r="W95" t="str">
        <f t="shared" si="105"/>
        <v/>
      </c>
      <c r="X95">
        <f t="shared" si="106"/>
        <v>0</v>
      </c>
      <c r="Y95">
        <f t="shared" si="107"/>
        <v>0</v>
      </c>
      <c r="Z95" t="str">
        <f>IF(register!O95="","",Y95)</f>
        <v/>
      </c>
      <c r="AA95" s="163" t="str">
        <f t="shared" si="108"/>
        <v/>
      </c>
      <c r="AB95" s="20" t="str">
        <f t="shared" si="109"/>
        <v/>
      </c>
      <c r="AC95" s="20">
        <f t="shared" si="110"/>
        <v>0</v>
      </c>
      <c r="AD95" s="20">
        <f t="shared" si="111"/>
        <v>0</v>
      </c>
      <c r="AE95" s="191" t="str">
        <f>IF(register!P95="","",AD95)</f>
        <v/>
      </c>
      <c r="AF95" t="str">
        <f t="shared" si="112"/>
        <v/>
      </c>
      <c r="AG95" t="str">
        <f t="shared" si="113"/>
        <v/>
      </c>
      <c r="AH95">
        <f t="shared" si="114"/>
        <v>0</v>
      </c>
      <c r="AI95">
        <f t="shared" si="115"/>
        <v>0</v>
      </c>
      <c r="AJ95" t="str">
        <f>IF(register!Q95="","",AI95)</f>
        <v/>
      </c>
      <c r="AK95" s="163" t="str">
        <f t="shared" si="116"/>
        <v/>
      </c>
      <c r="AL95" s="20" t="str">
        <f t="shared" si="117"/>
        <v/>
      </c>
      <c r="AM95" s="20">
        <f t="shared" si="118"/>
        <v>0</v>
      </c>
      <c r="AN95" s="164">
        <f t="shared" si="119"/>
        <v>0</v>
      </c>
      <c r="AO95" s="20" t="str">
        <f>IF(register!R95="","",AN95)</f>
        <v/>
      </c>
      <c r="AP95" s="163" t="str">
        <f t="shared" si="120"/>
        <v/>
      </c>
      <c r="AQ95" s="20" t="str">
        <f>IF(register!S95="","",AP95)</f>
        <v/>
      </c>
      <c r="AR95" s="20"/>
      <c r="AS95" s="164"/>
      <c r="AT95" s="20" t="str">
        <f t="shared" si="121"/>
        <v/>
      </c>
      <c r="AU95" t="str">
        <f t="shared" si="122"/>
        <v/>
      </c>
      <c r="AV95">
        <f>COUNT(register!O95:S95)</f>
        <v>0</v>
      </c>
      <c r="AW95" t="str">
        <f t="shared" si="123"/>
        <v/>
      </c>
      <c r="AX95" s="137" t="str">
        <f t="shared" si="124"/>
        <v/>
      </c>
      <c r="AY95" s="137" t="str">
        <f t="shared" si="125"/>
        <v/>
      </c>
      <c r="AZ95" s="137">
        <f t="shared" si="126"/>
        <v>0</v>
      </c>
      <c r="BA95" s="137">
        <f t="shared" si="127"/>
        <v>0</v>
      </c>
      <c r="BB95" s="137" t="str">
        <f>IF(register!E95="","",BA95)</f>
        <v/>
      </c>
      <c r="BC95" s="137" t="str">
        <f t="shared" si="128"/>
        <v/>
      </c>
      <c r="BD95" s="137" t="str">
        <f t="shared" si="129"/>
        <v/>
      </c>
      <c r="BE95" s="137">
        <f t="shared" si="130"/>
        <v>0</v>
      </c>
      <c r="BF95" s="137">
        <f t="shared" si="131"/>
        <v>0</v>
      </c>
      <c r="BG95" s="137" t="str">
        <f>IF(register!F95="","",BF95)</f>
        <v/>
      </c>
      <c r="BH95" s="137" t="str">
        <f t="shared" si="132"/>
        <v/>
      </c>
      <c r="BI95" s="137" t="str">
        <f t="shared" si="133"/>
        <v/>
      </c>
      <c r="BJ95" s="137">
        <f t="shared" si="134"/>
        <v>0</v>
      </c>
      <c r="BK95" s="137">
        <f t="shared" si="135"/>
        <v>0</v>
      </c>
      <c r="BL95" s="137" t="str">
        <f>IF(register!G95="","",BK95)</f>
        <v/>
      </c>
      <c r="BM95" s="137" t="str">
        <f t="shared" si="136"/>
        <v/>
      </c>
      <c r="BN95" s="64" t="str">
        <f t="shared" si="137"/>
        <v/>
      </c>
      <c r="BO95" s="137">
        <f t="shared" si="138"/>
        <v>0</v>
      </c>
      <c r="BP95" s="137">
        <f t="shared" si="139"/>
        <v>0</v>
      </c>
      <c r="BQ95" s="137" t="str">
        <f>IF(register!H95="","",BP95)</f>
        <v/>
      </c>
      <c r="BR95" s="64" t="str">
        <f t="shared" si="140"/>
        <v/>
      </c>
      <c r="BS95" s="72" t="str">
        <f t="shared" si="141"/>
        <v/>
      </c>
      <c r="BT95" s="62" t="str">
        <f t="shared" si="142"/>
        <v/>
      </c>
      <c r="BU95" s="62" t="str">
        <f t="shared" si="143"/>
        <v/>
      </c>
      <c r="BV95" s="62" t="str">
        <f t="shared" si="99"/>
        <v/>
      </c>
      <c r="BW95" s="62" t="str">
        <f t="shared" si="144"/>
        <v/>
      </c>
      <c r="BX95" s="62" t="str">
        <f t="shared" si="145"/>
        <v/>
      </c>
      <c r="BY95" s="62" t="str">
        <f t="shared" si="146"/>
        <v/>
      </c>
      <c r="BZ95" s="62" t="str">
        <f t="shared" si="147"/>
        <v/>
      </c>
      <c r="CA95" s="62" t="str">
        <f t="shared" si="148"/>
        <v/>
      </c>
      <c r="CB95" s="62" t="str">
        <f t="shared" si="149"/>
        <v/>
      </c>
      <c r="CC95" s="62" t="str">
        <f t="shared" si="150"/>
        <v/>
      </c>
      <c r="CD95" s="32" t="str">
        <f t="shared" si="100"/>
        <v/>
      </c>
      <c r="CE95" s="33" t="str">
        <f t="shared" si="151"/>
        <v/>
      </c>
      <c r="CF95" s="33" t="str">
        <f t="shared" si="101"/>
        <v/>
      </c>
      <c r="CG95" s="33" t="str">
        <f t="shared" si="152"/>
        <v/>
      </c>
      <c r="CH95" s="32" t="e">
        <f t="shared" si="153"/>
        <v>#DIV/0!</v>
      </c>
      <c r="CI95" s="32">
        <f t="shared" si="154"/>
        <v>0</v>
      </c>
      <c r="CJ95" s="33" t="str">
        <f t="shared" si="155"/>
        <v/>
      </c>
      <c r="CK95" s="33" t="str">
        <f t="shared" si="156"/>
        <v/>
      </c>
      <c r="CL95" s="32" t="str">
        <f t="shared" si="102"/>
        <v/>
      </c>
      <c r="CM95" s="32" t="str">
        <f t="shared" si="157"/>
        <v/>
      </c>
      <c r="CO95" s="42" t="str">
        <f t="shared" si="158"/>
        <v/>
      </c>
      <c r="CP95" s="42" t="str">
        <f t="shared" si="159"/>
        <v/>
      </c>
      <c r="CQ95" s="42" t="str">
        <f t="shared" si="160"/>
        <v/>
      </c>
      <c r="CR95" s="42" t="str">
        <f t="shared" si="161"/>
        <v/>
      </c>
      <c r="CS95" s="42" t="str">
        <f t="shared" si="162"/>
        <v/>
      </c>
      <c r="CT95" s="42" t="str">
        <f t="shared" si="163"/>
        <v/>
      </c>
      <c r="CW95" s="43" t="str">
        <f t="shared" si="164"/>
        <v/>
      </c>
      <c r="CX95" s="43" t="str">
        <f t="shared" si="165"/>
        <v/>
      </c>
      <c r="CY95" s="43" t="str">
        <f t="shared" si="166"/>
        <v/>
      </c>
      <c r="CZ95" s="43" t="str">
        <f t="shared" si="167"/>
        <v/>
      </c>
      <c r="DC95" s="44" t="str">
        <f t="shared" si="168"/>
        <v/>
      </c>
      <c r="DD95" s="44" t="str">
        <f t="shared" si="169"/>
        <v/>
      </c>
      <c r="DE95" s="44" t="str">
        <f t="shared" si="170"/>
        <v/>
      </c>
      <c r="DF95" s="44" t="str">
        <f t="shared" si="171"/>
        <v/>
      </c>
      <c r="DG95" s="44" t="str">
        <f t="shared" si="172"/>
        <v/>
      </c>
      <c r="DH95" s="44" t="str">
        <f t="shared" si="173"/>
        <v/>
      </c>
      <c r="DK95" s="52" t="str">
        <f t="shared" si="174"/>
        <v/>
      </c>
      <c r="DL95" s="52" t="str">
        <f t="shared" si="175"/>
        <v/>
      </c>
      <c r="DM95" s="52" t="str">
        <f t="shared" si="176"/>
        <v/>
      </c>
      <c r="DN95" s="52" t="str">
        <f t="shared" si="177"/>
        <v/>
      </c>
      <c r="DO95" s="52" t="str">
        <f t="shared" si="178"/>
        <v/>
      </c>
      <c r="DP95" s="52" t="str">
        <f t="shared" si="179"/>
        <v/>
      </c>
      <c r="DS95" s="93" t="str">
        <f t="shared" si="180"/>
        <v/>
      </c>
      <c r="DT95" s="93" t="str">
        <f t="shared" si="181"/>
        <v/>
      </c>
      <c r="DU95" s="93" t="str">
        <f t="shared" si="182"/>
        <v/>
      </c>
      <c r="DV95" s="93" t="str">
        <f t="shared" si="183"/>
        <v/>
      </c>
      <c r="EA95" s="2"/>
      <c r="EH95"/>
      <c r="EP95"/>
      <c r="FF95"/>
    </row>
    <row r="96" spans="1:162" thickTop="1" thickBot="1" x14ac:dyDescent="0.3">
      <c r="A96" s="4" t="str">
        <f t="shared" si="184"/>
        <v/>
      </c>
      <c r="B96" s="4">
        <f>register!B96</f>
        <v>0</v>
      </c>
      <c r="C96" s="4">
        <f>register!C96</f>
        <v>0</v>
      </c>
      <c r="D96" s="4">
        <f>register!D96</f>
        <v>0</v>
      </c>
      <c r="E96" s="2" t="str">
        <f t="shared" si="103"/>
        <v/>
      </c>
      <c r="F96" s="4">
        <f>register!E96</f>
        <v>0</v>
      </c>
      <c r="G96" s="4">
        <f>register!F96</f>
        <v>0</v>
      </c>
      <c r="H96" s="4">
        <f>register!G96</f>
        <v>0</v>
      </c>
      <c r="I96" s="4">
        <f>IF(register!H96&lt;&gt;"",register!H96,0)</f>
        <v>0</v>
      </c>
      <c r="J96" s="4">
        <f>register!I96</f>
        <v>0</v>
      </c>
      <c r="K96" s="4">
        <f>register!J96</f>
        <v>0</v>
      </c>
      <c r="L96" s="4">
        <f>register!K96</f>
        <v>0</v>
      </c>
      <c r="M96" s="4">
        <f>register!L96</f>
        <v>0</v>
      </c>
      <c r="N96" s="4">
        <f>register!M96</f>
        <v>0</v>
      </c>
      <c r="O96" s="4">
        <f>register!N96</f>
        <v>0</v>
      </c>
      <c r="Q96" s="4">
        <f>register!O96</f>
        <v>0</v>
      </c>
      <c r="R96" s="4">
        <f>register!P96</f>
        <v>0</v>
      </c>
      <c r="S96" s="4">
        <f>register!Q96</f>
        <v>0</v>
      </c>
      <c r="T96" s="4">
        <f>register!R96</f>
        <v>0</v>
      </c>
      <c r="U96" s="4">
        <f>register!S96</f>
        <v>0</v>
      </c>
      <c r="V96" t="str">
        <f t="shared" si="104"/>
        <v/>
      </c>
      <c r="W96" t="str">
        <f t="shared" si="105"/>
        <v/>
      </c>
      <c r="X96">
        <f t="shared" si="106"/>
        <v>0</v>
      </c>
      <c r="Y96">
        <f t="shared" si="107"/>
        <v>0</v>
      </c>
      <c r="Z96" t="str">
        <f>IF(register!O96="","",Y96)</f>
        <v/>
      </c>
      <c r="AA96" s="163" t="str">
        <f t="shared" si="108"/>
        <v/>
      </c>
      <c r="AB96" s="20" t="str">
        <f t="shared" si="109"/>
        <v/>
      </c>
      <c r="AC96" s="20">
        <f t="shared" si="110"/>
        <v>0</v>
      </c>
      <c r="AD96" s="20">
        <f t="shared" si="111"/>
        <v>0</v>
      </c>
      <c r="AE96" s="191" t="str">
        <f>IF(register!P96="","",AD96)</f>
        <v/>
      </c>
      <c r="AF96" t="str">
        <f t="shared" si="112"/>
        <v/>
      </c>
      <c r="AG96" t="str">
        <f t="shared" si="113"/>
        <v/>
      </c>
      <c r="AH96">
        <f t="shared" si="114"/>
        <v>0</v>
      </c>
      <c r="AI96">
        <f t="shared" si="115"/>
        <v>0</v>
      </c>
      <c r="AJ96" t="str">
        <f>IF(register!Q96="","",AI96)</f>
        <v/>
      </c>
      <c r="AK96" s="163" t="str">
        <f t="shared" si="116"/>
        <v/>
      </c>
      <c r="AL96" s="20" t="str">
        <f t="shared" si="117"/>
        <v/>
      </c>
      <c r="AM96" s="20">
        <f t="shared" si="118"/>
        <v>0</v>
      </c>
      <c r="AN96" s="164">
        <f t="shared" si="119"/>
        <v>0</v>
      </c>
      <c r="AO96" s="20" t="str">
        <f>IF(register!R96="","",AN96)</f>
        <v/>
      </c>
      <c r="AP96" s="163" t="str">
        <f t="shared" si="120"/>
        <v/>
      </c>
      <c r="AQ96" s="20" t="str">
        <f>IF(register!S96="","",AP96)</f>
        <v/>
      </c>
      <c r="AR96" s="20"/>
      <c r="AS96" s="164"/>
      <c r="AT96" s="20" t="str">
        <f t="shared" si="121"/>
        <v/>
      </c>
      <c r="AU96" t="str">
        <f t="shared" si="122"/>
        <v/>
      </c>
      <c r="AV96">
        <f>COUNT(register!O96:S96)</f>
        <v>0</v>
      </c>
      <c r="AW96" t="str">
        <f t="shared" si="123"/>
        <v/>
      </c>
      <c r="AX96" s="137" t="str">
        <f t="shared" si="124"/>
        <v/>
      </c>
      <c r="AY96" s="137" t="str">
        <f t="shared" si="125"/>
        <v/>
      </c>
      <c r="AZ96" s="137">
        <f t="shared" si="126"/>
        <v>0</v>
      </c>
      <c r="BA96" s="137">
        <f t="shared" si="127"/>
        <v>0</v>
      </c>
      <c r="BB96" s="137" t="str">
        <f>IF(register!E96="","",BA96)</f>
        <v/>
      </c>
      <c r="BC96" s="137" t="str">
        <f t="shared" si="128"/>
        <v/>
      </c>
      <c r="BD96" s="137" t="str">
        <f t="shared" si="129"/>
        <v/>
      </c>
      <c r="BE96" s="137">
        <f t="shared" si="130"/>
        <v>0</v>
      </c>
      <c r="BF96" s="137">
        <f t="shared" si="131"/>
        <v>0</v>
      </c>
      <c r="BG96" s="137" t="str">
        <f>IF(register!F96="","",BF96)</f>
        <v/>
      </c>
      <c r="BH96" s="137" t="str">
        <f t="shared" si="132"/>
        <v/>
      </c>
      <c r="BI96" s="137" t="str">
        <f t="shared" si="133"/>
        <v/>
      </c>
      <c r="BJ96" s="137">
        <f t="shared" si="134"/>
        <v>0</v>
      </c>
      <c r="BK96" s="137">
        <f t="shared" si="135"/>
        <v>0</v>
      </c>
      <c r="BL96" s="137" t="str">
        <f>IF(register!G96="","",BK96)</f>
        <v/>
      </c>
      <c r="BM96" s="137" t="str">
        <f t="shared" si="136"/>
        <v/>
      </c>
      <c r="BN96" s="64" t="str">
        <f t="shared" si="137"/>
        <v/>
      </c>
      <c r="BO96" s="137">
        <f t="shared" si="138"/>
        <v>0</v>
      </c>
      <c r="BP96" s="137">
        <f t="shared" si="139"/>
        <v>0</v>
      </c>
      <c r="BQ96" s="137" t="str">
        <f>IF(register!H96="","",BP96)</f>
        <v/>
      </c>
      <c r="BR96" s="64" t="str">
        <f t="shared" si="140"/>
        <v/>
      </c>
      <c r="BS96" s="72" t="str">
        <f t="shared" si="141"/>
        <v/>
      </c>
      <c r="BT96" s="62" t="str">
        <f t="shared" si="142"/>
        <v/>
      </c>
      <c r="BU96" s="62" t="str">
        <f t="shared" si="143"/>
        <v/>
      </c>
      <c r="BV96" s="62" t="str">
        <f t="shared" si="99"/>
        <v/>
      </c>
      <c r="BW96" s="62" t="str">
        <f t="shared" si="144"/>
        <v/>
      </c>
      <c r="BX96" s="62" t="str">
        <f t="shared" si="145"/>
        <v/>
      </c>
      <c r="BY96" s="62" t="str">
        <f t="shared" si="146"/>
        <v/>
      </c>
      <c r="BZ96" s="62" t="str">
        <f t="shared" si="147"/>
        <v/>
      </c>
      <c r="CA96" s="62" t="str">
        <f t="shared" si="148"/>
        <v/>
      </c>
      <c r="CB96" s="62" t="str">
        <f t="shared" si="149"/>
        <v/>
      </c>
      <c r="CC96" s="62" t="str">
        <f t="shared" si="150"/>
        <v/>
      </c>
      <c r="CD96" s="32" t="str">
        <f t="shared" si="100"/>
        <v/>
      </c>
      <c r="CE96" s="33" t="str">
        <f t="shared" si="151"/>
        <v/>
      </c>
      <c r="CF96" s="33" t="str">
        <f t="shared" si="101"/>
        <v/>
      </c>
      <c r="CG96" s="33" t="str">
        <f t="shared" si="152"/>
        <v/>
      </c>
      <c r="CH96" s="32" t="e">
        <f t="shared" si="153"/>
        <v>#DIV/0!</v>
      </c>
      <c r="CI96" s="32">
        <f t="shared" si="154"/>
        <v>0</v>
      </c>
      <c r="CJ96" s="33" t="str">
        <f t="shared" si="155"/>
        <v/>
      </c>
      <c r="CK96" s="33" t="str">
        <f t="shared" si="156"/>
        <v/>
      </c>
      <c r="CL96" s="32" t="str">
        <f t="shared" si="102"/>
        <v/>
      </c>
      <c r="CM96" s="32" t="str">
        <f t="shared" si="157"/>
        <v/>
      </c>
      <c r="CO96" s="42" t="str">
        <f t="shared" si="158"/>
        <v/>
      </c>
      <c r="CP96" s="42" t="str">
        <f t="shared" si="159"/>
        <v/>
      </c>
      <c r="CQ96" s="42" t="str">
        <f t="shared" si="160"/>
        <v/>
      </c>
      <c r="CR96" s="42" t="str">
        <f t="shared" si="161"/>
        <v/>
      </c>
      <c r="CS96" s="42" t="str">
        <f t="shared" si="162"/>
        <v/>
      </c>
      <c r="CT96" s="42" t="str">
        <f t="shared" si="163"/>
        <v/>
      </c>
      <c r="CW96" s="43" t="str">
        <f t="shared" si="164"/>
        <v/>
      </c>
      <c r="CX96" s="43" t="str">
        <f t="shared" si="165"/>
        <v/>
      </c>
      <c r="CY96" s="43" t="str">
        <f t="shared" si="166"/>
        <v/>
      </c>
      <c r="CZ96" s="43" t="str">
        <f t="shared" si="167"/>
        <v/>
      </c>
      <c r="DC96" s="44" t="str">
        <f t="shared" si="168"/>
        <v/>
      </c>
      <c r="DD96" s="44" t="str">
        <f t="shared" si="169"/>
        <v/>
      </c>
      <c r="DE96" s="44" t="str">
        <f t="shared" si="170"/>
        <v/>
      </c>
      <c r="DF96" s="44" t="str">
        <f t="shared" si="171"/>
        <v/>
      </c>
      <c r="DG96" s="44" t="str">
        <f t="shared" si="172"/>
        <v/>
      </c>
      <c r="DH96" s="44" t="str">
        <f t="shared" si="173"/>
        <v/>
      </c>
      <c r="DK96" s="52" t="str">
        <f t="shared" si="174"/>
        <v/>
      </c>
      <c r="DL96" s="52" t="str">
        <f t="shared" si="175"/>
        <v/>
      </c>
      <c r="DM96" s="52" t="str">
        <f t="shared" si="176"/>
        <v/>
      </c>
      <c r="DN96" s="52" t="str">
        <f t="shared" si="177"/>
        <v/>
      </c>
      <c r="DO96" s="52" t="str">
        <f t="shared" si="178"/>
        <v/>
      </c>
      <c r="DP96" s="52" t="str">
        <f t="shared" si="179"/>
        <v/>
      </c>
      <c r="DS96" s="93" t="str">
        <f t="shared" si="180"/>
        <v/>
      </c>
      <c r="DT96" s="93" t="str">
        <f t="shared" si="181"/>
        <v/>
      </c>
      <c r="DU96" s="93" t="str">
        <f t="shared" si="182"/>
        <v/>
      </c>
      <c r="DV96" s="93" t="str">
        <f t="shared" si="183"/>
        <v/>
      </c>
      <c r="EA96" s="2"/>
      <c r="EH96"/>
      <c r="EP96"/>
      <c r="FF96"/>
    </row>
    <row r="97" spans="1:162" thickTop="1" thickBot="1" x14ac:dyDescent="0.3">
      <c r="A97" s="4" t="str">
        <f t="shared" si="184"/>
        <v/>
      </c>
      <c r="B97" s="4">
        <f>register!B97</f>
        <v>0</v>
      </c>
      <c r="C97" s="4">
        <f>register!C97</f>
        <v>0</v>
      </c>
      <c r="D97" s="4">
        <f>register!D97</f>
        <v>0</v>
      </c>
      <c r="E97" s="2" t="str">
        <f t="shared" si="103"/>
        <v/>
      </c>
      <c r="F97" s="4">
        <f>register!E97</f>
        <v>0</v>
      </c>
      <c r="G97" s="4">
        <f>register!F97</f>
        <v>0</v>
      </c>
      <c r="H97" s="4">
        <f>register!G97</f>
        <v>0</v>
      </c>
      <c r="I97" s="4">
        <f>IF(register!H97&lt;&gt;"",register!H97,0)</f>
        <v>0</v>
      </c>
      <c r="J97" s="4">
        <f>register!I97</f>
        <v>0</v>
      </c>
      <c r="K97" s="4">
        <f>register!J97</f>
        <v>0</v>
      </c>
      <c r="L97" s="4">
        <f>register!K97</f>
        <v>0</v>
      </c>
      <c r="M97" s="4">
        <f>register!L97</f>
        <v>0</v>
      </c>
      <c r="N97" s="4">
        <f>register!M97</f>
        <v>0</v>
      </c>
      <c r="O97" s="4">
        <f>register!N97</f>
        <v>0</v>
      </c>
      <c r="Q97" s="4">
        <f>register!O97</f>
        <v>0</v>
      </c>
      <c r="R97" s="4">
        <f>register!P97</f>
        <v>0</v>
      </c>
      <c r="S97" s="4">
        <f>register!Q97</f>
        <v>0</v>
      </c>
      <c r="T97" s="4">
        <f>register!R97</f>
        <v>0</v>
      </c>
      <c r="U97" s="4">
        <f>register!S97</f>
        <v>0</v>
      </c>
      <c r="V97" t="str">
        <f t="shared" si="104"/>
        <v/>
      </c>
      <c r="W97" t="str">
        <f t="shared" si="105"/>
        <v/>
      </c>
      <c r="X97">
        <f t="shared" si="106"/>
        <v>0</v>
      </c>
      <c r="Y97">
        <f t="shared" si="107"/>
        <v>0</v>
      </c>
      <c r="Z97" t="str">
        <f>IF(register!O97="","",Y97)</f>
        <v/>
      </c>
      <c r="AA97" s="163" t="str">
        <f t="shared" si="108"/>
        <v/>
      </c>
      <c r="AB97" s="20" t="str">
        <f t="shared" si="109"/>
        <v/>
      </c>
      <c r="AC97" s="20">
        <f t="shared" si="110"/>
        <v>0</v>
      </c>
      <c r="AD97" s="20">
        <f t="shared" si="111"/>
        <v>0</v>
      </c>
      <c r="AE97" s="191" t="str">
        <f>IF(register!P97="","",AD97)</f>
        <v/>
      </c>
      <c r="AF97" t="str">
        <f t="shared" si="112"/>
        <v/>
      </c>
      <c r="AG97" t="str">
        <f t="shared" si="113"/>
        <v/>
      </c>
      <c r="AH97">
        <f t="shared" si="114"/>
        <v>0</v>
      </c>
      <c r="AI97">
        <f t="shared" si="115"/>
        <v>0</v>
      </c>
      <c r="AJ97" t="str">
        <f>IF(register!Q97="","",AI97)</f>
        <v/>
      </c>
      <c r="AK97" s="163" t="str">
        <f t="shared" si="116"/>
        <v/>
      </c>
      <c r="AL97" s="20" t="str">
        <f t="shared" si="117"/>
        <v/>
      </c>
      <c r="AM97" s="20">
        <f t="shared" si="118"/>
        <v>0</v>
      </c>
      <c r="AN97" s="164">
        <f t="shared" si="119"/>
        <v>0</v>
      </c>
      <c r="AO97" s="20" t="str">
        <f>IF(register!R97="","",AN97)</f>
        <v/>
      </c>
      <c r="AP97" s="163" t="str">
        <f t="shared" si="120"/>
        <v/>
      </c>
      <c r="AQ97" s="20" t="str">
        <f>IF(register!S97="","",AP97)</f>
        <v/>
      </c>
      <c r="AR97" s="20"/>
      <c r="AS97" s="164"/>
      <c r="AT97" s="20" t="str">
        <f t="shared" si="121"/>
        <v/>
      </c>
      <c r="AU97" t="str">
        <f t="shared" si="122"/>
        <v/>
      </c>
      <c r="AV97">
        <f>COUNT(register!O97:S97)</f>
        <v>0</v>
      </c>
      <c r="AW97" t="str">
        <f t="shared" si="123"/>
        <v/>
      </c>
      <c r="AX97" s="137" t="str">
        <f t="shared" si="124"/>
        <v/>
      </c>
      <c r="AY97" s="137" t="str">
        <f t="shared" si="125"/>
        <v/>
      </c>
      <c r="AZ97" s="137">
        <f t="shared" si="126"/>
        <v>0</v>
      </c>
      <c r="BA97" s="137">
        <f t="shared" si="127"/>
        <v>0</v>
      </c>
      <c r="BB97" s="137" t="str">
        <f>IF(register!E97="","",BA97)</f>
        <v/>
      </c>
      <c r="BC97" s="137" t="str">
        <f t="shared" si="128"/>
        <v/>
      </c>
      <c r="BD97" s="137" t="str">
        <f t="shared" si="129"/>
        <v/>
      </c>
      <c r="BE97" s="137">
        <f t="shared" si="130"/>
        <v>0</v>
      </c>
      <c r="BF97" s="137">
        <f t="shared" si="131"/>
        <v>0</v>
      </c>
      <c r="BG97" s="137" t="str">
        <f>IF(register!F97="","",BF97)</f>
        <v/>
      </c>
      <c r="BH97" s="137" t="str">
        <f t="shared" si="132"/>
        <v/>
      </c>
      <c r="BI97" s="137" t="str">
        <f t="shared" si="133"/>
        <v/>
      </c>
      <c r="BJ97" s="137">
        <f t="shared" si="134"/>
        <v>0</v>
      </c>
      <c r="BK97" s="137">
        <f t="shared" si="135"/>
        <v>0</v>
      </c>
      <c r="BL97" s="137" t="str">
        <f>IF(register!G97="","",BK97)</f>
        <v/>
      </c>
      <c r="BM97" s="137" t="str">
        <f t="shared" si="136"/>
        <v/>
      </c>
      <c r="BN97" s="64" t="str">
        <f t="shared" si="137"/>
        <v/>
      </c>
      <c r="BO97" s="137">
        <f t="shared" si="138"/>
        <v>0</v>
      </c>
      <c r="BP97" s="137">
        <f t="shared" si="139"/>
        <v>0</v>
      </c>
      <c r="BQ97" s="137" t="str">
        <f>IF(register!H97="","",BP97)</f>
        <v/>
      </c>
      <c r="BR97" s="64" t="str">
        <f t="shared" si="140"/>
        <v/>
      </c>
      <c r="BS97" s="72" t="str">
        <f t="shared" si="141"/>
        <v/>
      </c>
      <c r="BT97" s="62" t="str">
        <f t="shared" si="142"/>
        <v/>
      </c>
      <c r="BU97" s="62" t="str">
        <f t="shared" si="143"/>
        <v/>
      </c>
      <c r="BV97" s="62" t="str">
        <f t="shared" si="99"/>
        <v/>
      </c>
      <c r="BW97" s="62" t="str">
        <f t="shared" si="144"/>
        <v/>
      </c>
      <c r="BX97" s="62" t="str">
        <f t="shared" si="145"/>
        <v/>
      </c>
      <c r="BY97" s="62" t="str">
        <f t="shared" si="146"/>
        <v/>
      </c>
      <c r="BZ97" s="62" t="str">
        <f t="shared" si="147"/>
        <v/>
      </c>
      <c r="CA97" s="62" t="str">
        <f t="shared" si="148"/>
        <v/>
      </c>
      <c r="CB97" s="62" t="str">
        <f t="shared" si="149"/>
        <v/>
      </c>
      <c r="CC97" s="62" t="str">
        <f t="shared" si="150"/>
        <v/>
      </c>
      <c r="CD97" s="32" t="str">
        <f t="shared" si="100"/>
        <v/>
      </c>
      <c r="CE97" s="33" t="str">
        <f t="shared" si="151"/>
        <v/>
      </c>
      <c r="CF97" s="33" t="str">
        <f t="shared" si="101"/>
        <v/>
      </c>
      <c r="CG97" s="33" t="str">
        <f t="shared" si="152"/>
        <v/>
      </c>
      <c r="CH97" s="32" t="e">
        <f t="shared" si="153"/>
        <v>#DIV/0!</v>
      </c>
      <c r="CI97" s="32">
        <f t="shared" si="154"/>
        <v>0</v>
      </c>
      <c r="CJ97" s="33" t="str">
        <f t="shared" si="155"/>
        <v/>
      </c>
      <c r="CK97" s="33" t="str">
        <f t="shared" si="156"/>
        <v/>
      </c>
      <c r="CL97" s="32" t="str">
        <f t="shared" si="102"/>
        <v/>
      </c>
      <c r="CM97" s="32" t="str">
        <f t="shared" si="157"/>
        <v/>
      </c>
      <c r="CO97" s="42" t="str">
        <f t="shared" si="158"/>
        <v/>
      </c>
      <c r="CP97" s="42" t="str">
        <f t="shared" si="159"/>
        <v/>
      </c>
      <c r="CQ97" s="42" t="str">
        <f t="shared" si="160"/>
        <v/>
      </c>
      <c r="CR97" s="42" t="str">
        <f t="shared" si="161"/>
        <v/>
      </c>
      <c r="CS97" s="42" t="str">
        <f t="shared" si="162"/>
        <v/>
      </c>
      <c r="CT97" s="42" t="str">
        <f t="shared" si="163"/>
        <v/>
      </c>
      <c r="CW97" s="43" t="str">
        <f t="shared" si="164"/>
        <v/>
      </c>
      <c r="CX97" s="43" t="str">
        <f t="shared" si="165"/>
        <v/>
      </c>
      <c r="CY97" s="43" t="str">
        <f t="shared" si="166"/>
        <v/>
      </c>
      <c r="CZ97" s="43" t="str">
        <f t="shared" si="167"/>
        <v/>
      </c>
      <c r="DC97" s="44" t="str">
        <f t="shared" si="168"/>
        <v/>
      </c>
      <c r="DD97" s="44" t="str">
        <f t="shared" si="169"/>
        <v/>
      </c>
      <c r="DE97" s="44" t="str">
        <f t="shared" si="170"/>
        <v/>
      </c>
      <c r="DF97" s="44" t="str">
        <f t="shared" si="171"/>
        <v/>
      </c>
      <c r="DG97" s="44" t="str">
        <f t="shared" si="172"/>
        <v/>
      </c>
      <c r="DH97" s="44" t="str">
        <f t="shared" si="173"/>
        <v/>
      </c>
      <c r="DK97" s="52" t="str">
        <f t="shared" si="174"/>
        <v/>
      </c>
      <c r="DL97" s="52" t="str">
        <f t="shared" si="175"/>
        <v/>
      </c>
      <c r="DM97" s="52" t="str">
        <f t="shared" si="176"/>
        <v/>
      </c>
      <c r="DN97" s="52" t="str">
        <f t="shared" si="177"/>
        <v/>
      </c>
      <c r="DO97" s="52" t="str">
        <f t="shared" si="178"/>
        <v/>
      </c>
      <c r="DP97" s="52" t="str">
        <f t="shared" si="179"/>
        <v/>
      </c>
      <c r="DS97" s="93" t="str">
        <f t="shared" si="180"/>
        <v/>
      </c>
      <c r="DT97" s="93" t="str">
        <f t="shared" si="181"/>
        <v/>
      </c>
      <c r="DU97" s="93" t="str">
        <f t="shared" si="182"/>
        <v/>
      </c>
      <c r="DV97" s="93" t="str">
        <f t="shared" si="183"/>
        <v/>
      </c>
      <c r="EA97" s="2"/>
      <c r="EH97"/>
      <c r="EP97"/>
      <c r="FF97"/>
    </row>
    <row r="98" spans="1:162" thickTop="1" thickBot="1" x14ac:dyDescent="0.3">
      <c r="A98" s="4" t="str">
        <f t="shared" si="184"/>
        <v/>
      </c>
      <c r="B98" s="4">
        <f>register!B98</f>
        <v>0</v>
      </c>
      <c r="C98" s="4">
        <f>register!C98</f>
        <v>0</v>
      </c>
      <c r="D98" s="4">
        <f>register!D98</f>
        <v>0</v>
      </c>
      <c r="E98" s="2" t="str">
        <f t="shared" si="103"/>
        <v/>
      </c>
      <c r="F98" s="4">
        <f>register!E98</f>
        <v>0</v>
      </c>
      <c r="G98" s="4">
        <f>register!F98</f>
        <v>0</v>
      </c>
      <c r="H98" s="4">
        <f>register!G98</f>
        <v>0</v>
      </c>
      <c r="I98" s="4">
        <f>IF(register!H98&lt;&gt;"",register!H98,0)</f>
        <v>0</v>
      </c>
      <c r="J98" s="4">
        <f>register!I98</f>
        <v>0</v>
      </c>
      <c r="K98" s="4">
        <f>register!J98</f>
        <v>0</v>
      </c>
      <c r="L98" s="4">
        <f>register!K98</f>
        <v>0</v>
      </c>
      <c r="M98" s="4">
        <f>register!L98</f>
        <v>0</v>
      </c>
      <c r="N98" s="4">
        <f>register!M98</f>
        <v>0</v>
      </c>
      <c r="O98" s="4">
        <f>register!N98</f>
        <v>0</v>
      </c>
      <c r="Q98" s="4">
        <f>register!O98</f>
        <v>0</v>
      </c>
      <c r="R98" s="4">
        <f>register!P98</f>
        <v>0</v>
      </c>
      <c r="S98" s="4">
        <f>register!Q98</f>
        <v>0</v>
      </c>
      <c r="T98" s="4">
        <f>register!R98</f>
        <v>0</v>
      </c>
      <c r="U98" s="4">
        <f>register!S98</f>
        <v>0</v>
      </c>
      <c r="V98" t="str">
        <f t="shared" si="104"/>
        <v/>
      </c>
      <c r="W98" t="str">
        <f t="shared" si="105"/>
        <v/>
      </c>
      <c r="X98">
        <f t="shared" si="106"/>
        <v>0</v>
      </c>
      <c r="Y98">
        <f t="shared" si="107"/>
        <v>0</v>
      </c>
      <c r="Z98" t="str">
        <f>IF(register!O98="","",Y98)</f>
        <v/>
      </c>
      <c r="AA98" s="163" t="str">
        <f t="shared" si="108"/>
        <v/>
      </c>
      <c r="AB98" s="20" t="str">
        <f t="shared" si="109"/>
        <v/>
      </c>
      <c r="AC98" s="20">
        <f t="shared" si="110"/>
        <v>0</v>
      </c>
      <c r="AD98" s="20">
        <f t="shared" si="111"/>
        <v>0</v>
      </c>
      <c r="AE98" s="191" t="str">
        <f>IF(register!P98="","",AD98)</f>
        <v/>
      </c>
      <c r="AF98" t="str">
        <f t="shared" si="112"/>
        <v/>
      </c>
      <c r="AG98" t="str">
        <f t="shared" si="113"/>
        <v/>
      </c>
      <c r="AH98">
        <f t="shared" si="114"/>
        <v>0</v>
      </c>
      <c r="AI98">
        <f t="shared" si="115"/>
        <v>0</v>
      </c>
      <c r="AJ98" t="str">
        <f>IF(register!Q98="","",AI98)</f>
        <v/>
      </c>
      <c r="AK98" s="163" t="str">
        <f t="shared" si="116"/>
        <v/>
      </c>
      <c r="AL98" s="20" t="str">
        <f t="shared" si="117"/>
        <v/>
      </c>
      <c r="AM98" s="20">
        <f t="shared" si="118"/>
        <v>0</v>
      </c>
      <c r="AN98" s="164">
        <f t="shared" si="119"/>
        <v>0</v>
      </c>
      <c r="AO98" s="20" t="str">
        <f>IF(register!R98="","",AN98)</f>
        <v/>
      </c>
      <c r="AP98" s="163" t="str">
        <f t="shared" si="120"/>
        <v/>
      </c>
      <c r="AQ98" s="20" t="str">
        <f>IF(register!S98="","",AP98)</f>
        <v/>
      </c>
      <c r="AR98" s="20"/>
      <c r="AS98" s="164"/>
      <c r="AT98" s="20" t="str">
        <f t="shared" si="121"/>
        <v/>
      </c>
      <c r="AU98" t="str">
        <f t="shared" si="122"/>
        <v/>
      </c>
      <c r="AV98">
        <f>COUNT(register!O98:S98)</f>
        <v>0</v>
      </c>
      <c r="AW98" t="str">
        <f t="shared" si="123"/>
        <v/>
      </c>
      <c r="AX98" s="137" t="str">
        <f t="shared" si="124"/>
        <v/>
      </c>
      <c r="AY98" s="137" t="str">
        <f t="shared" si="125"/>
        <v/>
      </c>
      <c r="AZ98" s="137">
        <f t="shared" si="126"/>
        <v>0</v>
      </c>
      <c r="BA98" s="137">
        <f t="shared" si="127"/>
        <v>0</v>
      </c>
      <c r="BB98" s="137" t="str">
        <f>IF(register!E98="","",BA98)</f>
        <v/>
      </c>
      <c r="BC98" s="137" t="str">
        <f t="shared" si="128"/>
        <v/>
      </c>
      <c r="BD98" s="137" t="str">
        <f t="shared" si="129"/>
        <v/>
      </c>
      <c r="BE98" s="137">
        <f t="shared" si="130"/>
        <v>0</v>
      </c>
      <c r="BF98" s="137">
        <f t="shared" si="131"/>
        <v>0</v>
      </c>
      <c r="BG98" s="137" t="str">
        <f>IF(register!F98="","",BF98)</f>
        <v/>
      </c>
      <c r="BH98" s="137" t="str">
        <f t="shared" si="132"/>
        <v/>
      </c>
      <c r="BI98" s="137" t="str">
        <f t="shared" si="133"/>
        <v/>
      </c>
      <c r="BJ98" s="137">
        <f t="shared" si="134"/>
        <v>0</v>
      </c>
      <c r="BK98" s="137">
        <f t="shared" si="135"/>
        <v>0</v>
      </c>
      <c r="BL98" s="137" t="str">
        <f>IF(register!G98="","",BK98)</f>
        <v/>
      </c>
      <c r="BM98" s="137" t="str">
        <f t="shared" si="136"/>
        <v/>
      </c>
      <c r="BN98" s="64" t="str">
        <f t="shared" si="137"/>
        <v/>
      </c>
      <c r="BO98" s="137">
        <f t="shared" si="138"/>
        <v>0</v>
      </c>
      <c r="BP98" s="137">
        <f t="shared" si="139"/>
        <v>0</v>
      </c>
      <c r="BQ98" s="137" t="str">
        <f>IF(register!H98="","",BP98)</f>
        <v/>
      </c>
      <c r="BR98" s="64" t="str">
        <f t="shared" si="140"/>
        <v/>
      </c>
      <c r="BS98" s="72" t="str">
        <f t="shared" si="141"/>
        <v/>
      </c>
      <c r="BT98" s="62" t="str">
        <f t="shared" si="142"/>
        <v/>
      </c>
      <c r="BU98" s="62" t="str">
        <f t="shared" si="143"/>
        <v/>
      </c>
      <c r="BV98" s="62" t="str">
        <f t="shared" si="99"/>
        <v/>
      </c>
      <c r="BW98" s="62" t="str">
        <f t="shared" si="144"/>
        <v/>
      </c>
      <c r="BX98" s="62" t="str">
        <f t="shared" si="145"/>
        <v/>
      </c>
      <c r="BY98" s="62" t="str">
        <f t="shared" si="146"/>
        <v/>
      </c>
      <c r="BZ98" s="62" t="str">
        <f t="shared" si="147"/>
        <v/>
      </c>
      <c r="CA98" s="62" t="str">
        <f t="shared" si="148"/>
        <v/>
      </c>
      <c r="CB98" s="62" t="str">
        <f t="shared" si="149"/>
        <v/>
      </c>
      <c r="CC98" s="62" t="str">
        <f t="shared" si="150"/>
        <v/>
      </c>
      <c r="CD98" s="32" t="str">
        <f t="shared" si="100"/>
        <v/>
      </c>
      <c r="CE98" s="33" t="str">
        <f t="shared" si="151"/>
        <v/>
      </c>
      <c r="CF98" s="33" t="str">
        <f t="shared" si="101"/>
        <v/>
      </c>
      <c r="CG98" s="33" t="str">
        <f t="shared" si="152"/>
        <v/>
      </c>
      <c r="CH98" s="32" t="e">
        <f t="shared" si="153"/>
        <v>#DIV/0!</v>
      </c>
      <c r="CI98" s="32">
        <f t="shared" si="154"/>
        <v>0</v>
      </c>
      <c r="CJ98" s="33" t="str">
        <f t="shared" si="155"/>
        <v/>
      </c>
      <c r="CK98" s="33" t="str">
        <f t="shared" si="156"/>
        <v/>
      </c>
      <c r="CL98" s="32" t="str">
        <f t="shared" si="102"/>
        <v/>
      </c>
      <c r="CM98" s="32" t="str">
        <f t="shared" si="157"/>
        <v/>
      </c>
      <c r="CO98" s="42" t="str">
        <f t="shared" si="158"/>
        <v/>
      </c>
      <c r="CP98" s="42" t="str">
        <f t="shared" si="159"/>
        <v/>
      </c>
      <c r="CQ98" s="42" t="str">
        <f t="shared" si="160"/>
        <v/>
      </c>
      <c r="CR98" s="42" t="str">
        <f t="shared" si="161"/>
        <v/>
      </c>
      <c r="CS98" s="42" t="str">
        <f t="shared" si="162"/>
        <v/>
      </c>
      <c r="CT98" s="42" t="str">
        <f t="shared" si="163"/>
        <v/>
      </c>
      <c r="CW98" s="43" t="str">
        <f t="shared" si="164"/>
        <v/>
      </c>
      <c r="CX98" s="43" t="str">
        <f t="shared" si="165"/>
        <v/>
      </c>
      <c r="CY98" s="43" t="str">
        <f t="shared" si="166"/>
        <v/>
      </c>
      <c r="CZ98" s="43" t="str">
        <f t="shared" si="167"/>
        <v/>
      </c>
      <c r="DC98" s="44" t="str">
        <f t="shared" si="168"/>
        <v/>
      </c>
      <c r="DD98" s="44" t="str">
        <f t="shared" si="169"/>
        <v/>
      </c>
      <c r="DE98" s="44" t="str">
        <f t="shared" si="170"/>
        <v/>
      </c>
      <c r="DF98" s="44" t="str">
        <f t="shared" si="171"/>
        <v/>
      </c>
      <c r="DG98" s="44" t="str">
        <f t="shared" si="172"/>
        <v/>
      </c>
      <c r="DH98" s="44" t="str">
        <f t="shared" si="173"/>
        <v/>
      </c>
      <c r="DK98" s="52" t="str">
        <f t="shared" si="174"/>
        <v/>
      </c>
      <c r="DL98" s="52" t="str">
        <f t="shared" si="175"/>
        <v/>
      </c>
      <c r="DM98" s="52" t="str">
        <f t="shared" si="176"/>
        <v/>
      </c>
      <c r="DN98" s="52" t="str">
        <f t="shared" si="177"/>
        <v/>
      </c>
      <c r="DO98" s="52" t="str">
        <f t="shared" si="178"/>
        <v/>
      </c>
      <c r="DP98" s="52" t="str">
        <f t="shared" si="179"/>
        <v/>
      </c>
      <c r="DS98" s="93" t="str">
        <f t="shared" si="180"/>
        <v/>
      </c>
      <c r="DT98" s="93" t="str">
        <f t="shared" si="181"/>
        <v/>
      </c>
      <c r="DU98" s="93" t="str">
        <f t="shared" si="182"/>
        <v/>
      </c>
      <c r="DV98" s="93" t="str">
        <f t="shared" si="183"/>
        <v/>
      </c>
      <c r="EA98" s="2"/>
      <c r="EH98"/>
      <c r="EP98"/>
      <c r="FF98"/>
    </row>
    <row r="99" spans="1:162" thickTop="1" thickBot="1" x14ac:dyDescent="0.3">
      <c r="A99" s="4" t="str">
        <f t="shared" si="184"/>
        <v/>
      </c>
      <c r="B99" s="4">
        <f>register!B99</f>
        <v>0</v>
      </c>
      <c r="C99" s="4">
        <f>register!C99</f>
        <v>0</v>
      </c>
      <c r="D99" s="4">
        <f>register!D99</f>
        <v>0</v>
      </c>
      <c r="E99" s="2" t="str">
        <f t="shared" si="103"/>
        <v/>
      </c>
      <c r="F99" s="4">
        <f>register!E99</f>
        <v>0</v>
      </c>
      <c r="G99" s="4">
        <f>register!F99</f>
        <v>0</v>
      </c>
      <c r="H99" s="4">
        <f>register!G99</f>
        <v>0</v>
      </c>
      <c r="I99" s="4">
        <f>IF(register!H99&lt;&gt;"",register!H99,0)</f>
        <v>0</v>
      </c>
      <c r="J99" s="4">
        <f>register!I99</f>
        <v>0</v>
      </c>
      <c r="K99" s="4">
        <f>register!J99</f>
        <v>0</v>
      </c>
      <c r="L99" s="4">
        <f>register!K99</f>
        <v>0</v>
      </c>
      <c r="M99" s="4">
        <f>register!L99</f>
        <v>0</v>
      </c>
      <c r="N99" s="4">
        <f>register!M99</f>
        <v>0</v>
      </c>
      <c r="O99" s="4">
        <f>register!N99</f>
        <v>0</v>
      </c>
      <c r="Q99" s="4">
        <f>register!O99</f>
        <v>0</v>
      </c>
      <c r="R99" s="4">
        <f>register!P99</f>
        <v>0</v>
      </c>
      <c r="S99" s="4">
        <f>register!Q99</f>
        <v>0</v>
      </c>
      <c r="T99" s="4">
        <f>register!R99</f>
        <v>0</v>
      </c>
      <c r="U99" s="4">
        <f>register!S99</f>
        <v>0</v>
      </c>
      <c r="V99" t="str">
        <f t="shared" si="104"/>
        <v/>
      </c>
      <c r="W99" t="str">
        <f t="shared" si="105"/>
        <v/>
      </c>
      <c r="X99">
        <f t="shared" si="106"/>
        <v>0</v>
      </c>
      <c r="Y99">
        <f t="shared" si="107"/>
        <v>0</v>
      </c>
      <c r="Z99" t="str">
        <f>IF(register!O99="","",Y99)</f>
        <v/>
      </c>
      <c r="AA99" s="163" t="str">
        <f t="shared" si="108"/>
        <v/>
      </c>
      <c r="AB99" s="20" t="str">
        <f t="shared" si="109"/>
        <v/>
      </c>
      <c r="AC99" s="20">
        <f t="shared" si="110"/>
        <v>0</v>
      </c>
      <c r="AD99" s="20">
        <f t="shared" si="111"/>
        <v>0</v>
      </c>
      <c r="AE99" s="191" t="str">
        <f>IF(register!P99="","",AD99)</f>
        <v/>
      </c>
      <c r="AF99" t="str">
        <f t="shared" si="112"/>
        <v/>
      </c>
      <c r="AG99" t="str">
        <f t="shared" si="113"/>
        <v/>
      </c>
      <c r="AH99">
        <f t="shared" si="114"/>
        <v>0</v>
      </c>
      <c r="AI99">
        <f t="shared" si="115"/>
        <v>0</v>
      </c>
      <c r="AJ99" t="str">
        <f>IF(register!Q99="","",AI99)</f>
        <v/>
      </c>
      <c r="AK99" s="163" t="str">
        <f t="shared" si="116"/>
        <v/>
      </c>
      <c r="AL99" s="20" t="str">
        <f t="shared" si="117"/>
        <v/>
      </c>
      <c r="AM99" s="20">
        <f t="shared" si="118"/>
        <v>0</v>
      </c>
      <c r="AN99" s="164">
        <f t="shared" si="119"/>
        <v>0</v>
      </c>
      <c r="AO99" s="20" t="str">
        <f>IF(register!R99="","",AN99)</f>
        <v/>
      </c>
      <c r="AP99" s="163" t="str">
        <f t="shared" si="120"/>
        <v/>
      </c>
      <c r="AQ99" s="20" t="str">
        <f>IF(register!S99="","",AP99)</f>
        <v/>
      </c>
      <c r="AR99" s="20"/>
      <c r="AS99" s="164"/>
      <c r="AT99" s="20" t="str">
        <f t="shared" si="121"/>
        <v/>
      </c>
      <c r="AU99" t="str">
        <f t="shared" si="122"/>
        <v/>
      </c>
      <c r="AV99">
        <f>COUNT(register!O99:S99)</f>
        <v>0</v>
      </c>
      <c r="AW99" t="str">
        <f t="shared" si="123"/>
        <v/>
      </c>
      <c r="AX99" s="137" t="str">
        <f t="shared" si="124"/>
        <v/>
      </c>
      <c r="AY99" s="137" t="str">
        <f t="shared" si="125"/>
        <v/>
      </c>
      <c r="AZ99" s="137">
        <f t="shared" si="126"/>
        <v>0</v>
      </c>
      <c r="BA99" s="137">
        <f t="shared" si="127"/>
        <v>0</v>
      </c>
      <c r="BB99" s="137" t="str">
        <f>IF(register!E99="","",BA99)</f>
        <v/>
      </c>
      <c r="BC99" s="137" t="str">
        <f t="shared" si="128"/>
        <v/>
      </c>
      <c r="BD99" s="137" t="str">
        <f t="shared" si="129"/>
        <v/>
      </c>
      <c r="BE99" s="137">
        <f t="shared" si="130"/>
        <v>0</v>
      </c>
      <c r="BF99" s="137">
        <f t="shared" si="131"/>
        <v>0</v>
      </c>
      <c r="BG99" s="137" t="str">
        <f>IF(register!F99="","",BF99)</f>
        <v/>
      </c>
      <c r="BH99" s="137" t="str">
        <f t="shared" si="132"/>
        <v/>
      </c>
      <c r="BI99" s="137" t="str">
        <f t="shared" si="133"/>
        <v/>
      </c>
      <c r="BJ99" s="137">
        <f t="shared" si="134"/>
        <v>0</v>
      </c>
      <c r="BK99" s="137">
        <f t="shared" si="135"/>
        <v>0</v>
      </c>
      <c r="BL99" s="137" t="str">
        <f>IF(register!G99="","",BK99)</f>
        <v/>
      </c>
      <c r="BM99" s="137" t="str">
        <f t="shared" si="136"/>
        <v/>
      </c>
      <c r="BN99" s="64" t="str">
        <f t="shared" si="137"/>
        <v/>
      </c>
      <c r="BO99" s="137">
        <f t="shared" si="138"/>
        <v>0</v>
      </c>
      <c r="BP99" s="137">
        <f t="shared" si="139"/>
        <v>0</v>
      </c>
      <c r="BQ99" s="137" t="str">
        <f>IF(register!H99="","",BP99)</f>
        <v/>
      </c>
      <c r="BR99" s="64" t="str">
        <f t="shared" si="140"/>
        <v/>
      </c>
      <c r="BS99" s="72" t="str">
        <f t="shared" si="141"/>
        <v/>
      </c>
      <c r="BT99" s="62" t="str">
        <f t="shared" si="142"/>
        <v/>
      </c>
      <c r="BU99" s="62" t="str">
        <f t="shared" si="143"/>
        <v/>
      </c>
      <c r="BV99" s="62" t="str">
        <f t="shared" si="99"/>
        <v/>
      </c>
      <c r="BW99" s="62" t="str">
        <f t="shared" si="144"/>
        <v/>
      </c>
      <c r="BX99" s="62" t="str">
        <f t="shared" si="145"/>
        <v/>
      </c>
      <c r="BY99" s="62" t="str">
        <f t="shared" si="146"/>
        <v/>
      </c>
      <c r="BZ99" s="62" t="str">
        <f t="shared" si="147"/>
        <v/>
      </c>
      <c r="CA99" s="62" t="str">
        <f t="shared" si="148"/>
        <v/>
      </c>
      <c r="CB99" s="62" t="str">
        <f t="shared" si="149"/>
        <v/>
      </c>
      <c r="CC99" s="62" t="str">
        <f t="shared" si="150"/>
        <v/>
      </c>
      <c r="CD99" s="32" t="str">
        <f t="shared" si="100"/>
        <v/>
      </c>
      <c r="CE99" s="33" t="str">
        <f t="shared" si="151"/>
        <v/>
      </c>
      <c r="CF99" s="33" t="str">
        <f t="shared" si="101"/>
        <v/>
      </c>
      <c r="CG99" s="33" t="str">
        <f t="shared" si="152"/>
        <v/>
      </c>
      <c r="CH99" s="32" t="e">
        <f t="shared" si="153"/>
        <v>#DIV/0!</v>
      </c>
      <c r="CI99" s="32">
        <f t="shared" si="154"/>
        <v>0</v>
      </c>
      <c r="CJ99" s="33" t="str">
        <f t="shared" si="155"/>
        <v/>
      </c>
      <c r="CK99" s="33" t="str">
        <f t="shared" si="156"/>
        <v/>
      </c>
      <c r="CL99" s="32" t="str">
        <f t="shared" si="102"/>
        <v/>
      </c>
      <c r="CM99" s="32" t="str">
        <f t="shared" si="157"/>
        <v/>
      </c>
      <c r="CO99" s="42" t="str">
        <f t="shared" si="158"/>
        <v/>
      </c>
      <c r="CP99" s="42" t="str">
        <f t="shared" si="159"/>
        <v/>
      </c>
      <c r="CQ99" s="42" t="str">
        <f t="shared" si="160"/>
        <v/>
      </c>
      <c r="CR99" s="42" t="str">
        <f t="shared" si="161"/>
        <v/>
      </c>
      <c r="CS99" s="42" t="str">
        <f t="shared" si="162"/>
        <v/>
      </c>
      <c r="CT99" s="42" t="str">
        <f t="shared" si="163"/>
        <v/>
      </c>
      <c r="CW99" s="43" t="str">
        <f t="shared" si="164"/>
        <v/>
      </c>
      <c r="CX99" s="43" t="str">
        <f t="shared" si="165"/>
        <v/>
      </c>
      <c r="CY99" s="43" t="str">
        <f t="shared" si="166"/>
        <v/>
      </c>
      <c r="CZ99" s="43" t="str">
        <f t="shared" si="167"/>
        <v/>
      </c>
      <c r="DC99" s="44" t="str">
        <f t="shared" si="168"/>
        <v/>
      </c>
      <c r="DD99" s="44" t="str">
        <f t="shared" si="169"/>
        <v/>
      </c>
      <c r="DE99" s="44" t="str">
        <f t="shared" si="170"/>
        <v/>
      </c>
      <c r="DF99" s="44" t="str">
        <f t="shared" si="171"/>
        <v/>
      </c>
      <c r="DG99" s="44" t="str">
        <f t="shared" si="172"/>
        <v/>
      </c>
      <c r="DH99" s="44" t="str">
        <f t="shared" si="173"/>
        <v/>
      </c>
      <c r="DK99" s="52" t="str">
        <f t="shared" si="174"/>
        <v/>
      </c>
      <c r="DL99" s="52" t="str">
        <f t="shared" si="175"/>
        <v/>
      </c>
      <c r="DM99" s="52" t="str">
        <f t="shared" si="176"/>
        <v/>
      </c>
      <c r="DN99" s="52" t="str">
        <f t="shared" si="177"/>
        <v/>
      </c>
      <c r="DO99" s="52" t="str">
        <f t="shared" si="178"/>
        <v/>
      </c>
      <c r="DP99" s="52" t="str">
        <f t="shared" si="179"/>
        <v/>
      </c>
      <c r="DS99" s="93" t="str">
        <f t="shared" si="180"/>
        <v/>
      </c>
      <c r="DT99" s="93" t="str">
        <f t="shared" si="181"/>
        <v/>
      </c>
      <c r="DU99" s="93" t="str">
        <f t="shared" si="182"/>
        <v/>
      </c>
      <c r="DV99" s="93" t="str">
        <f t="shared" si="183"/>
        <v/>
      </c>
      <c r="EA99" s="2"/>
      <c r="EH99"/>
      <c r="EP99"/>
      <c r="FF99"/>
    </row>
    <row r="100" spans="1:162" thickTop="1" thickBot="1" x14ac:dyDescent="0.3">
      <c r="A100" s="4" t="str">
        <f t="shared" si="184"/>
        <v/>
      </c>
      <c r="B100" s="4">
        <f>register!B100</f>
        <v>0</v>
      </c>
      <c r="C100" s="4">
        <f>register!C100</f>
        <v>0</v>
      </c>
      <c r="D100" s="4">
        <f>register!D100</f>
        <v>0</v>
      </c>
      <c r="E100" s="2" t="str">
        <f t="shared" si="103"/>
        <v/>
      </c>
      <c r="F100" s="4">
        <f>register!E100</f>
        <v>0</v>
      </c>
      <c r="G100" s="4">
        <f>register!F100</f>
        <v>0</v>
      </c>
      <c r="H100" s="4">
        <f>register!G100</f>
        <v>0</v>
      </c>
      <c r="I100" s="4">
        <f>IF(register!H100&lt;&gt;"",register!H100,0)</f>
        <v>0</v>
      </c>
      <c r="J100" s="4">
        <f>register!I100</f>
        <v>0</v>
      </c>
      <c r="K100" s="4">
        <f>register!J100</f>
        <v>0</v>
      </c>
      <c r="L100" s="4">
        <f>register!K100</f>
        <v>0</v>
      </c>
      <c r="M100" s="4">
        <f>register!L100</f>
        <v>0</v>
      </c>
      <c r="N100" s="4">
        <f>register!M100</f>
        <v>0</v>
      </c>
      <c r="O100" s="4">
        <f>register!N100</f>
        <v>0</v>
      </c>
      <c r="Q100" s="4">
        <f>register!O100</f>
        <v>0</v>
      </c>
      <c r="R100" s="4">
        <f>register!P100</f>
        <v>0</v>
      </c>
      <c r="S100" s="4">
        <f>register!Q100</f>
        <v>0</v>
      </c>
      <c r="T100" s="4">
        <f>register!R100</f>
        <v>0</v>
      </c>
      <c r="U100" s="4">
        <f>register!S100</f>
        <v>0</v>
      </c>
      <c r="V100" t="str">
        <f t="shared" si="104"/>
        <v/>
      </c>
      <c r="W100" t="str">
        <f t="shared" si="105"/>
        <v/>
      </c>
      <c r="X100">
        <f t="shared" si="106"/>
        <v>0</v>
      </c>
      <c r="Y100">
        <f t="shared" si="107"/>
        <v>0</v>
      </c>
      <c r="Z100" t="str">
        <f>IF(register!O100="","",Y100)</f>
        <v/>
      </c>
      <c r="AA100" s="163" t="str">
        <f t="shared" si="108"/>
        <v/>
      </c>
      <c r="AB100" s="20" t="str">
        <f t="shared" si="109"/>
        <v/>
      </c>
      <c r="AC100" s="20">
        <f t="shared" si="110"/>
        <v>0</v>
      </c>
      <c r="AD100" s="20">
        <f t="shared" si="111"/>
        <v>0</v>
      </c>
      <c r="AE100" s="191" t="str">
        <f>IF(register!P100="","",AD100)</f>
        <v/>
      </c>
      <c r="AF100" t="str">
        <f t="shared" si="112"/>
        <v/>
      </c>
      <c r="AG100" t="str">
        <f t="shared" si="113"/>
        <v/>
      </c>
      <c r="AH100">
        <f t="shared" si="114"/>
        <v>0</v>
      </c>
      <c r="AI100">
        <f t="shared" si="115"/>
        <v>0</v>
      </c>
      <c r="AJ100" t="str">
        <f>IF(register!Q100="","",AI100)</f>
        <v/>
      </c>
      <c r="AK100" s="163" t="str">
        <f t="shared" si="116"/>
        <v/>
      </c>
      <c r="AL100" s="20" t="str">
        <f t="shared" si="117"/>
        <v/>
      </c>
      <c r="AM100" s="20">
        <f t="shared" si="118"/>
        <v>0</v>
      </c>
      <c r="AN100" s="164">
        <f t="shared" si="119"/>
        <v>0</v>
      </c>
      <c r="AO100" s="20" t="str">
        <f>IF(register!R100="","",AN100)</f>
        <v/>
      </c>
      <c r="AP100" s="163" t="str">
        <f t="shared" si="120"/>
        <v/>
      </c>
      <c r="AQ100" s="20" t="str">
        <f>IF(register!S100="","",AP100)</f>
        <v/>
      </c>
      <c r="AR100" s="20"/>
      <c r="AS100" s="164"/>
      <c r="AT100" s="20" t="str">
        <f t="shared" si="121"/>
        <v/>
      </c>
      <c r="AU100" t="str">
        <f t="shared" si="122"/>
        <v/>
      </c>
      <c r="AV100">
        <f>COUNT(register!O100:S100)</f>
        <v>0</v>
      </c>
      <c r="AW100" t="str">
        <f t="shared" si="123"/>
        <v/>
      </c>
      <c r="AX100" s="137" t="str">
        <f t="shared" si="124"/>
        <v/>
      </c>
      <c r="AY100" s="137" t="str">
        <f t="shared" si="125"/>
        <v/>
      </c>
      <c r="AZ100" s="137">
        <f t="shared" si="126"/>
        <v>0</v>
      </c>
      <c r="BA100" s="137">
        <f t="shared" si="127"/>
        <v>0</v>
      </c>
      <c r="BB100" s="137" t="str">
        <f>IF(register!E100="","",BA100)</f>
        <v/>
      </c>
      <c r="BC100" s="137" t="str">
        <f t="shared" si="128"/>
        <v/>
      </c>
      <c r="BD100" s="137" t="str">
        <f t="shared" si="129"/>
        <v/>
      </c>
      <c r="BE100" s="137">
        <f t="shared" si="130"/>
        <v>0</v>
      </c>
      <c r="BF100" s="137">
        <f t="shared" si="131"/>
        <v>0</v>
      </c>
      <c r="BG100" s="137" t="str">
        <f>IF(register!F100="","",BF100)</f>
        <v/>
      </c>
      <c r="BH100" s="137" t="str">
        <f t="shared" si="132"/>
        <v/>
      </c>
      <c r="BI100" s="137" t="str">
        <f t="shared" si="133"/>
        <v/>
      </c>
      <c r="BJ100" s="137">
        <f t="shared" si="134"/>
        <v>0</v>
      </c>
      <c r="BK100" s="137">
        <f t="shared" si="135"/>
        <v>0</v>
      </c>
      <c r="BL100" s="137" t="str">
        <f>IF(register!G100="","",BK100)</f>
        <v/>
      </c>
      <c r="BM100" s="137" t="str">
        <f t="shared" si="136"/>
        <v/>
      </c>
      <c r="BN100" s="64" t="str">
        <f t="shared" si="137"/>
        <v/>
      </c>
      <c r="BO100" s="137">
        <f t="shared" si="138"/>
        <v>0</v>
      </c>
      <c r="BP100" s="137">
        <f t="shared" si="139"/>
        <v>0</v>
      </c>
      <c r="BQ100" s="137" t="str">
        <f>IF(register!H100="","",BP100)</f>
        <v/>
      </c>
      <c r="BR100" s="64" t="str">
        <f t="shared" si="140"/>
        <v/>
      </c>
      <c r="BS100" s="72" t="str">
        <f t="shared" si="141"/>
        <v/>
      </c>
      <c r="BT100" s="62" t="str">
        <f t="shared" si="142"/>
        <v/>
      </c>
      <c r="BU100" s="62" t="str">
        <f t="shared" si="143"/>
        <v/>
      </c>
      <c r="BV100" s="62" t="str">
        <f t="shared" si="99"/>
        <v/>
      </c>
      <c r="BW100" s="62" t="str">
        <f t="shared" si="144"/>
        <v/>
      </c>
      <c r="BX100" s="62" t="str">
        <f t="shared" si="145"/>
        <v/>
      </c>
      <c r="BY100" s="62" t="str">
        <f t="shared" si="146"/>
        <v/>
      </c>
      <c r="BZ100" s="62" t="str">
        <f t="shared" si="147"/>
        <v/>
      </c>
      <c r="CA100" s="62" t="str">
        <f t="shared" si="148"/>
        <v/>
      </c>
      <c r="CB100" s="62" t="str">
        <f t="shared" si="149"/>
        <v/>
      </c>
      <c r="CC100" s="62" t="str">
        <f t="shared" si="150"/>
        <v/>
      </c>
      <c r="CD100" s="32" t="str">
        <f t="shared" si="100"/>
        <v/>
      </c>
      <c r="CE100" s="33" t="str">
        <f t="shared" si="151"/>
        <v/>
      </c>
      <c r="CF100" s="33" t="str">
        <f t="shared" si="101"/>
        <v/>
      </c>
      <c r="CG100" s="33" t="str">
        <f t="shared" si="152"/>
        <v/>
      </c>
      <c r="CH100" s="32" t="e">
        <f t="shared" si="153"/>
        <v>#DIV/0!</v>
      </c>
      <c r="CI100" s="32">
        <f t="shared" si="154"/>
        <v>0</v>
      </c>
      <c r="CJ100" s="33" t="str">
        <f t="shared" si="155"/>
        <v/>
      </c>
      <c r="CK100" s="33" t="str">
        <f t="shared" si="156"/>
        <v/>
      </c>
      <c r="CL100" s="32" t="str">
        <f t="shared" si="102"/>
        <v/>
      </c>
      <c r="CM100" s="32" t="str">
        <f t="shared" si="157"/>
        <v/>
      </c>
      <c r="CO100" s="42" t="str">
        <f t="shared" si="158"/>
        <v/>
      </c>
      <c r="CP100" s="42" t="str">
        <f t="shared" si="159"/>
        <v/>
      </c>
      <c r="CQ100" s="42" t="str">
        <f t="shared" si="160"/>
        <v/>
      </c>
      <c r="CR100" s="42" t="str">
        <f t="shared" si="161"/>
        <v/>
      </c>
      <c r="CS100" s="42" t="str">
        <f t="shared" si="162"/>
        <v/>
      </c>
      <c r="CT100" s="42" t="str">
        <f t="shared" si="163"/>
        <v/>
      </c>
      <c r="CW100" s="43" t="str">
        <f t="shared" si="164"/>
        <v/>
      </c>
      <c r="CX100" s="43" t="str">
        <f t="shared" si="165"/>
        <v/>
      </c>
      <c r="CY100" s="43" t="str">
        <f t="shared" si="166"/>
        <v/>
      </c>
      <c r="CZ100" s="43" t="str">
        <f t="shared" si="167"/>
        <v/>
      </c>
      <c r="DC100" s="44" t="str">
        <f t="shared" si="168"/>
        <v/>
      </c>
      <c r="DD100" s="44" t="str">
        <f t="shared" si="169"/>
        <v/>
      </c>
      <c r="DE100" s="44" t="str">
        <f t="shared" si="170"/>
        <v/>
      </c>
      <c r="DF100" s="44" t="str">
        <f t="shared" si="171"/>
        <v/>
      </c>
      <c r="DG100" s="44" t="str">
        <f t="shared" si="172"/>
        <v/>
      </c>
      <c r="DH100" s="44" t="str">
        <f t="shared" si="173"/>
        <v/>
      </c>
      <c r="DK100" s="52" t="str">
        <f t="shared" si="174"/>
        <v/>
      </c>
      <c r="DL100" s="52" t="str">
        <f t="shared" si="175"/>
        <v/>
      </c>
      <c r="DM100" s="52" t="str">
        <f t="shared" si="176"/>
        <v/>
      </c>
      <c r="DN100" s="52" t="str">
        <f t="shared" si="177"/>
        <v/>
      </c>
      <c r="DO100" s="52" t="str">
        <f t="shared" si="178"/>
        <v/>
      </c>
      <c r="DP100" s="52" t="str">
        <f t="shared" si="179"/>
        <v/>
      </c>
      <c r="DS100" s="93" t="str">
        <f t="shared" si="180"/>
        <v/>
      </c>
      <c r="DT100" s="93" t="str">
        <f t="shared" si="181"/>
        <v/>
      </c>
      <c r="DU100" s="93" t="str">
        <f t="shared" si="182"/>
        <v/>
      </c>
      <c r="DV100" s="93" t="str">
        <f t="shared" si="183"/>
        <v/>
      </c>
      <c r="EA100" s="2"/>
      <c r="EH100"/>
      <c r="EP100"/>
      <c r="FF100"/>
    </row>
    <row r="101" spans="1:162" thickTop="1" thickBot="1" x14ac:dyDescent="0.3">
      <c r="A101" s="4" t="str">
        <f t="shared" si="184"/>
        <v/>
      </c>
      <c r="B101" s="4">
        <f>register!B101</f>
        <v>0</v>
      </c>
      <c r="C101" s="4">
        <f>register!C101</f>
        <v>0</v>
      </c>
      <c r="D101" s="4">
        <f>register!D101</f>
        <v>0</v>
      </c>
      <c r="E101" s="2" t="str">
        <f t="shared" si="103"/>
        <v/>
      </c>
      <c r="F101" s="4">
        <f>register!E101</f>
        <v>0</v>
      </c>
      <c r="G101" s="4">
        <f>register!F101</f>
        <v>0</v>
      </c>
      <c r="H101" s="4">
        <f>register!G101</f>
        <v>0</v>
      </c>
      <c r="I101" s="4">
        <f>IF(register!H101&lt;&gt;"",register!H101,0)</f>
        <v>0</v>
      </c>
      <c r="J101" s="4">
        <f>register!I101</f>
        <v>0</v>
      </c>
      <c r="K101" s="4">
        <f>register!J101</f>
        <v>0</v>
      </c>
      <c r="L101" s="4">
        <f>register!K101</f>
        <v>0</v>
      </c>
      <c r="M101" s="4">
        <f>register!L101</f>
        <v>0</v>
      </c>
      <c r="N101" s="4">
        <f>register!M101</f>
        <v>0</v>
      </c>
      <c r="O101" s="4">
        <f>register!N101</f>
        <v>0</v>
      </c>
      <c r="Q101" s="4">
        <f>register!O101</f>
        <v>0</v>
      </c>
      <c r="R101" s="4">
        <f>register!P101</f>
        <v>0</v>
      </c>
      <c r="S101" s="4">
        <f>register!Q101</f>
        <v>0</v>
      </c>
      <c r="T101" s="4">
        <f>register!R101</f>
        <v>0</v>
      </c>
      <c r="U101" s="4">
        <f>register!S101</f>
        <v>0</v>
      </c>
      <c r="V101" t="str">
        <f t="shared" si="104"/>
        <v/>
      </c>
      <c r="W101" t="str">
        <f t="shared" si="105"/>
        <v/>
      </c>
      <c r="X101">
        <f t="shared" si="106"/>
        <v>0</v>
      </c>
      <c r="Y101">
        <f t="shared" si="107"/>
        <v>0</v>
      </c>
      <c r="Z101" t="str">
        <f>IF(register!O101="","",Y101)</f>
        <v/>
      </c>
      <c r="AA101" s="163" t="str">
        <f t="shared" si="108"/>
        <v/>
      </c>
      <c r="AB101" s="20" t="str">
        <f t="shared" si="109"/>
        <v/>
      </c>
      <c r="AC101" s="20">
        <f t="shared" si="110"/>
        <v>0</v>
      </c>
      <c r="AD101" s="20">
        <f t="shared" si="111"/>
        <v>0</v>
      </c>
      <c r="AE101" s="191" t="str">
        <f>IF(register!P101="","",AD101)</f>
        <v/>
      </c>
      <c r="AF101" t="str">
        <f t="shared" si="112"/>
        <v/>
      </c>
      <c r="AG101" t="str">
        <f t="shared" si="113"/>
        <v/>
      </c>
      <c r="AH101">
        <f t="shared" si="114"/>
        <v>0</v>
      </c>
      <c r="AI101">
        <f t="shared" si="115"/>
        <v>0</v>
      </c>
      <c r="AJ101" t="str">
        <f>IF(register!Q101="","",AI101)</f>
        <v/>
      </c>
      <c r="AK101" s="163" t="str">
        <f t="shared" si="116"/>
        <v/>
      </c>
      <c r="AL101" s="20" t="str">
        <f t="shared" si="117"/>
        <v/>
      </c>
      <c r="AM101" s="20">
        <f t="shared" si="118"/>
        <v>0</v>
      </c>
      <c r="AN101" s="164">
        <f t="shared" si="119"/>
        <v>0</v>
      </c>
      <c r="AO101" s="20" t="str">
        <f>IF(register!R101="","",AN101)</f>
        <v/>
      </c>
      <c r="AP101" s="163" t="str">
        <f t="shared" si="120"/>
        <v/>
      </c>
      <c r="AQ101" s="20" t="str">
        <f>IF(register!S101="","",AP101)</f>
        <v/>
      </c>
      <c r="AR101" s="20"/>
      <c r="AS101" s="164"/>
      <c r="AT101" s="20" t="str">
        <f t="shared" si="121"/>
        <v/>
      </c>
      <c r="AU101" t="str">
        <f t="shared" si="122"/>
        <v/>
      </c>
      <c r="AV101">
        <f>COUNT(register!O101:S101)</f>
        <v>0</v>
      </c>
      <c r="AW101" t="str">
        <f t="shared" si="123"/>
        <v/>
      </c>
      <c r="AX101" s="137" t="str">
        <f t="shared" si="124"/>
        <v/>
      </c>
      <c r="AY101" s="137" t="str">
        <f t="shared" si="125"/>
        <v/>
      </c>
      <c r="AZ101" s="137">
        <f t="shared" si="126"/>
        <v>0</v>
      </c>
      <c r="BA101" s="137">
        <f t="shared" si="127"/>
        <v>0</v>
      </c>
      <c r="BB101" s="137" t="str">
        <f>IF(register!E101="","",BA101)</f>
        <v/>
      </c>
      <c r="BC101" s="137" t="str">
        <f t="shared" si="128"/>
        <v/>
      </c>
      <c r="BD101" s="137" t="str">
        <f t="shared" si="129"/>
        <v/>
      </c>
      <c r="BE101" s="137">
        <f t="shared" si="130"/>
        <v>0</v>
      </c>
      <c r="BF101" s="137">
        <f t="shared" si="131"/>
        <v>0</v>
      </c>
      <c r="BG101" s="137" t="str">
        <f>IF(register!F101="","",BF101)</f>
        <v/>
      </c>
      <c r="BH101" s="137" t="str">
        <f t="shared" si="132"/>
        <v/>
      </c>
      <c r="BI101" s="137" t="str">
        <f t="shared" si="133"/>
        <v/>
      </c>
      <c r="BJ101" s="137">
        <f t="shared" si="134"/>
        <v>0</v>
      </c>
      <c r="BK101" s="137">
        <f t="shared" si="135"/>
        <v>0</v>
      </c>
      <c r="BL101" s="137" t="str">
        <f>IF(register!G101="","",BK101)</f>
        <v/>
      </c>
      <c r="BM101" s="137" t="str">
        <f t="shared" si="136"/>
        <v/>
      </c>
      <c r="BN101" s="64" t="str">
        <f t="shared" si="137"/>
        <v/>
      </c>
      <c r="BO101" s="137">
        <f t="shared" si="138"/>
        <v>0</v>
      </c>
      <c r="BP101" s="137">
        <f t="shared" si="139"/>
        <v>0</v>
      </c>
      <c r="BQ101" s="137" t="str">
        <f>IF(register!H101="","",BP101)</f>
        <v/>
      </c>
      <c r="BR101" s="64" t="str">
        <f t="shared" si="140"/>
        <v/>
      </c>
      <c r="BS101" s="72" t="str">
        <f t="shared" si="141"/>
        <v/>
      </c>
      <c r="BT101" s="62" t="str">
        <f t="shared" si="142"/>
        <v/>
      </c>
      <c r="BU101" s="62" t="str">
        <f t="shared" si="143"/>
        <v/>
      </c>
      <c r="BV101" s="62" t="str">
        <f t="shared" si="99"/>
        <v/>
      </c>
      <c r="BW101" s="62" t="str">
        <f t="shared" si="144"/>
        <v/>
      </c>
      <c r="BX101" s="62" t="str">
        <f t="shared" si="145"/>
        <v/>
      </c>
      <c r="BY101" s="62" t="str">
        <f t="shared" si="146"/>
        <v/>
      </c>
      <c r="BZ101" s="62" t="str">
        <f t="shared" si="147"/>
        <v/>
      </c>
      <c r="CA101" s="62" t="str">
        <f t="shared" si="148"/>
        <v/>
      </c>
      <c r="CB101" s="62" t="str">
        <f t="shared" si="149"/>
        <v/>
      </c>
      <c r="CC101" s="62" t="str">
        <f t="shared" si="150"/>
        <v/>
      </c>
      <c r="CD101" s="32" t="str">
        <f t="shared" si="100"/>
        <v/>
      </c>
      <c r="CE101" s="33" t="str">
        <f t="shared" si="151"/>
        <v/>
      </c>
      <c r="CF101" s="33" t="str">
        <f t="shared" si="101"/>
        <v/>
      </c>
      <c r="CG101" s="33" t="str">
        <f t="shared" si="152"/>
        <v/>
      </c>
      <c r="CH101" s="32" t="e">
        <f t="shared" si="153"/>
        <v>#DIV/0!</v>
      </c>
      <c r="CI101" s="32">
        <f t="shared" si="154"/>
        <v>0</v>
      </c>
      <c r="CJ101" s="33" t="str">
        <f t="shared" si="155"/>
        <v/>
      </c>
      <c r="CK101" s="33" t="str">
        <f t="shared" si="156"/>
        <v/>
      </c>
      <c r="CL101" s="32" t="str">
        <f t="shared" si="102"/>
        <v/>
      </c>
      <c r="CM101" s="32" t="str">
        <f t="shared" si="157"/>
        <v/>
      </c>
      <c r="CO101" s="42" t="str">
        <f t="shared" si="158"/>
        <v/>
      </c>
      <c r="CP101" s="42" t="str">
        <f t="shared" si="159"/>
        <v/>
      </c>
      <c r="CQ101" s="42" t="str">
        <f t="shared" si="160"/>
        <v/>
      </c>
      <c r="CR101" s="42" t="str">
        <f t="shared" si="161"/>
        <v/>
      </c>
      <c r="CS101" s="42" t="str">
        <f t="shared" si="162"/>
        <v/>
      </c>
      <c r="CT101" s="42" t="str">
        <f t="shared" si="163"/>
        <v/>
      </c>
      <c r="CW101" s="43" t="str">
        <f t="shared" si="164"/>
        <v/>
      </c>
      <c r="CX101" s="43" t="str">
        <f t="shared" si="165"/>
        <v/>
      </c>
      <c r="CY101" s="43" t="str">
        <f t="shared" si="166"/>
        <v/>
      </c>
      <c r="CZ101" s="43" t="str">
        <f t="shared" si="167"/>
        <v/>
      </c>
      <c r="DC101" s="44" t="str">
        <f t="shared" si="168"/>
        <v/>
      </c>
      <c r="DD101" s="44" t="str">
        <f t="shared" si="169"/>
        <v/>
      </c>
      <c r="DE101" s="44" t="str">
        <f t="shared" si="170"/>
        <v/>
      </c>
      <c r="DF101" s="44" t="str">
        <f t="shared" si="171"/>
        <v/>
      </c>
      <c r="DG101" s="44" t="str">
        <f t="shared" si="172"/>
        <v/>
      </c>
      <c r="DH101" s="44" t="str">
        <f t="shared" si="173"/>
        <v/>
      </c>
      <c r="DK101" s="52" t="str">
        <f t="shared" si="174"/>
        <v/>
      </c>
      <c r="DL101" s="52" t="str">
        <f t="shared" si="175"/>
        <v/>
      </c>
      <c r="DM101" s="52" t="str">
        <f t="shared" si="176"/>
        <v/>
      </c>
      <c r="DN101" s="52" t="str">
        <f t="shared" si="177"/>
        <v/>
      </c>
      <c r="DO101" s="52" t="str">
        <f t="shared" si="178"/>
        <v/>
      </c>
      <c r="DP101" s="52" t="str">
        <f t="shared" si="179"/>
        <v/>
      </c>
      <c r="DS101" s="93" t="str">
        <f t="shared" si="180"/>
        <v/>
      </c>
      <c r="DT101" s="93" t="str">
        <f t="shared" si="181"/>
        <v/>
      </c>
      <c r="DU101" s="93" t="str">
        <f t="shared" si="182"/>
        <v/>
      </c>
      <c r="DV101" s="93" t="str">
        <f t="shared" si="183"/>
        <v/>
      </c>
      <c r="EA101" s="2"/>
      <c r="EH101"/>
      <c r="EP101"/>
      <c r="FF101"/>
    </row>
    <row r="102" spans="1:162" thickTop="1" thickBot="1" x14ac:dyDescent="0.3">
      <c r="A102" s="4" t="str">
        <f t="shared" si="184"/>
        <v/>
      </c>
      <c r="B102" s="4">
        <f>register!B102</f>
        <v>0</v>
      </c>
      <c r="C102" s="4">
        <f>register!C102</f>
        <v>0</v>
      </c>
      <c r="D102" s="4">
        <f>register!D102</f>
        <v>0</v>
      </c>
      <c r="E102" s="2" t="str">
        <f t="shared" si="103"/>
        <v/>
      </c>
      <c r="F102" s="4">
        <f>register!E102</f>
        <v>0</v>
      </c>
      <c r="G102" s="4">
        <f>register!F102</f>
        <v>0</v>
      </c>
      <c r="H102" s="4">
        <f>register!G102</f>
        <v>0</v>
      </c>
      <c r="I102" s="4">
        <f>IF(register!H102&lt;&gt;"",register!H102,0)</f>
        <v>0</v>
      </c>
      <c r="J102" s="4">
        <f>register!I102</f>
        <v>0</v>
      </c>
      <c r="K102" s="4">
        <f>register!J102</f>
        <v>0</v>
      </c>
      <c r="L102" s="4">
        <f>register!K102</f>
        <v>0</v>
      </c>
      <c r="M102" s="4">
        <f>register!L102</f>
        <v>0</v>
      </c>
      <c r="N102" s="4">
        <f>register!M102</f>
        <v>0</v>
      </c>
      <c r="O102" s="4">
        <f>register!N102</f>
        <v>0</v>
      </c>
      <c r="Q102" s="4">
        <f>register!O102</f>
        <v>0</v>
      </c>
      <c r="R102" s="4">
        <f>register!P102</f>
        <v>0</v>
      </c>
      <c r="S102" s="4">
        <f>register!Q102</f>
        <v>0</v>
      </c>
      <c r="T102" s="4">
        <f>register!R102</f>
        <v>0</v>
      </c>
      <c r="U102" s="4">
        <f>register!S102</f>
        <v>0</v>
      </c>
      <c r="V102" t="str">
        <f t="shared" si="104"/>
        <v/>
      </c>
      <c r="W102" t="str">
        <f t="shared" si="105"/>
        <v/>
      </c>
      <c r="X102">
        <f t="shared" si="106"/>
        <v>0</v>
      </c>
      <c r="Y102">
        <f t="shared" si="107"/>
        <v>0</v>
      </c>
      <c r="Z102" t="str">
        <f>IF(register!O102="","",Y102)</f>
        <v/>
      </c>
      <c r="AA102" s="163" t="str">
        <f t="shared" si="108"/>
        <v/>
      </c>
      <c r="AB102" s="20" t="str">
        <f t="shared" si="109"/>
        <v/>
      </c>
      <c r="AC102" s="20">
        <f t="shared" si="110"/>
        <v>0</v>
      </c>
      <c r="AD102" s="20">
        <f t="shared" si="111"/>
        <v>0</v>
      </c>
      <c r="AE102" s="191" t="str">
        <f>IF(register!P102="","",AD102)</f>
        <v/>
      </c>
      <c r="AF102" t="str">
        <f t="shared" si="112"/>
        <v/>
      </c>
      <c r="AG102" t="str">
        <f t="shared" si="113"/>
        <v/>
      </c>
      <c r="AH102">
        <f t="shared" si="114"/>
        <v>0</v>
      </c>
      <c r="AI102">
        <f t="shared" si="115"/>
        <v>0</v>
      </c>
      <c r="AJ102" t="str">
        <f>IF(register!Q102="","",AI102)</f>
        <v/>
      </c>
      <c r="AK102" s="163" t="str">
        <f t="shared" si="116"/>
        <v/>
      </c>
      <c r="AL102" s="20" t="str">
        <f t="shared" si="117"/>
        <v/>
      </c>
      <c r="AM102" s="20">
        <f t="shared" si="118"/>
        <v>0</v>
      </c>
      <c r="AN102" s="164">
        <f t="shared" si="119"/>
        <v>0</v>
      </c>
      <c r="AO102" s="20" t="str">
        <f>IF(register!R102="","",AN102)</f>
        <v/>
      </c>
      <c r="AP102" s="163" t="str">
        <f t="shared" si="120"/>
        <v/>
      </c>
      <c r="AQ102" s="20" t="str">
        <f>IF(register!S102="","",AP102)</f>
        <v/>
      </c>
      <c r="AR102" s="20"/>
      <c r="AS102" s="164"/>
      <c r="AT102" s="20" t="str">
        <f t="shared" si="121"/>
        <v/>
      </c>
      <c r="AU102" t="str">
        <f t="shared" si="122"/>
        <v/>
      </c>
      <c r="AV102">
        <f>COUNT(register!O102:S102)</f>
        <v>0</v>
      </c>
      <c r="AW102" t="str">
        <f t="shared" si="123"/>
        <v/>
      </c>
      <c r="AX102" s="137" t="str">
        <f t="shared" si="124"/>
        <v/>
      </c>
      <c r="AY102" s="137" t="str">
        <f t="shared" si="125"/>
        <v/>
      </c>
      <c r="AZ102" s="137">
        <f t="shared" si="126"/>
        <v>0</v>
      </c>
      <c r="BA102" s="137">
        <f t="shared" si="127"/>
        <v>0</v>
      </c>
      <c r="BB102" s="137" t="str">
        <f>IF(register!E102="","",BA102)</f>
        <v/>
      </c>
      <c r="BC102" s="137" t="str">
        <f t="shared" si="128"/>
        <v/>
      </c>
      <c r="BD102" s="137" t="str">
        <f t="shared" si="129"/>
        <v/>
      </c>
      <c r="BE102" s="137">
        <f t="shared" si="130"/>
        <v>0</v>
      </c>
      <c r="BF102" s="137">
        <f t="shared" si="131"/>
        <v>0</v>
      </c>
      <c r="BG102" s="137" t="str">
        <f>IF(register!F102="","",BF102)</f>
        <v/>
      </c>
      <c r="BH102" s="137" t="str">
        <f t="shared" si="132"/>
        <v/>
      </c>
      <c r="BI102" s="137" t="str">
        <f t="shared" si="133"/>
        <v/>
      </c>
      <c r="BJ102" s="137">
        <f t="shared" si="134"/>
        <v>0</v>
      </c>
      <c r="BK102" s="137">
        <f t="shared" si="135"/>
        <v>0</v>
      </c>
      <c r="BL102" s="137" t="str">
        <f>IF(register!G102="","",BK102)</f>
        <v/>
      </c>
      <c r="BM102" s="137" t="str">
        <f t="shared" si="136"/>
        <v/>
      </c>
      <c r="BN102" s="64" t="str">
        <f t="shared" si="137"/>
        <v/>
      </c>
      <c r="BO102" s="137">
        <f t="shared" si="138"/>
        <v>0</v>
      </c>
      <c r="BP102" s="137">
        <f t="shared" si="139"/>
        <v>0</v>
      </c>
      <c r="BQ102" s="137" t="str">
        <f>IF(register!H102="","",BP102)</f>
        <v/>
      </c>
      <c r="BR102" s="64" t="str">
        <f t="shared" si="140"/>
        <v/>
      </c>
      <c r="BS102" s="72" t="str">
        <f t="shared" si="141"/>
        <v/>
      </c>
      <c r="BT102" s="62" t="str">
        <f t="shared" si="142"/>
        <v/>
      </c>
      <c r="BU102" s="62" t="str">
        <f t="shared" si="143"/>
        <v/>
      </c>
      <c r="BV102" s="62" t="str">
        <f t="shared" si="99"/>
        <v/>
      </c>
      <c r="BW102" s="62" t="str">
        <f t="shared" si="144"/>
        <v/>
      </c>
      <c r="BX102" s="62" t="str">
        <f t="shared" si="145"/>
        <v/>
      </c>
      <c r="BY102" s="62" t="str">
        <f t="shared" si="146"/>
        <v/>
      </c>
      <c r="BZ102" s="62" t="str">
        <f t="shared" si="147"/>
        <v/>
      </c>
      <c r="CA102" s="62" t="str">
        <f t="shared" si="148"/>
        <v/>
      </c>
      <c r="CB102" s="62" t="str">
        <f t="shared" si="149"/>
        <v/>
      </c>
      <c r="CC102" s="62" t="str">
        <f t="shared" si="150"/>
        <v/>
      </c>
      <c r="CD102" s="32" t="str">
        <f t="shared" si="100"/>
        <v/>
      </c>
      <c r="CE102" s="33" t="str">
        <f t="shared" si="151"/>
        <v/>
      </c>
      <c r="CF102" s="33" t="str">
        <f t="shared" si="101"/>
        <v/>
      </c>
      <c r="CG102" s="33" t="str">
        <f t="shared" si="152"/>
        <v/>
      </c>
      <c r="CH102" s="32" t="e">
        <f t="shared" si="153"/>
        <v>#DIV/0!</v>
      </c>
      <c r="CI102" s="32">
        <f t="shared" si="154"/>
        <v>0</v>
      </c>
      <c r="CJ102" s="33" t="str">
        <f t="shared" si="155"/>
        <v/>
      </c>
      <c r="CK102" s="33" t="str">
        <f t="shared" si="156"/>
        <v/>
      </c>
      <c r="CL102" s="32" t="str">
        <f t="shared" si="102"/>
        <v/>
      </c>
      <c r="CM102" s="32" t="str">
        <f t="shared" si="157"/>
        <v/>
      </c>
      <c r="CO102" s="42" t="str">
        <f t="shared" si="158"/>
        <v/>
      </c>
      <c r="CP102" s="42" t="str">
        <f t="shared" si="159"/>
        <v/>
      </c>
      <c r="CQ102" s="42" t="str">
        <f t="shared" si="160"/>
        <v/>
      </c>
      <c r="CR102" s="42" t="str">
        <f t="shared" si="161"/>
        <v/>
      </c>
      <c r="CS102" s="42" t="str">
        <f t="shared" si="162"/>
        <v/>
      </c>
      <c r="CT102" s="42" t="str">
        <f t="shared" si="163"/>
        <v/>
      </c>
      <c r="CW102" s="43" t="str">
        <f t="shared" si="164"/>
        <v/>
      </c>
      <c r="CX102" s="43" t="str">
        <f t="shared" si="165"/>
        <v/>
      </c>
      <c r="CY102" s="43" t="str">
        <f t="shared" si="166"/>
        <v/>
      </c>
      <c r="CZ102" s="43" t="str">
        <f t="shared" si="167"/>
        <v/>
      </c>
      <c r="DC102" s="44" t="str">
        <f t="shared" si="168"/>
        <v/>
      </c>
      <c r="DD102" s="44" t="str">
        <f t="shared" si="169"/>
        <v/>
      </c>
      <c r="DE102" s="44" t="str">
        <f t="shared" si="170"/>
        <v/>
      </c>
      <c r="DF102" s="44" t="str">
        <f t="shared" si="171"/>
        <v/>
      </c>
      <c r="DG102" s="44" t="str">
        <f t="shared" si="172"/>
        <v/>
      </c>
      <c r="DH102" s="44" t="str">
        <f t="shared" si="173"/>
        <v/>
      </c>
      <c r="DK102" s="52" t="str">
        <f t="shared" si="174"/>
        <v/>
      </c>
      <c r="DL102" s="52" t="str">
        <f t="shared" si="175"/>
        <v/>
      </c>
      <c r="DM102" s="52" t="str">
        <f t="shared" si="176"/>
        <v/>
      </c>
      <c r="DN102" s="52" t="str">
        <f t="shared" si="177"/>
        <v/>
      </c>
      <c r="DO102" s="52" t="str">
        <f t="shared" si="178"/>
        <v/>
      </c>
      <c r="DP102" s="52" t="str">
        <f t="shared" si="179"/>
        <v/>
      </c>
      <c r="DS102" s="93" t="str">
        <f t="shared" si="180"/>
        <v/>
      </c>
      <c r="DT102" s="93" t="str">
        <f t="shared" si="181"/>
        <v/>
      </c>
      <c r="DU102" s="93" t="str">
        <f t="shared" si="182"/>
        <v/>
      </c>
      <c r="DV102" s="93" t="str">
        <f t="shared" si="183"/>
        <v/>
      </c>
      <c r="EA102" s="2"/>
      <c r="EH102"/>
      <c r="EP102"/>
      <c r="FF102"/>
    </row>
    <row r="103" spans="1:162" thickTop="1" thickBot="1" x14ac:dyDescent="0.3">
      <c r="A103" s="4" t="str">
        <f t="shared" si="184"/>
        <v/>
      </c>
      <c r="B103" s="4">
        <f>register!B103</f>
        <v>0</v>
      </c>
      <c r="C103" s="4">
        <f>register!C103</f>
        <v>0</v>
      </c>
      <c r="D103" s="4">
        <f>register!D103</f>
        <v>0</v>
      </c>
      <c r="E103" s="2" t="str">
        <f t="shared" si="103"/>
        <v/>
      </c>
      <c r="F103" s="4">
        <f>register!E103</f>
        <v>0</v>
      </c>
      <c r="G103" s="4">
        <f>register!F103</f>
        <v>0</v>
      </c>
      <c r="H103" s="4">
        <f>register!G103</f>
        <v>0</v>
      </c>
      <c r="I103" s="4">
        <f>IF(register!H103&lt;&gt;"",register!H103,0)</f>
        <v>0</v>
      </c>
      <c r="J103" s="4">
        <f>register!I103</f>
        <v>0</v>
      </c>
      <c r="K103" s="4">
        <f>register!J103</f>
        <v>0</v>
      </c>
      <c r="L103" s="4">
        <f>register!K103</f>
        <v>0</v>
      </c>
      <c r="M103" s="4">
        <f>register!L103</f>
        <v>0</v>
      </c>
      <c r="N103" s="4">
        <f>register!M103</f>
        <v>0</v>
      </c>
      <c r="O103" s="4">
        <f>register!N103</f>
        <v>0</v>
      </c>
      <c r="Q103" s="4">
        <f>register!O103</f>
        <v>0</v>
      </c>
      <c r="R103" s="4">
        <f>register!P103</f>
        <v>0</v>
      </c>
      <c r="S103" s="4">
        <f>register!Q103</f>
        <v>0</v>
      </c>
      <c r="T103" s="4">
        <f>register!R103</f>
        <v>0</v>
      </c>
      <c r="U103" s="4">
        <f>register!S103</f>
        <v>0</v>
      </c>
      <c r="V103" t="str">
        <f t="shared" si="104"/>
        <v/>
      </c>
      <c r="W103" t="str">
        <f t="shared" si="105"/>
        <v/>
      </c>
      <c r="X103">
        <f t="shared" si="106"/>
        <v>0</v>
      </c>
      <c r="Y103">
        <f t="shared" si="107"/>
        <v>0</v>
      </c>
      <c r="Z103" t="str">
        <f>IF(register!O103="","",Y103)</f>
        <v/>
      </c>
      <c r="AA103" s="163" t="str">
        <f t="shared" si="108"/>
        <v/>
      </c>
      <c r="AB103" s="20" t="str">
        <f t="shared" si="109"/>
        <v/>
      </c>
      <c r="AC103" s="20">
        <f t="shared" si="110"/>
        <v>0</v>
      </c>
      <c r="AD103" s="20">
        <f t="shared" si="111"/>
        <v>0</v>
      </c>
      <c r="AE103" s="191" t="str">
        <f>IF(register!P103="","",AD103)</f>
        <v/>
      </c>
      <c r="AF103" t="str">
        <f t="shared" si="112"/>
        <v/>
      </c>
      <c r="AG103" t="str">
        <f t="shared" si="113"/>
        <v/>
      </c>
      <c r="AH103">
        <f t="shared" si="114"/>
        <v>0</v>
      </c>
      <c r="AI103">
        <f t="shared" si="115"/>
        <v>0</v>
      </c>
      <c r="AJ103" t="str">
        <f>IF(register!Q103="","",AI103)</f>
        <v/>
      </c>
      <c r="AK103" s="163" t="str">
        <f t="shared" si="116"/>
        <v/>
      </c>
      <c r="AL103" s="20" t="str">
        <f t="shared" si="117"/>
        <v/>
      </c>
      <c r="AM103" s="20">
        <f t="shared" si="118"/>
        <v>0</v>
      </c>
      <c r="AN103" s="164">
        <f t="shared" si="119"/>
        <v>0</v>
      </c>
      <c r="AO103" s="20" t="str">
        <f>IF(register!R103="","",AN103)</f>
        <v/>
      </c>
      <c r="AP103" s="163" t="str">
        <f t="shared" si="120"/>
        <v/>
      </c>
      <c r="AQ103" s="20" t="str">
        <f>IF(register!S103="","",AP103)</f>
        <v/>
      </c>
      <c r="AR103" s="20"/>
      <c r="AS103" s="164"/>
      <c r="AT103" s="20" t="str">
        <f t="shared" si="121"/>
        <v/>
      </c>
      <c r="AU103" t="str">
        <f t="shared" si="122"/>
        <v/>
      </c>
      <c r="AV103">
        <f>COUNT(register!O103:S103)</f>
        <v>0</v>
      </c>
      <c r="AW103" t="str">
        <f t="shared" si="123"/>
        <v/>
      </c>
      <c r="AX103" s="137" t="str">
        <f t="shared" si="124"/>
        <v/>
      </c>
      <c r="AY103" s="137" t="str">
        <f t="shared" si="125"/>
        <v/>
      </c>
      <c r="AZ103" s="137">
        <f t="shared" si="126"/>
        <v>0</v>
      </c>
      <c r="BA103" s="137">
        <f t="shared" si="127"/>
        <v>0</v>
      </c>
      <c r="BB103" s="137" t="str">
        <f>IF(register!E103="","",BA103)</f>
        <v/>
      </c>
      <c r="BC103" s="137" t="str">
        <f t="shared" si="128"/>
        <v/>
      </c>
      <c r="BD103" s="137" t="str">
        <f t="shared" si="129"/>
        <v/>
      </c>
      <c r="BE103" s="137">
        <f t="shared" si="130"/>
        <v>0</v>
      </c>
      <c r="BF103" s="137">
        <f t="shared" si="131"/>
        <v>0</v>
      </c>
      <c r="BG103" s="137" t="str">
        <f>IF(register!F103="","",BF103)</f>
        <v/>
      </c>
      <c r="BH103" s="137" t="str">
        <f t="shared" si="132"/>
        <v/>
      </c>
      <c r="BI103" s="137" t="str">
        <f t="shared" si="133"/>
        <v/>
      </c>
      <c r="BJ103" s="137">
        <f t="shared" si="134"/>
        <v>0</v>
      </c>
      <c r="BK103" s="137">
        <f t="shared" si="135"/>
        <v>0</v>
      </c>
      <c r="BL103" s="137" t="str">
        <f>IF(register!G103="","",BK103)</f>
        <v/>
      </c>
      <c r="BM103" s="137" t="str">
        <f t="shared" si="136"/>
        <v/>
      </c>
      <c r="BN103" s="64" t="str">
        <f t="shared" si="137"/>
        <v/>
      </c>
      <c r="BO103" s="137">
        <f t="shared" si="138"/>
        <v>0</v>
      </c>
      <c r="BP103" s="137">
        <f t="shared" si="139"/>
        <v>0</v>
      </c>
      <c r="BQ103" s="137" t="str">
        <f>IF(register!H103="","",BP103)</f>
        <v/>
      </c>
      <c r="BR103" s="64" t="str">
        <f t="shared" si="140"/>
        <v/>
      </c>
      <c r="BS103" s="72" t="str">
        <f t="shared" si="141"/>
        <v/>
      </c>
      <c r="BT103" s="62" t="str">
        <f t="shared" si="142"/>
        <v/>
      </c>
      <c r="BU103" s="62" t="str">
        <f t="shared" si="143"/>
        <v/>
      </c>
      <c r="BV103" s="62" t="str">
        <f t="shared" si="99"/>
        <v/>
      </c>
      <c r="BW103" s="62" t="str">
        <f t="shared" si="144"/>
        <v/>
      </c>
      <c r="BX103" s="62" t="str">
        <f t="shared" si="145"/>
        <v/>
      </c>
      <c r="BY103" s="62" t="str">
        <f t="shared" si="146"/>
        <v/>
      </c>
      <c r="BZ103" s="62" t="str">
        <f t="shared" si="147"/>
        <v/>
      </c>
      <c r="CA103" s="62" t="str">
        <f t="shared" si="148"/>
        <v/>
      </c>
      <c r="CB103" s="62" t="str">
        <f t="shared" si="149"/>
        <v/>
      </c>
      <c r="CC103" s="62" t="str">
        <f t="shared" si="150"/>
        <v/>
      </c>
      <c r="CD103" s="32" t="str">
        <f t="shared" si="100"/>
        <v/>
      </c>
      <c r="CE103" s="33" t="str">
        <f t="shared" si="151"/>
        <v/>
      </c>
      <c r="CF103" s="33" t="str">
        <f t="shared" si="101"/>
        <v/>
      </c>
      <c r="CG103" s="33" t="str">
        <f t="shared" si="152"/>
        <v/>
      </c>
      <c r="CH103" s="32" t="e">
        <f t="shared" si="153"/>
        <v>#DIV/0!</v>
      </c>
      <c r="CI103" s="32">
        <f t="shared" si="154"/>
        <v>0</v>
      </c>
      <c r="CJ103" s="33" t="str">
        <f t="shared" si="155"/>
        <v/>
      </c>
      <c r="CK103" s="33" t="str">
        <f t="shared" si="156"/>
        <v/>
      </c>
      <c r="CL103" s="32" t="str">
        <f t="shared" si="102"/>
        <v/>
      </c>
      <c r="CM103" s="32" t="str">
        <f t="shared" si="157"/>
        <v/>
      </c>
      <c r="CO103" s="42" t="str">
        <f t="shared" si="158"/>
        <v/>
      </c>
      <c r="CP103" s="42" t="str">
        <f t="shared" si="159"/>
        <v/>
      </c>
      <c r="CQ103" s="42" t="str">
        <f t="shared" si="160"/>
        <v/>
      </c>
      <c r="CR103" s="42" t="str">
        <f t="shared" si="161"/>
        <v/>
      </c>
      <c r="CS103" s="42" t="str">
        <f t="shared" si="162"/>
        <v/>
      </c>
      <c r="CT103" s="42" t="str">
        <f t="shared" si="163"/>
        <v/>
      </c>
      <c r="CW103" s="43" t="str">
        <f t="shared" si="164"/>
        <v/>
      </c>
      <c r="CX103" s="43" t="str">
        <f t="shared" si="165"/>
        <v/>
      </c>
      <c r="CY103" s="43" t="str">
        <f t="shared" si="166"/>
        <v/>
      </c>
      <c r="CZ103" s="43" t="str">
        <f t="shared" si="167"/>
        <v/>
      </c>
      <c r="DC103" s="44" t="str">
        <f t="shared" si="168"/>
        <v/>
      </c>
      <c r="DD103" s="44" t="str">
        <f t="shared" si="169"/>
        <v/>
      </c>
      <c r="DE103" s="44" t="str">
        <f t="shared" si="170"/>
        <v/>
      </c>
      <c r="DF103" s="44" t="str">
        <f t="shared" si="171"/>
        <v/>
      </c>
      <c r="DG103" s="44" t="str">
        <f t="shared" si="172"/>
        <v/>
      </c>
      <c r="DH103" s="44" t="str">
        <f t="shared" si="173"/>
        <v/>
      </c>
      <c r="DK103" s="52" t="str">
        <f t="shared" si="174"/>
        <v/>
      </c>
      <c r="DL103" s="52" t="str">
        <f t="shared" si="175"/>
        <v/>
      </c>
      <c r="DM103" s="52" t="str">
        <f t="shared" si="176"/>
        <v/>
      </c>
      <c r="DN103" s="52" t="str">
        <f t="shared" si="177"/>
        <v/>
      </c>
      <c r="DO103" s="52" t="str">
        <f t="shared" si="178"/>
        <v/>
      </c>
      <c r="DP103" s="52" t="str">
        <f t="shared" si="179"/>
        <v/>
      </c>
      <c r="DS103" s="93" t="str">
        <f t="shared" si="180"/>
        <v/>
      </c>
      <c r="DT103" s="93" t="str">
        <f t="shared" si="181"/>
        <v/>
      </c>
      <c r="DU103" s="93" t="str">
        <f t="shared" si="182"/>
        <v/>
      </c>
      <c r="DV103" s="93" t="str">
        <f t="shared" si="183"/>
        <v/>
      </c>
      <c r="EA103" s="2"/>
      <c r="EH103"/>
      <c r="EP103"/>
      <c r="FF103"/>
    </row>
    <row r="104" spans="1:162" thickTop="1" thickBot="1" x14ac:dyDescent="0.3">
      <c r="A104" s="4" t="str">
        <f t="shared" si="184"/>
        <v/>
      </c>
      <c r="B104" s="4">
        <f>register!B104</f>
        <v>0</v>
      </c>
      <c r="C104" s="4">
        <f>register!C104</f>
        <v>0</v>
      </c>
      <c r="D104" s="4">
        <f>register!D104</f>
        <v>0</v>
      </c>
      <c r="E104" s="2" t="str">
        <f t="shared" si="103"/>
        <v/>
      </c>
      <c r="F104" s="4">
        <f>register!E104</f>
        <v>0</v>
      </c>
      <c r="G104" s="4">
        <f>register!F104</f>
        <v>0</v>
      </c>
      <c r="H104" s="4">
        <f>register!G104</f>
        <v>0</v>
      </c>
      <c r="I104" s="4">
        <f>IF(register!H104&lt;&gt;"",register!H104,0)</f>
        <v>0</v>
      </c>
      <c r="J104" s="4">
        <f>register!I104</f>
        <v>0</v>
      </c>
      <c r="K104" s="4">
        <f>register!J104</f>
        <v>0</v>
      </c>
      <c r="L104" s="4">
        <f>register!K104</f>
        <v>0</v>
      </c>
      <c r="M104" s="4">
        <f>register!L104</f>
        <v>0</v>
      </c>
      <c r="N104" s="4">
        <f>register!M104</f>
        <v>0</v>
      </c>
      <c r="O104" s="4">
        <f>register!N104</f>
        <v>0</v>
      </c>
      <c r="Q104" s="4">
        <f>register!O104</f>
        <v>0</v>
      </c>
      <c r="R104" s="4">
        <f>register!P104</f>
        <v>0</v>
      </c>
      <c r="S104" s="4">
        <f>register!Q104</f>
        <v>0</v>
      </c>
      <c r="T104" s="4">
        <f>register!R104</f>
        <v>0</v>
      </c>
      <c r="U104" s="4">
        <f>register!S104</f>
        <v>0</v>
      </c>
      <c r="V104" t="str">
        <f t="shared" si="104"/>
        <v/>
      </c>
      <c r="W104" t="str">
        <f t="shared" si="105"/>
        <v/>
      </c>
      <c r="X104">
        <f t="shared" si="106"/>
        <v>0</v>
      </c>
      <c r="Y104">
        <f t="shared" si="107"/>
        <v>0</v>
      </c>
      <c r="Z104" t="str">
        <f>IF(register!O104="","",Y104)</f>
        <v/>
      </c>
      <c r="AA104" s="163" t="str">
        <f t="shared" si="108"/>
        <v/>
      </c>
      <c r="AB104" s="20" t="str">
        <f t="shared" si="109"/>
        <v/>
      </c>
      <c r="AC104" s="20">
        <f t="shared" si="110"/>
        <v>0</v>
      </c>
      <c r="AD104" s="20">
        <f t="shared" si="111"/>
        <v>0</v>
      </c>
      <c r="AE104" s="191" t="str">
        <f>IF(register!P104="","",AD104)</f>
        <v/>
      </c>
      <c r="AF104" t="str">
        <f t="shared" si="112"/>
        <v/>
      </c>
      <c r="AG104" t="str">
        <f t="shared" si="113"/>
        <v/>
      </c>
      <c r="AH104">
        <f t="shared" si="114"/>
        <v>0</v>
      </c>
      <c r="AI104">
        <f t="shared" si="115"/>
        <v>0</v>
      </c>
      <c r="AJ104" t="str">
        <f>IF(register!Q104="","",AI104)</f>
        <v/>
      </c>
      <c r="AK104" s="163" t="str">
        <f t="shared" si="116"/>
        <v/>
      </c>
      <c r="AL104" s="20" t="str">
        <f t="shared" si="117"/>
        <v/>
      </c>
      <c r="AM104" s="20">
        <f t="shared" si="118"/>
        <v>0</v>
      </c>
      <c r="AN104" s="164">
        <f t="shared" si="119"/>
        <v>0</v>
      </c>
      <c r="AO104" s="20" t="str">
        <f>IF(register!R104="","",AN104)</f>
        <v/>
      </c>
      <c r="AP104" s="163" t="str">
        <f t="shared" si="120"/>
        <v/>
      </c>
      <c r="AQ104" s="20" t="str">
        <f>IF(register!S104="","",AP104)</f>
        <v/>
      </c>
      <c r="AR104" s="20"/>
      <c r="AS104" s="164"/>
      <c r="AT104" s="20" t="str">
        <f t="shared" si="121"/>
        <v/>
      </c>
      <c r="AU104" t="str">
        <f t="shared" si="122"/>
        <v/>
      </c>
      <c r="AV104">
        <f>COUNT(register!O104:S104)</f>
        <v>0</v>
      </c>
      <c r="AW104" t="str">
        <f t="shared" si="123"/>
        <v/>
      </c>
      <c r="AX104" s="137" t="str">
        <f t="shared" si="124"/>
        <v/>
      </c>
      <c r="AY104" s="137" t="str">
        <f t="shared" si="125"/>
        <v/>
      </c>
      <c r="AZ104" s="137">
        <f t="shared" si="126"/>
        <v>0</v>
      </c>
      <c r="BA104" s="137">
        <f t="shared" si="127"/>
        <v>0</v>
      </c>
      <c r="BB104" s="137" t="str">
        <f>IF(register!E104="","",BA104)</f>
        <v/>
      </c>
      <c r="BC104" s="137" t="str">
        <f t="shared" si="128"/>
        <v/>
      </c>
      <c r="BD104" s="137" t="str">
        <f t="shared" si="129"/>
        <v/>
      </c>
      <c r="BE104" s="137">
        <f t="shared" si="130"/>
        <v>0</v>
      </c>
      <c r="BF104" s="137">
        <f t="shared" si="131"/>
        <v>0</v>
      </c>
      <c r="BG104" s="137" t="str">
        <f>IF(register!F104="","",BF104)</f>
        <v/>
      </c>
      <c r="BH104" s="137" t="str">
        <f t="shared" si="132"/>
        <v/>
      </c>
      <c r="BI104" s="137" t="str">
        <f t="shared" si="133"/>
        <v/>
      </c>
      <c r="BJ104" s="137">
        <f t="shared" si="134"/>
        <v>0</v>
      </c>
      <c r="BK104" s="137">
        <f t="shared" si="135"/>
        <v>0</v>
      </c>
      <c r="BL104" s="137" t="str">
        <f>IF(register!G104="","",BK104)</f>
        <v/>
      </c>
      <c r="BM104" s="137" t="str">
        <f t="shared" si="136"/>
        <v/>
      </c>
      <c r="BN104" s="64" t="str">
        <f t="shared" si="137"/>
        <v/>
      </c>
      <c r="BO104" s="137">
        <f t="shared" si="138"/>
        <v>0</v>
      </c>
      <c r="BP104" s="137">
        <f t="shared" si="139"/>
        <v>0</v>
      </c>
      <c r="BQ104" s="137" t="str">
        <f>IF(register!H104="","",BP104)</f>
        <v/>
      </c>
      <c r="BR104" s="64" t="str">
        <f t="shared" si="140"/>
        <v/>
      </c>
      <c r="BS104" s="72" t="str">
        <f t="shared" si="141"/>
        <v/>
      </c>
      <c r="BT104" s="62" t="str">
        <f t="shared" si="142"/>
        <v/>
      </c>
      <c r="BU104" s="62" t="str">
        <f t="shared" si="143"/>
        <v/>
      </c>
      <c r="BV104" s="62" t="str">
        <f t="shared" si="99"/>
        <v/>
      </c>
      <c r="BW104" s="62" t="str">
        <f t="shared" si="144"/>
        <v/>
      </c>
      <c r="BX104" s="62" t="str">
        <f t="shared" si="145"/>
        <v/>
      </c>
      <c r="BY104" s="62" t="str">
        <f t="shared" si="146"/>
        <v/>
      </c>
      <c r="BZ104" s="62" t="str">
        <f t="shared" si="147"/>
        <v/>
      </c>
      <c r="CA104" s="62" t="str">
        <f t="shared" si="148"/>
        <v/>
      </c>
      <c r="CB104" s="62" t="str">
        <f t="shared" si="149"/>
        <v/>
      </c>
      <c r="CC104" s="62" t="str">
        <f t="shared" si="150"/>
        <v/>
      </c>
      <c r="CD104" s="32" t="str">
        <f t="shared" si="100"/>
        <v/>
      </c>
      <c r="CE104" s="33" t="str">
        <f t="shared" si="151"/>
        <v/>
      </c>
      <c r="CF104" s="33" t="str">
        <f t="shared" si="101"/>
        <v/>
      </c>
      <c r="CG104" s="33" t="str">
        <f t="shared" si="152"/>
        <v/>
      </c>
      <c r="CH104" s="32" t="e">
        <f t="shared" si="153"/>
        <v>#DIV/0!</v>
      </c>
      <c r="CI104" s="32">
        <f t="shared" si="154"/>
        <v>0</v>
      </c>
      <c r="CJ104" s="33" t="str">
        <f t="shared" si="155"/>
        <v/>
      </c>
      <c r="CK104" s="33" t="str">
        <f t="shared" si="156"/>
        <v/>
      </c>
      <c r="CL104" s="32" t="str">
        <f t="shared" si="102"/>
        <v/>
      </c>
      <c r="CM104" s="32" t="str">
        <f t="shared" si="157"/>
        <v/>
      </c>
      <c r="CO104" s="42" t="str">
        <f t="shared" si="158"/>
        <v/>
      </c>
      <c r="CP104" s="42" t="str">
        <f t="shared" si="159"/>
        <v/>
      </c>
      <c r="CQ104" s="42" t="str">
        <f t="shared" si="160"/>
        <v/>
      </c>
      <c r="CR104" s="42" t="str">
        <f t="shared" si="161"/>
        <v/>
      </c>
      <c r="CS104" s="42" t="str">
        <f t="shared" si="162"/>
        <v/>
      </c>
      <c r="CT104" s="42" t="str">
        <f t="shared" si="163"/>
        <v/>
      </c>
      <c r="CW104" s="43" t="str">
        <f t="shared" si="164"/>
        <v/>
      </c>
      <c r="CX104" s="43" t="str">
        <f t="shared" si="165"/>
        <v/>
      </c>
      <c r="CY104" s="43" t="str">
        <f t="shared" si="166"/>
        <v/>
      </c>
      <c r="CZ104" s="43" t="str">
        <f t="shared" si="167"/>
        <v/>
      </c>
      <c r="DC104" s="44" t="str">
        <f t="shared" si="168"/>
        <v/>
      </c>
      <c r="DD104" s="44" t="str">
        <f t="shared" si="169"/>
        <v/>
      </c>
      <c r="DE104" s="44" t="str">
        <f t="shared" si="170"/>
        <v/>
      </c>
      <c r="DF104" s="44" t="str">
        <f t="shared" si="171"/>
        <v/>
      </c>
      <c r="DG104" s="44" t="str">
        <f t="shared" si="172"/>
        <v/>
      </c>
      <c r="DH104" s="44" t="str">
        <f t="shared" si="173"/>
        <v/>
      </c>
      <c r="DK104" s="52" t="str">
        <f t="shared" si="174"/>
        <v/>
      </c>
      <c r="DL104" s="52" t="str">
        <f t="shared" si="175"/>
        <v/>
      </c>
      <c r="DM104" s="52" t="str">
        <f t="shared" si="176"/>
        <v/>
      </c>
      <c r="DN104" s="52" t="str">
        <f t="shared" si="177"/>
        <v/>
      </c>
      <c r="DO104" s="52" t="str">
        <f t="shared" si="178"/>
        <v/>
      </c>
      <c r="DP104" s="52" t="str">
        <f t="shared" si="179"/>
        <v/>
      </c>
      <c r="DS104" s="93" t="str">
        <f t="shared" si="180"/>
        <v/>
      </c>
      <c r="DT104" s="93" t="str">
        <f t="shared" si="181"/>
        <v/>
      </c>
      <c r="DU104" s="93" t="str">
        <f t="shared" si="182"/>
        <v/>
      </c>
      <c r="DV104" s="93" t="str">
        <f t="shared" si="183"/>
        <v/>
      </c>
      <c r="EA104" s="2"/>
      <c r="EH104"/>
      <c r="EP104"/>
      <c r="FF104"/>
    </row>
    <row r="105" spans="1:162" thickTop="1" thickBot="1" x14ac:dyDescent="0.3">
      <c r="A105" s="4" t="str">
        <f t="shared" si="184"/>
        <v/>
      </c>
      <c r="B105" s="4">
        <f>register!B105</f>
        <v>0</v>
      </c>
      <c r="C105" s="4">
        <f>register!C105</f>
        <v>0</v>
      </c>
      <c r="D105" s="4">
        <f>register!D105</f>
        <v>0</v>
      </c>
      <c r="E105" s="2" t="str">
        <f t="shared" si="103"/>
        <v/>
      </c>
      <c r="F105" s="4">
        <f>register!E105</f>
        <v>0</v>
      </c>
      <c r="G105" s="4">
        <f>register!F105</f>
        <v>0</v>
      </c>
      <c r="H105" s="4">
        <f>register!G105</f>
        <v>0</v>
      </c>
      <c r="I105" s="4">
        <f>IF(register!H105&lt;&gt;"",register!H105,0)</f>
        <v>0</v>
      </c>
      <c r="J105" s="4">
        <f>register!I105</f>
        <v>0</v>
      </c>
      <c r="K105" s="4">
        <f>register!J105</f>
        <v>0</v>
      </c>
      <c r="L105" s="4">
        <f>register!K105</f>
        <v>0</v>
      </c>
      <c r="M105" s="4">
        <f>register!L105</f>
        <v>0</v>
      </c>
      <c r="N105" s="4">
        <f>register!M105</f>
        <v>0</v>
      </c>
      <c r="O105" s="4">
        <f>register!N105</f>
        <v>0</v>
      </c>
      <c r="Q105" s="4">
        <f>register!O105</f>
        <v>0</v>
      </c>
      <c r="R105" s="4">
        <f>register!P105</f>
        <v>0</v>
      </c>
      <c r="S105" s="4">
        <f>register!Q105</f>
        <v>0</v>
      </c>
      <c r="T105" s="4">
        <f>register!R105</f>
        <v>0</v>
      </c>
      <c r="U105" s="4">
        <f>register!S105</f>
        <v>0</v>
      </c>
      <c r="V105" t="str">
        <f t="shared" si="104"/>
        <v/>
      </c>
      <c r="W105" t="str">
        <f t="shared" si="105"/>
        <v/>
      </c>
      <c r="X105">
        <f t="shared" si="106"/>
        <v>0</v>
      </c>
      <c r="Y105">
        <f t="shared" si="107"/>
        <v>0</v>
      </c>
      <c r="Z105" t="str">
        <f>IF(register!O105="","",Y105)</f>
        <v/>
      </c>
      <c r="AA105" s="163" t="str">
        <f t="shared" si="108"/>
        <v/>
      </c>
      <c r="AB105" s="20" t="str">
        <f t="shared" si="109"/>
        <v/>
      </c>
      <c r="AC105" s="20">
        <f t="shared" si="110"/>
        <v>0</v>
      </c>
      <c r="AD105" s="20">
        <f t="shared" si="111"/>
        <v>0</v>
      </c>
      <c r="AE105" s="191" t="str">
        <f>IF(register!P105="","",AD105)</f>
        <v/>
      </c>
      <c r="AF105" t="str">
        <f t="shared" si="112"/>
        <v/>
      </c>
      <c r="AG105" t="str">
        <f t="shared" si="113"/>
        <v/>
      </c>
      <c r="AH105">
        <f t="shared" si="114"/>
        <v>0</v>
      </c>
      <c r="AI105">
        <f t="shared" si="115"/>
        <v>0</v>
      </c>
      <c r="AJ105" t="str">
        <f>IF(register!Q105="","",AI105)</f>
        <v/>
      </c>
      <c r="AK105" s="163" t="str">
        <f t="shared" si="116"/>
        <v/>
      </c>
      <c r="AL105" s="20" t="str">
        <f t="shared" si="117"/>
        <v/>
      </c>
      <c r="AM105" s="20">
        <f t="shared" si="118"/>
        <v>0</v>
      </c>
      <c r="AN105" s="164">
        <f t="shared" si="119"/>
        <v>0</v>
      </c>
      <c r="AO105" s="20" t="str">
        <f>IF(register!R105="","",AN105)</f>
        <v/>
      </c>
      <c r="AP105" s="163" t="str">
        <f t="shared" si="120"/>
        <v/>
      </c>
      <c r="AQ105" s="20" t="str">
        <f>IF(register!S105="","",AP105)</f>
        <v/>
      </c>
      <c r="AR105" s="20"/>
      <c r="AS105" s="164"/>
      <c r="AT105" s="20" t="str">
        <f t="shared" si="121"/>
        <v/>
      </c>
      <c r="AU105" t="str">
        <f t="shared" si="122"/>
        <v/>
      </c>
      <c r="AV105">
        <f>COUNT(register!O105:S105)</f>
        <v>0</v>
      </c>
      <c r="AW105" t="str">
        <f t="shared" si="123"/>
        <v/>
      </c>
      <c r="AX105" s="137" t="str">
        <f t="shared" si="124"/>
        <v/>
      </c>
      <c r="AY105" s="137" t="str">
        <f t="shared" si="125"/>
        <v/>
      </c>
      <c r="AZ105" s="137">
        <f t="shared" si="126"/>
        <v>0</v>
      </c>
      <c r="BA105" s="137">
        <f t="shared" si="127"/>
        <v>0</v>
      </c>
      <c r="BB105" s="137" t="str">
        <f>IF(register!E105="","",BA105)</f>
        <v/>
      </c>
      <c r="BC105" s="137" t="str">
        <f t="shared" si="128"/>
        <v/>
      </c>
      <c r="BD105" s="137" t="str">
        <f t="shared" si="129"/>
        <v/>
      </c>
      <c r="BE105" s="137">
        <f t="shared" si="130"/>
        <v>0</v>
      </c>
      <c r="BF105" s="137">
        <f t="shared" si="131"/>
        <v>0</v>
      </c>
      <c r="BG105" s="137" t="str">
        <f>IF(register!F105="","",BF105)</f>
        <v/>
      </c>
      <c r="BH105" s="137" t="str">
        <f t="shared" si="132"/>
        <v/>
      </c>
      <c r="BI105" s="137" t="str">
        <f t="shared" si="133"/>
        <v/>
      </c>
      <c r="BJ105" s="137">
        <f t="shared" si="134"/>
        <v>0</v>
      </c>
      <c r="BK105" s="137">
        <f t="shared" si="135"/>
        <v>0</v>
      </c>
      <c r="BL105" s="137" t="str">
        <f>IF(register!G105="","",BK105)</f>
        <v/>
      </c>
      <c r="BM105" s="137" t="str">
        <f t="shared" si="136"/>
        <v/>
      </c>
      <c r="BN105" s="64" t="str">
        <f t="shared" si="137"/>
        <v/>
      </c>
      <c r="BO105" s="137">
        <f t="shared" si="138"/>
        <v>0</v>
      </c>
      <c r="BP105" s="137">
        <f t="shared" si="139"/>
        <v>0</v>
      </c>
      <c r="BQ105" s="137" t="str">
        <f>IF(register!H105="","",BP105)</f>
        <v/>
      </c>
      <c r="BR105" s="64" t="str">
        <f t="shared" si="140"/>
        <v/>
      </c>
      <c r="BS105" s="72" t="str">
        <f t="shared" si="141"/>
        <v/>
      </c>
      <c r="BT105" s="62" t="str">
        <f t="shared" si="142"/>
        <v/>
      </c>
      <c r="BU105" s="62" t="str">
        <f t="shared" si="143"/>
        <v/>
      </c>
      <c r="BV105" s="62" t="str">
        <f t="shared" si="99"/>
        <v/>
      </c>
      <c r="BW105" s="62" t="str">
        <f t="shared" si="144"/>
        <v/>
      </c>
      <c r="BX105" s="62" t="str">
        <f t="shared" si="145"/>
        <v/>
      </c>
      <c r="BY105" s="62" t="str">
        <f t="shared" si="146"/>
        <v/>
      </c>
      <c r="BZ105" s="62" t="str">
        <f t="shared" si="147"/>
        <v/>
      </c>
      <c r="CA105" s="62" t="str">
        <f t="shared" si="148"/>
        <v/>
      </c>
      <c r="CB105" s="62" t="str">
        <f t="shared" si="149"/>
        <v/>
      </c>
      <c r="CC105" s="62" t="str">
        <f t="shared" si="150"/>
        <v/>
      </c>
      <c r="CD105" s="32" t="str">
        <f t="shared" si="100"/>
        <v/>
      </c>
      <c r="CE105" s="33" t="str">
        <f t="shared" si="151"/>
        <v/>
      </c>
      <c r="CF105" s="33" t="str">
        <f t="shared" si="101"/>
        <v/>
      </c>
      <c r="CG105" s="33" t="str">
        <f t="shared" si="152"/>
        <v/>
      </c>
      <c r="CH105" s="32" t="e">
        <f t="shared" si="153"/>
        <v>#DIV/0!</v>
      </c>
      <c r="CI105" s="32">
        <f t="shared" si="154"/>
        <v>0</v>
      </c>
      <c r="CJ105" s="33" t="str">
        <f t="shared" si="155"/>
        <v/>
      </c>
      <c r="CK105" s="33" t="str">
        <f t="shared" si="156"/>
        <v/>
      </c>
      <c r="CL105" s="32" t="str">
        <f t="shared" si="102"/>
        <v/>
      </c>
      <c r="CM105" s="32" t="str">
        <f t="shared" si="157"/>
        <v/>
      </c>
      <c r="CO105" s="42" t="str">
        <f t="shared" si="158"/>
        <v/>
      </c>
      <c r="CP105" s="42" t="str">
        <f t="shared" si="159"/>
        <v/>
      </c>
      <c r="CQ105" s="42" t="str">
        <f t="shared" si="160"/>
        <v/>
      </c>
      <c r="CR105" s="42" t="str">
        <f t="shared" si="161"/>
        <v/>
      </c>
      <c r="CS105" s="42" t="str">
        <f t="shared" si="162"/>
        <v/>
      </c>
      <c r="CT105" s="42" t="str">
        <f t="shared" si="163"/>
        <v/>
      </c>
      <c r="CW105" s="43" t="str">
        <f t="shared" si="164"/>
        <v/>
      </c>
      <c r="CX105" s="43" t="str">
        <f t="shared" si="165"/>
        <v/>
      </c>
      <c r="CY105" s="43" t="str">
        <f t="shared" si="166"/>
        <v/>
      </c>
      <c r="CZ105" s="43" t="str">
        <f t="shared" si="167"/>
        <v/>
      </c>
      <c r="DC105" s="44" t="str">
        <f t="shared" si="168"/>
        <v/>
      </c>
      <c r="DD105" s="44" t="str">
        <f t="shared" si="169"/>
        <v/>
      </c>
      <c r="DE105" s="44" t="str">
        <f t="shared" si="170"/>
        <v/>
      </c>
      <c r="DF105" s="44" t="str">
        <f t="shared" si="171"/>
        <v/>
      </c>
      <c r="DG105" s="44" t="str">
        <f t="shared" si="172"/>
        <v/>
      </c>
      <c r="DH105" s="44" t="str">
        <f t="shared" si="173"/>
        <v/>
      </c>
      <c r="DK105" s="52" t="str">
        <f t="shared" si="174"/>
        <v/>
      </c>
      <c r="DL105" s="52" t="str">
        <f t="shared" si="175"/>
        <v/>
      </c>
      <c r="DM105" s="52" t="str">
        <f t="shared" si="176"/>
        <v/>
      </c>
      <c r="DN105" s="52" t="str">
        <f t="shared" si="177"/>
        <v/>
      </c>
      <c r="DO105" s="52" t="str">
        <f t="shared" si="178"/>
        <v/>
      </c>
      <c r="DP105" s="52" t="str">
        <f t="shared" si="179"/>
        <v/>
      </c>
      <c r="DS105" s="93" t="str">
        <f t="shared" si="180"/>
        <v/>
      </c>
      <c r="DT105" s="93" t="str">
        <f t="shared" si="181"/>
        <v/>
      </c>
      <c r="DU105" s="93" t="str">
        <f t="shared" si="182"/>
        <v/>
      </c>
      <c r="DV105" s="93" t="str">
        <f t="shared" si="183"/>
        <v/>
      </c>
      <c r="EA105" s="2"/>
      <c r="EH105"/>
      <c r="EP105"/>
      <c r="FF105"/>
    </row>
    <row r="106" spans="1:162" thickTop="1" thickBot="1" x14ac:dyDescent="0.3">
      <c r="A106" s="4" t="str">
        <f t="shared" si="184"/>
        <v/>
      </c>
      <c r="B106" s="4">
        <f>register!B106</f>
        <v>0</v>
      </c>
      <c r="C106" s="4">
        <f>register!C106</f>
        <v>0</v>
      </c>
      <c r="D106" s="4">
        <f>register!D106</f>
        <v>0</v>
      </c>
      <c r="E106" s="2" t="str">
        <f t="shared" si="103"/>
        <v/>
      </c>
      <c r="F106" s="4">
        <f>register!E106</f>
        <v>0</v>
      </c>
      <c r="G106" s="4">
        <f>register!F106</f>
        <v>0</v>
      </c>
      <c r="H106" s="4">
        <f>register!G106</f>
        <v>0</v>
      </c>
      <c r="I106" s="4">
        <f>IF(register!H106&lt;&gt;"",register!H106,0)</f>
        <v>0</v>
      </c>
      <c r="J106" s="4">
        <f>register!I106</f>
        <v>0</v>
      </c>
      <c r="K106" s="4">
        <f>register!J106</f>
        <v>0</v>
      </c>
      <c r="L106" s="4">
        <f>register!K106</f>
        <v>0</v>
      </c>
      <c r="M106" s="4">
        <f>register!L106</f>
        <v>0</v>
      </c>
      <c r="N106" s="4">
        <f>register!M106</f>
        <v>0</v>
      </c>
      <c r="O106" s="4">
        <f>register!N106</f>
        <v>0</v>
      </c>
      <c r="Q106" s="4">
        <f>register!O106</f>
        <v>0</v>
      </c>
      <c r="R106" s="4">
        <f>register!P106</f>
        <v>0</v>
      </c>
      <c r="S106" s="4">
        <f>register!Q106</f>
        <v>0</v>
      </c>
      <c r="T106" s="4">
        <f>register!R106</f>
        <v>0</v>
      </c>
      <c r="U106" s="4">
        <f>register!S106</f>
        <v>0</v>
      </c>
      <c r="V106" t="str">
        <f t="shared" si="104"/>
        <v/>
      </c>
      <c r="W106" t="str">
        <f t="shared" si="105"/>
        <v/>
      </c>
      <c r="X106">
        <f t="shared" si="106"/>
        <v>0</v>
      </c>
      <c r="Y106">
        <f t="shared" si="107"/>
        <v>0</v>
      </c>
      <c r="Z106" t="str">
        <f>IF(register!O106="","",Y106)</f>
        <v/>
      </c>
      <c r="AA106" s="163" t="str">
        <f t="shared" si="108"/>
        <v/>
      </c>
      <c r="AB106" s="20" t="str">
        <f t="shared" si="109"/>
        <v/>
      </c>
      <c r="AC106" s="20">
        <f t="shared" si="110"/>
        <v>0</v>
      </c>
      <c r="AD106" s="20">
        <f t="shared" si="111"/>
        <v>0</v>
      </c>
      <c r="AE106" s="191" t="str">
        <f>IF(register!P106="","",AD106)</f>
        <v/>
      </c>
      <c r="AF106" t="str">
        <f t="shared" si="112"/>
        <v/>
      </c>
      <c r="AG106" t="str">
        <f t="shared" si="113"/>
        <v/>
      </c>
      <c r="AH106">
        <f t="shared" si="114"/>
        <v>0</v>
      </c>
      <c r="AI106">
        <f t="shared" si="115"/>
        <v>0</v>
      </c>
      <c r="AJ106" t="str">
        <f>IF(register!Q106="","",AI106)</f>
        <v/>
      </c>
      <c r="AK106" s="163" t="str">
        <f t="shared" si="116"/>
        <v/>
      </c>
      <c r="AL106" s="20" t="str">
        <f t="shared" si="117"/>
        <v/>
      </c>
      <c r="AM106" s="20">
        <f t="shared" si="118"/>
        <v>0</v>
      </c>
      <c r="AN106" s="164">
        <f t="shared" si="119"/>
        <v>0</v>
      </c>
      <c r="AO106" s="20" t="str">
        <f>IF(register!R106="","",AN106)</f>
        <v/>
      </c>
      <c r="AP106" s="163" t="str">
        <f t="shared" si="120"/>
        <v/>
      </c>
      <c r="AQ106" s="20" t="str">
        <f>IF(register!S106="","",AP106)</f>
        <v/>
      </c>
      <c r="AR106" s="20"/>
      <c r="AS106" s="164"/>
      <c r="AT106" s="20" t="str">
        <f t="shared" si="121"/>
        <v/>
      </c>
      <c r="AU106" t="str">
        <f t="shared" si="122"/>
        <v/>
      </c>
      <c r="AV106">
        <f>COUNT(register!O106:S106)</f>
        <v>0</v>
      </c>
      <c r="AW106" t="str">
        <f t="shared" si="123"/>
        <v/>
      </c>
      <c r="AX106" s="137" t="str">
        <f t="shared" si="124"/>
        <v/>
      </c>
      <c r="AY106" s="137" t="str">
        <f t="shared" si="125"/>
        <v/>
      </c>
      <c r="AZ106" s="137">
        <f t="shared" si="126"/>
        <v>0</v>
      </c>
      <c r="BA106" s="137">
        <f t="shared" si="127"/>
        <v>0</v>
      </c>
      <c r="BB106" s="137" t="str">
        <f>IF(register!E106="","",BA106)</f>
        <v/>
      </c>
      <c r="BC106" s="137" t="str">
        <f t="shared" si="128"/>
        <v/>
      </c>
      <c r="BD106" s="137" t="str">
        <f t="shared" si="129"/>
        <v/>
      </c>
      <c r="BE106" s="137">
        <f t="shared" si="130"/>
        <v>0</v>
      </c>
      <c r="BF106" s="137">
        <f t="shared" si="131"/>
        <v>0</v>
      </c>
      <c r="BG106" s="137" t="str">
        <f>IF(register!F106="","",BF106)</f>
        <v/>
      </c>
      <c r="BH106" s="137" t="str">
        <f t="shared" si="132"/>
        <v/>
      </c>
      <c r="BI106" s="137" t="str">
        <f t="shared" si="133"/>
        <v/>
      </c>
      <c r="BJ106" s="137">
        <f t="shared" si="134"/>
        <v>0</v>
      </c>
      <c r="BK106" s="137">
        <f t="shared" si="135"/>
        <v>0</v>
      </c>
      <c r="BL106" s="137" t="str">
        <f>IF(register!G106="","",BK106)</f>
        <v/>
      </c>
      <c r="BM106" s="137" t="str">
        <f t="shared" si="136"/>
        <v/>
      </c>
      <c r="BN106" s="64" t="str">
        <f t="shared" si="137"/>
        <v/>
      </c>
      <c r="BO106" s="137">
        <f t="shared" si="138"/>
        <v>0</v>
      </c>
      <c r="BP106" s="137">
        <f t="shared" si="139"/>
        <v>0</v>
      </c>
      <c r="BQ106" s="137" t="str">
        <f>IF(register!H106="","",BP106)</f>
        <v/>
      </c>
      <c r="BR106" s="64" t="str">
        <f t="shared" si="140"/>
        <v/>
      </c>
      <c r="BS106" s="72" t="str">
        <f t="shared" si="141"/>
        <v/>
      </c>
      <c r="BT106" s="62" t="str">
        <f t="shared" si="142"/>
        <v/>
      </c>
      <c r="BU106" s="62" t="str">
        <f t="shared" si="143"/>
        <v/>
      </c>
      <c r="BV106" s="62" t="str">
        <f t="shared" si="99"/>
        <v/>
      </c>
      <c r="BW106" s="62" t="str">
        <f t="shared" si="144"/>
        <v/>
      </c>
      <c r="BX106" s="62" t="str">
        <f t="shared" si="145"/>
        <v/>
      </c>
      <c r="BY106" s="62" t="str">
        <f t="shared" si="146"/>
        <v/>
      </c>
      <c r="BZ106" s="62" t="str">
        <f t="shared" si="147"/>
        <v/>
      </c>
      <c r="CA106" s="62" t="str">
        <f t="shared" si="148"/>
        <v/>
      </c>
      <c r="CB106" s="62" t="str">
        <f t="shared" si="149"/>
        <v/>
      </c>
      <c r="CC106" s="62" t="str">
        <f t="shared" si="150"/>
        <v/>
      </c>
      <c r="CD106" s="32" t="str">
        <f t="shared" si="100"/>
        <v/>
      </c>
      <c r="CE106" s="33" t="str">
        <f t="shared" si="151"/>
        <v/>
      </c>
      <c r="CF106" s="33" t="str">
        <f t="shared" si="101"/>
        <v/>
      </c>
      <c r="CG106" s="33" t="str">
        <f t="shared" si="152"/>
        <v/>
      </c>
      <c r="CH106" s="32" t="e">
        <f t="shared" si="153"/>
        <v>#DIV/0!</v>
      </c>
      <c r="CI106" s="32">
        <f t="shared" si="154"/>
        <v>0</v>
      </c>
      <c r="CJ106" s="33" t="str">
        <f t="shared" si="155"/>
        <v/>
      </c>
      <c r="CK106" s="33" t="str">
        <f t="shared" si="156"/>
        <v/>
      </c>
      <c r="CL106" s="32" t="str">
        <f t="shared" si="102"/>
        <v/>
      </c>
      <c r="CM106" s="32" t="str">
        <f t="shared" si="157"/>
        <v/>
      </c>
      <c r="CO106" s="42" t="str">
        <f t="shared" si="158"/>
        <v/>
      </c>
      <c r="CP106" s="42" t="str">
        <f t="shared" si="159"/>
        <v/>
      </c>
      <c r="CQ106" s="42" t="str">
        <f t="shared" si="160"/>
        <v/>
      </c>
      <c r="CR106" s="42" t="str">
        <f t="shared" si="161"/>
        <v/>
      </c>
      <c r="CS106" s="42" t="str">
        <f t="shared" si="162"/>
        <v/>
      </c>
      <c r="CT106" s="42" t="str">
        <f t="shared" si="163"/>
        <v/>
      </c>
      <c r="CW106" s="43" t="str">
        <f t="shared" si="164"/>
        <v/>
      </c>
      <c r="CX106" s="43" t="str">
        <f t="shared" si="165"/>
        <v/>
      </c>
      <c r="CY106" s="43" t="str">
        <f t="shared" si="166"/>
        <v/>
      </c>
      <c r="CZ106" s="43" t="str">
        <f t="shared" si="167"/>
        <v/>
      </c>
      <c r="DC106" s="44" t="str">
        <f t="shared" si="168"/>
        <v/>
      </c>
      <c r="DD106" s="44" t="str">
        <f t="shared" si="169"/>
        <v/>
      </c>
      <c r="DE106" s="44" t="str">
        <f t="shared" si="170"/>
        <v/>
      </c>
      <c r="DF106" s="44" t="str">
        <f t="shared" si="171"/>
        <v/>
      </c>
      <c r="DG106" s="44" t="str">
        <f t="shared" si="172"/>
        <v/>
      </c>
      <c r="DH106" s="44" t="str">
        <f t="shared" si="173"/>
        <v/>
      </c>
      <c r="DK106" s="52" t="str">
        <f t="shared" si="174"/>
        <v/>
      </c>
      <c r="DL106" s="52" t="str">
        <f t="shared" si="175"/>
        <v/>
      </c>
      <c r="DM106" s="52" t="str">
        <f t="shared" si="176"/>
        <v/>
      </c>
      <c r="DN106" s="52" t="str">
        <f t="shared" si="177"/>
        <v/>
      </c>
      <c r="DO106" s="52" t="str">
        <f t="shared" si="178"/>
        <v/>
      </c>
      <c r="DP106" s="52" t="str">
        <f t="shared" si="179"/>
        <v/>
      </c>
      <c r="DS106" s="93" t="str">
        <f t="shared" si="180"/>
        <v/>
      </c>
      <c r="DT106" s="93" t="str">
        <f t="shared" si="181"/>
        <v/>
      </c>
      <c r="DU106" s="93" t="str">
        <f t="shared" si="182"/>
        <v/>
      </c>
      <c r="DV106" s="93" t="str">
        <f t="shared" si="183"/>
        <v/>
      </c>
      <c r="EA106" s="2"/>
      <c r="EH106"/>
      <c r="EP106"/>
      <c r="FF106"/>
    </row>
    <row r="107" spans="1:162" thickTop="1" thickBot="1" x14ac:dyDescent="0.3">
      <c r="A107" s="4" t="str">
        <f t="shared" si="184"/>
        <v/>
      </c>
      <c r="B107" s="4">
        <f>register!B107</f>
        <v>0</v>
      </c>
      <c r="C107" s="4">
        <f>register!C107</f>
        <v>0</v>
      </c>
      <c r="D107" s="4">
        <f>register!D107</f>
        <v>0</v>
      </c>
      <c r="E107" s="2" t="str">
        <f t="shared" si="103"/>
        <v/>
      </c>
      <c r="F107" s="4">
        <f>register!E107</f>
        <v>0</v>
      </c>
      <c r="G107" s="4">
        <f>register!F107</f>
        <v>0</v>
      </c>
      <c r="H107" s="4">
        <f>register!G107</f>
        <v>0</v>
      </c>
      <c r="I107" s="4">
        <f>IF(register!H107&lt;&gt;"",register!H107,0)</f>
        <v>0</v>
      </c>
      <c r="J107" s="4">
        <f>register!I107</f>
        <v>0</v>
      </c>
      <c r="K107" s="4">
        <f>register!J107</f>
        <v>0</v>
      </c>
      <c r="L107" s="4">
        <f>register!K107</f>
        <v>0</v>
      </c>
      <c r="M107" s="4">
        <f>register!L107</f>
        <v>0</v>
      </c>
      <c r="N107" s="4">
        <f>register!M107</f>
        <v>0</v>
      </c>
      <c r="O107" s="4">
        <f>register!N107</f>
        <v>0</v>
      </c>
      <c r="Q107" s="4">
        <f>register!O107</f>
        <v>0</v>
      </c>
      <c r="R107" s="4">
        <f>register!P107</f>
        <v>0</v>
      </c>
      <c r="S107" s="4">
        <f>register!Q107</f>
        <v>0</v>
      </c>
      <c r="T107" s="4">
        <f>register!R107</f>
        <v>0</v>
      </c>
      <c r="U107" s="4">
        <f>register!S107</f>
        <v>0</v>
      </c>
      <c r="V107" t="str">
        <f t="shared" si="104"/>
        <v/>
      </c>
      <c r="W107" t="str">
        <f t="shared" si="105"/>
        <v/>
      </c>
      <c r="X107">
        <f t="shared" si="106"/>
        <v>0</v>
      </c>
      <c r="Y107">
        <f t="shared" si="107"/>
        <v>0</v>
      </c>
      <c r="Z107" t="str">
        <f>IF(register!O107="","",Y107)</f>
        <v/>
      </c>
      <c r="AA107" s="163" t="str">
        <f t="shared" si="108"/>
        <v/>
      </c>
      <c r="AB107" s="20" t="str">
        <f t="shared" si="109"/>
        <v/>
      </c>
      <c r="AC107" s="20">
        <f t="shared" si="110"/>
        <v>0</v>
      </c>
      <c r="AD107" s="20">
        <f t="shared" si="111"/>
        <v>0</v>
      </c>
      <c r="AE107" s="191" t="str">
        <f>IF(register!P107="","",AD107)</f>
        <v/>
      </c>
      <c r="AF107" t="str">
        <f t="shared" si="112"/>
        <v/>
      </c>
      <c r="AG107" t="str">
        <f t="shared" si="113"/>
        <v/>
      </c>
      <c r="AH107">
        <f t="shared" si="114"/>
        <v>0</v>
      </c>
      <c r="AI107">
        <f t="shared" si="115"/>
        <v>0</v>
      </c>
      <c r="AJ107" t="str">
        <f>IF(register!Q107="","",AI107)</f>
        <v/>
      </c>
      <c r="AK107" s="163" t="str">
        <f t="shared" si="116"/>
        <v/>
      </c>
      <c r="AL107" s="20" t="str">
        <f t="shared" si="117"/>
        <v/>
      </c>
      <c r="AM107" s="20">
        <f t="shared" si="118"/>
        <v>0</v>
      </c>
      <c r="AN107" s="164">
        <f t="shared" si="119"/>
        <v>0</v>
      </c>
      <c r="AO107" s="20" t="str">
        <f>IF(register!R107="","",AN107)</f>
        <v/>
      </c>
      <c r="AP107" s="163" t="str">
        <f t="shared" si="120"/>
        <v/>
      </c>
      <c r="AQ107" s="20" t="str">
        <f>IF(register!S107="","",AP107)</f>
        <v/>
      </c>
      <c r="AR107" s="20"/>
      <c r="AS107" s="164"/>
      <c r="AT107" s="20" t="str">
        <f t="shared" si="121"/>
        <v/>
      </c>
      <c r="AU107" t="str">
        <f t="shared" si="122"/>
        <v/>
      </c>
      <c r="AV107">
        <f>COUNT(register!O107:S107)</f>
        <v>0</v>
      </c>
      <c r="AW107" t="str">
        <f t="shared" si="123"/>
        <v/>
      </c>
      <c r="AX107" s="137" t="str">
        <f t="shared" si="124"/>
        <v/>
      </c>
      <c r="AY107" s="137" t="str">
        <f t="shared" si="125"/>
        <v/>
      </c>
      <c r="AZ107" s="137">
        <f t="shared" si="126"/>
        <v>0</v>
      </c>
      <c r="BA107" s="137">
        <f t="shared" si="127"/>
        <v>0</v>
      </c>
      <c r="BB107" s="137" t="str">
        <f>IF(register!E107="","",BA107)</f>
        <v/>
      </c>
      <c r="BC107" s="137" t="str">
        <f t="shared" si="128"/>
        <v/>
      </c>
      <c r="BD107" s="137" t="str">
        <f t="shared" si="129"/>
        <v/>
      </c>
      <c r="BE107" s="137">
        <f t="shared" si="130"/>
        <v>0</v>
      </c>
      <c r="BF107" s="137">
        <f t="shared" si="131"/>
        <v>0</v>
      </c>
      <c r="BG107" s="137" t="str">
        <f>IF(register!F107="","",BF107)</f>
        <v/>
      </c>
      <c r="BH107" s="137" t="str">
        <f t="shared" si="132"/>
        <v/>
      </c>
      <c r="BI107" s="137" t="str">
        <f t="shared" si="133"/>
        <v/>
      </c>
      <c r="BJ107" s="137">
        <f t="shared" si="134"/>
        <v>0</v>
      </c>
      <c r="BK107" s="137">
        <f t="shared" si="135"/>
        <v>0</v>
      </c>
      <c r="BL107" s="137" t="str">
        <f>IF(register!G107="","",BK107)</f>
        <v/>
      </c>
      <c r="BM107" s="137" t="str">
        <f t="shared" si="136"/>
        <v/>
      </c>
      <c r="BN107" s="64" t="str">
        <f t="shared" si="137"/>
        <v/>
      </c>
      <c r="BO107" s="137">
        <f t="shared" si="138"/>
        <v>0</v>
      </c>
      <c r="BP107" s="137">
        <f t="shared" si="139"/>
        <v>0</v>
      </c>
      <c r="BQ107" s="137" t="str">
        <f>IF(register!H107="","",BP107)</f>
        <v/>
      </c>
      <c r="BR107" s="64" t="str">
        <f t="shared" si="140"/>
        <v/>
      </c>
      <c r="BS107" s="72" t="str">
        <f t="shared" si="141"/>
        <v/>
      </c>
      <c r="BT107" s="62" t="str">
        <f t="shared" si="142"/>
        <v/>
      </c>
      <c r="BU107" s="62" t="str">
        <f t="shared" si="143"/>
        <v/>
      </c>
      <c r="BV107" s="62" t="str">
        <f t="shared" si="99"/>
        <v/>
      </c>
      <c r="BW107" s="62" t="str">
        <f t="shared" si="144"/>
        <v/>
      </c>
      <c r="BX107" s="62" t="str">
        <f t="shared" si="145"/>
        <v/>
      </c>
      <c r="BY107" s="62" t="str">
        <f t="shared" si="146"/>
        <v/>
      </c>
      <c r="BZ107" s="62" t="str">
        <f t="shared" si="147"/>
        <v/>
      </c>
      <c r="CA107" s="62" t="str">
        <f t="shared" si="148"/>
        <v/>
      </c>
      <c r="CB107" s="62" t="str">
        <f t="shared" si="149"/>
        <v/>
      </c>
      <c r="CC107" s="62" t="str">
        <f t="shared" si="150"/>
        <v/>
      </c>
      <c r="CD107" s="32" t="str">
        <f t="shared" si="100"/>
        <v/>
      </c>
      <c r="CE107" s="33" t="str">
        <f t="shared" si="151"/>
        <v/>
      </c>
      <c r="CF107" s="33" t="str">
        <f t="shared" si="101"/>
        <v/>
      </c>
      <c r="CG107" s="33" t="str">
        <f t="shared" si="152"/>
        <v/>
      </c>
      <c r="CH107" s="32" t="e">
        <f t="shared" si="153"/>
        <v>#DIV/0!</v>
      </c>
      <c r="CI107" s="32">
        <f t="shared" si="154"/>
        <v>0</v>
      </c>
      <c r="CJ107" s="33" t="str">
        <f t="shared" si="155"/>
        <v/>
      </c>
      <c r="CK107" s="33" t="str">
        <f t="shared" si="156"/>
        <v/>
      </c>
      <c r="CL107" s="32" t="str">
        <f t="shared" si="102"/>
        <v/>
      </c>
      <c r="CM107" s="32" t="str">
        <f t="shared" si="157"/>
        <v/>
      </c>
      <c r="CO107" s="42" t="str">
        <f t="shared" si="158"/>
        <v/>
      </c>
      <c r="CP107" s="42" t="str">
        <f t="shared" si="159"/>
        <v/>
      </c>
      <c r="CQ107" s="42" t="str">
        <f t="shared" si="160"/>
        <v/>
      </c>
      <c r="CR107" s="42" t="str">
        <f t="shared" si="161"/>
        <v/>
      </c>
      <c r="CS107" s="42" t="str">
        <f t="shared" si="162"/>
        <v/>
      </c>
      <c r="CT107" s="42" t="str">
        <f t="shared" si="163"/>
        <v/>
      </c>
      <c r="CW107" s="43" t="str">
        <f t="shared" si="164"/>
        <v/>
      </c>
      <c r="CX107" s="43" t="str">
        <f t="shared" si="165"/>
        <v/>
      </c>
      <c r="CY107" s="43" t="str">
        <f t="shared" si="166"/>
        <v/>
      </c>
      <c r="CZ107" s="43" t="str">
        <f t="shared" si="167"/>
        <v/>
      </c>
      <c r="DC107" s="44" t="str">
        <f t="shared" si="168"/>
        <v/>
      </c>
      <c r="DD107" s="44" t="str">
        <f t="shared" si="169"/>
        <v/>
      </c>
      <c r="DE107" s="44" t="str">
        <f t="shared" si="170"/>
        <v/>
      </c>
      <c r="DF107" s="44" t="str">
        <f t="shared" si="171"/>
        <v/>
      </c>
      <c r="DG107" s="44" t="str">
        <f t="shared" si="172"/>
        <v/>
      </c>
      <c r="DH107" s="44" t="str">
        <f t="shared" si="173"/>
        <v/>
      </c>
      <c r="DK107" s="52" t="str">
        <f t="shared" si="174"/>
        <v/>
      </c>
      <c r="DL107" s="52" t="str">
        <f t="shared" si="175"/>
        <v/>
      </c>
      <c r="DM107" s="52" t="str">
        <f t="shared" si="176"/>
        <v/>
      </c>
      <c r="DN107" s="52" t="str">
        <f t="shared" si="177"/>
        <v/>
      </c>
      <c r="DO107" s="52" t="str">
        <f t="shared" si="178"/>
        <v/>
      </c>
      <c r="DP107" s="52" t="str">
        <f t="shared" si="179"/>
        <v/>
      </c>
      <c r="DS107" s="93" t="str">
        <f t="shared" si="180"/>
        <v/>
      </c>
      <c r="DT107" s="93" t="str">
        <f t="shared" si="181"/>
        <v/>
      </c>
      <c r="DU107" s="93" t="str">
        <f t="shared" si="182"/>
        <v/>
      </c>
      <c r="DV107" s="93" t="str">
        <f t="shared" si="183"/>
        <v/>
      </c>
      <c r="EA107" s="2"/>
      <c r="EH107"/>
      <c r="EP107"/>
      <c r="FF107"/>
    </row>
    <row r="108" spans="1:162" thickTop="1" thickBot="1" x14ac:dyDescent="0.3">
      <c r="A108" s="4" t="str">
        <f t="shared" si="184"/>
        <v/>
      </c>
      <c r="B108" s="4">
        <f>register!B108</f>
        <v>0</v>
      </c>
      <c r="C108" s="4">
        <f>register!C108</f>
        <v>0</v>
      </c>
      <c r="D108" s="4">
        <f>register!D108</f>
        <v>0</v>
      </c>
      <c r="E108" s="2" t="str">
        <f t="shared" si="103"/>
        <v/>
      </c>
      <c r="F108" s="4">
        <f>register!E108</f>
        <v>0</v>
      </c>
      <c r="G108" s="4">
        <f>register!F108</f>
        <v>0</v>
      </c>
      <c r="H108" s="4">
        <f>register!G108</f>
        <v>0</v>
      </c>
      <c r="I108" s="4">
        <f>IF(register!H108&lt;&gt;"",register!H108,0)</f>
        <v>0</v>
      </c>
      <c r="J108" s="4">
        <f>register!I108</f>
        <v>0</v>
      </c>
      <c r="K108" s="4">
        <f>register!J108</f>
        <v>0</v>
      </c>
      <c r="L108" s="4">
        <f>register!K108</f>
        <v>0</v>
      </c>
      <c r="M108" s="4">
        <f>register!L108</f>
        <v>0</v>
      </c>
      <c r="N108" s="4">
        <f>register!M108</f>
        <v>0</v>
      </c>
      <c r="O108" s="4">
        <f>register!N108</f>
        <v>0</v>
      </c>
      <c r="Q108" s="4">
        <f>register!O108</f>
        <v>0</v>
      </c>
      <c r="R108" s="4">
        <f>register!P108</f>
        <v>0</v>
      </c>
      <c r="S108" s="4">
        <f>register!Q108</f>
        <v>0</v>
      </c>
      <c r="T108" s="4">
        <f>register!R108</f>
        <v>0</v>
      </c>
      <c r="U108" s="4">
        <f>register!S108</f>
        <v>0</v>
      </c>
      <c r="V108" t="str">
        <f t="shared" si="104"/>
        <v/>
      </c>
      <c r="W108" t="str">
        <f t="shared" si="105"/>
        <v/>
      </c>
      <c r="X108">
        <f t="shared" si="106"/>
        <v>0</v>
      </c>
      <c r="Y108">
        <f t="shared" si="107"/>
        <v>0</v>
      </c>
      <c r="Z108" t="str">
        <f>IF(register!O108="","",Y108)</f>
        <v/>
      </c>
      <c r="AA108" s="163" t="str">
        <f t="shared" si="108"/>
        <v/>
      </c>
      <c r="AB108" s="20" t="str">
        <f t="shared" si="109"/>
        <v/>
      </c>
      <c r="AC108" s="20">
        <f t="shared" si="110"/>
        <v>0</v>
      </c>
      <c r="AD108" s="20">
        <f t="shared" si="111"/>
        <v>0</v>
      </c>
      <c r="AE108" s="191" t="str">
        <f>IF(register!P108="","",AD108)</f>
        <v/>
      </c>
      <c r="AF108" t="str">
        <f t="shared" si="112"/>
        <v/>
      </c>
      <c r="AG108" t="str">
        <f t="shared" si="113"/>
        <v/>
      </c>
      <c r="AH108">
        <f t="shared" si="114"/>
        <v>0</v>
      </c>
      <c r="AI108">
        <f t="shared" si="115"/>
        <v>0</v>
      </c>
      <c r="AJ108" t="str">
        <f>IF(register!Q108="","",AI108)</f>
        <v/>
      </c>
      <c r="AK108" s="163" t="str">
        <f t="shared" si="116"/>
        <v/>
      </c>
      <c r="AL108" s="20" t="str">
        <f t="shared" si="117"/>
        <v/>
      </c>
      <c r="AM108" s="20">
        <f t="shared" si="118"/>
        <v>0</v>
      </c>
      <c r="AN108" s="164">
        <f t="shared" si="119"/>
        <v>0</v>
      </c>
      <c r="AO108" s="20" t="str">
        <f>IF(register!R108="","",AN108)</f>
        <v/>
      </c>
      <c r="AP108" s="163" t="str">
        <f t="shared" si="120"/>
        <v/>
      </c>
      <c r="AQ108" s="20" t="str">
        <f>IF(register!S108="","",AP108)</f>
        <v/>
      </c>
      <c r="AR108" s="20"/>
      <c r="AS108" s="164"/>
      <c r="AT108" s="20" t="str">
        <f t="shared" si="121"/>
        <v/>
      </c>
      <c r="AU108" t="str">
        <f t="shared" si="122"/>
        <v/>
      </c>
      <c r="AV108">
        <f>COUNT(register!O108:S108)</f>
        <v>0</v>
      </c>
      <c r="AW108" t="str">
        <f t="shared" si="123"/>
        <v/>
      </c>
      <c r="AX108" s="137" t="str">
        <f t="shared" si="124"/>
        <v/>
      </c>
      <c r="AY108" s="137" t="str">
        <f t="shared" si="125"/>
        <v/>
      </c>
      <c r="AZ108" s="137">
        <f t="shared" si="126"/>
        <v>0</v>
      </c>
      <c r="BA108" s="137">
        <f t="shared" si="127"/>
        <v>0</v>
      </c>
      <c r="BB108" s="137" t="str">
        <f>IF(register!E108="","",BA108)</f>
        <v/>
      </c>
      <c r="BC108" s="137" t="str">
        <f t="shared" si="128"/>
        <v/>
      </c>
      <c r="BD108" s="137" t="str">
        <f t="shared" si="129"/>
        <v/>
      </c>
      <c r="BE108" s="137">
        <f t="shared" si="130"/>
        <v>0</v>
      </c>
      <c r="BF108" s="137">
        <f t="shared" si="131"/>
        <v>0</v>
      </c>
      <c r="BG108" s="137" t="str">
        <f>IF(register!F108="","",BF108)</f>
        <v/>
      </c>
      <c r="BH108" s="137" t="str">
        <f t="shared" si="132"/>
        <v/>
      </c>
      <c r="BI108" s="137" t="str">
        <f t="shared" si="133"/>
        <v/>
      </c>
      <c r="BJ108" s="137">
        <f t="shared" si="134"/>
        <v>0</v>
      </c>
      <c r="BK108" s="137">
        <f t="shared" si="135"/>
        <v>0</v>
      </c>
      <c r="BL108" s="137" t="str">
        <f>IF(register!G108="","",BK108)</f>
        <v/>
      </c>
      <c r="BM108" s="137" t="str">
        <f t="shared" si="136"/>
        <v/>
      </c>
      <c r="BN108" s="64" t="str">
        <f t="shared" si="137"/>
        <v/>
      </c>
      <c r="BO108" s="137">
        <f t="shared" si="138"/>
        <v>0</v>
      </c>
      <c r="BP108" s="137">
        <f t="shared" si="139"/>
        <v>0</v>
      </c>
      <c r="BQ108" s="137" t="str">
        <f>IF(register!H108="","",BP108)</f>
        <v/>
      </c>
      <c r="BR108" s="64" t="str">
        <f t="shared" si="140"/>
        <v/>
      </c>
      <c r="BS108" s="72" t="str">
        <f t="shared" si="141"/>
        <v/>
      </c>
      <c r="BT108" s="62" t="str">
        <f t="shared" si="142"/>
        <v/>
      </c>
      <c r="BU108" s="62" t="str">
        <f t="shared" si="143"/>
        <v/>
      </c>
      <c r="BV108" s="62" t="str">
        <f t="shared" si="99"/>
        <v/>
      </c>
      <c r="BW108" s="62" t="str">
        <f t="shared" si="144"/>
        <v/>
      </c>
      <c r="BX108" s="62" t="str">
        <f t="shared" si="145"/>
        <v/>
      </c>
      <c r="BY108" s="62" t="str">
        <f t="shared" si="146"/>
        <v/>
      </c>
      <c r="BZ108" s="62" t="str">
        <f t="shared" si="147"/>
        <v/>
      </c>
      <c r="CA108" s="62" t="str">
        <f t="shared" si="148"/>
        <v/>
      </c>
      <c r="CB108" s="62" t="str">
        <f t="shared" si="149"/>
        <v/>
      </c>
      <c r="CC108" s="62" t="str">
        <f t="shared" si="150"/>
        <v/>
      </c>
      <c r="CD108" s="32" t="str">
        <f t="shared" si="100"/>
        <v/>
      </c>
      <c r="CE108" s="33" t="str">
        <f t="shared" si="151"/>
        <v/>
      </c>
      <c r="CF108" s="33" t="str">
        <f t="shared" si="101"/>
        <v/>
      </c>
      <c r="CG108" s="33" t="str">
        <f t="shared" si="152"/>
        <v/>
      </c>
      <c r="CH108" s="32" t="e">
        <f t="shared" si="153"/>
        <v>#DIV/0!</v>
      </c>
      <c r="CI108" s="32">
        <f t="shared" si="154"/>
        <v>0</v>
      </c>
      <c r="CJ108" s="33" t="str">
        <f t="shared" si="155"/>
        <v/>
      </c>
      <c r="CK108" s="33" t="str">
        <f t="shared" si="156"/>
        <v/>
      </c>
      <c r="CL108" s="32" t="str">
        <f t="shared" si="102"/>
        <v/>
      </c>
      <c r="CM108" s="32" t="str">
        <f t="shared" si="157"/>
        <v/>
      </c>
      <c r="CO108" s="42" t="str">
        <f t="shared" si="158"/>
        <v/>
      </c>
      <c r="CP108" s="42" t="str">
        <f t="shared" si="159"/>
        <v/>
      </c>
      <c r="CQ108" s="42" t="str">
        <f t="shared" si="160"/>
        <v/>
      </c>
      <c r="CR108" s="42" t="str">
        <f t="shared" si="161"/>
        <v/>
      </c>
      <c r="CS108" s="42" t="str">
        <f t="shared" si="162"/>
        <v/>
      </c>
      <c r="CT108" s="42" t="str">
        <f t="shared" si="163"/>
        <v/>
      </c>
      <c r="CW108" s="43" t="str">
        <f t="shared" si="164"/>
        <v/>
      </c>
      <c r="CX108" s="43" t="str">
        <f t="shared" si="165"/>
        <v/>
      </c>
      <c r="CY108" s="43" t="str">
        <f t="shared" si="166"/>
        <v/>
      </c>
      <c r="CZ108" s="43" t="str">
        <f t="shared" si="167"/>
        <v/>
      </c>
      <c r="DC108" s="44" t="str">
        <f t="shared" si="168"/>
        <v/>
      </c>
      <c r="DD108" s="44" t="str">
        <f t="shared" si="169"/>
        <v/>
      </c>
      <c r="DE108" s="44" t="str">
        <f t="shared" si="170"/>
        <v/>
      </c>
      <c r="DF108" s="44" t="str">
        <f t="shared" si="171"/>
        <v/>
      </c>
      <c r="DG108" s="44" t="str">
        <f t="shared" si="172"/>
        <v/>
      </c>
      <c r="DH108" s="44" t="str">
        <f t="shared" si="173"/>
        <v/>
      </c>
      <c r="DK108" s="52" t="str">
        <f t="shared" si="174"/>
        <v/>
      </c>
      <c r="DL108" s="52" t="str">
        <f t="shared" si="175"/>
        <v/>
      </c>
      <c r="DM108" s="52" t="str">
        <f t="shared" si="176"/>
        <v/>
      </c>
      <c r="DN108" s="52" t="str">
        <f t="shared" si="177"/>
        <v/>
      </c>
      <c r="DO108" s="52" t="str">
        <f t="shared" si="178"/>
        <v/>
      </c>
      <c r="DP108" s="52" t="str">
        <f t="shared" si="179"/>
        <v/>
      </c>
      <c r="DS108" s="93" t="str">
        <f t="shared" si="180"/>
        <v/>
      </c>
      <c r="DT108" s="93" t="str">
        <f t="shared" si="181"/>
        <v/>
      </c>
      <c r="DU108" s="93" t="str">
        <f t="shared" si="182"/>
        <v/>
      </c>
      <c r="DV108" s="93" t="str">
        <f t="shared" si="183"/>
        <v/>
      </c>
      <c r="EA108" s="2"/>
      <c r="EH108"/>
      <c r="EP108"/>
      <c r="FF108"/>
    </row>
    <row r="109" spans="1:162" thickTop="1" thickBot="1" x14ac:dyDescent="0.3">
      <c r="A109" s="4" t="str">
        <f t="shared" si="184"/>
        <v/>
      </c>
      <c r="B109" s="4">
        <f>register!B109</f>
        <v>0</v>
      </c>
      <c r="C109" s="4">
        <f>register!C109</f>
        <v>0</v>
      </c>
      <c r="D109" s="4">
        <f>register!D109</f>
        <v>0</v>
      </c>
      <c r="E109" s="2" t="str">
        <f t="shared" si="103"/>
        <v/>
      </c>
      <c r="F109" s="4">
        <f>register!E109</f>
        <v>0</v>
      </c>
      <c r="G109" s="4">
        <f>register!F109</f>
        <v>0</v>
      </c>
      <c r="H109" s="4">
        <f>register!G109</f>
        <v>0</v>
      </c>
      <c r="I109" s="4">
        <f>IF(register!H109&lt;&gt;"",register!H109,0)</f>
        <v>0</v>
      </c>
      <c r="J109" s="4">
        <f>register!I109</f>
        <v>0</v>
      </c>
      <c r="K109" s="4">
        <f>register!J109</f>
        <v>0</v>
      </c>
      <c r="L109" s="4">
        <f>register!K109</f>
        <v>0</v>
      </c>
      <c r="M109" s="4">
        <f>register!L109</f>
        <v>0</v>
      </c>
      <c r="N109" s="4">
        <f>register!M109</f>
        <v>0</v>
      </c>
      <c r="O109" s="4">
        <f>register!N109</f>
        <v>0</v>
      </c>
      <c r="Q109" s="4">
        <f>register!O109</f>
        <v>0</v>
      </c>
      <c r="R109" s="4">
        <f>register!P109</f>
        <v>0</v>
      </c>
      <c r="S109" s="4">
        <f>register!Q109</f>
        <v>0</v>
      </c>
      <c r="T109" s="4">
        <f>register!R109</f>
        <v>0</v>
      </c>
      <c r="U109" s="4">
        <f>register!S109</f>
        <v>0</v>
      </c>
      <c r="V109" t="str">
        <f t="shared" si="104"/>
        <v/>
      </c>
      <c r="W109" t="str">
        <f t="shared" si="105"/>
        <v/>
      </c>
      <c r="X109">
        <f t="shared" si="106"/>
        <v>0</v>
      </c>
      <c r="Y109">
        <f t="shared" si="107"/>
        <v>0</v>
      </c>
      <c r="Z109" t="str">
        <f>IF(register!O109="","",Y109)</f>
        <v/>
      </c>
      <c r="AA109" s="163" t="str">
        <f t="shared" si="108"/>
        <v/>
      </c>
      <c r="AB109" s="20" t="str">
        <f t="shared" si="109"/>
        <v/>
      </c>
      <c r="AC109" s="20">
        <f t="shared" si="110"/>
        <v>0</v>
      </c>
      <c r="AD109" s="20">
        <f t="shared" si="111"/>
        <v>0</v>
      </c>
      <c r="AE109" s="191" t="str">
        <f>IF(register!P109="","",AD109)</f>
        <v/>
      </c>
      <c r="AF109" t="str">
        <f t="shared" si="112"/>
        <v/>
      </c>
      <c r="AG109" t="str">
        <f t="shared" si="113"/>
        <v/>
      </c>
      <c r="AH109">
        <f t="shared" si="114"/>
        <v>0</v>
      </c>
      <c r="AI109">
        <f t="shared" si="115"/>
        <v>0</v>
      </c>
      <c r="AJ109" t="str">
        <f>IF(register!Q109="","",AI109)</f>
        <v/>
      </c>
      <c r="AK109" s="163" t="str">
        <f t="shared" si="116"/>
        <v/>
      </c>
      <c r="AL109" s="20" t="str">
        <f t="shared" si="117"/>
        <v/>
      </c>
      <c r="AM109" s="20">
        <f t="shared" si="118"/>
        <v>0</v>
      </c>
      <c r="AN109" s="164">
        <f t="shared" si="119"/>
        <v>0</v>
      </c>
      <c r="AO109" s="20" t="str">
        <f>IF(register!R109="","",AN109)</f>
        <v/>
      </c>
      <c r="AP109" s="163" t="str">
        <f t="shared" si="120"/>
        <v/>
      </c>
      <c r="AQ109" s="20" t="str">
        <f>IF(register!S109="","",AP109)</f>
        <v/>
      </c>
      <c r="AR109" s="20"/>
      <c r="AS109" s="164"/>
      <c r="AT109" s="20" t="str">
        <f t="shared" si="121"/>
        <v/>
      </c>
      <c r="AU109" t="str">
        <f t="shared" si="122"/>
        <v/>
      </c>
      <c r="AV109">
        <f>COUNT(register!O109:S109)</f>
        <v>0</v>
      </c>
      <c r="AW109" t="str">
        <f t="shared" si="123"/>
        <v/>
      </c>
      <c r="AX109" s="137" t="str">
        <f t="shared" si="124"/>
        <v/>
      </c>
      <c r="AY109" s="137" t="str">
        <f t="shared" si="125"/>
        <v/>
      </c>
      <c r="AZ109" s="137">
        <f t="shared" si="126"/>
        <v>0</v>
      </c>
      <c r="BA109" s="137">
        <f t="shared" si="127"/>
        <v>0</v>
      </c>
      <c r="BB109" s="137" t="str">
        <f>IF(register!E109="","",BA109)</f>
        <v/>
      </c>
      <c r="BC109" s="137" t="str">
        <f t="shared" si="128"/>
        <v/>
      </c>
      <c r="BD109" s="137" t="str">
        <f t="shared" si="129"/>
        <v/>
      </c>
      <c r="BE109" s="137">
        <f t="shared" si="130"/>
        <v>0</v>
      </c>
      <c r="BF109" s="137">
        <f t="shared" si="131"/>
        <v>0</v>
      </c>
      <c r="BG109" s="137" t="str">
        <f>IF(register!F109="","",BF109)</f>
        <v/>
      </c>
      <c r="BH109" s="137" t="str">
        <f t="shared" si="132"/>
        <v/>
      </c>
      <c r="BI109" s="137" t="str">
        <f t="shared" si="133"/>
        <v/>
      </c>
      <c r="BJ109" s="137">
        <f t="shared" si="134"/>
        <v>0</v>
      </c>
      <c r="BK109" s="137">
        <f t="shared" si="135"/>
        <v>0</v>
      </c>
      <c r="BL109" s="137" t="str">
        <f>IF(register!G109="","",BK109)</f>
        <v/>
      </c>
      <c r="BM109" s="137" t="str">
        <f t="shared" si="136"/>
        <v/>
      </c>
      <c r="BN109" s="64" t="str">
        <f t="shared" si="137"/>
        <v/>
      </c>
      <c r="BO109" s="137">
        <f t="shared" si="138"/>
        <v>0</v>
      </c>
      <c r="BP109" s="137">
        <f t="shared" si="139"/>
        <v>0</v>
      </c>
      <c r="BQ109" s="137" t="str">
        <f>IF(register!H109="","",BP109)</f>
        <v/>
      </c>
      <c r="BR109" s="64" t="str">
        <f t="shared" si="140"/>
        <v/>
      </c>
      <c r="BS109" s="72" t="str">
        <f t="shared" si="141"/>
        <v/>
      </c>
      <c r="BT109" s="62" t="str">
        <f t="shared" si="142"/>
        <v/>
      </c>
      <c r="BU109" s="62" t="str">
        <f t="shared" si="143"/>
        <v/>
      </c>
      <c r="BV109" s="62" t="str">
        <f t="shared" si="99"/>
        <v/>
      </c>
      <c r="BW109" s="62" t="str">
        <f t="shared" si="144"/>
        <v/>
      </c>
      <c r="BX109" s="62" t="str">
        <f t="shared" si="145"/>
        <v/>
      </c>
      <c r="BY109" s="62" t="str">
        <f t="shared" si="146"/>
        <v/>
      </c>
      <c r="BZ109" s="62" t="str">
        <f t="shared" si="147"/>
        <v/>
      </c>
      <c r="CA109" s="62" t="str">
        <f t="shared" si="148"/>
        <v/>
      </c>
      <c r="CB109" s="62" t="str">
        <f t="shared" si="149"/>
        <v/>
      </c>
      <c r="CC109" s="62" t="str">
        <f t="shared" si="150"/>
        <v/>
      </c>
      <c r="CD109" s="32" t="str">
        <f t="shared" si="100"/>
        <v/>
      </c>
      <c r="CE109" s="33" t="str">
        <f t="shared" si="151"/>
        <v/>
      </c>
      <c r="CF109" s="33" t="str">
        <f t="shared" si="101"/>
        <v/>
      </c>
      <c r="CG109" s="33" t="str">
        <f t="shared" si="152"/>
        <v/>
      </c>
      <c r="CH109" s="32" t="e">
        <f t="shared" si="153"/>
        <v>#DIV/0!</v>
      </c>
      <c r="CI109" s="32">
        <f t="shared" si="154"/>
        <v>0</v>
      </c>
      <c r="CJ109" s="33" t="str">
        <f t="shared" si="155"/>
        <v/>
      </c>
      <c r="CK109" s="33" t="str">
        <f t="shared" si="156"/>
        <v/>
      </c>
      <c r="CL109" s="32" t="str">
        <f t="shared" si="102"/>
        <v/>
      </c>
      <c r="CM109" s="32" t="str">
        <f t="shared" si="157"/>
        <v/>
      </c>
      <c r="CO109" s="42" t="str">
        <f t="shared" si="158"/>
        <v/>
      </c>
      <c r="CP109" s="42" t="str">
        <f t="shared" si="159"/>
        <v/>
      </c>
      <c r="CQ109" s="42" t="str">
        <f t="shared" si="160"/>
        <v/>
      </c>
      <c r="CR109" s="42" t="str">
        <f t="shared" si="161"/>
        <v/>
      </c>
      <c r="CS109" s="42" t="str">
        <f t="shared" si="162"/>
        <v/>
      </c>
      <c r="CT109" s="42" t="str">
        <f t="shared" si="163"/>
        <v/>
      </c>
      <c r="CW109" s="43" t="str">
        <f t="shared" si="164"/>
        <v/>
      </c>
      <c r="CX109" s="43" t="str">
        <f t="shared" si="165"/>
        <v/>
      </c>
      <c r="CY109" s="43" t="str">
        <f t="shared" si="166"/>
        <v/>
      </c>
      <c r="CZ109" s="43" t="str">
        <f t="shared" si="167"/>
        <v/>
      </c>
      <c r="DC109" s="44" t="str">
        <f t="shared" si="168"/>
        <v/>
      </c>
      <c r="DD109" s="44" t="str">
        <f t="shared" si="169"/>
        <v/>
      </c>
      <c r="DE109" s="44" t="str">
        <f t="shared" si="170"/>
        <v/>
      </c>
      <c r="DF109" s="44" t="str">
        <f t="shared" si="171"/>
        <v/>
      </c>
      <c r="DG109" s="44" t="str">
        <f t="shared" si="172"/>
        <v/>
      </c>
      <c r="DH109" s="44" t="str">
        <f t="shared" si="173"/>
        <v/>
      </c>
      <c r="DK109" s="52" t="str">
        <f t="shared" si="174"/>
        <v/>
      </c>
      <c r="DL109" s="52" t="str">
        <f t="shared" si="175"/>
        <v/>
      </c>
      <c r="DM109" s="52" t="str">
        <f t="shared" si="176"/>
        <v/>
      </c>
      <c r="DN109" s="52" t="str">
        <f t="shared" si="177"/>
        <v/>
      </c>
      <c r="DO109" s="52" t="str">
        <f t="shared" si="178"/>
        <v/>
      </c>
      <c r="DP109" s="52" t="str">
        <f t="shared" si="179"/>
        <v/>
      </c>
      <c r="DS109" s="93" t="str">
        <f t="shared" si="180"/>
        <v/>
      </c>
      <c r="DT109" s="93" t="str">
        <f t="shared" si="181"/>
        <v/>
      </c>
      <c r="DU109" s="93" t="str">
        <f t="shared" si="182"/>
        <v/>
      </c>
      <c r="DV109" s="93" t="str">
        <f t="shared" si="183"/>
        <v/>
      </c>
      <c r="EA109" s="2"/>
      <c r="EH109"/>
      <c r="EP109"/>
      <c r="FF109"/>
    </row>
    <row r="110" spans="1:162" thickTop="1" thickBot="1" x14ac:dyDescent="0.3">
      <c r="A110" s="4" t="str">
        <f t="shared" si="184"/>
        <v/>
      </c>
      <c r="B110" s="4">
        <f>register!B110</f>
        <v>0</v>
      </c>
      <c r="C110" s="4">
        <f>register!C110</f>
        <v>0</v>
      </c>
      <c r="D110" s="4">
        <f>register!D110</f>
        <v>0</v>
      </c>
      <c r="E110" s="2" t="str">
        <f t="shared" si="103"/>
        <v/>
      </c>
      <c r="F110" s="4">
        <f>register!E110</f>
        <v>0</v>
      </c>
      <c r="G110" s="4">
        <f>register!F110</f>
        <v>0</v>
      </c>
      <c r="H110" s="4">
        <f>register!G110</f>
        <v>0</v>
      </c>
      <c r="I110" s="4">
        <f>IF(register!H110&lt;&gt;"",register!H110,0)</f>
        <v>0</v>
      </c>
      <c r="J110" s="4">
        <f>register!I110</f>
        <v>0</v>
      </c>
      <c r="K110" s="4">
        <f>register!J110</f>
        <v>0</v>
      </c>
      <c r="L110" s="4">
        <f>register!K110</f>
        <v>0</v>
      </c>
      <c r="M110" s="4">
        <f>register!L110</f>
        <v>0</v>
      </c>
      <c r="N110" s="4">
        <f>register!M110</f>
        <v>0</v>
      </c>
      <c r="O110" s="4">
        <f>register!N110</f>
        <v>0</v>
      </c>
      <c r="Q110" s="4">
        <f>register!O110</f>
        <v>0</v>
      </c>
      <c r="R110" s="4">
        <f>register!P110</f>
        <v>0</v>
      </c>
      <c r="S110" s="4">
        <f>register!Q110</f>
        <v>0</v>
      </c>
      <c r="T110" s="4">
        <f>register!R110</f>
        <v>0</v>
      </c>
      <c r="U110" s="4">
        <f>register!S110</f>
        <v>0</v>
      </c>
      <c r="V110" t="str">
        <f t="shared" si="104"/>
        <v/>
      </c>
      <c r="W110" t="str">
        <f t="shared" si="105"/>
        <v/>
      </c>
      <c r="X110">
        <f t="shared" si="106"/>
        <v>0</v>
      </c>
      <c r="Y110">
        <f t="shared" si="107"/>
        <v>0</v>
      </c>
      <c r="Z110" t="str">
        <f>IF(register!O110="","",Y110)</f>
        <v/>
      </c>
      <c r="AA110" s="163" t="str">
        <f t="shared" si="108"/>
        <v/>
      </c>
      <c r="AB110" s="20" t="str">
        <f t="shared" si="109"/>
        <v/>
      </c>
      <c r="AC110" s="20">
        <f t="shared" si="110"/>
        <v>0</v>
      </c>
      <c r="AD110" s="20">
        <f t="shared" si="111"/>
        <v>0</v>
      </c>
      <c r="AE110" s="191" t="str">
        <f>IF(register!P110="","",AD110)</f>
        <v/>
      </c>
      <c r="AF110" t="str">
        <f t="shared" si="112"/>
        <v/>
      </c>
      <c r="AG110" t="str">
        <f t="shared" si="113"/>
        <v/>
      </c>
      <c r="AH110">
        <f t="shared" si="114"/>
        <v>0</v>
      </c>
      <c r="AI110">
        <f t="shared" si="115"/>
        <v>0</v>
      </c>
      <c r="AJ110" t="str">
        <f>IF(register!Q110="","",AI110)</f>
        <v/>
      </c>
      <c r="AK110" s="163" t="str">
        <f t="shared" si="116"/>
        <v/>
      </c>
      <c r="AL110" s="20" t="str">
        <f t="shared" si="117"/>
        <v/>
      </c>
      <c r="AM110" s="20">
        <f t="shared" si="118"/>
        <v>0</v>
      </c>
      <c r="AN110" s="164">
        <f t="shared" si="119"/>
        <v>0</v>
      </c>
      <c r="AO110" s="20" t="str">
        <f>IF(register!R110="","",AN110)</f>
        <v/>
      </c>
      <c r="AP110" s="163" t="str">
        <f t="shared" si="120"/>
        <v/>
      </c>
      <c r="AQ110" s="20" t="str">
        <f>IF(register!S110="","",AP110)</f>
        <v/>
      </c>
      <c r="AR110" s="20"/>
      <c r="AS110" s="164"/>
      <c r="AT110" s="20" t="str">
        <f t="shared" si="121"/>
        <v/>
      </c>
      <c r="AU110" t="str">
        <f t="shared" si="122"/>
        <v/>
      </c>
      <c r="AV110">
        <f>COUNT(register!O110:S110)</f>
        <v>0</v>
      </c>
      <c r="AW110" t="str">
        <f t="shared" si="123"/>
        <v/>
      </c>
      <c r="AX110" s="137" t="str">
        <f t="shared" si="124"/>
        <v/>
      </c>
      <c r="AY110" s="137" t="str">
        <f t="shared" si="125"/>
        <v/>
      </c>
      <c r="AZ110" s="137">
        <f t="shared" si="126"/>
        <v>0</v>
      </c>
      <c r="BA110" s="137">
        <f t="shared" si="127"/>
        <v>0</v>
      </c>
      <c r="BB110" s="137" t="str">
        <f>IF(register!E110="","",BA110)</f>
        <v/>
      </c>
      <c r="BC110" s="137" t="str">
        <f t="shared" si="128"/>
        <v/>
      </c>
      <c r="BD110" s="137" t="str">
        <f t="shared" si="129"/>
        <v/>
      </c>
      <c r="BE110" s="137">
        <f t="shared" si="130"/>
        <v>0</v>
      </c>
      <c r="BF110" s="137">
        <f t="shared" si="131"/>
        <v>0</v>
      </c>
      <c r="BG110" s="137" t="str">
        <f>IF(register!F110="","",BF110)</f>
        <v/>
      </c>
      <c r="BH110" s="137" t="str">
        <f t="shared" si="132"/>
        <v/>
      </c>
      <c r="BI110" s="137" t="str">
        <f t="shared" si="133"/>
        <v/>
      </c>
      <c r="BJ110" s="137">
        <f t="shared" si="134"/>
        <v>0</v>
      </c>
      <c r="BK110" s="137">
        <f t="shared" si="135"/>
        <v>0</v>
      </c>
      <c r="BL110" s="137" t="str">
        <f>IF(register!G110="","",BK110)</f>
        <v/>
      </c>
      <c r="BM110" s="137" t="str">
        <f t="shared" si="136"/>
        <v/>
      </c>
      <c r="BN110" s="64" t="str">
        <f t="shared" si="137"/>
        <v/>
      </c>
      <c r="BO110" s="137">
        <f t="shared" si="138"/>
        <v>0</v>
      </c>
      <c r="BP110" s="137">
        <f t="shared" si="139"/>
        <v>0</v>
      </c>
      <c r="BQ110" s="137" t="str">
        <f>IF(register!H110="","",BP110)</f>
        <v/>
      </c>
      <c r="BR110" s="64" t="str">
        <f t="shared" si="140"/>
        <v/>
      </c>
      <c r="BS110" s="72" t="str">
        <f t="shared" si="141"/>
        <v/>
      </c>
      <c r="BT110" s="62" t="str">
        <f t="shared" si="142"/>
        <v/>
      </c>
      <c r="BU110" s="62" t="str">
        <f t="shared" si="143"/>
        <v/>
      </c>
      <c r="BV110" s="62" t="str">
        <f t="shared" si="99"/>
        <v/>
      </c>
      <c r="BW110" s="62" t="str">
        <f t="shared" si="144"/>
        <v/>
      </c>
      <c r="BX110" s="62" t="str">
        <f t="shared" si="145"/>
        <v/>
      </c>
      <c r="BY110" s="62" t="str">
        <f t="shared" si="146"/>
        <v/>
      </c>
      <c r="BZ110" s="62" t="str">
        <f t="shared" si="147"/>
        <v/>
      </c>
      <c r="CA110" s="62" t="str">
        <f t="shared" si="148"/>
        <v/>
      </c>
      <c r="CB110" s="62" t="str">
        <f t="shared" si="149"/>
        <v/>
      </c>
      <c r="CC110" s="62" t="str">
        <f t="shared" si="150"/>
        <v/>
      </c>
      <c r="CD110" s="32" t="str">
        <f t="shared" si="100"/>
        <v/>
      </c>
      <c r="CE110" s="33" t="str">
        <f t="shared" si="151"/>
        <v/>
      </c>
      <c r="CF110" s="33" t="str">
        <f t="shared" si="101"/>
        <v/>
      </c>
      <c r="CG110" s="33" t="str">
        <f t="shared" si="152"/>
        <v/>
      </c>
      <c r="CH110" s="32" t="e">
        <f t="shared" si="153"/>
        <v>#DIV/0!</v>
      </c>
      <c r="CI110" s="32">
        <f t="shared" si="154"/>
        <v>0</v>
      </c>
      <c r="CJ110" s="33" t="str">
        <f t="shared" si="155"/>
        <v/>
      </c>
      <c r="CK110" s="33" t="str">
        <f t="shared" si="156"/>
        <v/>
      </c>
      <c r="CL110" s="32" t="str">
        <f t="shared" si="102"/>
        <v/>
      </c>
      <c r="CM110" s="32" t="str">
        <f t="shared" si="157"/>
        <v/>
      </c>
      <c r="CO110" s="42" t="str">
        <f t="shared" si="158"/>
        <v/>
      </c>
      <c r="CP110" s="42" t="str">
        <f t="shared" si="159"/>
        <v/>
      </c>
      <c r="CQ110" s="42" t="str">
        <f t="shared" si="160"/>
        <v/>
      </c>
      <c r="CR110" s="42" t="str">
        <f t="shared" si="161"/>
        <v/>
      </c>
      <c r="CS110" s="42" t="str">
        <f t="shared" si="162"/>
        <v/>
      </c>
      <c r="CT110" s="42" t="str">
        <f t="shared" si="163"/>
        <v/>
      </c>
      <c r="CW110" s="43" t="str">
        <f t="shared" si="164"/>
        <v/>
      </c>
      <c r="CX110" s="43" t="str">
        <f t="shared" si="165"/>
        <v/>
      </c>
      <c r="CY110" s="43" t="str">
        <f t="shared" si="166"/>
        <v/>
      </c>
      <c r="CZ110" s="43" t="str">
        <f t="shared" si="167"/>
        <v/>
      </c>
      <c r="DC110" s="44" t="str">
        <f t="shared" si="168"/>
        <v/>
      </c>
      <c r="DD110" s="44" t="str">
        <f t="shared" si="169"/>
        <v/>
      </c>
      <c r="DE110" s="44" t="str">
        <f t="shared" si="170"/>
        <v/>
      </c>
      <c r="DF110" s="44" t="str">
        <f t="shared" si="171"/>
        <v/>
      </c>
      <c r="DG110" s="44" t="str">
        <f t="shared" si="172"/>
        <v/>
      </c>
      <c r="DH110" s="44" t="str">
        <f t="shared" si="173"/>
        <v/>
      </c>
      <c r="DK110" s="52" t="str">
        <f t="shared" si="174"/>
        <v/>
      </c>
      <c r="DL110" s="52" t="str">
        <f t="shared" si="175"/>
        <v/>
      </c>
      <c r="DM110" s="52" t="str">
        <f t="shared" si="176"/>
        <v/>
      </c>
      <c r="DN110" s="52" t="str">
        <f t="shared" si="177"/>
        <v/>
      </c>
      <c r="DO110" s="52" t="str">
        <f t="shared" si="178"/>
        <v/>
      </c>
      <c r="DP110" s="52" t="str">
        <f t="shared" si="179"/>
        <v/>
      </c>
      <c r="DS110" s="93" t="str">
        <f t="shared" si="180"/>
        <v/>
      </c>
      <c r="DT110" s="93" t="str">
        <f t="shared" si="181"/>
        <v/>
      </c>
      <c r="DU110" s="93" t="str">
        <f t="shared" si="182"/>
        <v/>
      </c>
      <c r="DV110" s="93" t="str">
        <f t="shared" si="183"/>
        <v/>
      </c>
      <c r="EA110" s="2"/>
      <c r="EH110"/>
      <c r="EP110"/>
      <c r="FF110"/>
    </row>
    <row r="111" spans="1:162" thickTop="1" thickBot="1" x14ac:dyDescent="0.3">
      <c r="A111" s="4" t="str">
        <f t="shared" si="184"/>
        <v/>
      </c>
      <c r="B111" s="4">
        <f>register!B111</f>
        <v>0</v>
      </c>
      <c r="C111" s="4">
        <f>register!C111</f>
        <v>0</v>
      </c>
      <c r="D111" s="4">
        <f>register!D111</f>
        <v>0</v>
      </c>
      <c r="E111" s="2" t="str">
        <f t="shared" si="103"/>
        <v/>
      </c>
      <c r="F111" s="4">
        <f>register!E111</f>
        <v>0</v>
      </c>
      <c r="G111" s="4">
        <f>register!F111</f>
        <v>0</v>
      </c>
      <c r="H111" s="4">
        <f>register!G111</f>
        <v>0</v>
      </c>
      <c r="I111" s="4">
        <f>IF(register!H111&lt;&gt;"",register!H111,0)</f>
        <v>0</v>
      </c>
      <c r="J111" s="4">
        <f>register!I111</f>
        <v>0</v>
      </c>
      <c r="K111" s="4">
        <f>register!J111</f>
        <v>0</v>
      </c>
      <c r="L111" s="4">
        <f>register!K111</f>
        <v>0</v>
      </c>
      <c r="M111" s="4">
        <f>register!L111</f>
        <v>0</v>
      </c>
      <c r="N111" s="4">
        <f>register!M111</f>
        <v>0</v>
      </c>
      <c r="O111" s="4">
        <f>register!N111</f>
        <v>0</v>
      </c>
      <c r="Q111" s="4">
        <f>register!O111</f>
        <v>0</v>
      </c>
      <c r="R111" s="4">
        <f>register!P111</f>
        <v>0</v>
      </c>
      <c r="S111" s="4">
        <f>register!Q111</f>
        <v>0</v>
      </c>
      <c r="T111" s="4">
        <f>register!R111</f>
        <v>0</v>
      </c>
      <c r="U111" s="4">
        <f>register!S111</f>
        <v>0</v>
      </c>
      <c r="V111" t="str">
        <f t="shared" si="104"/>
        <v/>
      </c>
      <c r="W111" t="str">
        <f t="shared" si="105"/>
        <v/>
      </c>
      <c r="X111">
        <f t="shared" si="106"/>
        <v>0</v>
      </c>
      <c r="Y111">
        <f t="shared" si="107"/>
        <v>0</v>
      </c>
      <c r="Z111" t="str">
        <f>IF(register!O111="","",Y111)</f>
        <v/>
      </c>
      <c r="AA111" s="163" t="str">
        <f t="shared" si="108"/>
        <v/>
      </c>
      <c r="AB111" s="20" t="str">
        <f t="shared" si="109"/>
        <v/>
      </c>
      <c r="AC111" s="20">
        <f t="shared" si="110"/>
        <v>0</v>
      </c>
      <c r="AD111" s="20">
        <f t="shared" si="111"/>
        <v>0</v>
      </c>
      <c r="AE111" s="191" t="str">
        <f>IF(register!P111="","",AD111)</f>
        <v/>
      </c>
      <c r="AF111" t="str">
        <f t="shared" si="112"/>
        <v/>
      </c>
      <c r="AG111" t="str">
        <f t="shared" si="113"/>
        <v/>
      </c>
      <c r="AH111">
        <f t="shared" si="114"/>
        <v>0</v>
      </c>
      <c r="AI111">
        <f t="shared" si="115"/>
        <v>0</v>
      </c>
      <c r="AJ111" t="str">
        <f>IF(register!Q111="","",AI111)</f>
        <v/>
      </c>
      <c r="AK111" s="163" t="str">
        <f t="shared" si="116"/>
        <v/>
      </c>
      <c r="AL111" s="20" t="str">
        <f t="shared" si="117"/>
        <v/>
      </c>
      <c r="AM111" s="20">
        <f t="shared" si="118"/>
        <v>0</v>
      </c>
      <c r="AN111" s="164">
        <f t="shared" si="119"/>
        <v>0</v>
      </c>
      <c r="AO111" s="20" t="str">
        <f>IF(register!R111="","",AN111)</f>
        <v/>
      </c>
      <c r="AP111" s="163" t="str">
        <f t="shared" si="120"/>
        <v/>
      </c>
      <c r="AQ111" s="20" t="str">
        <f>IF(register!S111="","",AP111)</f>
        <v/>
      </c>
      <c r="AR111" s="20"/>
      <c r="AS111" s="164"/>
      <c r="AT111" s="20" t="str">
        <f t="shared" si="121"/>
        <v/>
      </c>
      <c r="AU111" t="str">
        <f t="shared" si="122"/>
        <v/>
      </c>
      <c r="AV111">
        <f>COUNT(register!O111:S111)</f>
        <v>0</v>
      </c>
      <c r="AW111" t="str">
        <f t="shared" si="123"/>
        <v/>
      </c>
      <c r="AX111" s="137" t="str">
        <f t="shared" si="124"/>
        <v/>
      </c>
      <c r="AY111" s="137" t="str">
        <f t="shared" si="125"/>
        <v/>
      </c>
      <c r="AZ111" s="137">
        <f t="shared" si="126"/>
        <v>0</v>
      </c>
      <c r="BA111" s="137">
        <f t="shared" si="127"/>
        <v>0</v>
      </c>
      <c r="BB111" s="137" t="str">
        <f>IF(register!E111="","",BA111)</f>
        <v/>
      </c>
      <c r="BC111" s="137" t="str">
        <f t="shared" si="128"/>
        <v/>
      </c>
      <c r="BD111" s="137" t="str">
        <f t="shared" si="129"/>
        <v/>
      </c>
      <c r="BE111" s="137">
        <f t="shared" si="130"/>
        <v>0</v>
      </c>
      <c r="BF111" s="137">
        <f t="shared" si="131"/>
        <v>0</v>
      </c>
      <c r="BG111" s="137" t="str">
        <f>IF(register!F111="","",BF111)</f>
        <v/>
      </c>
      <c r="BH111" s="137" t="str">
        <f t="shared" si="132"/>
        <v/>
      </c>
      <c r="BI111" s="137" t="str">
        <f t="shared" si="133"/>
        <v/>
      </c>
      <c r="BJ111" s="137">
        <f t="shared" si="134"/>
        <v>0</v>
      </c>
      <c r="BK111" s="137">
        <f t="shared" si="135"/>
        <v>0</v>
      </c>
      <c r="BL111" s="137" t="str">
        <f>IF(register!G111="","",BK111)</f>
        <v/>
      </c>
      <c r="BM111" s="137" t="str">
        <f t="shared" si="136"/>
        <v/>
      </c>
      <c r="BN111" s="64" t="str">
        <f t="shared" si="137"/>
        <v/>
      </c>
      <c r="BO111" s="137">
        <f t="shared" si="138"/>
        <v>0</v>
      </c>
      <c r="BP111" s="137">
        <f t="shared" si="139"/>
        <v>0</v>
      </c>
      <c r="BQ111" s="137" t="str">
        <f>IF(register!H111="","",BP111)</f>
        <v/>
      </c>
      <c r="BR111" s="64" t="str">
        <f t="shared" si="140"/>
        <v/>
      </c>
      <c r="BS111" s="72" t="str">
        <f t="shared" si="141"/>
        <v/>
      </c>
      <c r="BT111" s="62" t="str">
        <f t="shared" si="142"/>
        <v/>
      </c>
      <c r="BU111" s="62" t="str">
        <f t="shared" si="143"/>
        <v/>
      </c>
      <c r="BV111" s="62" t="str">
        <f t="shared" si="99"/>
        <v/>
      </c>
      <c r="BW111" s="62" t="str">
        <f t="shared" si="144"/>
        <v/>
      </c>
      <c r="BX111" s="62" t="str">
        <f t="shared" si="145"/>
        <v/>
      </c>
      <c r="BY111" s="62" t="str">
        <f t="shared" si="146"/>
        <v/>
      </c>
      <c r="BZ111" s="62" t="str">
        <f t="shared" si="147"/>
        <v/>
      </c>
      <c r="CA111" s="62" t="str">
        <f t="shared" si="148"/>
        <v/>
      </c>
      <c r="CB111" s="62" t="str">
        <f t="shared" si="149"/>
        <v/>
      </c>
      <c r="CC111" s="62" t="str">
        <f t="shared" si="150"/>
        <v/>
      </c>
      <c r="CD111" s="32" t="str">
        <f t="shared" si="100"/>
        <v/>
      </c>
      <c r="CE111" s="33" t="str">
        <f t="shared" si="151"/>
        <v/>
      </c>
      <c r="CF111" s="33" t="str">
        <f t="shared" si="101"/>
        <v/>
      </c>
      <c r="CG111" s="33" t="str">
        <f t="shared" si="152"/>
        <v/>
      </c>
      <c r="CH111" s="32" t="e">
        <f t="shared" si="153"/>
        <v>#DIV/0!</v>
      </c>
      <c r="CI111" s="32">
        <f t="shared" si="154"/>
        <v>0</v>
      </c>
      <c r="CJ111" s="33" t="str">
        <f t="shared" si="155"/>
        <v/>
      </c>
      <c r="CK111" s="33" t="str">
        <f t="shared" si="156"/>
        <v/>
      </c>
      <c r="CL111" s="32" t="str">
        <f t="shared" si="102"/>
        <v/>
      </c>
      <c r="CM111" s="32" t="str">
        <f t="shared" si="157"/>
        <v/>
      </c>
      <c r="CO111" s="42" t="str">
        <f t="shared" si="158"/>
        <v/>
      </c>
      <c r="CP111" s="42" t="str">
        <f t="shared" si="159"/>
        <v/>
      </c>
      <c r="CQ111" s="42" t="str">
        <f t="shared" si="160"/>
        <v/>
      </c>
      <c r="CR111" s="42" t="str">
        <f t="shared" si="161"/>
        <v/>
      </c>
      <c r="CS111" s="42" t="str">
        <f t="shared" si="162"/>
        <v/>
      </c>
      <c r="CT111" s="42" t="str">
        <f t="shared" si="163"/>
        <v/>
      </c>
      <c r="CW111" s="43" t="str">
        <f t="shared" si="164"/>
        <v/>
      </c>
      <c r="CX111" s="43" t="str">
        <f t="shared" si="165"/>
        <v/>
      </c>
      <c r="CY111" s="43" t="str">
        <f t="shared" si="166"/>
        <v/>
      </c>
      <c r="CZ111" s="43" t="str">
        <f t="shared" si="167"/>
        <v/>
      </c>
      <c r="DC111" s="44" t="str">
        <f t="shared" si="168"/>
        <v/>
      </c>
      <c r="DD111" s="44" t="str">
        <f t="shared" si="169"/>
        <v/>
      </c>
      <c r="DE111" s="44" t="str">
        <f t="shared" si="170"/>
        <v/>
      </c>
      <c r="DF111" s="44" t="str">
        <f t="shared" si="171"/>
        <v/>
      </c>
      <c r="DG111" s="44" t="str">
        <f t="shared" si="172"/>
        <v/>
      </c>
      <c r="DH111" s="44" t="str">
        <f t="shared" si="173"/>
        <v/>
      </c>
      <c r="DK111" s="52" t="str">
        <f t="shared" si="174"/>
        <v/>
      </c>
      <c r="DL111" s="52" t="str">
        <f t="shared" si="175"/>
        <v/>
      </c>
      <c r="DM111" s="52" t="str">
        <f t="shared" si="176"/>
        <v/>
      </c>
      <c r="DN111" s="52" t="str">
        <f t="shared" si="177"/>
        <v/>
      </c>
      <c r="DO111" s="52" t="str">
        <f t="shared" si="178"/>
        <v/>
      </c>
      <c r="DP111" s="52" t="str">
        <f t="shared" si="179"/>
        <v/>
      </c>
      <c r="DS111" s="93" t="str">
        <f t="shared" si="180"/>
        <v/>
      </c>
      <c r="DT111" s="93" t="str">
        <f t="shared" si="181"/>
        <v/>
      </c>
      <c r="DU111" s="93" t="str">
        <f t="shared" si="182"/>
        <v/>
      </c>
      <c r="DV111" s="93" t="str">
        <f t="shared" si="183"/>
        <v/>
      </c>
      <c r="EA111" s="2"/>
      <c r="EH111"/>
      <c r="EP111"/>
      <c r="FF111"/>
    </row>
    <row r="112" spans="1:162" thickTop="1" thickBot="1" x14ac:dyDescent="0.3">
      <c r="A112" s="4" t="str">
        <f t="shared" si="184"/>
        <v/>
      </c>
      <c r="B112" s="4">
        <f>register!B112</f>
        <v>0</v>
      </c>
      <c r="C112" s="4">
        <f>register!C112</f>
        <v>0</v>
      </c>
      <c r="D112" s="4">
        <f>register!D112</f>
        <v>0</v>
      </c>
      <c r="E112" s="2" t="str">
        <f t="shared" si="103"/>
        <v/>
      </c>
      <c r="F112" s="4">
        <f>register!E112</f>
        <v>0</v>
      </c>
      <c r="G112" s="4">
        <f>register!F112</f>
        <v>0</v>
      </c>
      <c r="H112" s="4">
        <f>register!G112</f>
        <v>0</v>
      </c>
      <c r="I112" s="4">
        <f>IF(register!H112&lt;&gt;"",register!H112,0)</f>
        <v>0</v>
      </c>
      <c r="J112" s="4">
        <f>register!I112</f>
        <v>0</v>
      </c>
      <c r="K112" s="4">
        <f>register!J112</f>
        <v>0</v>
      </c>
      <c r="L112" s="4">
        <f>register!K112</f>
        <v>0</v>
      </c>
      <c r="M112" s="4">
        <f>register!L112</f>
        <v>0</v>
      </c>
      <c r="N112" s="4">
        <f>register!M112</f>
        <v>0</v>
      </c>
      <c r="O112" s="4">
        <f>register!N112</f>
        <v>0</v>
      </c>
      <c r="Q112" s="4">
        <f>register!O112</f>
        <v>0</v>
      </c>
      <c r="R112" s="4">
        <f>register!P112</f>
        <v>0</v>
      </c>
      <c r="S112" s="4">
        <f>register!Q112</f>
        <v>0</v>
      </c>
      <c r="T112" s="4">
        <f>register!R112</f>
        <v>0</v>
      </c>
      <c r="U112" s="4">
        <f>register!S112</f>
        <v>0</v>
      </c>
      <c r="V112" t="str">
        <f t="shared" si="104"/>
        <v/>
      </c>
      <c r="W112" t="str">
        <f t="shared" si="105"/>
        <v/>
      </c>
      <c r="X112">
        <f t="shared" si="106"/>
        <v>0</v>
      </c>
      <c r="Y112">
        <f t="shared" si="107"/>
        <v>0</v>
      </c>
      <c r="Z112" t="str">
        <f>IF(register!O112="","",Y112)</f>
        <v/>
      </c>
      <c r="AA112" s="163" t="str">
        <f t="shared" si="108"/>
        <v/>
      </c>
      <c r="AB112" s="20" t="str">
        <f t="shared" si="109"/>
        <v/>
      </c>
      <c r="AC112" s="20">
        <f t="shared" si="110"/>
        <v>0</v>
      </c>
      <c r="AD112" s="20">
        <f t="shared" si="111"/>
        <v>0</v>
      </c>
      <c r="AE112" s="191" t="str">
        <f>IF(register!P112="","",AD112)</f>
        <v/>
      </c>
      <c r="AF112" t="str">
        <f t="shared" si="112"/>
        <v/>
      </c>
      <c r="AG112" t="str">
        <f t="shared" si="113"/>
        <v/>
      </c>
      <c r="AH112">
        <f t="shared" si="114"/>
        <v>0</v>
      </c>
      <c r="AI112">
        <f t="shared" si="115"/>
        <v>0</v>
      </c>
      <c r="AJ112" t="str">
        <f>IF(register!Q112="","",AI112)</f>
        <v/>
      </c>
      <c r="AK112" s="163" t="str">
        <f t="shared" si="116"/>
        <v/>
      </c>
      <c r="AL112" s="20" t="str">
        <f t="shared" si="117"/>
        <v/>
      </c>
      <c r="AM112" s="20">
        <f t="shared" si="118"/>
        <v>0</v>
      </c>
      <c r="AN112" s="164">
        <f t="shared" si="119"/>
        <v>0</v>
      </c>
      <c r="AO112" s="20" t="str">
        <f>IF(register!R112="","",AN112)</f>
        <v/>
      </c>
      <c r="AP112" s="163" t="str">
        <f t="shared" si="120"/>
        <v/>
      </c>
      <c r="AQ112" s="20" t="str">
        <f>IF(register!S112="","",AP112)</f>
        <v/>
      </c>
      <c r="AR112" s="20"/>
      <c r="AS112" s="164"/>
      <c r="AT112" s="20" t="str">
        <f t="shared" si="121"/>
        <v/>
      </c>
      <c r="AU112" t="str">
        <f t="shared" si="122"/>
        <v/>
      </c>
      <c r="AV112">
        <f>COUNT(register!O112:S112)</f>
        <v>0</v>
      </c>
      <c r="AW112" t="str">
        <f t="shared" si="123"/>
        <v/>
      </c>
      <c r="AX112" s="137" t="str">
        <f t="shared" si="124"/>
        <v/>
      </c>
      <c r="AY112" s="137" t="str">
        <f t="shared" si="125"/>
        <v/>
      </c>
      <c r="AZ112" s="137">
        <f t="shared" si="126"/>
        <v>0</v>
      </c>
      <c r="BA112" s="137">
        <f t="shared" si="127"/>
        <v>0</v>
      </c>
      <c r="BB112" s="137" t="str">
        <f>IF(register!E112="","",BA112)</f>
        <v/>
      </c>
      <c r="BC112" s="137" t="str">
        <f t="shared" si="128"/>
        <v/>
      </c>
      <c r="BD112" s="137" t="str">
        <f t="shared" si="129"/>
        <v/>
      </c>
      <c r="BE112" s="137">
        <f t="shared" si="130"/>
        <v>0</v>
      </c>
      <c r="BF112" s="137">
        <f t="shared" si="131"/>
        <v>0</v>
      </c>
      <c r="BG112" s="137" t="str">
        <f>IF(register!F112="","",BF112)</f>
        <v/>
      </c>
      <c r="BH112" s="137" t="str">
        <f t="shared" si="132"/>
        <v/>
      </c>
      <c r="BI112" s="137" t="str">
        <f t="shared" si="133"/>
        <v/>
      </c>
      <c r="BJ112" s="137">
        <f t="shared" si="134"/>
        <v>0</v>
      </c>
      <c r="BK112" s="137">
        <f t="shared" si="135"/>
        <v>0</v>
      </c>
      <c r="BL112" s="137" t="str">
        <f>IF(register!G112="","",BK112)</f>
        <v/>
      </c>
      <c r="BM112" s="137" t="str">
        <f t="shared" si="136"/>
        <v/>
      </c>
      <c r="BN112" s="64" t="str">
        <f t="shared" si="137"/>
        <v/>
      </c>
      <c r="BO112" s="137">
        <f t="shared" si="138"/>
        <v>0</v>
      </c>
      <c r="BP112" s="137">
        <f t="shared" si="139"/>
        <v>0</v>
      </c>
      <c r="BQ112" s="137" t="str">
        <f>IF(register!H112="","",BP112)</f>
        <v/>
      </c>
      <c r="BR112" s="64" t="str">
        <f t="shared" si="140"/>
        <v/>
      </c>
      <c r="BS112" s="72" t="str">
        <f t="shared" si="141"/>
        <v/>
      </c>
      <c r="BT112" s="62" t="str">
        <f t="shared" si="142"/>
        <v/>
      </c>
      <c r="BU112" s="62" t="str">
        <f t="shared" si="143"/>
        <v/>
      </c>
      <c r="BV112" s="62" t="str">
        <f t="shared" si="99"/>
        <v/>
      </c>
      <c r="BW112" s="62" t="str">
        <f t="shared" si="144"/>
        <v/>
      </c>
      <c r="BX112" s="62" t="str">
        <f t="shared" si="145"/>
        <v/>
      </c>
      <c r="BY112" s="62" t="str">
        <f t="shared" si="146"/>
        <v/>
      </c>
      <c r="BZ112" s="62" t="str">
        <f t="shared" si="147"/>
        <v/>
      </c>
      <c r="CA112" s="62" t="str">
        <f t="shared" si="148"/>
        <v/>
      </c>
      <c r="CB112" s="62" t="str">
        <f t="shared" si="149"/>
        <v/>
      </c>
      <c r="CC112" s="62" t="str">
        <f t="shared" si="150"/>
        <v/>
      </c>
      <c r="CD112" s="32" t="str">
        <f t="shared" si="100"/>
        <v/>
      </c>
      <c r="CE112" s="33" t="str">
        <f t="shared" si="151"/>
        <v/>
      </c>
      <c r="CF112" s="33" t="str">
        <f t="shared" si="101"/>
        <v/>
      </c>
      <c r="CG112" s="33" t="str">
        <f t="shared" si="152"/>
        <v/>
      </c>
      <c r="CH112" s="32" t="e">
        <f t="shared" si="153"/>
        <v>#DIV/0!</v>
      </c>
      <c r="CI112" s="32">
        <f t="shared" si="154"/>
        <v>0</v>
      </c>
      <c r="CJ112" s="33" t="str">
        <f t="shared" si="155"/>
        <v/>
      </c>
      <c r="CK112" s="33" t="str">
        <f t="shared" si="156"/>
        <v/>
      </c>
      <c r="CL112" s="32" t="str">
        <f t="shared" si="102"/>
        <v/>
      </c>
      <c r="CM112" s="32" t="str">
        <f t="shared" si="157"/>
        <v/>
      </c>
      <c r="CO112" s="42" t="str">
        <f t="shared" si="158"/>
        <v/>
      </c>
      <c r="CP112" s="42" t="str">
        <f t="shared" si="159"/>
        <v/>
      </c>
      <c r="CQ112" s="42" t="str">
        <f t="shared" si="160"/>
        <v/>
      </c>
      <c r="CR112" s="42" t="str">
        <f t="shared" si="161"/>
        <v/>
      </c>
      <c r="CS112" s="42" t="str">
        <f t="shared" si="162"/>
        <v/>
      </c>
      <c r="CT112" s="42" t="str">
        <f t="shared" si="163"/>
        <v/>
      </c>
      <c r="CW112" s="43" t="str">
        <f t="shared" si="164"/>
        <v/>
      </c>
      <c r="CX112" s="43" t="str">
        <f t="shared" si="165"/>
        <v/>
      </c>
      <c r="CY112" s="43" t="str">
        <f t="shared" si="166"/>
        <v/>
      </c>
      <c r="CZ112" s="43" t="str">
        <f t="shared" si="167"/>
        <v/>
      </c>
      <c r="DC112" s="44" t="str">
        <f t="shared" si="168"/>
        <v/>
      </c>
      <c r="DD112" s="44" t="str">
        <f t="shared" si="169"/>
        <v/>
      </c>
      <c r="DE112" s="44" t="str">
        <f t="shared" si="170"/>
        <v/>
      </c>
      <c r="DF112" s="44" t="str">
        <f t="shared" si="171"/>
        <v/>
      </c>
      <c r="DG112" s="44" t="str">
        <f t="shared" si="172"/>
        <v/>
      </c>
      <c r="DH112" s="44" t="str">
        <f t="shared" si="173"/>
        <v/>
      </c>
      <c r="DK112" s="52" t="str">
        <f t="shared" si="174"/>
        <v/>
      </c>
      <c r="DL112" s="52" t="str">
        <f t="shared" si="175"/>
        <v/>
      </c>
      <c r="DM112" s="52" t="str">
        <f t="shared" si="176"/>
        <v/>
      </c>
      <c r="DN112" s="52" t="str">
        <f t="shared" si="177"/>
        <v/>
      </c>
      <c r="DO112" s="52" t="str">
        <f t="shared" si="178"/>
        <v/>
      </c>
      <c r="DP112" s="52" t="str">
        <f t="shared" si="179"/>
        <v/>
      </c>
      <c r="DS112" s="93" t="str">
        <f t="shared" si="180"/>
        <v/>
      </c>
      <c r="DT112" s="93" t="str">
        <f t="shared" si="181"/>
        <v/>
      </c>
      <c r="DU112" s="93" t="str">
        <f t="shared" si="182"/>
        <v/>
      </c>
      <c r="DV112" s="93" t="str">
        <f t="shared" si="183"/>
        <v/>
      </c>
      <c r="EA112" s="2"/>
      <c r="EH112"/>
      <c r="EP112"/>
      <c r="FF112"/>
    </row>
    <row r="113" spans="1:162" thickTop="1" thickBot="1" x14ac:dyDescent="0.3">
      <c r="A113" s="4" t="str">
        <f t="shared" si="184"/>
        <v/>
      </c>
      <c r="B113" s="4">
        <f>register!B113</f>
        <v>0</v>
      </c>
      <c r="C113" s="4">
        <f>register!C113</f>
        <v>0</v>
      </c>
      <c r="D113" s="4">
        <f>register!D113</f>
        <v>0</v>
      </c>
      <c r="E113" s="2" t="str">
        <f t="shared" si="103"/>
        <v/>
      </c>
      <c r="F113" s="4">
        <f>register!E113</f>
        <v>0</v>
      </c>
      <c r="G113" s="4">
        <f>register!F113</f>
        <v>0</v>
      </c>
      <c r="H113" s="4">
        <f>register!G113</f>
        <v>0</v>
      </c>
      <c r="I113" s="4">
        <f>IF(register!H113&lt;&gt;"",register!H113,0)</f>
        <v>0</v>
      </c>
      <c r="J113" s="4">
        <f>register!I113</f>
        <v>0</v>
      </c>
      <c r="K113" s="4">
        <f>register!J113</f>
        <v>0</v>
      </c>
      <c r="L113" s="4">
        <f>register!K113</f>
        <v>0</v>
      </c>
      <c r="M113" s="4">
        <f>register!L113</f>
        <v>0</v>
      </c>
      <c r="N113" s="4">
        <f>register!M113</f>
        <v>0</v>
      </c>
      <c r="O113" s="4">
        <f>register!N113</f>
        <v>0</v>
      </c>
      <c r="Q113" s="4">
        <f>register!O113</f>
        <v>0</v>
      </c>
      <c r="R113" s="4">
        <f>register!P113</f>
        <v>0</v>
      </c>
      <c r="S113" s="4">
        <f>register!Q113</f>
        <v>0</v>
      </c>
      <c r="T113" s="4">
        <f>register!R113</f>
        <v>0</v>
      </c>
      <c r="U113" s="4">
        <f>register!S113</f>
        <v>0</v>
      </c>
      <c r="V113" t="str">
        <f t="shared" si="104"/>
        <v/>
      </c>
      <c r="W113" t="str">
        <f t="shared" si="105"/>
        <v/>
      </c>
      <c r="X113">
        <f t="shared" si="106"/>
        <v>0</v>
      </c>
      <c r="Y113">
        <f t="shared" si="107"/>
        <v>0</v>
      </c>
      <c r="Z113" t="str">
        <f>IF(register!O113="","",Y113)</f>
        <v/>
      </c>
      <c r="AA113" s="163" t="str">
        <f t="shared" si="108"/>
        <v/>
      </c>
      <c r="AB113" s="20" t="str">
        <f t="shared" si="109"/>
        <v/>
      </c>
      <c r="AC113" s="20">
        <f t="shared" si="110"/>
        <v>0</v>
      </c>
      <c r="AD113" s="20">
        <f t="shared" si="111"/>
        <v>0</v>
      </c>
      <c r="AE113" s="191" t="str">
        <f>IF(register!P113="","",AD113)</f>
        <v/>
      </c>
      <c r="AF113" t="str">
        <f t="shared" si="112"/>
        <v/>
      </c>
      <c r="AG113" t="str">
        <f t="shared" si="113"/>
        <v/>
      </c>
      <c r="AH113">
        <f t="shared" si="114"/>
        <v>0</v>
      </c>
      <c r="AI113">
        <f t="shared" si="115"/>
        <v>0</v>
      </c>
      <c r="AJ113" t="str">
        <f>IF(register!Q113="","",AI113)</f>
        <v/>
      </c>
      <c r="AK113" s="163" t="str">
        <f t="shared" si="116"/>
        <v/>
      </c>
      <c r="AL113" s="20" t="str">
        <f t="shared" si="117"/>
        <v/>
      </c>
      <c r="AM113" s="20">
        <f t="shared" si="118"/>
        <v>0</v>
      </c>
      <c r="AN113" s="164">
        <f t="shared" si="119"/>
        <v>0</v>
      </c>
      <c r="AO113" s="20" t="str">
        <f>IF(register!R113="","",AN113)</f>
        <v/>
      </c>
      <c r="AP113" s="163" t="str">
        <f t="shared" si="120"/>
        <v/>
      </c>
      <c r="AQ113" s="20" t="str">
        <f>IF(register!S113="","",AP113)</f>
        <v/>
      </c>
      <c r="AR113" s="20"/>
      <c r="AS113" s="164"/>
      <c r="AT113" s="20" t="str">
        <f t="shared" si="121"/>
        <v/>
      </c>
      <c r="AU113" t="str">
        <f t="shared" si="122"/>
        <v/>
      </c>
      <c r="AV113">
        <f>COUNT(register!O113:S113)</f>
        <v>0</v>
      </c>
      <c r="AW113" t="str">
        <f t="shared" si="123"/>
        <v/>
      </c>
      <c r="AX113" s="137" t="str">
        <f t="shared" si="124"/>
        <v/>
      </c>
      <c r="AY113" s="137" t="str">
        <f t="shared" si="125"/>
        <v/>
      </c>
      <c r="AZ113" s="137">
        <f t="shared" si="126"/>
        <v>0</v>
      </c>
      <c r="BA113" s="137">
        <f t="shared" si="127"/>
        <v>0</v>
      </c>
      <c r="BB113" s="137" t="str">
        <f>IF(register!E113="","",BA113)</f>
        <v/>
      </c>
      <c r="BC113" s="137" t="str">
        <f t="shared" si="128"/>
        <v/>
      </c>
      <c r="BD113" s="137" t="str">
        <f t="shared" si="129"/>
        <v/>
      </c>
      <c r="BE113" s="137">
        <f t="shared" si="130"/>
        <v>0</v>
      </c>
      <c r="BF113" s="137">
        <f t="shared" si="131"/>
        <v>0</v>
      </c>
      <c r="BG113" s="137" t="str">
        <f>IF(register!F113="","",BF113)</f>
        <v/>
      </c>
      <c r="BH113" s="137" t="str">
        <f t="shared" si="132"/>
        <v/>
      </c>
      <c r="BI113" s="137" t="str">
        <f t="shared" si="133"/>
        <v/>
      </c>
      <c r="BJ113" s="137">
        <f t="shared" si="134"/>
        <v>0</v>
      </c>
      <c r="BK113" s="137">
        <f t="shared" si="135"/>
        <v>0</v>
      </c>
      <c r="BL113" s="137" t="str">
        <f>IF(register!G113="","",BK113)</f>
        <v/>
      </c>
      <c r="BM113" s="137" t="str">
        <f t="shared" si="136"/>
        <v/>
      </c>
      <c r="BN113" s="64" t="str">
        <f t="shared" si="137"/>
        <v/>
      </c>
      <c r="BO113" s="137">
        <f t="shared" si="138"/>
        <v>0</v>
      </c>
      <c r="BP113" s="137">
        <f t="shared" si="139"/>
        <v>0</v>
      </c>
      <c r="BQ113" s="137" t="str">
        <f>IF(register!H113="","",BP113)</f>
        <v/>
      </c>
      <c r="BR113" s="64" t="str">
        <f t="shared" si="140"/>
        <v/>
      </c>
      <c r="BS113" s="72" t="str">
        <f t="shared" si="141"/>
        <v/>
      </c>
      <c r="BT113" s="62" t="str">
        <f t="shared" si="142"/>
        <v/>
      </c>
      <c r="BU113" s="62" t="str">
        <f t="shared" si="143"/>
        <v/>
      </c>
      <c r="BV113" s="62" t="str">
        <f t="shared" si="99"/>
        <v/>
      </c>
      <c r="BW113" s="62" t="str">
        <f t="shared" si="144"/>
        <v/>
      </c>
      <c r="BX113" s="62" t="str">
        <f t="shared" si="145"/>
        <v/>
      </c>
      <c r="BY113" s="62" t="str">
        <f t="shared" si="146"/>
        <v/>
      </c>
      <c r="BZ113" s="62" t="str">
        <f t="shared" si="147"/>
        <v/>
      </c>
      <c r="CA113" s="62" t="str">
        <f t="shared" si="148"/>
        <v/>
      </c>
      <c r="CB113" s="62" t="str">
        <f t="shared" si="149"/>
        <v/>
      </c>
      <c r="CC113" s="62" t="str">
        <f t="shared" si="150"/>
        <v/>
      </c>
      <c r="CD113" s="32" t="str">
        <f t="shared" si="100"/>
        <v/>
      </c>
      <c r="CE113" s="33" t="str">
        <f t="shared" si="151"/>
        <v/>
      </c>
      <c r="CF113" s="33" t="str">
        <f t="shared" si="101"/>
        <v/>
      </c>
      <c r="CG113" s="33" t="str">
        <f t="shared" si="152"/>
        <v/>
      </c>
      <c r="CH113" s="32" t="e">
        <f t="shared" si="153"/>
        <v>#DIV/0!</v>
      </c>
      <c r="CI113" s="32">
        <f t="shared" si="154"/>
        <v>0</v>
      </c>
      <c r="CJ113" s="33" t="str">
        <f t="shared" si="155"/>
        <v/>
      </c>
      <c r="CK113" s="33" t="str">
        <f t="shared" si="156"/>
        <v/>
      </c>
      <c r="CL113" s="32" t="str">
        <f t="shared" si="102"/>
        <v/>
      </c>
      <c r="CM113" s="32" t="str">
        <f t="shared" si="157"/>
        <v/>
      </c>
      <c r="CO113" s="42" t="str">
        <f t="shared" si="158"/>
        <v/>
      </c>
      <c r="CP113" s="42" t="str">
        <f t="shared" si="159"/>
        <v/>
      </c>
      <c r="CQ113" s="42" t="str">
        <f t="shared" si="160"/>
        <v/>
      </c>
      <c r="CR113" s="42" t="str">
        <f t="shared" si="161"/>
        <v/>
      </c>
      <c r="CS113" s="42" t="str">
        <f t="shared" si="162"/>
        <v/>
      </c>
      <c r="CT113" s="42" t="str">
        <f t="shared" si="163"/>
        <v/>
      </c>
      <c r="CW113" s="43" t="str">
        <f t="shared" si="164"/>
        <v/>
      </c>
      <c r="CX113" s="43" t="str">
        <f t="shared" si="165"/>
        <v/>
      </c>
      <c r="CY113" s="43" t="str">
        <f t="shared" si="166"/>
        <v/>
      </c>
      <c r="CZ113" s="43" t="str">
        <f t="shared" si="167"/>
        <v/>
      </c>
      <c r="DC113" s="44" t="str">
        <f t="shared" si="168"/>
        <v/>
      </c>
      <c r="DD113" s="44" t="str">
        <f t="shared" si="169"/>
        <v/>
      </c>
      <c r="DE113" s="44" t="str">
        <f t="shared" si="170"/>
        <v/>
      </c>
      <c r="DF113" s="44" t="str">
        <f t="shared" si="171"/>
        <v/>
      </c>
      <c r="DG113" s="44" t="str">
        <f t="shared" si="172"/>
        <v/>
      </c>
      <c r="DH113" s="44" t="str">
        <f t="shared" si="173"/>
        <v/>
      </c>
      <c r="DK113" s="52" t="str">
        <f t="shared" si="174"/>
        <v/>
      </c>
      <c r="DL113" s="52" t="str">
        <f t="shared" si="175"/>
        <v/>
      </c>
      <c r="DM113" s="52" t="str">
        <f t="shared" si="176"/>
        <v/>
      </c>
      <c r="DN113" s="52" t="str">
        <f t="shared" si="177"/>
        <v/>
      </c>
      <c r="DO113" s="52" t="str">
        <f t="shared" si="178"/>
        <v/>
      </c>
      <c r="DP113" s="52" t="str">
        <f t="shared" si="179"/>
        <v/>
      </c>
      <c r="DS113" s="93" t="str">
        <f t="shared" si="180"/>
        <v/>
      </c>
      <c r="DT113" s="93" t="str">
        <f t="shared" si="181"/>
        <v/>
      </c>
      <c r="DU113" s="93" t="str">
        <f t="shared" si="182"/>
        <v/>
      </c>
      <c r="DV113" s="93" t="str">
        <f t="shared" si="183"/>
        <v/>
      </c>
      <c r="EA113" s="2"/>
      <c r="EH113"/>
      <c r="EP113"/>
      <c r="FF113"/>
    </row>
    <row r="114" spans="1:162" thickTop="1" thickBot="1" x14ac:dyDescent="0.3">
      <c r="A114" s="4" t="str">
        <f t="shared" si="184"/>
        <v/>
      </c>
      <c r="B114" s="4">
        <f>register!B114</f>
        <v>0</v>
      </c>
      <c r="C114" s="4">
        <f>register!C114</f>
        <v>0</v>
      </c>
      <c r="D114" s="4">
        <f>register!D114</f>
        <v>0</v>
      </c>
      <c r="E114" s="2" t="str">
        <f t="shared" si="103"/>
        <v/>
      </c>
      <c r="F114" s="4">
        <f>register!E114</f>
        <v>0</v>
      </c>
      <c r="G114" s="4">
        <f>register!F114</f>
        <v>0</v>
      </c>
      <c r="H114" s="4">
        <f>register!G114</f>
        <v>0</v>
      </c>
      <c r="I114" s="4">
        <f>IF(register!H114&lt;&gt;"",register!H114,0)</f>
        <v>0</v>
      </c>
      <c r="J114" s="4">
        <f>register!I114</f>
        <v>0</v>
      </c>
      <c r="K114" s="4">
        <f>register!J114</f>
        <v>0</v>
      </c>
      <c r="L114" s="4">
        <f>register!K114</f>
        <v>0</v>
      </c>
      <c r="M114" s="4">
        <f>register!L114</f>
        <v>0</v>
      </c>
      <c r="N114" s="4">
        <f>register!M114</f>
        <v>0</v>
      </c>
      <c r="O114" s="4">
        <f>register!N114</f>
        <v>0</v>
      </c>
      <c r="Q114" s="4">
        <f>register!O114</f>
        <v>0</v>
      </c>
      <c r="R114" s="4">
        <f>register!P114</f>
        <v>0</v>
      </c>
      <c r="S114" s="4">
        <f>register!Q114</f>
        <v>0</v>
      </c>
      <c r="T114" s="4">
        <f>register!R114</f>
        <v>0</v>
      </c>
      <c r="U114" s="4">
        <f>register!S114</f>
        <v>0</v>
      </c>
      <c r="V114" t="str">
        <f t="shared" si="104"/>
        <v/>
      </c>
      <c r="W114" t="str">
        <f t="shared" si="105"/>
        <v/>
      </c>
      <c r="X114">
        <f t="shared" si="106"/>
        <v>0</v>
      </c>
      <c r="Y114">
        <f t="shared" si="107"/>
        <v>0</v>
      </c>
      <c r="Z114" t="str">
        <f>IF(register!O114="","",Y114)</f>
        <v/>
      </c>
      <c r="AA114" s="163" t="str">
        <f t="shared" si="108"/>
        <v/>
      </c>
      <c r="AB114" s="20" t="str">
        <f t="shared" si="109"/>
        <v/>
      </c>
      <c r="AC114" s="20">
        <f t="shared" si="110"/>
        <v>0</v>
      </c>
      <c r="AD114" s="20">
        <f t="shared" si="111"/>
        <v>0</v>
      </c>
      <c r="AE114" s="191" t="str">
        <f>IF(register!P114="","",AD114)</f>
        <v/>
      </c>
      <c r="AF114" t="str">
        <f t="shared" si="112"/>
        <v/>
      </c>
      <c r="AG114" t="str">
        <f t="shared" si="113"/>
        <v/>
      </c>
      <c r="AH114">
        <f t="shared" si="114"/>
        <v>0</v>
      </c>
      <c r="AI114">
        <f t="shared" si="115"/>
        <v>0</v>
      </c>
      <c r="AJ114" t="str">
        <f>IF(register!Q114="","",AI114)</f>
        <v/>
      </c>
      <c r="AK114" s="163" t="str">
        <f t="shared" si="116"/>
        <v/>
      </c>
      <c r="AL114" s="20" t="str">
        <f t="shared" si="117"/>
        <v/>
      </c>
      <c r="AM114" s="20">
        <f t="shared" si="118"/>
        <v>0</v>
      </c>
      <c r="AN114" s="164">
        <f t="shared" si="119"/>
        <v>0</v>
      </c>
      <c r="AO114" s="20" t="str">
        <f>IF(register!R114="","",AN114)</f>
        <v/>
      </c>
      <c r="AP114" s="163" t="str">
        <f t="shared" si="120"/>
        <v/>
      </c>
      <c r="AQ114" s="20" t="str">
        <f>IF(register!S114="","",AP114)</f>
        <v/>
      </c>
      <c r="AR114" s="20"/>
      <c r="AS114" s="164"/>
      <c r="AT114" s="20" t="str">
        <f t="shared" si="121"/>
        <v/>
      </c>
      <c r="AU114" t="str">
        <f t="shared" si="122"/>
        <v/>
      </c>
      <c r="AV114">
        <f>COUNT(register!O114:S114)</f>
        <v>0</v>
      </c>
      <c r="AW114" t="str">
        <f t="shared" si="123"/>
        <v/>
      </c>
      <c r="AX114" s="137" t="str">
        <f t="shared" si="124"/>
        <v/>
      </c>
      <c r="AY114" s="137" t="str">
        <f t="shared" si="125"/>
        <v/>
      </c>
      <c r="AZ114" s="137">
        <f t="shared" si="126"/>
        <v>0</v>
      </c>
      <c r="BA114" s="137">
        <f t="shared" si="127"/>
        <v>0</v>
      </c>
      <c r="BB114" s="137" t="str">
        <f>IF(register!E114="","",BA114)</f>
        <v/>
      </c>
      <c r="BC114" s="137" t="str">
        <f t="shared" si="128"/>
        <v/>
      </c>
      <c r="BD114" s="137" t="str">
        <f t="shared" si="129"/>
        <v/>
      </c>
      <c r="BE114" s="137">
        <f t="shared" si="130"/>
        <v>0</v>
      </c>
      <c r="BF114" s="137">
        <f t="shared" si="131"/>
        <v>0</v>
      </c>
      <c r="BG114" s="137" t="str">
        <f>IF(register!F114="","",BF114)</f>
        <v/>
      </c>
      <c r="BH114" s="137" t="str">
        <f t="shared" si="132"/>
        <v/>
      </c>
      <c r="BI114" s="137" t="str">
        <f t="shared" si="133"/>
        <v/>
      </c>
      <c r="BJ114" s="137">
        <f t="shared" si="134"/>
        <v>0</v>
      </c>
      <c r="BK114" s="137">
        <f t="shared" si="135"/>
        <v>0</v>
      </c>
      <c r="BL114" s="137" t="str">
        <f>IF(register!G114="","",BK114)</f>
        <v/>
      </c>
      <c r="BM114" s="137" t="str">
        <f t="shared" si="136"/>
        <v/>
      </c>
      <c r="BN114" s="64" t="str">
        <f t="shared" si="137"/>
        <v/>
      </c>
      <c r="BO114" s="137">
        <f t="shared" si="138"/>
        <v>0</v>
      </c>
      <c r="BP114" s="137">
        <f t="shared" si="139"/>
        <v>0</v>
      </c>
      <c r="BQ114" s="137" t="str">
        <f>IF(register!H114="","",BP114)</f>
        <v/>
      </c>
      <c r="BR114" s="64" t="str">
        <f t="shared" si="140"/>
        <v/>
      </c>
      <c r="BS114" s="72" t="str">
        <f t="shared" si="141"/>
        <v/>
      </c>
      <c r="BT114" s="62" t="str">
        <f t="shared" si="142"/>
        <v/>
      </c>
      <c r="BU114" s="62" t="str">
        <f t="shared" si="143"/>
        <v/>
      </c>
      <c r="BV114" s="62" t="str">
        <f t="shared" si="99"/>
        <v/>
      </c>
      <c r="BW114" s="62" t="str">
        <f t="shared" si="144"/>
        <v/>
      </c>
      <c r="BX114" s="62" t="str">
        <f t="shared" si="145"/>
        <v/>
      </c>
      <c r="BY114" s="62" t="str">
        <f t="shared" si="146"/>
        <v/>
      </c>
      <c r="BZ114" s="62" t="str">
        <f t="shared" si="147"/>
        <v/>
      </c>
      <c r="CA114" s="62" t="str">
        <f t="shared" si="148"/>
        <v/>
      </c>
      <c r="CB114" s="62" t="str">
        <f t="shared" si="149"/>
        <v/>
      </c>
      <c r="CC114" s="62" t="str">
        <f t="shared" si="150"/>
        <v/>
      </c>
      <c r="CD114" s="32" t="str">
        <f t="shared" si="100"/>
        <v/>
      </c>
      <c r="CE114" s="33" t="str">
        <f t="shared" si="151"/>
        <v/>
      </c>
      <c r="CF114" s="33" t="str">
        <f t="shared" si="101"/>
        <v/>
      </c>
      <c r="CG114" s="33" t="str">
        <f t="shared" si="152"/>
        <v/>
      </c>
      <c r="CH114" s="32" t="e">
        <f t="shared" si="153"/>
        <v>#DIV/0!</v>
      </c>
      <c r="CI114" s="32">
        <f t="shared" si="154"/>
        <v>0</v>
      </c>
      <c r="CJ114" s="33" t="str">
        <f t="shared" si="155"/>
        <v/>
      </c>
      <c r="CK114" s="33" t="str">
        <f t="shared" si="156"/>
        <v/>
      </c>
      <c r="CL114" s="32" t="str">
        <f t="shared" si="102"/>
        <v/>
      </c>
      <c r="CM114" s="32" t="str">
        <f t="shared" si="157"/>
        <v/>
      </c>
      <c r="CO114" s="42" t="str">
        <f t="shared" si="158"/>
        <v/>
      </c>
      <c r="CP114" s="42" t="str">
        <f t="shared" si="159"/>
        <v/>
      </c>
      <c r="CQ114" s="42" t="str">
        <f t="shared" si="160"/>
        <v/>
      </c>
      <c r="CR114" s="42" t="str">
        <f t="shared" si="161"/>
        <v/>
      </c>
      <c r="CS114" s="42" t="str">
        <f t="shared" si="162"/>
        <v/>
      </c>
      <c r="CT114" s="42" t="str">
        <f t="shared" si="163"/>
        <v/>
      </c>
      <c r="CW114" s="43" t="str">
        <f t="shared" si="164"/>
        <v/>
      </c>
      <c r="CX114" s="43" t="str">
        <f t="shared" si="165"/>
        <v/>
      </c>
      <c r="CY114" s="43" t="str">
        <f t="shared" si="166"/>
        <v/>
      </c>
      <c r="CZ114" s="43" t="str">
        <f t="shared" si="167"/>
        <v/>
      </c>
      <c r="DC114" s="44" t="str">
        <f t="shared" si="168"/>
        <v/>
      </c>
      <c r="DD114" s="44" t="str">
        <f t="shared" si="169"/>
        <v/>
      </c>
      <c r="DE114" s="44" t="str">
        <f t="shared" si="170"/>
        <v/>
      </c>
      <c r="DF114" s="44" t="str">
        <f t="shared" si="171"/>
        <v/>
      </c>
      <c r="DG114" s="44" t="str">
        <f t="shared" si="172"/>
        <v/>
      </c>
      <c r="DH114" s="44" t="str">
        <f t="shared" si="173"/>
        <v/>
      </c>
      <c r="DK114" s="52" t="str">
        <f t="shared" si="174"/>
        <v/>
      </c>
      <c r="DL114" s="52" t="str">
        <f t="shared" si="175"/>
        <v/>
      </c>
      <c r="DM114" s="52" t="str">
        <f t="shared" si="176"/>
        <v/>
      </c>
      <c r="DN114" s="52" t="str">
        <f t="shared" si="177"/>
        <v/>
      </c>
      <c r="DO114" s="52" t="str">
        <f t="shared" si="178"/>
        <v/>
      </c>
      <c r="DP114" s="52" t="str">
        <f t="shared" si="179"/>
        <v/>
      </c>
      <c r="DS114" s="93" t="str">
        <f t="shared" si="180"/>
        <v/>
      </c>
      <c r="DT114" s="93" t="str">
        <f t="shared" si="181"/>
        <v/>
      </c>
      <c r="DU114" s="93" t="str">
        <f t="shared" si="182"/>
        <v/>
      </c>
      <c r="DV114" s="93" t="str">
        <f t="shared" si="183"/>
        <v/>
      </c>
      <c r="EA114" s="2"/>
      <c r="EH114"/>
      <c r="EP114"/>
      <c r="FF114"/>
    </row>
    <row r="115" spans="1:162" thickTop="1" thickBot="1" x14ac:dyDescent="0.3">
      <c r="A115" s="4" t="str">
        <f t="shared" si="184"/>
        <v/>
      </c>
      <c r="B115" s="4">
        <f>register!B115</f>
        <v>0</v>
      </c>
      <c r="C115" s="4">
        <f>register!C115</f>
        <v>0</v>
      </c>
      <c r="D115" s="4">
        <f>register!D115</f>
        <v>0</v>
      </c>
      <c r="E115" s="2" t="str">
        <f t="shared" si="103"/>
        <v/>
      </c>
      <c r="F115" s="4">
        <f>register!E115</f>
        <v>0</v>
      </c>
      <c r="G115" s="4">
        <f>register!F115</f>
        <v>0</v>
      </c>
      <c r="H115" s="4">
        <f>register!G115</f>
        <v>0</v>
      </c>
      <c r="I115" s="4">
        <f>IF(register!H115&lt;&gt;"",register!H115,0)</f>
        <v>0</v>
      </c>
      <c r="J115" s="4">
        <f>register!I115</f>
        <v>0</v>
      </c>
      <c r="K115" s="4">
        <f>register!J115</f>
        <v>0</v>
      </c>
      <c r="L115" s="4">
        <f>register!K115</f>
        <v>0</v>
      </c>
      <c r="M115" s="4">
        <f>register!L115</f>
        <v>0</v>
      </c>
      <c r="N115" s="4">
        <f>register!M115</f>
        <v>0</v>
      </c>
      <c r="O115" s="4">
        <f>register!N115</f>
        <v>0</v>
      </c>
      <c r="Q115" s="4">
        <f>register!O115</f>
        <v>0</v>
      </c>
      <c r="R115" s="4">
        <f>register!P115</f>
        <v>0</v>
      </c>
      <c r="S115" s="4">
        <f>register!Q115</f>
        <v>0</v>
      </c>
      <c r="T115" s="4">
        <f>register!R115</f>
        <v>0</v>
      </c>
      <c r="U115" s="4">
        <f>register!S115</f>
        <v>0</v>
      </c>
      <c r="V115" t="str">
        <f t="shared" si="104"/>
        <v/>
      </c>
      <c r="W115" t="str">
        <f t="shared" si="105"/>
        <v/>
      </c>
      <c r="X115">
        <f t="shared" si="106"/>
        <v>0</v>
      </c>
      <c r="Y115">
        <f t="shared" si="107"/>
        <v>0</v>
      </c>
      <c r="Z115" t="str">
        <f>IF(register!O115="","",Y115)</f>
        <v/>
      </c>
      <c r="AA115" s="163" t="str">
        <f t="shared" si="108"/>
        <v/>
      </c>
      <c r="AB115" s="20" t="str">
        <f t="shared" si="109"/>
        <v/>
      </c>
      <c r="AC115" s="20">
        <f t="shared" si="110"/>
        <v>0</v>
      </c>
      <c r="AD115" s="20">
        <f t="shared" si="111"/>
        <v>0</v>
      </c>
      <c r="AE115" s="191" t="str">
        <f>IF(register!P115="","",AD115)</f>
        <v/>
      </c>
      <c r="AF115" t="str">
        <f t="shared" si="112"/>
        <v/>
      </c>
      <c r="AG115" t="str">
        <f t="shared" si="113"/>
        <v/>
      </c>
      <c r="AH115">
        <f t="shared" si="114"/>
        <v>0</v>
      </c>
      <c r="AI115">
        <f t="shared" si="115"/>
        <v>0</v>
      </c>
      <c r="AJ115" t="str">
        <f>IF(register!Q115="","",AI115)</f>
        <v/>
      </c>
      <c r="AK115" s="163" t="str">
        <f t="shared" si="116"/>
        <v/>
      </c>
      <c r="AL115" s="20" t="str">
        <f t="shared" si="117"/>
        <v/>
      </c>
      <c r="AM115" s="20">
        <f t="shared" si="118"/>
        <v>0</v>
      </c>
      <c r="AN115" s="164">
        <f t="shared" si="119"/>
        <v>0</v>
      </c>
      <c r="AO115" s="20" t="str">
        <f>IF(register!R115="","",AN115)</f>
        <v/>
      </c>
      <c r="AP115" s="163" t="str">
        <f t="shared" si="120"/>
        <v/>
      </c>
      <c r="AQ115" s="20" t="str">
        <f>IF(register!S115="","",AP115)</f>
        <v/>
      </c>
      <c r="AR115" s="20"/>
      <c r="AS115" s="164"/>
      <c r="AT115" s="20" t="str">
        <f t="shared" si="121"/>
        <v/>
      </c>
      <c r="AU115" t="str">
        <f t="shared" si="122"/>
        <v/>
      </c>
      <c r="AV115">
        <f>COUNT(register!O115:S115)</f>
        <v>0</v>
      </c>
      <c r="AW115" t="str">
        <f t="shared" si="123"/>
        <v/>
      </c>
      <c r="AX115" s="137" t="str">
        <f t="shared" si="124"/>
        <v/>
      </c>
      <c r="AY115" s="137" t="str">
        <f t="shared" si="125"/>
        <v/>
      </c>
      <c r="AZ115" s="137">
        <f t="shared" si="126"/>
        <v>0</v>
      </c>
      <c r="BA115" s="137">
        <f t="shared" si="127"/>
        <v>0</v>
      </c>
      <c r="BB115" s="137" t="str">
        <f>IF(register!E115="","",BA115)</f>
        <v/>
      </c>
      <c r="BC115" s="137" t="str">
        <f t="shared" si="128"/>
        <v/>
      </c>
      <c r="BD115" s="137" t="str">
        <f t="shared" si="129"/>
        <v/>
      </c>
      <c r="BE115" s="137">
        <f t="shared" si="130"/>
        <v>0</v>
      </c>
      <c r="BF115" s="137">
        <f t="shared" si="131"/>
        <v>0</v>
      </c>
      <c r="BG115" s="137" t="str">
        <f>IF(register!F115="","",BF115)</f>
        <v/>
      </c>
      <c r="BH115" s="137" t="str">
        <f t="shared" si="132"/>
        <v/>
      </c>
      <c r="BI115" s="137" t="str">
        <f t="shared" si="133"/>
        <v/>
      </c>
      <c r="BJ115" s="137">
        <f t="shared" si="134"/>
        <v>0</v>
      </c>
      <c r="BK115" s="137">
        <f t="shared" si="135"/>
        <v>0</v>
      </c>
      <c r="BL115" s="137" t="str">
        <f>IF(register!G115="","",BK115)</f>
        <v/>
      </c>
      <c r="BM115" s="137" t="str">
        <f t="shared" si="136"/>
        <v/>
      </c>
      <c r="BN115" s="64" t="str">
        <f t="shared" si="137"/>
        <v/>
      </c>
      <c r="BO115" s="137">
        <f t="shared" si="138"/>
        <v>0</v>
      </c>
      <c r="BP115" s="137">
        <f t="shared" si="139"/>
        <v>0</v>
      </c>
      <c r="BQ115" s="137" t="str">
        <f>IF(register!H115="","",BP115)</f>
        <v/>
      </c>
      <c r="BR115" s="64" t="str">
        <f t="shared" si="140"/>
        <v/>
      </c>
      <c r="BS115" s="72" t="str">
        <f t="shared" si="141"/>
        <v/>
      </c>
      <c r="BT115" s="62" t="str">
        <f t="shared" si="142"/>
        <v/>
      </c>
      <c r="BU115" s="62" t="str">
        <f t="shared" si="143"/>
        <v/>
      </c>
      <c r="BV115" s="62" t="str">
        <f t="shared" si="99"/>
        <v/>
      </c>
      <c r="BW115" s="62" t="str">
        <f t="shared" si="144"/>
        <v/>
      </c>
      <c r="BX115" s="62" t="str">
        <f t="shared" si="145"/>
        <v/>
      </c>
      <c r="BY115" s="62" t="str">
        <f t="shared" si="146"/>
        <v/>
      </c>
      <c r="BZ115" s="62" t="str">
        <f t="shared" si="147"/>
        <v/>
      </c>
      <c r="CA115" s="62" t="str">
        <f t="shared" si="148"/>
        <v/>
      </c>
      <c r="CB115" s="62" t="str">
        <f t="shared" si="149"/>
        <v/>
      </c>
      <c r="CC115" s="62" t="str">
        <f t="shared" si="150"/>
        <v/>
      </c>
      <c r="CD115" s="32" t="str">
        <f t="shared" si="100"/>
        <v/>
      </c>
      <c r="CE115" s="33" t="str">
        <f t="shared" si="151"/>
        <v/>
      </c>
      <c r="CF115" s="33" t="str">
        <f t="shared" si="101"/>
        <v/>
      </c>
      <c r="CG115" s="33" t="str">
        <f t="shared" si="152"/>
        <v/>
      </c>
      <c r="CH115" s="32" t="e">
        <f t="shared" si="153"/>
        <v>#DIV/0!</v>
      </c>
      <c r="CI115" s="32">
        <f t="shared" si="154"/>
        <v>0</v>
      </c>
      <c r="CJ115" s="33" t="str">
        <f t="shared" si="155"/>
        <v/>
      </c>
      <c r="CK115" s="33" t="str">
        <f t="shared" si="156"/>
        <v/>
      </c>
      <c r="CL115" s="32" t="str">
        <f t="shared" si="102"/>
        <v/>
      </c>
      <c r="CM115" s="32" t="str">
        <f t="shared" si="157"/>
        <v/>
      </c>
      <c r="CO115" s="42" t="str">
        <f t="shared" si="158"/>
        <v/>
      </c>
      <c r="CP115" s="42" t="str">
        <f t="shared" si="159"/>
        <v/>
      </c>
      <c r="CQ115" s="42" t="str">
        <f t="shared" si="160"/>
        <v/>
      </c>
      <c r="CR115" s="42" t="str">
        <f t="shared" si="161"/>
        <v/>
      </c>
      <c r="CS115" s="42" t="str">
        <f t="shared" si="162"/>
        <v/>
      </c>
      <c r="CT115" s="42" t="str">
        <f t="shared" si="163"/>
        <v/>
      </c>
      <c r="CW115" s="43" t="str">
        <f t="shared" si="164"/>
        <v/>
      </c>
      <c r="CX115" s="43" t="str">
        <f t="shared" si="165"/>
        <v/>
      </c>
      <c r="CY115" s="43" t="str">
        <f t="shared" si="166"/>
        <v/>
      </c>
      <c r="CZ115" s="43" t="str">
        <f t="shared" si="167"/>
        <v/>
      </c>
      <c r="DC115" s="44" t="str">
        <f t="shared" si="168"/>
        <v/>
      </c>
      <c r="DD115" s="44" t="str">
        <f t="shared" si="169"/>
        <v/>
      </c>
      <c r="DE115" s="44" t="str">
        <f t="shared" si="170"/>
        <v/>
      </c>
      <c r="DF115" s="44" t="str">
        <f t="shared" si="171"/>
        <v/>
      </c>
      <c r="DG115" s="44" t="str">
        <f t="shared" si="172"/>
        <v/>
      </c>
      <c r="DH115" s="44" t="str">
        <f t="shared" si="173"/>
        <v/>
      </c>
      <c r="DK115" s="52" t="str">
        <f t="shared" si="174"/>
        <v/>
      </c>
      <c r="DL115" s="52" t="str">
        <f t="shared" si="175"/>
        <v/>
      </c>
      <c r="DM115" s="52" t="str">
        <f t="shared" si="176"/>
        <v/>
      </c>
      <c r="DN115" s="52" t="str">
        <f t="shared" si="177"/>
        <v/>
      </c>
      <c r="DO115" s="52" t="str">
        <f t="shared" si="178"/>
        <v/>
      </c>
      <c r="DP115" s="52" t="str">
        <f t="shared" si="179"/>
        <v/>
      </c>
      <c r="DS115" s="93" t="str">
        <f t="shared" si="180"/>
        <v/>
      </c>
      <c r="DT115" s="93" t="str">
        <f t="shared" si="181"/>
        <v/>
      </c>
      <c r="DU115" s="93" t="str">
        <f t="shared" si="182"/>
        <v/>
      </c>
      <c r="DV115" s="93" t="str">
        <f t="shared" si="183"/>
        <v/>
      </c>
      <c r="EA115" s="2"/>
      <c r="EH115"/>
      <c r="EP115"/>
      <c r="FF115"/>
    </row>
    <row r="116" spans="1:162" thickTop="1" thickBot="1" x14ac:dyDescent="0.3">
      <c r="A116" s="4" t="str">
        <f t="shared" si="184"/>
        <v/>
      </c>
      <c r="B116" s="4">
        <f>register!B116</f>
        <v>0</v>
      </c>
      <c r="C116" s="4">
        <f>register!C116</f>
        <v>0</v>
      </c>
      <c r="D116" s="4">
        <f>register!D116</f>
        <v>0</v>
      </c>
      <c r="E116" s="2" t="str">
        <f t="shared" si="103"/>
        <v/>
      </c>
      <c r="F116" s="4">
        <f>register!E116</f>
        <v>0</v>
      </c>
      <c r="G116" s="4">
        <f>register!F116</f>
        <v>0</v>
      </c>
      <c r="H116" s="4">
        <f>register!G116</f>
        <v>0</v>
      </c>
      <c r="I116" s="4">
        <f>IF(register!H116&lt;&gt;"",register!H116,0)</f>
        <v>0</v>
      </c>
      <c r="J116" s="4">
        <f>register!I116</f>
        <v>0</v>
      </c>
      <c r="K116" s="4">
        <f>register!J116</f>
        <v>0</v>
      </c>
      <c r="L116" s="4">
        <f>register!K116</f>
        <v>0</v>
      </c>
      <c r="M116" s="4">
        <f>register!L116</f>
        <v>0</v>
      </c>
      <c r="N116" s="4">
        <f>register!M116</f>
        <v>0</v>
      </c>
      <c r="O116" s="4">
        <f>register!N116</f>
        <v>0</v>
      </c>
      <c r="Q116" s="4">
        <f>register!O116</f>
        <v>0</v>
      </c>
      <c r="R116" s="4">
        <f>register!P116</f>
        <v>0</v>
      </c>
      <c r="S116" s="4">
        <f>register!Q116</f>
        <v>0</v>
      </c>
      <c r="T116" s="4">
        <f>register!R116</f>
        <v>0</v>
      </c>
      <c r="U116" s="4">
        <f>register!S116</f>
        <v>0</v>
      </c>
      <c r="V116" t="str">
        <f t="shared" si="104"/>
        <v/>
      </c>
      <c r="W116" t="str">
        <f t="shared" si="105"/>
        <v/>
      </c>
      <c r="X116">
        <f t="shared" si="106"/>
        <v>0</v>
      </c>
      <c r="Y116">
        <f t="shared" si="107"/>
        <v>0</v>
      </c>
      <c r="Z116" t="str">
        <f>IF(register!O116="","",Y116)</f>
        <v/>
      </c>
      <c r="AA116" s="163" t="str">
        <f t="shared" si="108"/>
        <v/>
      </c>
      <c r="AB116" s="20" t="str">
        <f t="shared" si="109"/>
        <v/>
      </c>
      <c r="AC116" s="20">
        <f t="shared" si="110"/>
        <v>0</v>
      </c>
      <c r="AD116" s="20">
        <f t="shared" si="111"/>
        <v>0</v>
      </c>
      <c r="AE116" s="191" t="str">
        <f>IF(register!P116="","",AD116)</f>
        <v/>
      </c>
      <c r="AF116" t="str">
        <f t="shared" si="112"/>
        <v/>
      </c>
      <c r="AG116" t="str">
        <f t="shared" si="113"/>
        <v/>
      </c>
      <c r="AH116">
        <f t="shared" si="114"/>
        <v>0</v>
      </c>
      <c r="AI116">
        <f t="shared" si="115"/>
        <v>0</v>
      </c>
      <c r="AJ116" t="str">
        <f>IF(register!Q116="","",AI116)</f>
        <v/>
      </c>
      <c r="AK116" s="163" t="str">
        <f t="shared" si="116"/>
        <v/>
      </c>
      <c r="AL116" s="20" t="str">
        <f t="shared" si="117"/>
        <v/>
      </c>
      <c r="AM116" s="20">
        <f t="shared" si="118"/>
        <v>0</v>
      </c>
      <c r="AN116" s="164">
        <f t="shared" si="119"/>
        <v>0</v>
      </c>
      <c r="AO116" s="20" t="str">
        <f>IF(register!R116="","",AN116)</f>
        <v/>
      </c>
      <c r="AP116" s="163" t="str">
        <f t="shared" si="120"/>
        <v/>
      </c>
      <c r="AQ116" s="20" t="str">
        <f>IF(register!S116="","",AP116)</f>
        <v/>
      </c>
      <c r="AR116" s="20"/>
      <c r="AS116" s="164"/>
      <c r="AT116" s="20" t="str">
        <f t="shared" si="121"/>
        <v/>
      </c>
      <c r="AU116" t="str">
        <f t="shared" si="122"/>
        <v/>
      </c>
      <c r="AV116">
        <f>COUNT(register!O116:S116)</f>
        <v>0</v>
      </c>
      <c r="AW116" t="str">
        <f t="shared" si="123"/>
        <v/>
      </c>
      <c r="AX116" s="137" t="str">
        <f t="shared" si="124"/>
        <v/>
      </c>
      <c r="AY116" s="137" t="str">
        <f t="shared" si="125"/>
        <v/>
      </c>
      <c r="AZ116" s="137">
        <f t="shared" si="126"/>
        <v>0</v>
      </c>
      <c r="BA116" s="137">
        <f t="shared" si="127"/>
        <v>0</v>
      </c>
      <c r="BB116" s="137" t="str">
        <f>IF(register!E116="","",BA116)</f>
        <v/>
      </c>
      <c r="BC116" s="137" t="str">
        <f t="shared" si="128"/>
        <v/>
      </c>
      <c r="BD116" s="137" t="str">
        <f t="shared" si="129"/>
        <v/>
      </c>
      <c r="BE116" s="137">
        <f t="shared" si="130"/>
        <v>0</v>
      </c>
      <c r="BF116" s="137">
        <f t="shared" si="131"/>
        <v>0</v>
      </c>
      <c r="BG116" s="137" t="str">
        <f>IF(register!F116="","",BF116)</f>
        <v/>
      </c>
      <c r="BH116" s="137" t="str">
        <f t="shared" si="132"/>
        <v/>
      </c>
      <c r="BI116" s="137" t="str">
        <f t="shared" si="133"/>
        <v/>
      </c>
      <c r="BJ116" s="137">
        <f t="shared" si="134"/>
        <v>0</v>
      </c>
      <c r="BK116" s="137">
        <f t="shared" si="135"/>
        <v>0</v>
      </c>
      <c r="BL116" s="137" t="str">
        <f>IF(register!G116="","",BK116)</f>
        <v/>
      </c>
      <c r="BM116" s="137" t="str">
        <f t="shared" si="136"/>
        <v/>
      </c>
      <c r="BN116" s="64" t="str">
        <f t="shared" si="137"/>
        <v/>
      </c>
      <c r="BO116" s="137">
        <f t="shared" si="138"/>
        <v>0</v>
      </c>
      <c r="BP116" s="137">
        <f t="shared" si="139"/>
        <v>0</v>
      </c>
      <c r="BQ116" s="137" t="str">
        <f>IF(register!H116="","",BP116)</f>
        <v/>
      </c>
      <c r="BR116" s="64" t="str">
        <f t="shared" si="140"/>
        <v/>
      </c>
      <c r="BS116" s="72" t="str">
        <f t="shared" si="141"/>
        <v/>
      </c>
      <c r="BT116" s="62" t="str">
        <f t="shared" si="142"/>
        <v/>
      </c>
      <c r="BU116" s="62" t="str">
        <f t="shared" si="143"/>
        <v/>
      </c>
      <c r="BV116" s="62" t="str">
        <f t="shared" si="99"/>
        <v/>
      </c>
      <c r="BW116" s="62" t="str">
        <f t="shared" si="144"/>
        <v/>
      </c>
      <c r="BX116" s="62" t="str">
        <f t="shared" si="145"/>
        <v/>
      </c>
      <c r="BY116" s="62" t="str">
        <f t="shared" si="146"/>
        <v/>
      </c>
      <c r="BZ116" s="62" t="str">
        <f t="shared" si="147"/>
        <v/>
      </c>
      <c r="CA116" s="62" t="str">
        <f t="shared" si="148"/>
        <v/>
      </c>
      <c r="CB116" s="62" t="str">
        <f t="shared" si="149"/>
        <v/>
      </c>
      <c r="CC116" s="62" t="str">
        <f t="shared" si="150"/>
        <v/>
      </c>
      <c r="CD116" s="32" t="str">
        <f t="shared" si="100"/>
        <v/>
      </c>
      <c r="CE116" s="33" t="str">
        <f t="shared" si="151"/>
        <v/>
      </c>
      <c r="CF116" s="33" t="str">
        <f t="shared" si="101"/>
        <v/>
      </c>
      <c r="CG116" s="33" t="str">
        <f t="shared" si="152"/>
        <v/>
      </c>
      <c r="CH116" s="32" t="e">
        <f t="shared" si="153"/>
        <v>#DIV/0!</v>
      </c>
      <c r="CI116" s="32">
        <f t="shared" si="154"/>
        <v>0</v>
      </c>
      <c r="CJ116" s="33" t="str">
        <f t="shared" si="155"/>
        <v/>
      </c>
      <c r="CK116" s="33" t="str">
        <f t="shared" si="156"/>
        <v/>
      </c>
      <c r="CL116" s="32" t="str">
        <f t="shared" si="102"/>
        <v/>
      </c>
      <c r="CM116" s="32" t="str">
        <f t="shared" si="157"/>
        <v/>
      </c>
      <c r="CO116" s="42" t="str">
        <f t="shared" si="158"/>
        <v/>
      </c>
      <c r="CP116" s="42" t="str">
        <f t="shared" si="159"/>
        <v/>
      </c>
      <c r="CQ116" s="42" t="str">
        <f t="shared" si="160"/>
        <v/>
      </c>
      <c r="CR116" s="42" t="str">
        <f t="shared" si="161"/>
        <v/>
      </c>
      <c r="CS116" s="42" t="str">
        <f t="shared" si="162"/>
        <v/>
      </c>
      <c r="CT116" s="42" t="str">
        <f t="shared" si="163"/>
        <v/>
      </c>
      <c r="CW116" s="43" t="str">
        <f t="shared" si="164"/>
        <v/>
      </c>
      <c r="CX116" s="43" t="str">
        <f t="shared" si="165"/>
        <v/>
      </c>
      <c r="CY116" s="43" t="str">
        <f t="shared" si="166"/>
        <v/>
      </c>
      <c r="CZ116" s="43" t="str">
        <f t="shared" si="167"/>
        <v/>
      </c>
      <c r="DC116" s="44" t="str">
        <f t="shared" si="168"/>
        <v/>
      </c>
      <c r="DD116" s="44" t="str">
        <f t="shared" si="169"/>
        <v/>
      </c>
      <c r="DE116" s="44" t="str">
        <f t="shared" si="170"/>
        <v/>
      </c>
      <c r="DF116" s="44" t="str">
        <f t="shared" si="171"/>
        <v/>
      </c>
      <c r="DG116" s="44" t="str">
        <f t="shared" si="172"/>
        <v/>
      </c>
      <c r="DH116" s="44" t="str">
        <f t="shared" si="173"/>
        <v/>
      </c>
      <c r="DK116" s="52" t="str">
        <f t="shared" si="174"/>
        <v/>
      </c>
      <c r="DL116" s="52" t="str">
        <f t="shared" si="175"/>
        <v/>
      </c>
      <c r="DM116" s="52" t="str">
        <f t="shared" si="176"/>
        <v/>
      </c>
      <c r="DN116" s="52" t="str">
        <f t="shared" si="177"/>
        <v/>
      </c>
      <c r="DO116" s="52" t="str">
        <f t="shared" si="178"/>
        <v/>
      </c>
      <c r="DP116" s="52" t="str">
        <f t="shared" si="179"/>
        <v/>
      </c>
      <c r="DS116" s="93" t="str">
        <f t="shared" si="180"/>
        <v/>
      </c>
      <c r="DT116" s="93" t="str">
        <f t="shared" si="181"/>
        <v/>
      </c>
      <c r="DU116" s="93" t="str">
        <f t="shared" si="182"/>
        <v/>
      </c>
      <c r="DV116" s="93" t="str">
        <f t="shared" si="183"/>
        <v/>
      </c>
      <c r="EA116" s="2"/>
      <c r="EH116"/>
      <c r="EP116"/>
      <c r="FF116"/>
    </row>
    <row r="117" spans="1:162" thickTop="1" thickBot="1" x14ac:dyDescent="0.3">
      <c r="A117" s="4" t="str">
        <f t="shared" si="184"/>
        <v/>
      </c>
      <c r="B117" s="4">
        <f>register!B117</f>
        <v>0</v>
      </c>
      <c r="C117" s="4">
        <f>register!C117</f>
        <v>0</v>
      </c>
      <c r="D117" s="4">
        <f>register!D117</f>
        <v>0</v>
      </c>
      <c r="E117" s="2" t="str">
        <f t="shared" si="103"/>
        <v/>
      </c>
      <c r="F117" s="4">
        <f>register!E117</f>
        <v>0</v>
      </c>
      <c r="G117" s="4">
        <f>register!F117</f>
        <v>0</v>
      </c>
      <c r="H117" s="4">
        <f>register!G117</f>
        <v>0</v>
      </c>
      <c r="I117" s="4">
        <f>IF(register!H117&lt;&gt;"",register!H117,0)</f>
        <v>0</v>
      </c>
      <c r="J117" s="4">
        <f>register!I117</f>
        <v>0</v>
      </c>
      <c r="K117" s="4">
        <f>register!J117</f>
        <v>0</v>
      </c>
      <c r="L117" s="4">
        <f>register!K117</f>
        <v>0</v>
      </c>
      <c r="M117" s="4">
        <f>register!L117</f>
        <v>0</v>
      </c>
      <c r="N117" s="4">
        <f>register!M117</f>
        <v>0</v>
      </c>
      <c r="O117" s="4">
        <f>register!N117</f>
        <v>0</v>
      </c>
      <c r="Q117" s="4">
        <f>register!O117</f>
        <v>0</v>
      </c>
      <c r="R117" s="4">
        <f>register!P117</f>
        <v>0</v>
      </c>
      <c r="S117" s="4">
        <f>register!Q117</f>
        <v>0</v>
      </c>
      <c r="T117" s="4">
        <f>register!R117</f>
        <v>0</v>
      </c>
      <c r="U117" s="4">
        <f>register!S117</f>
        <v>0</v>
      </c>
      <c r="V117" t="str">
        <f t="shared" si="104"/>
        <v/>
      </c>
      <c r="W117" t="str">
        <f t="shared" si="105"/>
        <v/>
      </c>
      <c r="X117">
        <f t="shared" si="106"/>
        <v>0</v>
      </c>
      <c r="Y117">
        <f t="shared" si="107"/>
        <v>0</v>
      </c>
      <c r="Z117" t="str">
        <f>IF(register!O117="","",Y117)</f>
        <v/>
      </c>
      <c r="AA117" s="163" t="str">
        <f t="shared" si="108"/>
        <v/>
      </c>
      <c r="AB117" s="20" t="str">
        <f t="shared" si="109"/>
        <v/>
      </c>
      <c r="AC117" s="20">
        <f t="shared" si="110"/>
        <v>0</v>
      </c>
      <c r="AD117" s="20">
        <f t="shared" si="111"/>
        <v>0</v>
      </c>
      <c r="AE117" s="191" t="str">
        <f>IF(register!P117="","",AD117)</f>
        <v/>
      </c>
      <c r="AF117" t="str">
        <f t="shared" si="112"/>
        <v/>
      </c>
      <c r="AG117" t="str">
        <f t="shared" si="113"/>
        <v/>
      </c>
      <c r="AH117">
        <f t="shared" si="114"/>
        <v>0</v>
      </c>
      <c r="AI117">
        <f t="shared" si="115"/>
        <v>0</v>
      </c>
      <c r="AJ117" t="str">
        <f>IF(register!Q117="","",AI117)</f>
        <v/>
      </c>
      <c r="AK117" s="163" t="str">
        <f t="shared" si="116"/>
        <v/>
      </c>
      <c r="AL117" s="20" t="str">
        <f t="shared" si="117"/>
        <v/>
      </c>
      <c r="AM117" s="20">
        <f t="shared" si="118"/>
        <v>0</v>
      </c>
      <c r="AN117" s="164">
        <f t="shared" si="119"/>
        <v>0</v>
      </c>
      <c r="AO117" s="20" t="str">
        <f>IF(register!R117="","",AN117)</f>
        <v/>
      </c>
      <c r="AP117" s="163" t="str">
        <f t="shared" si="120"/>
        <v/>
      </c>
      <c r="AQ117" s="20" t="str">
        <f>IF(register!S117="","",AP117)</f>
        <v/>
      </c>
      <c r="AR117" s="20"/>
      <c r="AS117" s="164"/>
      <c r="AT117" s="20" t="str">
        <f t="shared" si="121"/>
        <v/>
      </c>
      <c r="AU117" t="str">
        <f t="shared" si="122"/>
        <v/>
      </c>
      <c r="AV117">
        <f>COUNT(register!O117:S117)</f>
        <v>0</v>
      </c>
      <c r="AW117" t="str">
        <f t="shared" si="123"/>
        <v/>
      </c>
      <c r="AX117" s="137" t="str">
        <f t="shared" si="124"/>
        <v/>
      </c>
      <c r="AY117" s="137" t="str">
        <f t="shared" si="125"/>
        <v/>
      </c>
      <c r="AZ117" s="137">
        <f t="shared" si="126"/>
        <v>0</v>
      </c>
      <c r="BA117" s="137">
        <f t="shared" si="127"/>
        <v>0</v>
      </c>
      <c r="BB117" s="137" t="str">
        <f>IF(register!E117="","",BA117)</f>
        <v/>
      </c>
      <c r="BC117" s="137" t="str">
        <f t="shared" si="128"/>
        <v/>
      </c>
      <c r="BD117" s="137" t="str">
        <f t="shared" si="129"/>
        <v/>
      </c>
      <c r="BE117" s="137">
        <f t="shared" si="130"/>
        <v>0</v>
      </c>
      <c r="BF117" s="137">
        <f t="shared" si="131"/>
        <v>0</v>
      </c>
      <c r="BG117" s="137" t="str">
        <f>IF(register!F117="","",BF117)</f>
        <v/>
      </c>
      <c r="BH117" s="137" t="str">
        <f t="shared" si="132"/>
        <v/>
      </c>
      <c r="BI117" s="137" t="str">
        <f t="shared" si="133"/>
        <v/>
      </c>
      <c r="BJ117" s="137">
        <f t="shared" si="134"/>
        <v>0</v>
      </c>
      <c r="BK117" s="137">
        <f t="shared" si="135"/>
        <v>0</v>
      </c>
      <c r="BL117" s="137" t="str">
        <f>IF(register!G117="","",BK117)</f>
        <v/>
      </c>
      <c r="BM117" s="137" t="str">
        <f t="shared" si="136"/>
        <v/>
      </c>
      <c r="BN117" s="64" t="str">
        <f t="shared" si="137"/>
        <v/>
      </c>
      <c r="BO117" s="137">
        <f t="shared" si="138"/>
        <v>0</v>
      </c>
      <c r="BP117" s="137">
        <f t="shared" si="139"/>
        <v>0</v>
      </c>
      <c r="BQ117" s="137" t="str">
        <f>IF(register!H117="","",BP117)</f>
        <v/>
      </c>
      <c r="BR117" s="64" t="str">
        <f t="shared" si="140"/>
        <v/>
      </c>
      <c r="BS117" s="72" t="str">
        <f t="shared" si="141"/>
        <v/>
      </c>
      <c r="BT117" s="62" t="str">
        <f t="shared" si="142"/>
        <v/>
      </c>
      <c r="BU117" s="62" t="str">
        <f t="shared" si="143"/>
        <v/>
      </c>
      <c r="BV117" s="62" t="str">
        <f t="shared" si="99"/>
        <v/>
      </c>
      <c r="BW117" s="62" t="str">
        <f t="shared" si="144"/>
        <v/>
      </c>
      <c r="BX117" s="62" t="str">
        <f t="shared" si="145"/>
        <v/>
      </c>
      <c r="BY117" s="62" t="str">
        <f t="shared" si="146"/>
        <v/>
      </c>
      <c r="BZ117" s="62" t="str">
        <f t="shared" si="147"/>
        <v/>
      </c>
      <c r="CA117" s="62" t="str">
        <f t="shared" si="148"/>
        <v/>
      </c>
      <c r="CB117" s="62" t="str">
        <f t="shared" si="149"/>
        <v/>
      </c>
      <c r="CC117" s="62" t="str">
        <f t="shared" si="150"/>
        <v/>
      </c>
      <c r="CD117" s="32" t="str">
        <f t="shared" si="100"/>
        <v/>
      </c>
      <c r="CE117" s="33" t="str">
        <f t="shared" si="151"/>
        <v/>
      </c>
      <c r="CF117" s="33" t="str">
        <f t="shared" si="101"/>
        <v/>
      </c>
      <c r="CG117" s="33" t="str">
        <f t="shared" si="152"/>
        <v/>
      </c>
      <c r="CH117" s="32" t="e">
        <f t="shared" si="153"/>
        <v>#DIV/0!</v>
      </c>
      <c r="CI117" s="32">
        <f t="shared" si="154"/>
        <v>0</v>
      </c>
      <c r="CJ117" s="33" t="str">
        <f t="shared" si="155"/>
        <v/>
      </c>
      <c r="CK117" s="33" t="str">
        <f t="shared" si="156"/>
        <v/>
      </c>
      <c r="CL117" s="32" t="str">
        <f t="shared" si="102"/>
        <v/>
      </c>
      <c r="CM117" s="32" t="str">
        <f t="shared" si="157"/>
        <v/>
      </c>
      <c r="CO117" s="42" t="str">
        <f t="shared" si="158"/>
        <v/>
      </c>
      <c r="CP117" s="42" t="str">
        <f t="shared" si="159"/>
        <v/>
      </c>
      <c r="CQ117" s="42" t="str">
        <f t="shared" si="160"/>
        <v/>
      </c>
      <c r="CR117" s="42" t="str">
        <f t="shared" si="161"/>
        <v/>
      </c>
      <c r="CS117" s="42" t="str">
        <f t="shared" si="162"/>
        <v/>
      </c>
      <c r="CT117" s="42" t="str">
        <f t="shared" si="163"/>
        <v/>
      </c>
      <c r="CW117" s="43" t="str">
        <f t="shared" si="164"/>
        <v/>
      </c>
      <c r="CX117" s="43" t="str">
        <f t="shared" si="165"/>
        <v/>
      </c>
      <c r="CY117" s="43" t="str">
        <f t="shared" si="166"/>
        <v/>
      </c>
      <c r="CZ117" s="43" t="str">
        <f t="shared" si="167"/>
        <v/>
      </c>
      <c r="DC117" s="44" t="str">
        <f t="shared" si="168"/>
        <v/>
      </c>
      <c r="DD117" s="44" t="str">
        <f t="shared" si="169"/>
        <v/>
      </c>
      <c r="DE117" s="44" t="str">
        <f t="shared" si="170"/>
        <v/>
      </c>
      <c r="DF117" s="44" t="str">
        <f t="shared" si="171"/>
        <v/>
      </c>
      <c r="DG117" s="44" t="str">
        <f t="shared" si="172"/>
        <v/>
      </c>
      <c r="DH117" s="44" t="str">
        <f t="shared" si="173"/>
        <v/>
      </c>
      <c r="DK117" s="52" t="str">
        <f t="shared" si="174"/>
        <v/>
      </c>
      <c r="DL117" s="52" t="str">
        <f t="shared" si="175"/>
        <v/>
      </c>
      <c r="DM117" s="52" t="str">
        <f t="shared" si="176"/>
        <v/>
      </c>
      <c r="DN117" s="52" t="str">
        <f t="shared" si="177"/>
        <v/>
      </c>
      <c r="DO117" s="52" t="str">
        <f t="shared" si="178"/>
        <v/>
      </c>
      <c r="DP117" s="52" t="str">
        <f t="shared" si="179"/>
        <v/>
      </c>
      <c r="DS117" s="93" t="str">
        <f t="shared" si="180"/>
        <v/>
      </c>
      <c r="DT117" s="93" t="str">
        <f t="shared" si="181"/>
        <v/>
      </c>
      <c r="DU117" s="93" t="str">
        <f t="shared" si="182"/>
        <v/>
      </c>
      <c r="DV117" s="93" t="str">
        <f t="shared" si="183"/>
        <v/>
      </c>
      <c r="EA117" s="2"/>
      <c r="EH117"/>
      <c r="EP117"/>
      <c r="FF117"/>
    </row>
    <row r="118" spans="1:162" thickTop="1" thickBot="1" x14ac:dyDescent="0.3">
      <c r="A118" s="4" t="str">
        <f t="shared" si="184"/>
        <v/>
      </c>
      <c r="B118" s="4">
        <f>register!B118</f>
        <v>0</v>
      </c>
      <c r="C118" s="4">
        <f>register!C118</f>
        <v>0</v>
      </c>
      <c r="D118" s="4">
        <f>register!D118</f>
        <v>0</v>
      </c>
      <c r="E118" s="2" t="str">
        <f t="shared" si="103"/>
        <v/>
      </c>
      <c r="F118" s="4">
        <f>register!E118</f>
        <v>0</v>
      </c>
      <c r="G118" s="4">
        <f>register!F118</f>
        <v>0</v>
      </c>
      <c r="H118" s="4">
        <f>register!G118</f>
        <v>0</v>
      </c>
      <c r="I118" s="4">
        <f>IF(register!H118&lt;&gt;"",register!H118,0)</f>
        <v>0</v>
      </c>
      <c r="J118" s="4">
        <f>register!I118</f>
        <v>0</v>
      </c>
      <c r="K118" s="4">
        <f>register!J118</f>
        <v>0</v>
      </c>
      <c r="L118" s="4">
        <f>register!K118</f>
        <v>0</v>
      </c>
      <c r="M118" s="4">
        <f>register!L118</f>
        <v>0</v>
      </c>
      <c r="N118" s="4">
        <f>register!M118</f>
        <v>0</v>
      </c>
      <c r="O118" s="4">
        <f>register!N118</f>
        <v>0</v>
      </c>
      <c r="Q118" s="4">
        <f>register!O118</f>
        <v>0</v>
      </c>
      <c r="R118" s="4">
        <f>register!P118</f>
        <v>0</v>
      </c>
      <c r="S118" s="4">
        <f>register!Q118</f>
        <v>0</v>
      </c>
      <c r="T118" s="4">
        <f>register!R118</f>
        <v>0</v>
      </c>
      <c r="U118" s="4">
        <f>register!S118</f>
        <v>0</v>
      </c>
      <c r="V118" t="str">
        <f t="shared" si="104"/>
        <v/>
      </c>
      <c r="W118" t="str">
        <f t="shared" si="105"/>
        <v/>
      </c>
      <c r="X118">
        <f t="shared" si="106"/>
        <v>0</v>
      </c>
      <c r="Y118">
        <f t="shared" si="107"/>
        <v>0</v>
      </c>
      <c r="Z118" t="str">
        <f>IF(register!O118="","",Y118)</f>
        <v/>
      </c>
      <c r="AA118" s="163" t="str">
        <f t="shared" si="108"/>
        <v/>
      </c>
      <c r="AB118" s="20" t="str">
        <f t="shared" si="109"/>
        <v/>
      </c>
      <c r="AC118" s="20">
        <f t="shared" si="110"/>
        <v>0</v>
      </c>
      <c r="AD118" s="20">
        <f t="shared" si="111"/>
        <v>0</v>
      </c>
      <c r="AE118" s="191" t="str">
        <f>IF(register!P118="","",AD118)</f>
        <v/>
      </c>
      <c r="AF118" t="str">
        <f t="shared" si="112"/>
        <v/>
      </c>
      <c r="AG118" t="str">
        <f t="shared" si="113"/>
        <v/>
      </c>
      <c r="AH118">
        <f t="shared" si="114"/>
        <v>0</v>
      </c>
      <c r="AI118">
        <f t="shared" si="115"/>
        <v>0</v>
      </c>
      <c r="AJ118" t="str">
        <f>IF(register!Q118="","",AI118)</f>
        <v/>
      </c>
      <c r="AK118" s="163" t="str">
        <f t="shared" si="116"/>
        <v/>
      </c>
      <c r="AL118" s="20" t="str">
        <f t="shared" si="117"/>
        <v/>
      </c>
      <c r="AM118" s="20">
        <f t="shared" si="118"/>
        <v>0</v>
      </c>
      <c r="AN118" s="164">
        <f t="shared" si="119"/>
        <v>0</v>
      </c>
      <c r="AO118" s="20" t="str">
        <f>IF(register!R118="","",AN118)</f>
        <v/>
      </c>
      <c r="AP118" s="163" t="str">
        <f t="shared" si="120"/>
        <v/>
      </c>
      <c r="AQ118" s="20" t="str">
        <f>IF(register!S118="","",AP118)</f>
        <v/>
      </c>
      <c r="AR118" s="20"/>
      <c r="AS118" s="164"/>
      <c r="AT118" s="20" t="str">
        <f t="shared" si="121"/>
        <v/>
      </c>
      <c r="AU118" t="str">
        <f t="shared" si="122"/>
        <v/>
      </c>
      <c r="AV118">
        <f>COUNT(register!O118:S118)</f>
        <v>0</v>
      </c>
      <c r="AW118" t="str">
        <f t="shared" si="123"/>
        <v/>
      </c>
      <c r="AX118" s="137" t="str">
        <f t="shared" si="124"/>
        <v/>
      </c>
      <c r="AY118" s="137" t="str">
        <f t="shared" si="125"/>
        <v/>
      </c>
      <c r="AZ118" s="137">
        <f t="shared" si="126"/>
        <v>0</v>
      </c>
      <c r="BA118" s="137">
        <f t="shared" si="127"/>
        <v>0</v>
      </c>
      <c r="BB118" s="137" t="str">
        <f>IF(register!E118="","",BA118)</f>
        <v/>
      </c>
      <c r="BC118" s="137" t="str">
        <f t="shared" si="128"/>
        <v/>
      </c>
      <c r="BD118" s="137" t="str">
        <f t="shared" si="129"/>
        <v/>
      </c>
      <c r="BE118" s="137">
        <f t="shared" si="130"/>
        <v>0</v>
      </c>
      <c r="BF118" s="137">
        <f t="shared" si="131"/>
        <v>0</v>
      </c>
      <c r="BG118" s="137" t="str">
        <f>IF(register!F118="","",BF118)</f>
        <v/>
      </c>
      <c r="BH118" s="137" t="str">
        <f t="shared" si="132"/>
        <v/>
      </c>
      <c r="BI118" s="137" t="str">
        <f t="shared" si="133"/>
        <v/>
      </c>
      <c r="BJ118" s="137">
        <f t="shared" si="134"/>
        <v>0</v>
      </c>
      <c r="BK118" s="137">
        <f t="shared" si="135"/>
        <v>0</v>
      </c>
      <c r="BL118" s="137" t="str">
        <f>IF(register!G118="","",BK118)</f>
        <v/>
      </c>
      <c r="BM118" s="137" t="str">
        <f t="shared" si="136"/>
        <v/>
      </c>
      <c r="BN118" s="64" t="str">
        <f t="shared" si="137"/>
        <v/>
      </c>
      <c r="BO118" s="137">
        <f t="shared" si="138"/>
        <v>0</v>
      </c>
      <c r="BP118" s="137">
        <f t="shared" si="139"/>
        <v>0</v>
      </c>
      <c r="BQ118" s="137" t="str">
        <f>IF(register!H118="","",BP118)</f>
        <v/>
      </c>
      <c r="BR118" s="64" t="str">
        <f t="shared" si="140"/>
        <v/>
      </c>
      <c r="BS118" s="72" t="str">
        <f t="shared" si="141"/>
        <v/>
      </c>
      <c r="BT118" s="62" t="str">
        <f t="shared" si="142"/>
        <v/>
      </c>
      <c r="BU118" s="62" t="str">
        <f t="shared" si="143"/>
        <v/>
      </c>
      <c r="BV118" s="62" t="str">
        <f t="shared" si="99"/>
        <v/>
      </c>
      <c r="BW118" s="62" t="str">
        <f t="shared" si="144"/>
        <v/>
      </c>
      <c r="BX118" s="62" t="str">
        <f t="shared" si="145"/>
        <v/>
      </c>
      <c r="BY118" s="62" t="str">
        <f t="shared" si="146"/>
        <v/>
      </c>
      <c r="BZ118" s="62" t="str">
        <f t="shared" si="147"/>
        <v/>
      </c>
      <c r="CA118" s="62" t="str">
        <f t="shared" si="148"/>
        <v/>
      </c>
      <c r="CB118" s="62" t="str">
        <f t="shared" si="149"/>
        <v/>
      </c>
      <c r="CC118" s="62" t="str">
        <f t="shared" si="150"/>
        <v/>
      </c>
      <c r="CD118" s="32" t="str">
        <f t="shared" si="100"/>
        <v/>
      </c>
      <c r="CE118" s="33" t="str">
        <f t="shared" si="151"/>
        <v/>
      </c>
      <c r="CF118" s="33" t="str">
        <f t="shared" si="101"/>
        <v/>
      </c>
      <c r="CG118" s="33" t="str">
        <f t="shared" si="152"/>
        <v/>
      </c>
      <c r="CH118" s="32" t="e">
        <f t="shared" si="153"/>
        <v>#DIV/0!</v>
      </c>
      <c r="CI118" s="32">
        <f t="shared" si="154"/>
        <v>0</v>
      </c>
      <c r="CJ118" s="33" t="str">
        <f t="shared" si="155"/>
        <v/>
      </c>
      <c r="CK118" s="33" t="str">
        <f t="shared" si="156"/>
        <v/>
      </c>
      <c r="CL118" s="32" t="str">
        <f t="shared" si="102"/>
        <v/>
      </c>
      <c r="CM118" s="32" t="str">
        <f t="shared" si="157"/>
        <v/>
      </c>
      <c r="CO118" s="42" t="str">
        <f t="shared" si="158"/>
        <v/>
      </c>
      <c r="CP118" s="42" t="str">
        <f t="shared" si="159"/>
        <v/>
      </c>
      <c r="CQ118" s="42" t="str">
        <f t="shared" si="160"/>
        <v/>
      </c>
      <c r="CR118" s="42" t="str">
        <f t="shared" si="161"/>
        <v/>
      </c>
      <c r="CS118" s="42" t="str">
        <f t="shared" si="162"/>
        <v/>
      </c>
      <c r="CT118" s="42" t="str">
        <f t="shared" si="163"/>
        <v/>
      </c>
      <c r="CW118" s="43" t="str">
        <f t="shared" si="164"/>
        <v/>
      </c>
      <c r="CX118" s="43" t="str">
        <f t="shared" si="165"/>
        <v/>
      </c>
      <c r="CY118" s="43" t="str">
        <f t="shared" si="166"/>
        <v/>
      </c>
      <c r="CZ118" s="43" t="str">
        <f t="shared" si="167"/>
        <v/>
      </c>
      <c r="DC118" s="44" t="str">
        <f t="shared" si="168"/>
        <v/>
      </c>
      <c r="DD118" s="44" t="str">
        <f t="shared" si="169"/>
        <v/>
      </c>
      <c r="DE118" s="44" t="str">
        <f t="shared" si="170"/>
        <v/>
      </c>
      <c r="DF118" s="44" t="str">
        <f t="shared" si="171"/>
        <v/>
      </c>
      <c r="DG118" s="44" t="str">
        <f t="shared" si="172"/>
        <v/>
      </c>
      <c r="DH118" s="44" t="str">
        <f t="shared" si="173"/>
        <v/>
      </c>
      <c r="DK118" s="52" t="str">
        <f t="shared" si="174"/>
        <v/>
      </c>
      <c r="DL118" s="52" t="str">
        <f t="shared" si="175"/>
        <v/>
      </c>
      <c r="DM118" s="52" t="str">
        <f t="shared" si="176"/>
        <v/>
      </c>
      <c r="DN118" s="52" t="str">
        <f t="shared" si="177"/>
        <v/>
      </c>
      <c r="DO118" s="52" t="str">
        <f t="shared" si="178"/>
        <v/>
      </c>
      <c r="DP118" s="52" t="str">
        <f t="shared" si="179"/>
        <v/>
      </c>
      <c r="DS118" s="93" t="str">
        <f t="shared" si="180"/>
        <v/>
      </c>
      <c r="DT118" s="93" t="str">
        <f t="shared" si="181"/>
        <v/>
      </c>
      <c r="DU118" s="93" t="str">
        <f t="shared" si="182"/>
        <v/>
      </c>
      <c r="DV118" s="93" t="str">
        <f t="shared" si="183"/>
        <v/>
      </c>
      <c r="EA118" s="2"/>
      <c r="EH118"/>
      <c r="EP118"/>
      <c r="FF118"/>
    </row>
    <row r="119" spans="1:162" thickTop="1" thickBot="1" x14ac:dyDescent="0.3">
      <c r="A119" s="4" t="str">
        <f t="shared" si="184"/>
        <v/>
      </c>
      <c r="B119" s="4">
        <f>register!B119</f>
        <v>0</v>
      </c>
      <c r="C119" s="4">
        <f>register!C119</f>
        <v>0</v>
      </c>
      <c r="D119" s="4">
        <f>register!D119</f>
        <v>0</v>
      </c>
      <c r="E119" s="2" t="str">
        <f t="shared" si="103"/>
        <v/>
      </c>
      <c r="F119" s="4">
        <f>register!E119</f>
        <v>0</v>
      </c>
      <c r="G119" s="4">
        <f>register!F119</f>
        <v>0</v>
      </c>
      <c r="H119" s="4">
        <f>register!G119</f>
        <v>0</v>
      </c>
      <c r="I119" s="4">
        <f>IF(register!H119&lt;&gt;"",register!H119,0)</f>
        <v>0</v>
      </c>
      <c r="J119" s="4">
        <f>register!I119</f>
        <v>0</v>
      </c>
      <c r="K119" s="4">
        <f>register!J119</f>
        <v>0</v>
      </c>
      <c r="L119" s="4">
        <f>register!K119</f>
        <v>0</v>
      </c>
      <c r="M119" s="4">
        <f>register!L119</f>
        <v>0</v>
      </c>
      <c r="N119" s="4">
        <f>register!M119</f>
        <v>0</v>
      </c>
      <c r="O119" s="4">
        <f>register!N119</f>
        <v>0</v>
      </c>
      <c r="Q119" s="4">
        <f>register!O119</f>
        <v>0</v>
      </c>
      <c r="R119" s="4">
        <f>register!P119</f>
        <v>0</v>
      </c>
      <c r="S119" s="4">
        <f>register!Q119</f>
        <v>0</v>
      </c>
      <c r="T119" s="4">
        <f>register!R119</f>
        <v>0</v>
      </c>
      <c r="U119" s="4">
        <f>register!S119</f>
        <v>0</v>
      </c>
      <c r="V119" t="str">
        <f t="shared" si="104"/>
        <v/>
      </c>
      <c r="W119" t="str">
        <f t="shared" si="105"/>
        <v/>
      </c>
      <c r="X119">
        <f t="shared" si="106"/>
        <v>0</v>
      </c>
      <c r="Y119">
        <f t="shared" si="107"/>
        <v>0</v>
      </c>
      <c r="Z119" t="str">
        <f>IF(register!O119="","",Y119)</f>
        <v/>
      </c>
      <c r="AA119" s="163" t="str">
        <f t="shared" si="108"/>
        <v/>
      </c>
      <c r="AB119" s="20" t="str">
        <f t="shared" si="109"/>
        <v/>
      </c>
      <c r="AC119" s="20">
        <f t="shared" si="110"/>
        <v>0</v>
      </c>
      <c r="AD119" s="20">
        <f t="shared" si="111"/>
        <v>0</v>
      </c>
      <c r="AE119" s="191" t="str">
        <f>IF(register!P119="","",AD119)</f>
        <v/>
      </c>
      <c r="AF119" t="str">
        <f t="shared" si="112"/>
        <v/>
      </c>
      <c r="AG119" t="str">
        <f t="shared" si="113"/>
        <v/>
      </c>
      <c r="AH119">
        <f t="shared" si="114"/>
        <v>0</v>
      </c>
      <c r="AI119">
        <f t="shared" si="115"/>
        <v>0</v>
      </c>
      <c r="AJ119" t="str">
        <f>IF(register!Q119="","",AI119)</f>
        <v/>
      </c>
      <c r="AK119" s="163" t="str">
        <f t="shared" si="116"/>
        <v/>
      </c>
      <c r="AL119" s="20" t="str">
        <f t="shared" si="117"/>
        <v/>
      </c>
      <c r="AM119" s="20">
        <f t="shared" si="118"/>
        <v>0</v>
      </c>
      <c r="AN119" s="164">
        <f t="shared" si="119"/>
        <v>0</v>
      </c>
      <c r="AO119" s="20" t="str">
        <f>IF(register!R119="","",AN119)</f>
        <v/>
      </c>
      <c r="AP119" s="163" t="str">
        <f t="shared" si="120"/>
        <v/>
      </c>
      <c r="AQ119" s="20" t="str">
        <f>IF(register!S119="","",AP119)</f>
        <v/>
      </c>
      <c r="AR119" s="20"/>
      <c r="AS119" s="164"/>
      <c r="AT119" s="20" t="str">
        <f t="shared" si="121"/>
        <v/>
      </c>
      <c r="AU119" t="str">
        <f t="shared" si="122"/>
        <v/>
      </c>
      <c r="AV119">
        <f>COUNT(register!O119:S119)</f>
        <v>0</v>
      </c>
      <c r="AW119" t="str">
        <f t="shared" si="123"/>
        <v/>
      </c>
      <c r="AX119" s="137" t="str">
        <f t="shared" si="124"/>
        <v/>
      </c>
      <c r="AY119" s="137" t="str">
        <f t="shared" si="125"/>
        <v/>
      </c>
      <c r="AZ119" s="137">
        <f t="shared" si="126"/>
        <v>0</v>
      </c>
      <c r="BA119" s="137">
        <f t="shared" si="127"/>
        <v>0</v>
      </c>
      <c r="BB119" s="137" t="str">
        <f>IF(register!E119="","",BA119)</f>
        <v/>
      </c>
      <c r="BC119" s="137" t="str">
        <f t="shared" si="128"/>
        <v/>
      </c>
      <c r="BD119" s="137" t="str">
        <f t="shared" si="129"/>
        <v/>
      </c>
      <c r="BE119" s="137">
        <f t="shared" si="130"/>
        <v>0</v>
      </c>
      <c r="BF119" s="137">
        <f t="shared" si="131"/>
        <v>0</v>
      </c>
      <c r="BG119" s="137" t="str">
        <f>IF(register!F119="","",BF119)</f>
        <v/>
      </c>
      <c r="BH119" s="137" t="str">
        <f t="shared" si="132"/>
        <v/>
      </c>
      <c r="BI119" s="137" t="str">
        <f t="shared" si="133"/>
        <v/>
      </c>
      <c r="BJ119" s="137">
        <f t="shared" si="134"/>
        <v>0</v>
      </c>
      <c r="BK119" s="137">
        <f t="shared" si="135"/>
        <v>0</v>
      </c>
      <c r="BL119" s="137" t="str">
        <f>IF(register!G119="","",BK119)</f>
        <v/>
      </c>
      <c r="BM119" s="137" t="str">
        <f t="shared" si="136"/>
        <v/>
      </c>
      <c r="BN119" s="64" t="str">
        <f t="shared" si="137"/>
        <v/>
      </c>
      <c r="BO119" s="137">
        <f t="shared" si="138"/>
        <v>0</v>
      </c>
      <c r="BP119" s="137">
        <f t="shared" si="139"/>
        <v>0</v>
      </c>
      <c r="BQ119" s="137" t="str">
        <f>IF(register!H119="","",BP119)</f>
        <v/>
      </c>
      <c r="BR119" s="64" t="str">
        <f t="shared" si="140"/>
        <v/>
      </c>
      <c r="BS119" s="72" t="str">
        <f t="shared" si="141"/>
        <v/>
      </c>
      <c r="BT119" s="62" t="str">
        <f t="shared" si="142"/>
        <v/>
      </c>
      <c r="BU119" s="62" t="str">
        <f t="shared" si="143"/>
        <v/>
      </c>
      <c r="BV119" s="62" t="str">
        <f t="shared" si="99"/>
        <v/>
      </c>
      <c r="BW119" s="62" t="str">
        <f t="shared" si="144"/>
        <v/>
      </c>
      <c r="BX119" s="62" t="str">
        <f t="shared" si="145"/>
        <v/>
      </c>
      <c r="BY119" s="62" t="str">
        <f t="shared" si="146"/>
        <v/>
      </c>
      <c r="BZ119" s="62" t="str">
        <f t="shared" si="147"/>
        <v/>
      </c>
      <c r="CA119" s="62" t="str">
        <f t="shared" si="148"/>
        <v/>
      </c>
      <c r="CB119" s="62" t="str">
        <f t="shared" si="149"/>
        <v/>
      </c>
      <c r="CC119" s="62" t="str">
        <f t="shared" si="150"/>
        <v/>
      </c>
      <c r="CD119" s="32" t="str">
        <f t="shared" si="100"/>
        <v/>
      </c>
      <c r="CE119" s="33" t="str">
        <f t="shared" si="151"/>
        <v/>
      </c>
      <c r="CF119" s="33" t="str">
        <f t="shared" si="101"/>
        <v/>
      </c>
      <c r="CG119" s="33" t="str">
        <f t="shared" si="152"/>
        <v/>
      </c>
      <c r="CH119" s="32" t="e">
        <f t="shared" si="153"/>
        <v>#DIV/0!</v>
      </c>
      <c r="CI119" s="32">
        <f t="shared" si="154"/>
        <v>0</v>
      </c>
      <c r="CJ119" s="33" t="str">
        <f t="shared" si="155"/>
        <v/>
      </c>
      <c r="CK119" s="33" t="str">
        <f t="shared" si="156"/>
        <v/>
      </c>
      <c r="CL119" s="32" t="str">
        <f t="shared" si="102"/>
        <v/>
      </c>
      <c r="CM119" s="32" t="str">
        <f t="shared" si="157"/>
        <v/>
      </c>
      <c r="CO119" s="42" t="str">
        <f t="shared" si="158"/>
        <v/>
      </c>
      <c r="CP119" s="42" t="str">
        <f t="shared" si="159"/>
        <v/>
      </c>
      <c r="CQ119" s="42" t="str">
        <f t="shared" si="160"/>
        <v/>
      </c>
      <c r="CR119" s="42" t="str">
        <f t="shared" si="161"/>
        <v/>
      </c>
      <c r="CS119" s="42" t="str">
        <f t="shared" si="162"/>
        <v/>
      </c>
      <c r="CT119" s="42" t="str">
        <f t="shared" si="163"/>
        <v/>
      </c>
      <c r="CW119" s="43" t="str">
        <f t="shared" si="164"/>
        <v/>
      </c>
      <c r="CX119" s="43" t="str">
        <f t="shared" si="165"/>
        <v/>
      </c>
      <c r="CY119" s="43" t="str">
        <f t="shared" si="166"/>
        <v/>
      </c>
      <c r="CZ119" s="43" t="str">
        <f t="shared" si="167"/>
        <v/>
      </c>
      <c r="DC119" s="44" t="str">
        <f t="shared" si="168"/>
        <v/>
      </c>
      <c r="DD119" s="44" t="str">
        <f t="shared" si="169"/>
        <v/>
      </c>
      <c r="DE119" s="44" t="str">
        <f t="shared" si="170"/>
        <v/>
      </c>
      <c r="DF119" s="44" t="str">
        <f t="shared" si="171"/>
        <v/>
      </c>
      <c r="DG119" s="44" t="str">
        <f t="shared" si="172"/>
        <v/>
      </c>
      <c r="DH119" s="44" t="str">
        <f t="shared" si="173"/>
        <v/>
      </c>
      <c r="DK119" s="52" t="str">
        <f t="shared" si="174"/>
        <v/>
      </c>
      <c r="DL119" s="52" t="str">
        <f t="shared" si="175"/>
        <v/>
      </c>
      <c r="DM119" s="52" t="str">
        <f t="shared" si="176"/>
        <v/>
      </c>
      <c r="DN119" s="52" t="str">
        <f t="shared" si="177"/>
        <v/>
      </c>
      <c r="DO119" s="52" t="str">
        <f t="shared" si="178"/>
        <v/>
      </c>
      <c r="DP119" s="52" t="str">
        <f t="shared" si="179"/>
        <v/>
      </c>
      <c r="DS119" s="93" t="str">
        <f t="shared" si="180"/>
        <v/>
      </c>
      <c r="DT119" s="93" t="str">
        <f t="shared" si="181"/>
        <v/>
      </c>
      <c r="DU119" s="93" t="str">
        <f t="shared" si="182"/>
        <v/>
      </c>
      <c r="DV119" s="93" t="str">
        <f t="shared" si="183"/>
        <v/>
      </c>
      <c r="EA119" s="2"/>
      <c r="EH119"/>
      <c r="EP119"/>
      <c r="FF119"/>
    </row>
    <row r="120" spans="1:162" thickTop="1" thickBot="1" x14ac:dyDescent="0.3">
      <c r="A120" s="4" t="str">
        <f t="shared" si="184"/>
        <v/>
      </c>
      <c r="B120" s="4">
        <f>register!B120</f>
        <v>0</v>
      </c>
      <c r="C120" s="4">
        <f>register!C120</f>
        <v>0</v>
      </c>
      <c r="D120" s="4">
        <f>register!D120</f>
        <v>0</v>
      </c>
      <c r="E120" s="2" t="str">
        <f t="shared" si="103"/>
        <v/>
      </c>
      <c r="F120" s="4">
        <f>register!E120</f>
        <v>0</v>
      </c>
      <c r="G120" s="4">
        <f>register!F120</f>
        <v>0</v>
      </c>
      <c r="H120" s="4">
        <f>register!G120</f>
        <v>0</v>
      </c>
      <c r="I120" s="4">
        <f>IF(register!H120&lt;&gt;"",register!H120,0)</f>
        <v>0</v>
      </c>
      <c r="J120" s="4">
        <f>register!I120</f>
        <v>0</v>
      </c>
      <c r="K120" s="4">
        <f>register!J120</f>
        <v>0</v>
      </c>
      <c r="L120" s="4">
        <f>register!K120</f>
        <v>0</v>
      </c>
      <c r="M120" s="4">
        <f>register!L120</f>
        <v>0</v>
      </c>
      <c r="N120" s="4">
        <f>register!M120</f>
        <v>0</v>
      </c>
      <c r="O120" s="4">
        <f>register!N120</f>
        <v>0</v>
      </c>
      <c r="Q120" s="4">
        <f>register!O120</f>
        <v>0</v>
      </c>
      <c r="R120" s="4">
        <f>register!P120</f>
        <v>0</v>
      </c>
      <c r="S120" s="4">
        <f>register!Q120</f>
        <v>0</v>
      </c>
      <c r="T120" s="4">
        <f>register!R120</f>
        <v>0</v>
      </c>
      <c r="U120" s="4">
        <f>register!S120</f>
        <v>0</v>
      </c>
      <c r="V120" t="str">
        <f t="shared" si="104"/>
        <v/>
      </c>
      <c r="W120" t="str">
        <f t="shared" si="105"/>
        <v/>
      </c>
      <c r="X120">
        <f t="shared" si="106"/>
        <v>0</v>
      </c>
      <c r="Y120">
        <f t="shared" si="107"/>
        <v>0</v>
      </c>
      <c r="Z120" t="str">
        <f>IF(register!O120="","",Y120)</f>
        <v/>
      </c>
      <c r="AA120" s="163" t="str">
        <f t="shared" si="108"/>
        <v/>
      </c>
      <c r="AB120" s="20" t="str">
        <f t="shared" si="109"/>
        <v/>
      </c>
      <c r="AC120" s="20">
        <f t="shared" si="110"/>
        <v>0</v>
      </c>
      <c r="AD120" s="20">
        <f t="shared" si="111"/>
        <v>0</v>
      </c>
      <c r="AE120" s="191" t="str">
        <f>IF(register!P120="","",AD120)</f>
        <v/>
      </c>
      <c r="AF120" t="str">
        <f t="shared" si="112"/>
        <v/>
      </c>
      <c r="AG120" t="str">
        <f t="shared" si="113"/>
        <v/>
      </c>
      <c r="AH120">
        <f t="shared" si="114"/>
        <v>0</v>
      </c>
      <c r="AI120">
        <f t="shared" si="115"/>
        <v>0</v>
      </c>
      <c r="AJ120" t="str">
        <f>IF(register!Q120="","",AI120)</f>
        <v/>
      </c>
      <c r="AK120" s="163" t="str">
        <f t="shared" si="116"/>
        <v/>
      </c>
      <c r="AL120" s="20" t="str">
        <f t="shared" si="117"/>
        <v/>
      </c>
      <c r="AM120" s="20">
        <f t="shared" si="118"/>
        <v>0</v>
      </c>
      <c r="AN120" s="164">
        <f t="shared" si="119"/>
        <v>0</v>
      </c>
      <c r="AO120" s="20" t="str">
        <f>IF(register!R120="","",AN120)</f>
        <v/>
      </c>
      <c r="AP120" s="163" t="str">
        <f t="shared" si="120"/>
        <v/>
      </c>
      <c r="AQ120" s="20" t="str">
        <f>IF(register!S120="","",AP120)</f>
        <v/>
      </c>
      <c r="AR120" s="20"/>
      <c r="AS120" s="164"/>
      <c r="AT120" s="20" t="str">
        <f t="shared" si="121"/>
        <v/>
      </c>
      <c r="AU120" t="str">
        <f t="shared" si="122"/>
        <v/>
      </c>
      <c r="AV120">
        <f>COUNT(register!O120:S120)</f>
        <v>0</v>
      </c>
      <c r="AW120" t="str">
        <f t="shared" si="123"/>
        <v/>
      </c>
      <c r="AX120" s="137" t="str">
        <f t="shared" si="124"/>
        <v/>
      </c>
      <c r="AY120" s="137" t="str">
        <f t="shared" si="125"/>
        <v/>
      </c>
      <c r="AZ120" s="137">
        <f t="shared" si="126"/>
        <v>0</v>
      </c>
      <c r="BA120" s="137">
        <f t="shared" si="127"/>
        <v>0</v>
      </c>
      <c r="BB120" s="137" t="str">
        <f>IF(register!E120="","",BA120)</f>
        <v/>
      </c>
      <c r="BC120" s="137" t="str">
        <f t="shared" si="128"/>
        <v/>
      </c>
      <c r="BD120" s="137" t="str">
        <f t="shared" si="129"/>
        <v/>
      </c>
      <c r="BE120" s="137">
        <f t="shared" si="130"/>
        <v>0</v>
      </c>
      <c r="BF120" s="137">
        <f t="shared" si="131"/>
        <v>0</v>
      </c>
      <c r="BG120" s="137" t="str">
        <f>IF(register!F120="","",BF120)</f>
        <v/>
      </c>
      <c r="BH120" s="137" t="str">
        <f t="shared" si="132"/>
        <v/>
      </c>
      <c r="BI120" s="137" t="str">
        <f t="shared" si="133"/>
        <v/>
      </c>
      <c r="BJ120" s="137">
        <f t="shared" si="134"/>
        <v>0</v>
      </c>
      <c r="BK120" s="137">
        <f t="shared" si="135"/>
        <v>0</v>
      </c>
      <c r="BL120" s="137" t="str">
        <f>IF(register!G120="","",BK120)</f>
        <v/>
      </c>
      <c r="BM120" s="137" t="str">
        <f t="shared" si="136"/>
        <v/>
      </c>
      <c r="BN120" s="64" t="str">
        <f t="shared" si="137"/>
        <v/>
      </c>
      <c r="BO120" s="137">
        <f t="shared" si="138"/>
        <v>0</v>
      </c>
      <c r="BP120" s="137">
        <f t="shared" si="139"/>
        <v>0</v>
      </c>
      <c r="BQ120" s="137" t="str">
        <f>IF(register!H120="","",BP120)</f>
        <v/>
      </c>
      <c r="BR120" s="64" t="str">
        <f t="shared" si="140"/>
        <v/>
      </c>
      <c r="BS120" s="72" t="str">
        <f t="shared" si="141"/>
        <v/>
      </c>
      <c r="BT120" s="62" t="str">
        <f t="shared" si="142"/>
        <v/>
      </c>
      <c r="BU120" s="62" t="str">
        <f t="shared" si="143"/>
        <v/>
      </c>
      <c r="BV120" s="62" t="str">
        <f t="shared" si="99"/>
        <v/>
      </c>
      <c r="BW120" s="62" t="str">
        <f t="shared" si="144"/>
        <v/>
      </c>
      <c r="BX120" s="62" t="str">
        <f t="shared" si="145"/>
        <v/>
      </c>
      <c r="BY120" s="62" t="str">
        <f t="shared" si="146"/>
        <v/>
      </c>
      <c r="BZ120" s="62" t="str">
        <f t="shared" si="147"/>
        <v/>
      </c>
      <c r="CA120" s="62" t="str">
        <f t="shared" si="148"/>
        <v/>
      </c>
      <c r="CB120" s="62" t="str">
        <f t="shared" si="149"/>
        <v/>
      </c>
      <c r="CC120" s="62" t="str">
        <f t="shared" si="150"/>
        <v/>
      </c>
      <c r="CD120" s="32" t="str">
        <f t="shared" si="100"/>
        <v/>
      </c>
      <c r="CE120" s="33" t="str">
        <f t="shared" si="151"/>
        <v/>
      </c>
      <c r="CF120" s="33" t="str">
        <f t="shared" si="101"/>
        <v/>
      </c>
      <c r="CG120" s="33" t="str">
        <f t="shared" si="152"/>
        <v/>
      </c>
      <c r="CH120" s="32" t="e">
        <f t="shared" si="153"/>
        <v>#DIV/0!</v>
      </c>
      <c r="CI120" s="32">
        <f t="shared" si="154"/>
        <v>0</v>
      </c>
      <c r="CJ120" s="33" t="str">
        <f t="shared" si="155"/>
        <v/>
      </c>
      <c r="CK120" s="33" t="str">
        <f t="shared" si="156"/>
        <v/>
      </c>
      <c r="CL120" s="32" t="str">
        <f t="shared" si="102"/>
        <v/>
      </c>
      <c r="CM120" s="32" t="str">
        <f t="shared" si="157"/>
        <v/>
      </c>
      <c r="CO120" s="42" t="str">
        <f t="shared" si="158"/>
        <v/>
      </c>
      <c r="CP120" s="42" t="str">
        <f t="shared" si="159"/>
        <v/>
      </c>
      <c r="CQ120" s="42" t="str">
        <f t="shared" si="160"/>
        <v/>
      </c>
      <c r="CR120" s="42" t="str">
        <f t="shared" si="161"/>
        <v/>
      </c>
      <c r="CS120" s="42" t="str">
        <f t="shared" si="162"/>
        <v/>
      </c>
      <c r="CT120" s="42" t="str">
        <f t="shared" si="163"/>
        <v/>
      </c>
      <c r="CW120" s="43" t="str">
        <f t="shared" si="164"/>
        <v/>
      </c>
      <c r="CX120" s="43" t="str">
        <f t="shared" si="165"/>
        <v/>
      </c>
      <c r="CY120" s="43" t="str">
        <f t="shared" si="166"/>
        <v/>
      </c>
      <c r="CZ120" s="43" t="str">
        <f t="shared" si="167"/>
        <v/>
      </c>
      <c r="DC120" s="44" t="str">
        <f t="shared" si="168"/>
        <v/>
      </c>
      <c r="DD120" s="44" t="str">
        <f t="shared" si="169"/>
        <v/>
      </c>
      <c r="DE120" s="44" t="str">
        <f t="shared" si="170"/>
        <v/>
      </c>
      <c r="DF120" s="44" t="str">
        <f t="shared" si="171"/>
        <v/>
      </c>
      <c r="DG120" s="44" t="str">
        <f t="shared" si="172"/>
        <v/>
      </c>
      <c r="DH120" s="44" t="str">
        <f t="shared" si="173"/>
        <v/>
      </c>
      <c r="DK120" s="52" t="str">
        <f t="shared" si="174"/>
        <v/>
      </c>
      <c r="DL120" s="52" t="str">
        <f t="shared" si="175"/>
        <v/>
      </c>
      <c r="DM120" s="52" t="str">
        <f t="shared" si="176"/>
        <v/>
      </c>
      <c r="DN120" s="52" t="str">
        <f t="shared" si="177"/>
        <v/>
      </c>
      <c r="DO120" s="52" t="str">
        <f t="shared" si="178"/>
        <v/>
      </c>
      <c r="DP120" s="52" t="str">
        <f t="shared" si="179"/>
        <v/>
      </c>
      <c r="DS120" s="93" t="str">
        <f t="shared" si="180"/>
        <v/>
      </c>
      <c r="DT120" s="93" t="str">
        <f t="shared" si="181"/>
        <v/>
      </c>
      <c r="DU120" s="93" t="str">
        <f t="shared" si="182"/>
        <v/>
      </c>
      <c r="DV120" s="93" t="str">
        <f t="shared" si="183"/>
        <v/>
      </c>
      <c r="EA120" s="2"/>
      <c r="EH120"/>
      <c r="EP120"/>
      <c r="FF120"/>
    </row>
    <row r="121" spans="1:162" thickTop="1" thickBot="1" x14ac:dyDescent="0.3">
      <c r="A121" s="4" t="str">
        <f t="shared" si="184"/>
        <v/>
      </c>
      <c r="B121" s="4">
        <f>register!B121</f>
        <v>0</v>
      </c>
      <c r="C121" s="4">
        <f>register!C121</f>
        <v>0</v>
      </c>
      <c r="D121" s="4">
        <f>register!D121</f>
        <v>0</v>
      </c>
      <c r="E121" s="2" t="str">
        <f t="shared" si="103"/>
        <v/>
      </c>
      <c r="F121" s="4">
        <f>register!E121</f>
        <v>0</v>
      </c>
      <c r="G121" s="4">
        <f>register!F121</f>
        <v>0</v>
      </c>
      <c r="H121" s="4">
        <f>register!G121</f>
        <v>0</v>
      </c>
      <c r="I121" s="4">
        <f>IF(register!H121&lt;&gt;"",register!H121,0)</f>
        <v>0</v>
      </c>
      <c r="J121" s="4">
        <f>register!I121</f>
        <v>0</v>
      </c>
      <c r="K121" s="4">
        <f>register!J121</f>
        <v>0</v>
      </c>
      <c r="L121" s="4">
        <f>register!K121</f>
        <v>0</v>
      </c>
      <c r="M121" s="4">
        <f>register!L121</f>
        <v>0</v>
      </c>
      <c r="N121" s="4">
        <f>register!M121</f>
        <v>0</v>
      </c>
      <c r="O121" s="4">
        <f>register!N121</f>
        <v>0</v>
      </c>
      <c r="Q121" s="4">
        <f>register!O121</f>
        <v>0</v>
      </c>
      <c r="R121" s="4">
        <f>register!P121</f>
        <v>0</v>
      </c>
      <c r="S121" s="4">
        <f>register!Q121</f>
        <v>0</v>
      </c>
      <c r="T121" s="4">
        <f>register!R121</f>
        <v>0</v>
      </c>
      <c r="U121" s="4">
        <f>register!S121</f>
        <v>0</v>
      </c>
      <c r="V121" t="str">
        <f t="shared" si="104"/>
        <v/>
      </c>
      <c r="W121" t="str">
        <f t="shared" si="105"/>
        <v/>
      </c>
      <c r="X121">
        <f t="shared" si="106"/>
        <v>0</v>
      </c>
      <c r="Y121">
        <f t="shared" si="107"/>
        <v>0</v>
      </c>
      <c r="Z121" t="str">
        <f>IF(register!O121="","",Y121)</f>
        <v/>
      </c>
      <c r="AA121" s="163" t="str">
        <f t="shared" si="108"/>
        <v/>
      </c>
      <c r="AB121" s="20" t="str">
        <f t="shared" si="109"/>
        <v/>
      </c>
      <c r="AC121" s="20">
        <f t="shared" si="110"/>
        <v>0</v>
      </c>
      <c r="AD121" s="20">
        <f t="shared" si="111"/>
        <v>0</v>
      </c>
      <c r="AE121" s="191" t="str">
        <f>IF(register!P121="","",AD121)</f>
        <v/>
      </c>
      <c r="AF121" t="str">
        <f t="shared" si="112"/>
        <v/>
      </c>
      <c r="AG121" t="str">
        <f t="shared" si="113"/>
        <v/>
      </c>
      <c r="AH121">
        <f t="shared" si="114"/>
        <v>0</v>
      </c>
      <c r="AI121">
        <f t="shared" si="115"/>
        <v>0</v>
      </c>
      <c r="AJ121" t="str">
        <f>IF(register!Q121="","",AI121)</f>
        <v/>
      </c>
      <c r="AK121" s="163" t="str">
        <f t="shared" si="116"/>
        <v/>
      </c>
      <c r="AL121" s="20" t="str">
        <f t="shared" si="117"/>
        <v/>
      </c>
      <c r="AM121" s="20">
        <f t="shared" si="118"/>
        <v>0</v>
      </c>
      <c r="AN121" s="164">
        <f t="shared" si="119"/>
        <v>0</v>
      </c>
      <c r="AO121" s="20" t="str">
        <f>IF(register!R121="","",AN121)</f>
        <v/>
      </c>
      <c r="AP121" s="163" t="str">
        <f t="shared" si="120"/>
        <v/>
      </c>
      <c r="AQ121" s="20" t="str">
        <f>IF(register!S121="","",AP121)</f>
        <v/>
      </c>
      <c r="AR121" s="20"/>
      <c r="AS121" s="164"/>
      <c r="AT121" s="20" t="str">
        <f t="shared" si="121"/>
        <v/>
      </c>
      <c r="AU121" t="str">
        <f t="shared" si="122"/>
        <v/>
      </c>
      <c r="AV121">
        <f>COUNT(register!O121:S121)</f>
        <v>0</v>
      </c>
      <c r="AW121" t="str">
        <f t="shared" si="123"/>
        <v/>
      </c>
      <c r="AX121" s="137" t="str">
        <f t="shared" si="124"/>
        <v/>
      </c>
      <c r="AY121" s="137" t="str">
        <f t="shared" si="125"/>
        <v/>
      </c>
      <c r="AZ121" s="137">
        <f t="shared" si="126"/>
        <v>0</v>
      </c>
      <c r="BA121" s="137">
        <f t="shared" si="127"/>
        <v>0</v>
      </c>
      <c r="BB121" s="137" t="str">
        <f>IF(register!E121="","",BA121)</f>
        <v/>
      </c>
      <c r="BC121" s="137" t="str">
        <f t="shared" si="128"/>
        <v/>
      </c>
      <c r="BD121" s="137" t="str">
        <f t="shared" si="129"/>
        <v/>
      </c>
      <c r="BE121" s="137">
        <f t="shared" si="130"/>
        <v>0</v>
      </c>
      <c r="BF121" s="137">
        <f t="shared" si="131"/>
        <v>0</v>
      </c>
      <c r="BG121" s="137" t="str">
        <f>IF(register!F121="","",BF121)</f>
        <v/>
      </c>
      <c r="BH121" s="137" t="str">
        <f t="shared" si="132"/>
        <v/>
      </c>
      <c r="BI121" s="137" t="str">
        <f t="shared" si="133"/>
        <v/>
      </c>
      <c r="BJ121" s="137">
        <f t="shared" si="134"/>
        <v>0</v>
      </c>
      <c r="BK121" s="137">
        <f t="shared" si="135"/>
        <v>0</v>
      </c>
      <c r="BL121" s="137" t="str">
        <f>IF(register!G121="","",BK121)</f>
        <v/>
      </c>
      <c r="BM121" s="137" t="str">
        <f t="shared" si="136"/>
        <v/>
      </c>
      <c r="BN121" s="64" t="str">
        <f t="shared" si="137"/>
        <v/>
      </c>
      <c r="BO121" s="137">
        <f t="shared" si="138"/>
        <v>0</v>
      </c>
      <c r="BP121" s="137">
        <f t="shared" si="139"/>
        <v>0</v>
      </c>
      <c r="BQ121" s="137" t="str">
        <f>IF(register!H121="","",BP121)</f>
        <v/>
      </c>
      <c r="BR121" s="64" t="str">
        <f t="shared" si="140"/>
        <v/>
      </c>
      <c r="BS121" s="72" t="str">
        <f t="shared" si="141"/>
        <v/>
      </c>
      <c r="BT121" s="62" t="str">
        <f t="shared" si="142"/>
        <v/>
      </c>
      <c r="BU121" s="62" t="str">
        <f t="shared" si="143"/>
        <v/>
      </c>
      <c r="BV121" s="62" t="str">
        <f t="shared" si="99"/>
        <v/>
      </c>
      <c r="BW121" s="62" t="str">
        <f t="shared" si="144"/>
        <v/>
      </c>
      <c r="BX121" s="62" t="str">
        <f t="shared" si="145"/>
        <v/>
      </c>
      <c r="BY121" s="62" t="str">
        <f t="shared" si="146"/>
        <v/>
      </c>
      <c r="BZ121" s="62" t="str">
        <f t="shared" si="147"/>
        <v/>
      </c>
      <c r="CA121" s="62" t="str">
        <f t="shared" si="148"/>
        <v/>
      </c>
      <c r="CB121" s="62" t="str">
        <f t="shared" si="149"/>
        <v/>
      </c>
      <c r="CC121" s="62" t="str">
        <f t="shared" si="150"/>
        <v/>
      </c>
      <c r="CD121" s="32" t="str">
        <f t="shared" si="100"/>
        <v/>
      </c>
      <c r="CE121" s="33" t="str">
        <f t="shared" si="151"/>
        <v/>
      </c>
      <c r="CF121" s="33" t="str">
        <f t="shared" si="101"/>
        <v/>
      </c>
      <c r="CG121" s="33" t="str">
        <f t="shared" si="152"/>
        <v/>
      </c>
      <c r="CH121" s="32" t="e">
        <f t="shared" si="153"/>
        <v>#DIV/0!</v>
      </c>
      <c r="CI121" s="32">
        <f t="shared" si="154"/>
        <v>0</v>
      </c>
      <c r="CJ121" s="33" t="str">
        <f t="shared" si="155"/>
        <v/>
      </c>
      <c r="CK121" s="33" t="str">
        <f t="shared" si="156"/>
        <v/>
      </c>
      <c r="CL121" s="32" t="str">
        <f t="shared" si="102"/>
        <v/>
      </c>
      <c r="CM121" s="32" t="str">
        <f t="shared" si="157"/>
        <v/>
      </c>
      <c r="CO121" s="42" t="str">
        <f t="shared" si="158"/>
        <v/>
      </c>
      <c r="CP121" s="42" t="str">
        <f t="shared" si="159"/>
        <v/>
      </c>
      <c r="CQ121" s="42" t="str">
        <f t="shared" si="160"/>
        <v/>
      </c>
      <c r="CR121" s="42" t="str">
        <f t="shared" si="161"/>
        <v/>
      </c>
      <c r="CS121" s="42" t="str">
        <f t="shared" si="162"/>
        <v/>
      </c>
      <c r="CT121" s="42" t="str">
        <f t="shared" si="163"/>
        <v/>
      </c>
      <c r="CW121" s="43" t="str">
        <f t="shared" si="164"/>
        <v/>
      </c>
      <c r="CX121" s="43" t="str">
        <f t="shared" si="165"/>
        <v/>
      </c>
      <c r="CY121" s="43" t="str">
        <f t="shared" si="166"/>
        <v/>
      </c>
      <c r="CZ121" s="43" t="str">
        <f t="shared" si="167"/>
        <v/>
      </c>
      <c r="DC121" s="44" t="str">
        <f t="shared" si="168"/>
        <v/>
      </c>
      <c r="DD121" s="44" t="str">
        <f t="shared" si="169"/>
        <v/>
      </c>
      <c r="DE121" s="44" t="str">
        <f t="shared" si="170"/>
        <v/>
      </c>
      <c r="DF121" s="44" t="str">
        <f t="shared" si="171"/>
        <v/>
      </c>
      <c r="DG121" s="44" t="str">
        <f t="shared" si="172"/>
        <v/>
      </c>
      <c r="DH121" s="44" t="str">
        <f t="shared" si="173"/>
        <v/>
      </c>
      <c r="DK121" s="52" t="str">
        <f t="shared" si="174"/>
        <v/>
      </c>
      <c r="DL121" s="52" t="str">
        <f t="shared" si="175"/>
        <v/>
      </c>
      <c r="DM121" s="52" t="str">
        <f t="shared" si="176"/>
        <v/>
      </c>
      <c r="DN121" s="52" t="str">
        <f t="shared" si="177"/>
        <v/>
      </c>
      <c r="DO121" s="52" t="str">
        <f t="shared" si="178"/>
        <v/>
      </c>
      <c r="DP121" s="52" t="str">
        <f t="shared" si="179"/>
        <v/>
      </c>
      <c r="DS121" s="93" t="str">
        <f t="shared" si="180"/>
        <v/>
      </c>
      <c r="DT121" s="93" t="str">
        <f t="shared" si="181"/>
        <v/>
      </c>
      <c r="DU121" s="93" t="str">
        <f t="shared" si="182"/>
        <v/>
      </c>
      <c r="DV121" s="93" t="str">
        <f t="shared" si="183"/>
        <v/>
      </c>
      <c r="EA121" s="2"/>
      <c r="EH121"/>
      <c r="EP121"/>
      <c r="FF121"/>
    </row>
    <row r="122" spans="1:162" thickTop="1" thickBot="1" x14ac:dyDescent="0.3">
      <c r="A122" s="4" t="str">
        <f t="shared" si="184"/>
        <v/>
      </c>
      <c r="B122" s="4">
        <f>register!B122</f>
        <v>0</v>
      </c>
      <c r="C122" s="4">
        <f>register!C122</f>
        <v>0</v>
      </c>
      <c r="D122" s="4">
        <f>register!D122</f>
        <v>0</v>
      </c>
      <c r="E122" s="2" t="str">
        <f t="shared" si="103"/>
        <v/>
      </c>
      <c r="F122" s="4">
        <f>register!E122</f>
        <v>0</v>
      </c>
      <c r="G122" s="4">
        <f>register!F122</f>
        <v>0</v>
      </c>
      <c r="H122" s="4">
        <f>register!G122</f>
        <v>0</v>
      </c>
      <c r="I122" s="4">
        <f>IF(register!H122&lt;&gt;"",register!H122,0)</f>
        <v>0</v>
      </c>
      <c r="J122" s="4">
        <f>register!I122</f>
        <v>0</v>
      </c>
      <c r="K122" s="4">
        <f>register!J122</f>
        <v>0</v>
      </c>
      <c r="L122" s="4">
        <f>register!K122</f>
        <v>0</v>
      </c>
      <c r="M122" s="4">
        <f>register!L122</f>
        <v>0</v>
      </c>
      <c r="N122" s="4">
        <f>register!M122</f>
        <v>0</v>
      </c>
      <c r="O122" s="4">
        <f>register!N122</f>
        <v>0</v>
      </c>
      <c r="Q122" s="4">
        <f>register!O122</f>
        <v>0</v>
      </c>
      <c r="R122" s="4">
        <f>register!P122</f>
        <v>0</v>
      </c>
      <c r="S122" s="4">
        <f>register!Q122</f>
        <v>0</v>
      </c>
      <c r="T122" s="4">
        <f>register!R122</f>
        <v>0</v>
      </c>
      <c r="U122" s="4">
        <f>register!S122</f>
        <v>0</v>
      </c>
      <c r="V122" t="str">
        <f t="shared" si="104"/>
        <v/>
      </c>
      <c r="W122" t="str">
        <f t="shared" si="105"/>
        <v/>
      </c>
      <c r="X122">
        <f t="shared" si="106"/>
        <v>0</v>
      </c>
      <c r="Y122">
        <f t="shared" si="107"/>
        <v>0</v>
      </c>
      <c r="Z122" t="str">
        <f>IF(register!O122="","",Y122)</f>
        <v/>
      </c>
      <c r="AA122" s="163" t="str">
        <f t="shared" si="108"/>
        <v/>
      </c>
      <c r="AB122" s="20" t="str">
        <f t="shared" si="109"/>
        <v/>
      </c>
      <c r="AC122" s="20">
        <f t="shared" si="110"/>
        <v>0</v>
      </c>
      <c r="AD122" s="20">
        <f t="shared" si="111"/>
        <v>0</v>
      </c>
      <c r="AE122" s="191" t="str">
        <f>IF(register!P122="","",AD122)</f>
        <v/>
      </c>
      <c r="AF122" t="str">
        <f t="shared" si="112"/>
        <v/>
      </c>
      <c r="AG122" t="str">
        <f t="shared" si="113"/>
        <v/>
      </c>
      <c r="AH122">
        <f t="shared" si="114"/>
        <v>0</v>
      </c>
      <c r="AI122">
        <f t="shared" si="115"/>
        <v>0</v>
      </c>
      <c r="AJ122" t="str">
        <f>IF(register!Q122="","",AI122)</f>
        <v/>
      </c>
      <c r="AK122" s="163" t="str">
        <f t="shared" si="116"/>
        <v/>
      </c>
      <c r="AL122" s="20" t="str">
        <f t="shared" si="117"/>
        <v/>
      </c>
      <c r="AM122" s="20">
        <f t="shared" si="118"/>
        <v>0</v>
      </c>
      <c r="AN122" s="164">
        <f t="shared" si="119"/>
        <v>0</v>
      </c>
      <c r="AO122" s="20" t="str">
        <f>IF(register!R122="","",AN122)</f>
        <v/>
      </c>
      <c r="AP122" s="163" t="str">
        <f t="shared" si="120"/>
        <v/>
      </c>
      <c r="AQ122" s="20" t="str">
        <f>IF(register!S122="","",AP122)</f>
        <v/>
      </c>
      <c r="AR122" s="20"/>
      <c r="AS122" s="164"/>
      <c r="AT122" s="20" t="str">
        <f t="shared" si="121"/>
        <v/>
      </c>
      <c r="AU122" t="str">
        <f t="shared" si="122"/>
        <v/>
      </c>
      <c r="AV122">
        <f>COUNT(register!O122:S122)</f>
        <v>0</v>
      </c>
      <c r="AW122" t="str">
        <f t="shared" si="123"/>
        <v/>
      </c>
      <c r="AX122" s="137" t="str">
        <f t="shared" si="124"/>
        <v/>
      </c>
      <c r="AY122" s="137" t="str">
        <f t="shared" si="125"/>
        <v/>
      </c>
      <c r="AZ122" s="137">
        <f t="shared" si="126"/>
        <v>0</v>
      </c>
      <c r="BA122" s="137">
        <f t="shared" si="127"/>
        <v>0</v>
      </c>
      <c r="BB122" s="137" t="str">
        <f>IF(register!E122="","",BA122)</f>
        <v/>
      </c>
      <c r="BC122" s="137" t="str">
        <f t="shared" si="128"/>
        <v/>
      </c>
      <c r="BD122" s="137" t="str">
        <f t="shared" si="129"/>
        <v/>
      </c>
      <c r="BE122" s="137">
        <f t="shared" si="130"/>
        <v>0</v>
      </c>
      <c r="BF122" s="137">
        <f t="shared" si="131"/>
        <v>0</v>
      </c>
      <c r="BG122" s="137" t="str">
        <f>IF(register!F122="","",BF122)</f>
        <v/>
      </c>
      <c r="BH122" s="137" t="str">
        <f t="shared" si="132"/>
        <v/>
      </c>
      <c r="BI122" s="137" t="str">
        <f t="shared" si="133"/>
        <v/>
      </c>
      <c r="BJ122" s="137">
        <f t="shared" si="134"/>
        <v>0</v>
      </c>
      <c r="BK122" s="137">
        <f t="shared" si="135"/>
        <v>0</v>
      </c>
      <c r="BL122" s="137" t="str">
        <f>IF(register!G122="","",BK122)</f>
        <v/>
      </c>
      <c r="BM122" s="137" t="str">
        <f t="shared" si="136"/>
        <v/>
      </c>
      <c r="BN122" s="64" t="str">
        <f t="shared" si="137"/>
        <v/>
      </c>
      <c r="BO122" s="137">
        <f t="shared" si="138"/>
        <v>0</v>
      </c>
      <c r="BP122" s="137">
        <f t="shared" si="139"/>
        <v>0</v>
      </c>
      <c r="BQ122" s="137" t="str">
        <f>IF(register!H122="","",BP122)</f>
        <v/>
      </c>
      <c r="BR122" s="64" t="str">
        <f t="shared" si="140"/>
        <v/>
      </c>
      <c r="BS122" s="72" t="str">
        <f t="shared" si="141"/>
        <v/>
      </c>
      <c r="BT122" s="62" t="str">
        <f t="shared" si="142"/>
        <v/>
      </c>
      <c r="BU122" s="62" t="str">
        <f t="shared" si="143"/>
        <v/>
      </c>
      <c r="BV122" s="62" t="str">
        <f t="shared" si="99"/>
        <v/>
      </c>
      <c r="BW122" s="62" t="str">
        <f t="shared" si="144"/>
        <v/>
      </c>
      <c r="BX122" s="62" t="str">
        <f t="shared" si="145"/>
        <v/>
      </c>
      <c r="BY122" s="62" t="str">
        <f t="shared" si="146"/>
        <v/>
      </c>
      <c r="BZ122" s="62" t="str">
        <f t="shared" si="147"/>
        <v/>
      </c>
      <c r="CA122" s="62" t="str">
        <f t="shared" si="148"/>
        <v/>
      </c>
      <c r="CB122" s="62" t="str">
        <f t="shared" si="149"/>
        <v/>
      </c>
      <c r="CC122" s="62" t="str">
        <f t="shared" si="150"/>
        <v/>
      </c>
      <c r="CD122" s="32" t="str">
        <f t="shared" si="100"/>
        <v/>
      </c>
      <c r="CE122" s="33" t="str">
        <f t="shared" si="151"/>
        <v/>
      </c>
      <c r="CF122" s="33" t="str">
        <f t="shared" si="101"/>
        <v/>
      </c>
      <c r="CG122" s="33" t="str">
        <f t="shared" si="152"/>
        <v/>
      </c>
      <c r="CH122" s="32" t="e">
        <f t="shared" si="153"/>
        <v>#DIV/0!</v>
      </c>
      <c r="CI122" s="32">
        <f t="shared" si="154"/>
        <v>0</v>
      </c>
      <c r="CJ122" s="33" t="str">
        <f t="shared" si="155"/>
        <v/>
      </c>
      <c r="CK122" s="33" t="str">
        <f t="shared" si="156"/>
        <v/>
      </c>
      <c r="CL122" s="32" t="str">
        <f t="shared" si="102"/>
        <v/>
      </c>
      <c r="CM122" s="32" t="str">
        <f t="shared" si="157"/>
        <v/>
      </c>
      <c r="CO122" s="42" t="str">
        <f t="shared" si="158"/>
        <v/>
      </c>
      <c r="CP122" s="42" t="str">
        <f t="shared" si="159"/>
        <v/>
      </c>
      <c r="CQ122" s="42" t="str">
        <f t="shared" si="160"/>
        <v/>
      </c>
      <c r="CR122" s="42" t="str">
        <f t="shared" si="161"/>
        <v/>
      </c>
      <c r="CS122" s="42" t="str">
        <f t="shared" si="162"/>
        <v/>
      </c>
      <c r="CT122" s="42" t="str">
        <f t="shared" si="163"/>
        <v/>
      </c>
      <c r="CW122" s="43" t="str">
        <f t="shared" si="164"/>
        <v/>
      </c>
      <c r="CX122" s="43" t="str">
        <f t="shared" si="165"/>
        <v/>
      </c>
      <c r="CY122" s="43" t="str">
        <f t="shared" si="166"/>
        <v/>
      </c>
      <c r="CZ122" s="43" t="str">
        <f t="shared" si="167"/>
        <v/>
      </c>
      <c r="DC122" s="44" t="str">
        <f t="shared" si="168"/>
        <v/>
      </c>
      <c r="DD122" s="44" t="str">
        <f t="shared" si="169"/>
        <v/>
      </c>
      <c r="DE122" s="44" t="str">
        <f t="shared" si="170"/>
        <v/>
      </c>
      <c r="DF122" s="44" t="str">
        <f t="shared" si="171"/>
        <v/>
      </c>
      <c r="DG122" s="44" t="str">
        <f t="shared" si="172"/>
        <v/>
      </c>
      <c r="DH122" s="44" t="str">
        <f t="shared" si="173"/>
        <v/>
      </c>
      <c r="DK122" s="52" t="str">
        <f t="shared" si="174"/>
        <v/>
      </c>
      <c r="DL122" s="52" t="str">
        <f t="shared" si="175"/>
        <v/>
      </c>
      <c r="DM122" s="52" t="str">
        <f t="shared" si="176"/>
        <v/>
      </c>
      <c r="DN122" s="52" t="str">
        <f t="shared" si="177"/>
        <v/>
      </c>
      <c r="DO122" s="52" t="str">
        <f t="shared" si="178"/>
        <v/>
      </c>
      <c r="DP122" s="52" t="str">
        <f t="shared" si="179"/>
        <v/>
      </c>
      <c r="DS122" s="93" t="str">
        <f t="shared" si="180"/>
        <v/>
      </c>
      <c r="DT122" s="93" t="str">
        <f t="shared" si="181"/>
        <v/>
      </c>
      <c r="DU122" s="93" t="str">
        <f t="shared" si="182"/>
        <v/>
      </c>
      <c r="DV122" s="93" t="str">
        <f t="shared" si="183"/>
        <v/>
      </c>
      <c r="EA122" s="2"/>
      <c r="EH122"/>
      <c r="EP122"/>
      <c r="FF122"/>
    </row>
    <row r="123" spans="1:162" thickTop="1" thickBot="1" x14ac:dyDescent="0.3">
      <c r="A123" s="4" t="str">
        <f t="shared" si="184"/>
        <v/>
      </c>
      <c r="B123" s="4">
        <f>register!B123</f>
        <v>0</v>
      </c>
      <c r="C123" s="4">
        <f>register!C123</f>
        <v>0</v>
      </c>
      <c r="D123" s="4">
        <f>register!D123</f>
        <v>0</v>
      </c>
      <c r="E123" s="2" t="str">
        <f t="shared" si="103"/>
        <v/>
      </c>
      <c r="F123" s="4">
        <f>register!E123</f>
        <v>0</v>
      </c>
      <c r="G123" s="4">
        <f>register!F123</f>
        <v>0</v>
      </c>
      <c r="H123" s="4">
        <f>register!G123</f>
        <v>0</v>
      </c>
      <c r="I123" s="4">
        <f>IF(register!H123&lt;&gt;"",register!H123,0)</f>
        <v>0</v>
      </c>
      <c r="J123" s="4">
        <f>register!I123</f>
        <v>0</v>
      </c>
      <c r="K123" s="4">
        <f>register!J123</f>
        <v>0</v>
      </c>
      <c r="L123" s="4">
        <f>register!K123</f>
        <v>0</v>
      </c>
      <c r="M123" s="4">
        <f>register!L123</f>
        <v>0</v>
      </c>
      <c r="N123" s="4">
        <f>register!M123</f>
        <v>0</v>
      </c>
      <c r="O123" s="4">
        <f>register!N123</f>
        <v>0</v>
      </c>
      <c r="Q123" s="4">
        <f>register!O123</f>
        <v>0</v>
      </c>
      <c r="R123" s="4">
        <f>register!P123</f>
        <v>0</v>
      </c>
      <c r="S123" s="4">
        <f>register!Q123</f>
        <v>0</v>
      </c>
      <c r="T123" s="4">
        <f>register!R123</f>
        <v>0</v>
      </c>
      <c r="U123" s="4">
        <f>register!S123</f>
        <v>0</v>
      </c>
      <c r="V123" t="str">
        <f t="shared" si="104"/>
        <v/>
      </c>
      <c r="W123" t="str">
        <f t="shared" si="105"/>
        <v/>
      </c>
      <c r="X123">
        <f t="shared" si="106"/>
        <v>0</v>
      </c>
      <c r="Y123">
        <f t="shared" si="107"/>
        <v>0</v>
      </c>
      <c r="Z123" t="str">
        <f>IF(register!O123="","",Y123)</f>
        <v/>
      </c>
      <c r="AA123" s="163" t="str">
        <f t="shared" si="108"/>
        <v/>
      </c>
      <c r="AB123" s="20" t="str">
        <f t="shared" si="109"/>
        <v/>
      </c>
      <c r="AC123" s="20">
        <f t="shared" si="110"/>
        <v>0</v>
      </c>
      <c r="AD123" s="20">
        <f t="shared" si="111"/>
        <v>0</v>
      </c>
      <c r="AE123" s="191" t="str">
        <f>IF(register!P123="","",AD123)</f>
        <v/>
      </c>
      <c r="AF123" t="str">
        <f t="shared" si="112"/>
        <v/>
      </c>
      <c r="AG123" t="str">
        <f t="shared" si="113"/>
        <v/>
      </c>
      <c r="AH123">
        <f t="shared" si="114"/>
        <v>0</v>
      </c>
      <c r="AI123">
        <f t="shared" si="115"/>
        <v>0</v>
      </c>
      <c r="AJ123" t="str">
        <f>IF(register!Q123="","",AI123)</f>
        <v/>
      </c>
      <c r="AK123" s="163" t="str">
        <f t="shared" si="116"/>
        <v/>
      </c>
      <c r="AL123" s="20" t="str">
        <f t="shared" si="117"/>
        <v/>
      </c>
      <c r="AM123" s="20">
        <f t="shared" si="118"/>
        <v>0</v>
      </c>
      <c r="AN123" s="164">
        <f t="shared" si="119"/>
        <v>0</v>
      </c>
      <c r="AO123" s="20" t="str">
        <f>IF(register!R123="","",AN123)</f>
        <v/>
      </c>
      <c r="AP123" s="163" t="str">
        <f t="shared" si="120"/>
        <v/>
      </c>
      <c r="AQ123" s="20" t="str">
        <f>IF(register!S123="","",AP123)</f>
        <v/>
      </c>
      <c r="AR123" s="20"/>
      <c r="AS123" s="164"/>
      <c r="AT123" s="20" t="str">
        <f t="shared" si="121"/>
        <v/>
      </c>
      <c r="AU123" t="str">
        <f t="shared" si="122"/>
        <v/>
      </c>
      <c r="AV123">
        <f>COUNT(register!O123:S123)</f>
        <v>0</v>
      </c>
      <c r="AW123" t="str">
        <f t="shared" si="123"/>
        <v/>
      </c>
      <c r="AX123" s="137" t="str">
        <f t="shared" si="124"/>
        <v/>
      </c>
      <c r="AY123" s="137" t="str">
        <f t="shared" si="125"/>
        <v/>
      </c>
      <c r="AZ123" s="137">
        <f t="shared" si="126"/>
        <v>0</v>
      </c>
      <c r="BA123" s="137">
        <f t="shared" si="127"/>
        <v>0</v>
      </c>
      <c r="BB123" s="137" t="str">
        <f>IF(register!E123="","",BA123)</f>
        <v/>
      </c>
      <c r="BC123" s="137" t="str">
        <f t="shared" si="128"/>
        <v/>
      </c>
      <c r="BD123" s="137" t="str">
        <f t="shared" si="129"/>
        <v/>
      </c>
      <c r="BE123" s="137">
        <f t="shared" si="130"/>
        <v>0</v>
      </c>
      <c r="BF123" s="137">
        <f t="shared" si="131"/>
        <v>0</v>
      </c>
      <c r="BG123" s="137" t="str">
        <f>IF(register!F123="","",BF123)</f>
        <v/>
      </c>
      <c r="BH123" s="137" t="str">
        <f t="shared" si="132"/>
        <v/>
      </c>
      <c r="BI123" s="137" t="str">
        <f t="shared" si="133"/>
        <v/>
      </c>
      <c r="BJ123" s="137">
        <f t="shared" si="134"/>
        <v>0</v>
      </c>
      <c r="BK123" s="137">
        <f t="shared" si="135"/>
        <v>0</v>
      </c>
      <c r="BL123" s="137" t="str">
        <f>IF(register!G123="","",BK123)</f>
        <v/>
      </c>
      <c r="BM123" s="137" t="str">
        <f t="shared" si="136"/>
        <v/>
      </c>
      <c r="BN123" s="64" t="str">
        <f t="shared" si="137"/>
        <v/>
      </c>
      <c r="BO123" s="137">
        <f t="shared" si="138"/>
        <v>0</v>
      </c>
      <c r="BP123" s="137">
        <f t="shared" si="139"/>
        <v>0</v>
      </c>
      <c r="BQ123" s="137" t="str">
        <f>IF(register!H123="","",BP123)</f>
        <v/>
      </c>
      <c r="BR123" s="64" t="str">
        <f t="shared" si="140"/>
        <v/>
      </c>
      <c r="BS123" s="72" t="str">
        <f t="shared" si="141"/>
        <v/>
      </c>
      <c r="BT123" s="62" t="str">
        <f t="shared" si="142"/>
        <v/>
      </c>
      <c r="BU123" s="62" t="str">
        <f t="shared" si="143"/>
        <v/>
      </c>
      <c r="BV123" s="62" t="str">
        <f t="shared" si="99"/>
        <v/>
      </c>
      <c r="BW123" s="62" t="str">
        <f t="shared" si="144"/>
        <v/>
      </c>
      <c r="BX123" s="62" t="str">
        <f t="shared" si="145"/>
        <v/>
      </c>
      <c r="BY123" s="62" t="str">
        <f t="shared" si="146"/>
        <v/>
      </c>
      <c r="BZ123" s="62" t="str">
        <f t="shared" si="147"/>
        <v/>
      </c>
      <c r="CA123" s="62" t="str">
        <f t="shared" si="148"/>
        <v/>
      </c>
      <c r="CB123" s="62" t="str">
        <f t="shared" si="149"/>
        <v/>
      </c>
      <c r="CC123" s="62" t="str">
        <f t="shared" si="150"/>
        <v/>
      </c>
      <c r="CD123" s="32" t="str">
        <f t="shared" si="100"/>
        <v/>
      </c>
      <c r="CE123" s="33" t="str">
        <f t="shared" si="151"/>
        <v/>
      </c>
      <c r="CF123" s="33" t="str">
        <f t="shared" si="101"/>
        <v/>
      </c>
      <c r="CG123" s="33" t="str">
        <f t="shared" si="152"/>
        <v/>
      </c>
      <c r="CH123" s="32" t="e">
        <f t="shared" si="153"/>
        <v>#DIV/0!</v>
      </c>
      <c r="CI123" s="32">
        <f t="shared" si="154"/>
        <v>0</v>
      </c>
      <c r="CJ123" s="33" t="str">
        <f t="shared" si="155"/>
        <v/>
      </c>
      <c r="CK123" s="33" t="str">
        <f t="shared" si="156"/>
        <v/>
      </c>
      <c r="CL123" s="32" t="str">
        <f t="shared" si="102"/>
        <v/>
      </c>
      <c r="CM123" s="32" t="str">
        <f t="shared" si="157"/>
        <v/>
      </c>
      <c r="CO123" s="42" t="str">
        <f t="shared" si="158"/>
        <v/>
      </c>
      <c r="CP123" s="42" t="str">
        <f t="shared" si="159"/>
        <v/>
      </c>
      <c r="CQ123" s="42" t="str">
        <f t="shared" si="160"/>
        <v/>
      </c>
      <c r="CR123" s="42" t="str">
        <f t="shared" si="161"/>
        <v/>
      </c>
      <c r="CS123" s="42" t="str">
        <f t="shared" si="162"/>
        <v/>
      </c>
      <c r="CT123" s="42" t="str">
        <f t="shared" si="163"/>
        <v/>
      </c>
      <c r="CW123" s="43" t="str">
        <f t="shared" si="164"/>
        <v/>
      </c>
      <c r="CX123" s="43" t="str">
        <f t="shared" si="165"/>
        <v/>
      </c>
      <c r="CY123" s="43" t="str">
        <f t="shared" si="166"/>
        <v/>
      </c>
      <c r="CZ123" s="43" t="str">
        <f t="shared" si="167"/>
        <v/>
      </c>
      <c r="DC123" s="44" t="str">
        <f t="shared" si="168"/>
        <v/>
      </c>
      <c r="DD123" s="44" t="str">
        <f t="shared" si="169"/>
        <v/>
      </c>
      <c r="DE123" s="44" t="str">
        <f t="shared" si="170"/>
        <v/>
      </c>
      <c r="DF123" s="44" t="str">
        <f t="shared" si="171"/>
        <v/>
      </c>
      <c r="DG123" s="44" t="str">
        <f t="shared" si="172"/>
        <v/>
      </c>
      <c r="DH123" s="44" t="str">
        <f t="shared" si="173"/>
        <v/>
      </c>
      <c r="DK123" s="52" t="str">
        <f t="shared" si="174"/>
        <v/>
      </c>
      <c r="DL123" s="52" t="str">
        <f t="shared" si="175"/>
        <v/>
      </c>
      <c r="DM123" s="52" t="str">
        <f t="shared" si="176"/>
        <v/>
      </c>
      <c r="DN123" s="52" t="str">
        <f t="shared" si="177"/>
        <v/>
      </c>
      <c r="DO123" s="52" t="str">
        <f t="shared" si="178"/>
        <v/>
      </c>
      <c r="DP123" s="52" t="str">
        <f t="shared" si="179"/>
        <v/>
      </c>
      <c r="DS123" s="93" t="str">
        <f t="shared" si="180"/>
        <v/>
      </c>
      <c r="DT123" s="93" t="str">
        <f t="shared" si="181"/>
        <v/>
      </c>
      <c r="DU123" s="93" t="str">
        <f t="shared" si="182"/>
        <v/>
      </c>
      <c r="DV123" s="93" t="str">
        <f t="shared" si="183"/>
        <v/>
      </c>
      <c r="EA123" s="2"/>
      <c r="EH123"/>
      <c r="EP123"/>
      <c r="FF123"/>
    </row>
    <row r="124" spans="1:162" thickTop="1" thickBot="1" x14ac:dyDescent="0.3">
      <c r="A124" s="4" t="str">
        <f t="shared" si="184"/>
        <v/>
      </c>
      <c r="B124" s="4">
        <f>register!B124</f>
        <v>0</v>
      </c>
      <c r="C124" s="4">
        <f>register!C124</f>
        <v>0</v>
      </c>
      <c r="D124" s="4">
        <f>register!D124</f>
        <v>0</v>
      </c>
      <c r="E124" s="2" t="str">
        <f t="shared" si="103"/>
        <v/>
      </c>
      <c r="F124" s="4">
        <f>register!E124</f>
        <v>0</v>
      </c>
      <c r="G124" s="4">
        <f>register!F124</f>
        <v>0</v>
      </c>
      <c r="H124" s="4">
        <f>register!G124</f>
        <v>0</v>
      </c>
      <c r="I124" s="4">
        <f>IF(register!H124&lt;&gt;"",register!H124,0)</f>
        <v>0</v>
      </c>
      <c r="J124" s="4">
        <f>register!I124</f>
        <v>0</v>
      </c>
      <c r="K124" s="4">
        <f>register!J124</f>
        <v>0</v>
      </c>
      <c r="L124" s="4">
        <f>register!K124</f>
        <v>0</v>
      </c>
      <c r="M124" s="4">
        <f>register!L124</f>
        <v>0</v>
      </c>
      <c r="N124" s="4">
        <f>register!M124</f>
        <v>0</v>
      </c>
      <c r="O124" s="4">
        <f>register!N124</f>
        <v>0</v>
      </c>
      <c r="Q124" s="4">
        <f>register!O124</f>
        <v>0</v>
      </c>
      <c r="R124" s="4">
        <f>register!P124</f>
        <v>0</v>
      </c>
      <c r="S124" s="4">
        <f>register!Q124</f>
        <v>0</v>
      </c>
      <c r="T124" s="4">
        <f>register!R124</f>
        <v>0</v>
      </c>
      <c r="U124" s="4">
        <f>register!S124</f>
        <v>0</v>
      </c>
      <c r="V124" t="str">
        <f t="shared" si="104"/>
        <v/>
      </c>
      <c r="W124" t="str">
        <f t="shared" si="105"/>
        <v/>
      </c>
      <c r="X124">
        <f t="shared" si="106"/>
        <v>0</v>
      </c>
      <c r="Y124">
        <f t="shared" si="107"/>
        <v>0</v>
      </c>
      <c r="Z124" t="str">
        <f>IF(register!O124="","",Y124)</f>
        <v/>
      </c>
      <c r="AA124" s="163" t="str">
        <f t="shared" si="108"/>
        <v/>
      </c>
      <c r="AB124" s="20" t="str">
        <f t="shared" si="109"/>
        <v/>
      </c>
      <c r="AC124" s="20">
        <f t="shared" si="110"/>
        <v>0</v>
      </c>
      <c r="AD124" s="20">
        <f t="shared" si="111"/>
        <v>0</v>
      </c>
      <c r="AE124" s="191" t="str">
        <f>IF(register!P124="","",AD124)</f>
        <v/>
      </c>
      <c r="AF124" t="str">
        <f t="shared" si="112"/>
        <v/>
      </c>
      <c r="AG124" t="str">
        <f t="shared" si="113"/>
        <v/>
      </c>
      <c r="AH124">
        <f t="shared" si="114"/>
        <v>0</v>
      </c>
      <c r="AI124">
        <f t="shared" si="115"/>
        <v>0</v>
      </c>
      <c r="AJ124" t="str">
        <f>IF(register!Q124="","",AI124)</f>
        <v/>
      </c>
      <c r="AK124" s="163" t="str">
        <f t="shared" si="116"/>
        <v/>
      </c>
      <c r="AL124" s="20" t="str">
        <f t="shared" si="117"/>
        <v/>
      </c>
      <c r="AM124" s="20">
        <f t="shared" si="118"/>
        <v>0</v>
      </c>
      <c r="AN124" s="164">
        <f t="shared" si="119"/>
        <v>0</v>
      </c>
      <c r="AO124" s="20" t="str">
        <f>IF(register!R124="","",AN124)</f>
        <v/>
      </c>
      <c r="AP124" s="163" t="str">
        <f t="shared" si="120"/>
        <v/>
      </c>
      <c r="AQ124" s="20" t="str">
        <f>IF(register!S124="","",AP124)</f>
        <v/>
      </c>
      <c r="AR124" s="20"/>
      <c r="AS124" s="164"/>
      <c r="AT124" s="20" t="str">
        <f t="shared" si="121"/>
        <v/>
      </c>
      <c r="AU124" t="str">
        <f t="shared" si="122"/>
        <v/>
      </c>
      <c r="AV124">
        <f>COUNT(register!O124:S124)</f>
        <v>0</v>
      </c>
      <c r="AW124" t="str">
        <f t="shared" si="123"/>
        <v/>
      </c>
      <c r="AX124" s="137" t="str">
        <f t="shared" si="124"/>
        <v/>
      </c>
      <c r="AY124" s="137" t="str">
        <f t="shared" si="125"/>
        <v/>
      </c>
      <c r="AZ124" s="137">
        <f t="shared" si="126"/>
        <v>0</v>
      </c>
      <c r="BA124" s="137">
        <f t="shared" si="127"/>
        <v>0</v>
      </c>
      <c r="BB124" s="137" t="str">
        <f>IF(register!E124="","",BA124)</f>
        <v/>
      </c>
      <c r="BC124" s="137" t="str">
        <f t="shared" si="128"/>
        <v/>
      </c>
      <c r="BD124" s="137" t="str">
        <f t="shared" si="129"/>
        <v/>
      </c>
      <c r="BE124" s="137">
        <f t="shared" si="130"/>
        <v>0</v>
      </c>
      <c r="BF124" s="137">
        <f t="shared" si="131"/>
        <v>0</v>
      </c>
      <c r="BG124" s="137" t="str">
        <f>IF(register!F124="","",BF124)</f>
        <v/>
      </c>
      <c r="BH124" s="137" t="str">
        <f t="shared" si="132"/>
        <v/>
      </c>
      <c r="BI124" s="137" t="str">
        <f t="shared" si="133"/>
        <v/>
      </c>
      <c r="BJ124" s="137">
        <f t="shared" si="134"/>
        <v>0</v>
      </c>
      <c r="BK124" s="137">
        <f t="shared" si="135"/>
        <v>0</v>
      </c>
      <c r="BL124" s="137" t="str">
        <f>IF(register!G124="","",BK124)</f>
        <v/>
      </c>
      <c r="BM124" s="137" t="str">
        <f t="shared" si="136"/>
        <v/>
      </c>
      <c r="BN124" s="64" t="str">
        <f t="shared" si="137"/>
        <v/>
      </c>
      <c r="BO124" s="137">
        <f t="shared" si="138"/>
        <v>0</v>
      </c>
      <c r="BP124" s="137">
        <f t="shared" si="139"/>
        <v>0</v>
      </c>
      <c r="BQ124" s="137" t="str">
        <f>IF(register!H124="","",BP124)</f>
        <v/>
      </c>
      <c r="BR124" s="64" t="str">
        <f t="shared" si="140"/>
        <v/>
      </c>
      <c r="BS124" s="72" t="str">
        <f t="shared" si="141"/>
        <v/>
      </c>
      <c r="BT124" s="62" t="str">
        <f t="shared" si="142"/>
        <v/>
      </c>
      <c r="BU124" s="62" t="str">
        <f t="shared" si="143"/>
        <v/>
      </c>
      <c r="BV124" s="62" t="str">
        <f t="shared" si="99"/>
        <v/>
      </c>
      <c r="BW124" s="62" t="str">
        <f t="shared" si="144"/>
        <v/>
      </c>
      <c r="BX124" s="62" t="str">
        <f t="shared" si="145"/>
        <v/>
      </c>
      <c r="BY124" s="62" t="str">
        <f t="shared" si="146"/>
        <v/>
      </c>
      <c r="BZ124" s="62" t="str">
        <f t="shared" si="147"/>
        <v/>
      </c>
      <c r="CA124" s="62" t="str">
        <f t="shared" si="148"/>
        <v/>
      </c>
      <c r="CB124" s="62" t="str">
        <f t="shared" si="149"/>
        <v/>
      </c>
      <c r="CC124" s="62" t="str">
        <f t="shared" si="150"/>
        <v/>
      </c>
      <c r="CD124" s="32" t="str">
        <f t="shared" si="100"/>
        <v/>
      </c>
      <c r="CE124" s="33" t="str">
        <f t="shared" si="151"/>
        <v/>
      </c>
      <c r="CF124" s="33" t="str">
        <f t="shared" si="101"/>
        <v/>
      </c>
      <c r="CG124" s="33" t="str">
        <f t="shared" si="152"/>
        <v/>
      </c>
      <c r="CH124" s="32" t="e">
        <f t="shared" si="153"/>
        <v>#DIV/0!</v>
      </c>
      <c r="CI124" s="32">
        <f t="shared" si="154"/>
        <v>0</v>
      </c>
      <c r="CJ124" s="33" t="str">
        <f t="shared" si="155"/>
        <v/>
      </c>
      <c r="CK124" s="33" t="str">
        <f t="shared" si="156"/>
        <v/>
      </c>
      <c r="CL124" s="32" t="str">
        <f t="shared" si="102"/>
        <v/>
      </c>
      <c r="CM124" s="32" t="str">
        <f t="shared" si="157"/>
        <v/>
      </c>
      <c r="CO124" s="42" t="str">
        <f t="shared" si="158"/>
        <v/>
      </c>
      <c r="CP124" s="42" t="str">
        <f t="shared" si="159"/>
        <v/>
      </c>
      <c r="CQ124" s="42" t="str">
        <f t="shared" si="160"/>
        <v/>
      </c>
      <c r="CR124" s="42" t="str">
        <f t="shared" si="161"/>
        <v/>
      </c>
      <c r="CS124" s="42" t="str">
        <f t="shared" si="162"/>
        <v/>
      </c>
      <c r="CT124" s="42" t="str">
        <f t="shared" si="163"/>
        <v/>
      </c>
      <c r="CW124" s="43" t="str">
        <f t="shared" si="164"/>
        <v/>
      </c>
      <c r="CX124" s="43" t="str">
        <f t="shared" si="165"/>
        <v/>
      </c>
      <c r="CY124" s="43" t="str">
        <f t="shared" si="166"/>
        <v/>
      </c>
      <c r="CZ124" s="43" t="str">
        <f t="shared" si="167"/>
        <v/>
      </c>
      <c r="DC124" s="44" t="str">
        <f t="shared" si="168"/>
        <v/>
      </c>
      <c r="DD124" s="44" t="str">
        <f t="shared" si="169"/>
        <v/>
      </c>
      <c r="DE124" s="44" t="str">
        <f t="shared" si="170"/>
        <v/>
      </c>
      <c r="DF124" s="44" t="str">
        <f t="shared" si="171"/>
        <v/>
      </c>
      <c r="DG124" s="44" t="str">
        <f t="shared" si="172"/>
        <v/>
      </c>
      <c r="DH124" s="44" t="str">
        <f t="shared" si="173"/>
        <v/>
      </c>
      <c r="DK124" s="52" t="str">
        <f t="shared" si="174"/>
        <v/>
      </c>
      <c r="DL124" s="52" t="str">
        <f t="shared" si="175"/>
        <v/>
      </c>
      <c r="DM124" s="52" t="str">
        <f t="shared" si="176"/>
        <v/>
      </c>
      <c r="DN124" s="52" t="str">
        <f t="shared" si="177"/>
        <v/>
      </c>
      <c r="DO124" s="52" t="str">
        <f t="shared" si="178"/>
        <v/>
      </c>
      <c r="DP124" s="52" t="str">
        <f t="shared" si="179"/>
        <v/>
      </c>
      <c r="DS124" s="93" t="str">
        <f t="shared" si="180"/>
        <v/>
      </c>
      <c r="DT124" s="93" t="str">
        <f t="shared" si="181"/>
        <v/>
      </c>
      <c r="DU124" s="93" t="str">
        <f t="shared" si="182"/>
        <v/>
      </c>
      <c r="DV124" s="93" t="str">
        <f t="shared" si="183"/>
        <v/>
      </c>
      <c r="EA124" s="2"/>
      <c r="EH124"/>
      <c r="EP124"/>
      <c r="FF124"/>
    </row>
    <row r="125" spans="1:162" thickTop="1" thickBot="1" x14ac:dyDescent="0.3">
      <c r="A125" s="4" t="str">
        <f t="shared" si="184"/>
        <v/>
      </c>
      <c r="B125" s="4">
        <f>register!B125</f>
        <v>0</v>
      </c>
      <c r="C125" s="4">
        <f>register!C125</f>
        <v>0</v>
      </c>
      <c r="D125" s="4">
        <f>register!D125</f>
        <v>0</v>
      </c>
      <c r="E125" s="2" t="str">
        <f t="shared" si="103"/>
        <v/>
      </c>
      <c r="F125" s="4">
        <f>register!E125</f>
        <v>0</v>
      </c>
      <c r="G125" s="4">
        <f>register!F125</f>
        <v>0</v>
      </c>
      <c r="H125" s="4">
        <f>register!G125</f>
        <v>0</v>
      </c>
      <c r="I125" s="4">
        <f>IF(register!H125&lt;&gt;"",register!H125,0)</f>
        <v>0</v>
      </c>
      <c r="J125" s="4">
        <f>register!I125</f>
        <v>0</v>
      </c>
      <c r="K125" s="4">
        <f>register!J125</f>
        <v>0</v>
      </c>
      <c r="L125" s="4">
        <f>register!K125</f>
        <v>0</v>
      </c>
      <c r="M125" s="4">
        <f>register!L125</f>
        <v>0</v>
      </c>
      <c r="N125" s="4">
        <f>register!M125</f>
        <v>0</v>
      </c>
      <c r="O125" s="4">
        <f>register!N125</f>
        <v>0</v>
      </c>
      <c r="Q125" s="4">
        <f>register!O125</f>
        <v>0</v>
      </c>
      <c r="R125" s="4">
        <f>register!P125</f>
        <v>0</v>
      </c>
      <c r="S125" s="4">
        <f>register!Q125</f>
        <v>0</v>
      </c>
      <c r="T125" s="4">
        <f>register!R125</f>
        <v>0</v>
      </c>
      <c r="U125" s="4">
        <f>register!S125</f>
        <v>0</v>
      </c>
      <c r="V125" t="str">
        <f t="shared" si="104"/>
        <v/>
      </c>
      <c r="W125" t="str">
        <f t="shared" si="105"/>
        <v/>
      </c>
      <c r="X125">
        <f t="shared" si="106"/>
        <v>0</v>
      </c>
      <c r="Y125">
        <f t="shared" si="107"/>
        <v>0</v>
      </c>
      <c r="Z125" t="str">
        <f>IF(register!O125="","",Y125)</f>
        <v/>
      </c>
      <c r="AA125" s="163" t="str">
        <f t="shared" si="108"/>
        <v/>
      </c>
      <c r="AB125" s="20" t="str">
        <f t="shared" si="109"/>
        <v/>
      </c>
      <c r="AC125" s="20">
        <f t="shared" si="110"/>
        <v>0</v>
      </c>
      <c r="AD125" s="20">
        <f t="shared" si="111"/>
        <v>0</v>
      </c>
      <c r="AE125" s="191" t="str">
        <f>IF(register!P125="","",AD125)</f>
        <v/>
      </c>
      <c r="AF125" t="str">
        <f t="shared" si="112"/>
        <v/>
      </c>
      <c r="AG125" t="str">
        <f t="shared" si="113"/>
        <v/>
      </c>
      <c r="AH125">
        <f t="shared" si="114"/>
        <v>0</v>
      </c>
      <c r="AI125">
        <f t="shared" si="115"/>
        <v>0</v>
      </c>
      <c r="AJ125" t="str">
        <f>IF(register!Q125="","",AI125)</f>
        <v/>
      </c>
      <c r="AK125" s="163" t="str">
        <f t="shared" si="116"/>
        <v/>
      </c>
      <c r="AL125" s="20" t="str">
        <f t="shared" si="117"/>
        <v/>
      </c>
      <c r="AM125" s="20">
        <f t="shared" si="118"/>
        <v>0</v>
      </c>
      <c r="AN125" s="164">
        <f t="shared" si="119"/>
        <v>0</v>
      </c>
      <c r="AO125" s="20" t="str">
        <f>IF(register!R125="","",AN125)</f>
        <v/>
      </c>
      <c r="AP125" s="163" t="str">
        <f t="shared" si="120"/>
        <v/>
      </c>
      <c r="AQ125" s="20" t="str">
        <f>IF(register!S125="","",AP125)</f>
        <v/>
      </c>
      <c r="AR125" s="20"/>
      <c r="AS125" s="164"/>
      <c r="AT125" s="20" t="str">
        <f t="shared" si="121"/>
        <v/>
      </c>
      <c r="AU125" t="str">
        <f t="shared" si="122"/>
        <v/>
      </c>
      <c r="AV125">
        <f>COUNT(register!O125:S125)</f>
        <v>0</v>
      </c>
      <c r="AW125" t="str">
        <f t="shared" si="123"/>
        <v/>
      </c>
      <c r="AX125" s="137" t="str">
        <f t="shared" si="124"/>
        <v/>
      </c>
      <c r="AY125" s="137" t="str">
        <f t="shared" si="125"/>
        <v/>
      </c>
      <c r="AZ125" s="137">
        <f t="shared" si="126"/>
        <v>0</v>
      </c>
      <c r="BA125" s="137">
        <f t="shared" si="127"/>
        <v>0</v>
      </c>
      <c r="BB125" s="137" t="str">
        <f>IF(register!E125="","",BA125)</f>
        <v/>
      </c>
      <c r="BC125" s="137" t="str">
        <f t="shared" si="128"/>
        <v/>
      </c>
      <c r="BD125" s="137" t="str">
        <f t="shared" si="129"/>
        <v/>
      </c>
      <c r="BE125" s="137">
        <f t="shared" si="130"/>
        <v>0</v>
      </c>
      <c r="BF125" s="137">
        <f t="shared" si="131"/>
        <v>0</v>
      </c>
      <c r="BG125" s="137" t="str">
        <f>IF(register!F125="","",BF125)</f>
        <v/>
      </c>
      <c r="BH125" s="137" t="str">
        <f t="shared" si="132"/>
        <v/>
      </c>
      <c r="BI125" s="137" t="str">
        <f t="shared" si="133"/>
        <v/>
      </c>
      <c r="BJ125" s="137">
        <f t="shared" si="134"/>
        <v>0</v>
      </c>
      <c r="BK125" s="137">
        <f t="shared" si="135"/>
        <v>0</v>
      </c>
      <c r="BL125" s="137" t="str">
        <f>IF(register!G125="","",BK125)</f>
        <v/>
      </c>
      <c r="BM125" s="137" t="str">
        <f t="shared" si="136"/>
        <v/>
      </c>
      <c r="BN125" s="64" t="str">
        <f t="shared" si="137"/>
        <v/>
      </c>
      <c r="BO125" s="137">
        <f t="shared" si="138"/>
        <v>0</v>
      </c>
      <c r="BP125" s="137">
        <f t="shared" si="139"/>
        <v>0</v>
      </c>
      <c r="BQ125" s="137" t="str">
        <f>IF(register!H125="","",BP125)</f>
        <v/>
      </c>
      <c r="BR125" s="64" t="str">
        <f t="shared" si="140"/>
        <v/>
      </c>
      <c r="BS125" s="72" t="str">
        <f t="shared" si="141"/>
        <v/>
      </c>
      <c r="BT125" s="62" t="str">
        <f t="shared" si="142"/>
        <v/>
      </c>
      <c r="BU125" s="62" t="str">
        <f t="shared" si="143"/>
        <v/>
      </c>
      <c r="BV125" s="62" t="str">
        <f t="shared" si="99"/>
        <v/>
      </c>
      <c r="BW125" s="62" t="str">
        <f t="shared" si="144"/>
        <v/>
      </c>
      <c r="BX125" s="62" t="str">
        <f t="shared" si="145"/>
        <v/>
      </c>
      <c r="BY125" s="62" t="str">
        <f t="shared" si="146"/>
        <v/>
      </c>
      <c r="BZ125" s="62" t="str">
        <f t="shared" si="147"/>
        <v/>
      </c>
      <c r="CA125" s="62" t="str">
        <f t="shared" si="148"/>
        <v/>
      </c>
      <c r="CB125" s="62" t="str">
        <f t="shared" si="149"/>
        <v/>
      </c>
      <c r="CC125" s="62" t="str">
        <f t="shared" si="150"/>
        <v/>
      </c>
      <c r="CD125" s="32" t="str">
        <f t="shared" si="100"/>
        <v/>
      </c>
      <c r="CE125" s="33" t="str">
        <f t="shared" si="151"/>
        <v/>
      </c>
      <c r="CF125" s="33" t="str">
        <f t="shared" si="101"/>
        <v/>
      </c>
      <c r="CG125" s="33" t="str">
        <f t="shared" si="152"/>
        <v/>
      </c>
      <c r="CH125" s="32" t="e">
        <f t="shared" si="153"/>
        <v>#DIV/0!</v>
      </c>
      <c r="CI125" s="32">
        <f t="shared" si="154"/>
        <v>0</v>
      </c>
      <c r="CJ125" s="33" t="str">
        <f t="shared" si="155"/>
        <v/>
      </c>
      <c r="CK125" s="33" t="str">
        <f t="shared" si="156"/>
        <v/>
      </c>
      <c r="CL125" s="32" t="str">
        <f t="shared" si="102"/>
        <v/>
      </c>
      <c r="CM125" s="32" t="str">
        <f t="shared" si="157"/>
        <v/>
      </c>
      <c r="CO125" s="42" t="str">
        <f t="shared" si="158"/>
        <v/>
      </c>
      <c r="CP125" s="42" t="str">
        <f t="shared" si="159"/>
        <v/>
      </c>
      <c r="CQ125" s="42" t="str">
        <f t="shared" si="160"/>
        <v/>
      </c>
      <c r="CR125" s="42" t="str">
        <f t="shared" si="161"/>
        <v/>
      </c>
      <c r="CS125" s="42" t="str">
        <f t="shared" si="162"/>
        <v/>
      </c>
      <c r="CT125" s="42" t="str">
        <f t="shared" si="163"/>
        <v/>
      </c>
      <c r="CW125" s="43" t="str">
        <f t="shared" si="164"/>
        <v/>
      </c>
      <c r="CX125" s="43" t="str">
        <f t="shared" si="165"/>
        <v/>
      </c>
      <c r="CY125" s="43" t="str">
        <f t="shared" si="166"/>
        <v/>
      </c>
      <c r="CZ125" s="43" t="str">
        <f t="shared" si="167"/>
        <v/>
      </c>
      <c r="DC125" s="44" t="str">
        <f t="shared" si="168"/>
        <v/>
      </c>
      <c r="DD125" s="44" t="str">
        <f t="shared" si="169"/>
        <v/>
      </c>
      <c r="DE125" s="44" t="str">
        <f t="shared" si="170"/>
        <v/>
      </c>
      <c r="DF125" s="44" t="str">
        <f t="shared" si="171"/>
        <v/>
      </c>
      <c r="DG125" s="44" t="str">
        <f t="shared" si="172"/>
        <v/>
      </c>
      <c r="DH125" s="44" t="str">
        <f t="shared" si="173"/>
        <v/>
      </c>
      <c r="DK125" s="52" t="str">
        <f t="shared" si="174"/>
        <v/>
      </c>
      <c r="DL125" s="52" t="str">
        <f t="shared" si="175"/>
        <v/>
      </c>
      <c r="DM125" s="52" t="str">
        <f t="shared" si="176"/>
        <v/>
      </c>
      <c r="DN125" s="52" t="str">
        <f t="shared" si="177"/>
        <v/>
      </c>
      <c r="DO125" s="52" t="str">
        <f t="shared" si="178"/>
        <v/>
      </c>
      <c r="DP125" s="52" t="str">
        <f t="shared" si="179"/>
        <v/>
      </c>
      <c r="DS125" s="93" t="str">
        <f t="shared" si="180"/>
        <v/>
      </c>
      <c r="DT125" s="93" t="str">
        <f t="shared" si="181"/>
        <v/>
      </c>
      <c r="DU125" s="93" t="str">
        <f t="shared" si="182"/>
        <v/>
      </c>
      <c r="DV125" s="93" t="str">
        <f t="shared" si="183"/>
        <v/>
      </c>
      <c r="EA125" s="2"/>
      <c r="EH125"/>
      <c r="EP125"/>
      <c r="FF125"/>
    </row>
    <row r="126" spans="1:162" thickTop="1" thickBot="1" x14ac:dyDescent="0.3">
      <c r="A126" s="4" t="str">
        <f t="shared" si="184"/>
        <v/>
      </c>
      <c r="B126" s="4">
        <f>register!B126</f>
        <v>0</v>
      </c>
      <c r="C126" s="4">
        <f>register!C126</f>
        <v>0</v>
      </c>
      <c r="D126" s="4">
        <f>register!D126</f>
        <v>0</v>
      </c>
      <c r="E126" s="2" t="str">
        <f t="shared" si="103"/>
        <v/>
      </c>
      <c r="F126" s="4">
        <f>register!E126</f>
        <v>0</v>
      </c>
      <c r="G126" s="4">
        <f>register!F126</f>
        <v>0</v>
      </c>
      <c r="H126" s="4">
        <f>register!G126</f>
        <v>0</v>
      </c>
      <c r="I126" s="4">
        <f>IF(register!H126&lt;&gt;"",register!H126,0)</f>
        <v>0</v>
      </c>
      <c r="J126" s="4">
        <f>register!I126</f>
        <v>0</v>
      </c>
      <c r="K126" s="4">
        <f>register!J126</f>
        <v>0</v>
      </c>
      <c r="L126" s="4">
        <f>register!K126</f>
        <v>0</v>
      </c>
      <c r="M126" s="4">
        <f>register!L126</f>
        <v>0</v>
      </c>
      <c r="N126" s="4">
        <f>register!M126</f>
        <v>0</v>
      </c>
      <c r="O126" s="4">
        <f>register!N126</f>
        <v>0</v>
      </c>
      <c r="Q126" s="4">
        <f>register!O126</f>
        <v>0</v>
      </c>
      <c r="R126" s="4">
        <f>register!P126</f>
        <v>0</v>
      </c>
      <c r="S126" s="4">
        <f>register!Q126</f>
        <v>0</v>
      </c>
      <c r="T126" s="4">
        <f>register!R126</f>
        <v>0</v>
      </c>
      <c r="U126" s="4">
        <f>register!S126</f>
        <v>0</v>
      </c>
      <c r="V126" t="str">
        <f t="shared" si="104"/>
        <v/>
      </c>
      <c r="W126" t="str">
        <f t="shared" si="105"/>
        <v/>
      </c>
      <c r="X126">
        <f t="shared" si="106"/>
        <v>0</v>
      </c>
      <c r="Y126">
        <f t="shared" si="107"/>
        <v>0</v>
      </c>
      <c r="Z126" t="str">
        <f>IF(register!O126="","",Y126)</f>
        <v/>
      </c>
      <c r="AA126" s="163" t="str">
        <f t="shared" si="108"/>
        <v/>
      </c>
      <c r="AB126" s="20" t="str">
        <f t="shared" si="109"/>
        <v/>
      </c>
      <c r="AC126" s="20">
        <f t="shared" si="110"/>
        <v>0</v>
      </c>
      <c r="AD126" s="20">
        <f t="shared" si="111"/>
        <v>0</v>
      </c>
      <c r="AE126" s="191" t="str">
        <f>IF(register!P126="","",AD126)</f>
        <v/>
      </c>
      <c r="AF126" t="str">
        <f t="shared" si="112"/>
        <v/>
      </c>
      <c r="AG126" t="str">
        <f t="shared" si="113"/>
        <v/>
      </c>
      <c r="AH126">
        <f t="shared" si="114"/>
        <v>0</v>
      </c>
      <c r="AI126">
        <f t="shared" si="115"/>
        <v>0</v>
      </c>
      <c r="AJ126" t="str">
        <f>IF(register!Q126="","",AI126)</f>
        <v/>
      </c>
      <c r="AK126" s="163" t="str">
        <f t="shared" si="116"/>
        <v/>
      </c>
      <c r="AL126" s="20" t="str">
        <f t="shared" si="117"/>
        <v/>
      </c>
      <c r="AM126" s="20">
        <f t="shared" si="118"/>
        <v>0</v>
      </c>
      <c r="AN126" s="164">
        <f t="shared" si="119"/>
        <v>0</v>
      </c>
      <c r="AO126" s="20" t="str">
        <f>IF(register!R126="","",AN126)</f>
        <v/>
      </c>
      <c r="AP126" s="163" t="str">
        <f t="shared" si="120"/>
        <v/>
      </c>
      <c r="AQ126" s="20" t="str">
        <f>IF(register!S126="","",AP126)</f>
        <v/>
      </c>
      <c r="AR126" s="20"/>
      <c r="AS126" s="164"/>
      <c r="AT126" s="20" t="str">
        <f t="shared" si="121"/>
        <v/>
      </c>
      <c r="AU126" t="str">
        <f t="shared" si="122"/>
        <v/>
      </c>
      <c r="AV126">
        <f>COUNT(register!O126:S126)</f>
        <v>0</v>
      </c>
      <c r="AW126" t="str">
        <f t="shared" si="123"/>
        <v/>
      </c>
      <c r="AX126" s="137" t="str">
        <f t="shared" si="124"/>
        <v/>
      </c>
      <c r="AY126" s="137" t="str">
        <f t="shared" si="125"/>
        <v/>
      </c>
      <c r="AZ126" s="137">
        <f t="shared" si="126"/>
        <v>0</v>
      </c>
      <c r="BA126" s="137">
        <f t="shared" si="127"/>
        <v>0</v>
      </c>
      <c r="BB126" s="137" t="str">
        <f>IF(register!E126="","",BA126)</f>
        <v/>
      </c>
      <c r="BC126" s="137" t="str">
        <f t="shared" si="128"/>
        <v/>
      </c>
      <c r="BD126" s="137" t="str">
        <f t="shared" si="129"/>
        <v/>
      </c>
      <c r="BE126" s="137">
        <f t="shared" si="130"/>
        <v>0</v>
      </c>
      <c r="BF126" s="137">
        <f t="shared" si="131"/>
        <v>0</v>
      </c>
      <c r="BG126" s="137" t="str">
        <f>IF(register!F126="","",BF126)</f>
        <v/>
      </c>
      <c r="BH126" s="137" t="str">
        <f t="shared" si="132"/>
        <v/>
      </c>
      <c r="BI126" s="137" t="str">
        <f t="shared" si="133"/>
        <v/>
      </c>
      <c r="BJ126" s="137">
        <f t="shared" si="134"/>
        <v>0</v>
      </c>
      <c r="BK126" s="137">
        <f t="shared" si="135"/>
        <v>0</v>
      </c>
      <c r="BL126" s="137" t="str">
        <f>IF(register!G126="","",BK126)</f>
        <v/>
      </c>
      <c r="BM126" s="137" t="str">
        <f t="shared" si="136"/>
        <v/>
      </c>
      <c r="BN126" s="64" t="str">
        <f t="shared" si="137"/>
        <v/>
      </c>
      <c r="BO126" s="137">
        <f t="shared" si="138"/>
        <v>0</v>
      </c>
      <c r="BP126" s="137">
        <f t="shared" si="139"/>
        <v>0</v>
      </c>
      <c r="BQ126" s="137" t="str">
        <f>IF(register!H126="","",BP126)</f>
        <v/>
      </c>
      <c r="BR126" s="64" t="str">
        <f t="shared" si="140"/>
        <v/>
      </c>
      <c r="BS126" s="72" t="str">
        <f t="shared" si="141"/>
        <v/>
      </c>
      <c r="BT126" s="62" t="str">
        <f t="shared" si="142"/>
        <v/>
      </c>
      <c r="BU126" s="62" t="str">
        <f t="shared" si="143"/>
        <v/>
      </c>
      <c r="BV126" s="62" t="str">
        <f t="shared" si="99"/>
        <v/>
      </c>
      <c r="BW126" s="62" t="str">
        <f t="shared" si="144"/>
        <v/>
      </c>
      <c r="BX126" s="62" t="str">
        <f t="shared" si="145"/>
        <v/>
      </c>
      <c r="BY126" s="62" t="str">
        <f t="shared" si="146"/>
        <v/>
      </c>
      <c r="BZ126" s="62" t="str">
        <f t="shared" si="147"/>
        <v/>
      </c>
      <c r="CA126" s="62" t="str">
        <f t="shared" si="148"/>
        <v/>
      </c>
      <c r="CB126" s="62" t="str">
        <f t="shared" si="149"/>
        <v/>
      </c>
      <c r="CC126" s="62" t="str">
        <f t="shared" si="150"/>
        <v/>
      </c>
      <c r="CD126" s="32" t="str">
        <f t="shared" si="100"/>
        <v/>
      </c>
      <c r="CE126" s="33" t="str">
        <f t="shared" si="151"/>
        <v/>
      </c>
      <c r="CF126" s="33" t="str">
        <f t="shared" si="101"/>
        <v/>
      </c>
      <c r="CG126" s="33" t="str">
        <f t="shared" si="152"/>
        <v/>
      </c>
      <c r="CH126" s="32" t="e">
        <f t="shared" si="153"/>
        <v>#DIV/0!</v>
      </c>
      <c r="CI126" s="32">
        <f t="shared" si="154"/>
        <v>0</v>
      </c>
      <c r="CJ126" s="33" t="str">
        <f t="shared" si="155"/>
        <v/>
      </c>
      <c r="CK126" s="33" t="str">
        <f t="shared" si="156"/>
        <v/>
      </c>
      <c r="CL126" s="32" t="str">
        <f t="shared" si="102"/>
        <v/>
      </c>
      <c r="CM126" s="32" t="str">
        <f t="shared" si="157"/>
        <v/>
      </c>
      <c r="CO126" s="42" t="str">
        <f t="shared" si="158"/>
        <v/>
      </c>
      <c r="CP126" s="42" t="str">
        <f t="shared" si="159"/>
        <v/>
      </c>
      <c r="CQ126" s="42" t="str">
        <f t="shared" si="160"/>
        <v/>
      </c>
      <c r="CR126" s="42" t="str">
        <f t="shared" si="161"/>
        <v/>
      </c>
      <c r="CS126" s="42" t="str">
        <f t="shared" si="162"/>
        <v/>
      </c>
      <c r="CT126" s="42" t="str">
        <f t="shared" si="163"/>
        <v/>
      </c>
      <c r="CW126" s="43" t="str">
        <f t="shared" si="164"/>
        <v/>
      </c>
      <c r="CX126" s="43" t="str">
        <f t="shared" si="165"/>
        <v/>
      </c>
      <c r="CY126" s="43" t="str">
        <f t="shared" si="166"/>
        <v/>
      </c>
      <c r="CZ126" s="43" t="str">
        <f t="shared" si="167"/>
        <v/>
      </c>
      <c r="DC126" s="44" t="str">
        <f t="shared" si="168"/>
        <v/>
      </c>
      <c r="DD126" s="44" t="str">
        <f t="shared" si="169"/>
        <v/>
      </c>
      <c r="DE126" s="44" t="str">
        <f t="shared" si="170"/>
        <v/>
      </c>
      <c r="DF126" s="44" t="str">
        <f t="shared" si="171"/>
        <v/>
      </c>
      <c r="DG126" s="44" t="str">
        <f t="shared" si="172"/>
        <v/>
      </c>
      <c r="DH126" s="44" t="str">
        <f t="shared" si="173"/>
        <v/>
      </c>
      <c r="DK126" s="52" t="str">
        <f t="shared" si="174"/>
        <v/>
      </c>
      <c r="DL126" s="52" t="str">
        <f t="shared" si="175"/>
        <v/>
      </c>
      <c r="DM126" s="52" t="str">
        <f t="shared" si="176"/>
        <v/>
      </c>
      <c r="DN126" s="52" t="str">
        <f t="shared" si="177"/>
        <v/>
      </c>
      <c r="DO126" s="52" t="str">
        <f t="shared" si="178"/>
        <v/>
      </c>
      <c r="DP126" s="52" t="str">
        <f t="shared" si="179"/>
        <v/>
      </c>
      <c r="DS126" s="93" t="str">
        <f t="shared" si="180"/>
        <v/>
      </c>
      <c r="DT126" s="93" t="str">
        <f t="shared" si="181"/>
        <v/>
      </c>
      <c r="DU126" s="93" t="str">
        <f t="shared" si="182"/>
        <v/>
      </c>
      <c r="DV126" s="93" t="str">
        <f t="shared" si="183"/>
        <v/>
      </c>
      <c r="EA126" s="2"/>
      <c r="EH126"/>
      <c r="EP126"/>
      <c r="FF126"/>
    </row>
    <row r="127" spans="1:162" thickTop="1" thickBot="1" x14ac:dyDescent="0.3">
      <c r="A127" s="4" t="str">
        <f t="shared" si="184"/>
        <v/>
      </c>
      <c r="B127" s="4">
        <f>register!B127</f>
        <v>0</v>
      </c>
      <c r="C127" s="4">
        <f>register!C127</f>
        <v>0</v>
      </c>
      <c r="D127" s="4">
        <f>register!D127</f>
        <v>0</v>
      </c>
      <c r="E127" s="2" t="str">
        <f t="shared" si="103"/>
        <v/>
      </c>
      <c r="F127" s="4">
        <f>register!E127</f>
        <v>0</v>
      </c>
      <c r="G127" s="4">
        <f>register!F127</f>
        <v>0</v>
      </c>
      <c r="H127" s="4">
        <f>register!G127</f>
        <v>0</v>
      </c>
      <c r="I127" s="4">
        <f>IF(register!H127&lt;&gt;"",register!H127,0)</f>
        <v>0</v>
      </c>
      <c r="J127" s="4">
        <f>register!I127</f>
        <v>0</v>
      </c>
      <c r="K127" s="4">
        <f>register!J127</f>
        <v>0</v>
      </c>
      <c r="L127" s="4">
        <f>register!K127</f>
        <v>0</v>
      </c>
      <c r="M127" s="4">
        <f>register!L127</f>
        <v>0</v>
      </c>
      <c r="N127" s="4">
        <f>register!M127</f>
        <v>0</v>
      </c>
      <c r="O127" s="4">
        <f>register!N127</f>
        <v>0</v>
      </c>
      <c r="Q127" s="4">
        <f>register!O127</f>
        <v>0</v>
      </c>
      <c r="R127" s="4">
        <f>register!P127</f>
        <v>0</v>
      </c>
      <c r="S127" s="4">
        <f>register!Q127</f>
        <v>0</v>
      </c>
      <c r="T127" s="4">
        <f>register!R127</f>
        <v>0</v>
      </c>
      <c r="U127" s="4">
        <f>register!S127</f>
        <v>0</v>
      </c>
      <c r="V127" t="str">
        <f t="shared" si="104"/>
        <v/>
      </c>
      <c r="W127" t="str">
        <f t="shared" si="105"/>
        <v/>
      </c>
      <c r="X127">
        <f t="shared" si="106"/>
        <v>0</v>
      </c>
      <c r="Y127">
        <f t="shared" si="107"/>
        <v>0</v>
      </c>
      <c r="Z127" t="str">
        <f>IF(register!O127="","",Y127)</f>
        <v/>
      </c>
      <c r="AA127" s="163" t="str">
        <f t="shared" si="108"/>
        <v/>
      </c>
      <c r="AB127" s="20" t="str">
        <f t="shared" si="109"/>
        <v/>
      </c>
      <c r="AC127" s="20">
        <f t="shared" si="110"/>
        <v>0</v>
      </c>
      <c r="AD127" s="20">
        <f t="shared" si="111"/>
        <v>0</v>
      </c>
      <c r="AE127" s="191" t="str">
        <f>IF(register!P127="","",AD127)</f>
        <v/>
      </c>
      <c r="AF127" t="str">
        <f t="shared" si="112"/>
        <v/>
      </c>
      <c r="AG127" t="str">
        <f t="shared" si="113"/>
        <v/>
      </c>
      <c r="AH127">
        <f t="shared" si="114"/>
        <v>0</v>
      </c>
      <c r="AI127">
        <f t="shared" si="115"/>
        <v>0</v>
      </c>
      <c r="AJ127" t="str">
        <f>IF(register!Q127="","",AI127)</f>
        <v/>
      </c>
      <c r="AK127" s="163" t="str">
        <f t="shared" si="116"/>
        <v/>
      </c>
      <c r="AL127" s="20" t="str">
        <f t="shared" si="117"/>
        <v/>
      </c>
      <c r="AM127" s="20">
        <f t="shared" si="118"/>
        <v>0</v>
      </c>
      <c r="AN127" s="164">
        <f t="shared" si="119"/>
        <v>0</v>
      </c>
      <c r="AO127" s="20" t="str">
        <f>IF(register!R127="","",AN127)</f>
        <v/>
      </c>
      <c r="AP127" s="163" t="str">
        <f t="shared" si="120"/>
        <v/>
      </c>
      <c r="AQ127" s="20" t="str">
        <f>IF(register!S127="","",AP127)</f>
        <v/>
      </c>
      <c r="AR127" s="20"/>
      <c r="AS127" s="164"/>
      <c r="AT127" s="20" t="str">
        <f t="shared" si="121"/>
        <v/>
      </c>
      <c r="AU127" t="str">
        <f t="shared" si="122"/>
        <v/>
      </c>
      <c r="AV127">
        <f>COUNT(register!O127:S127)</f>
        <v>0</v>
      </c>
      <c r="AW127" t="str">
        <f t="shared" si="123"/>
        <v/>
      </c>
      <c r="AX127" s="137" t="str">
        <f t="shared" si="124"/>
        <v/>
      </c>
      <c r="AY127" s="137" t="str">
        <f t="shared" si="125"/>
        <v/>
      </c>
      <c r="AZ127" s="137">
        <f t="shared" si="126"/>
        <v>0</v>
      </c>
      <c r="BA127" s="137">
        <f t="shared" si="127"/>
        <v>0</v>
      </c>
      <c r="BB127" s="137" t="str">
        <f>IF(register!E127="","",BA127)</f>
        <v/>
      </c>
      <c r="BC127" s="137" t="str">
        <f t="shared" si="128"/>
        <v/>
      </c>
      <c r="BD127" s="137" t="str">
        <f t="shared" si="129"/>
        <v/>
      </c>
      <c r="BE127" s="137">
        <f t="shared" si="130"/>
        <v>0</v>
      </c>
      <c r="BF127" s="137">
        <f t="shared" si="131"/>
        <v>0</v>
      </c>
      <c r="BG127" s="137" t="str">
        <f>IF(register!F127="","",BF127)</f>
        <v/>
      </c>
      <c r="BH127" s="137" t="str">
        <f t="shared" si="132"/>
        <v/>
      </c>
      <c r="BI127" s="137" t="str">
        <f t="shared" si="133"/>
        <v/>
      </c>
      <c r="BJ127" s="137">
        <f t="shared" si="134"/>
        <v>0</v>
      </c>
      <c r="BK127" s="137">
        <f t="shared" si="135"/>
        <v>0</v>
      </c>
      <c r="BL127" s="137" t="str">
        <f>IF(register!G127="","",BK127)</f>
        <v/>
      </c>
      <c r="BM127" s="137" t="str">
        <f t="shared" si="136"/>
        <v/>
      </c>
      <c r="BN127" s="64" t="str">
        <f t="shared" si="137"/>
        <v/>
      </c>
      <c r="BO127" s="137">
        <f t="shared" si="138"/>
        <v>0</v>
      </c>
      <c r="BP127" s="137">
        <f t="shared" si="139"/>
        <v>0</v>
      </c>
      <c r="BQ127" s="137" t="str">
        <f>IF(register!H127="","",BP127)</f>
        <v/>
      </c>
      <c r="BR127" s="64" t="str">
        <f t="shared" si="140"/>
        <v/>
      </c>
      <c r="BS127" s="72" t="str">
        <f t="shared" si="141"/>
        <v/>
      </c>
      <c r="BT127" s="62" t="str">
        <f t="shared" si="142"/>
        <v/>
      </c>
      <c r="BU127" s="62" t="str">
        <f t="shared" si="143"/>
        <v/>
      </c>
      <c r="BV127" s="62" t="str">
        <f t="shared" si="99"/>
        <v/>
      </c>
      <c r="BW127" s="62" t="str">
        <f t="shared" si="144"/>
        <v/>
      </c>
      <c r="BX127" s="62" t="str">
        <f t="shared" si="145"/>
        <v/>
      </c>
      <c r="BY127" s="62" t="str">
        <f t="shared" si="146"/>
        <v/>
      </c>
      <c r="BZ127" s="62" t="str">
        <f t="shared" si="147"/>
        <v/>
      </c>
      <c r="CA127" s="62" t="str">
        <f t="shared" si="148"/>
        <v/>
      </c>
      <c r="CB127" s="62" t="str">
        <f t="shared" si="149"/>
        <v/>
      </c>
      <c r="CC127" s="62" t="str">
        <f t="shared" si="150"/>
        <v/>
      </c>
      <c r="CD127" s="32" t="str">
        <f t="shared" si="100"/>
        <v/>
      </c>
      <c r="CE127" s="33" t="str">
        <f t="shared" si="151"/>
        <v/>
      </c>
      <c r="CF127" s="33" t="str">
        <f t="shared" si="101"/>
        <v/>
      </c>
      <c r="CG127" s="33" t="str">
        <f t="shared" si="152"/>
        <v/>
      </c>
      <c r="CH127" s="32" t="e">
        <f t="shared" si="153"/>
        <v>#DIV/0!</v>
      </c>
      <c r="CI127" s="32">
        <f t="shared" si="154"/>
        <v>0</v>
      </c>
      <c r="CJ127" s="33" t="str">
        <f t="shared" si="155"/>
        <v/>
      </c>
      <c r="CK127" s="33" t="str">
        <f t="shared" si="156"/>
        <v/>
      </c>
      <c r="CL127" s="32" t="str">
        <f t="shared" si="102"/>
        <v/>
      </c>
      <c r="CM127" s="32" t="str">
        <f t="shared" si="157"/>
        <v/>
      </c>
      <c r="CO127" s="42" t="str">
        <f t="shared" si="158"/>
        <v/>
      </c>
      <c r="CP127" s="42" t="str">
        <f t="shared" si="159"/>
        <v/>
      </c>
      <c r="CQ127" s="42" t="str">
        <f t="shared" si="160"/>
        <v/>
      </c>
      <c r="CR127" s="42" t="str">
        <f t="shared" si="161"/>
        <v/>
      </c>
      <c r="CS127" s="42" t="str">
        <f t="shared" si="162"/>
        <v/>
      </c>
      <c r="CT127" s="42" t="str">
        <f t="shared" si="163"/>
        <v/>
      </c>
      <c r="CW127" s="43" t="str">
        <f t="shared" si="164"/>
        <v/>
      </c>
      <c r="CX127" s="43" t="str">
        <f t="shared" si="165"/>
        <v/>
      </c>
      <c r="CY127" s="43" t="str">
        <f t="shared" si="166"/>
        <v/>
      </c>
      <c r="CZ127" s="43" t="str">
        <f t="shared" si="167"/>
        <v/>
      </c>
      <c r="DC127" s="44" t="str">
        <f t="shared" si="168"/>
        <v/>
      </c>
      <c r="DD127" s="44" t="str">
        <f t="shared" si="169"/>
        <v/>
      </c>
      <c r="DE127" s="44" t="str">
        <f t="shared" si="170"/>
        <v/>
      </c>
      <c r="DF127" s="44" t="str">
        <f t="shared" si="171"/>
        <v/>
      </c>
      <c r="DG127" s="44" t="str">
        <f t="shared" si="172"/>
        <v/>
      </c>
      <c r="DH127" s="44" t="str">
        <f t="shared" si="173"/>
        <v/>
      </c>
      <c r="DK127" s="52" t="str">
        <f t="shared" si="174"/>
        <v/>
      </c>
      <c r="DL127" s="52" t="str">
        <f t="shared" si="175"/>
        <v/>
      </c>
      <c r="DM127" s="52" t="str">
        <f t="shared" si="176"/>
        <v/>
      </c>
      <c r="DN127" s="52" t="str">
        <f t="shared" si="177"/>
        <v/>
      </c>
      <c r="DO127" s="52" t="str">
        <f t="shared" si="178"/>
        <v/>
      </c>
      <c r="DP127" s="52" t="str">
        <f t="shared" si="179"/>
        <v/>
      </c>
      <c r="DS127" s="93" t="str">
        <f t="shared" si="180"/>
        <v/>
      </c>
      <c r="DT127" s="93" t="str">
        <f t="shared" si="181"/>
        <v/>
      </c>
      <c r="DU127" s="93" t="str">
        <f t="shared" si="182"/>
        <v/>
      </c>
      <c r="DV127" s="93" t="str">
        <f t="shared" si="183"/>
        <v/>
      </c>
      <c r="EA127" s="2"/>
      <c r="EH127"/>
      <c r="EP127"/>
      <c r="FF127"/>
    </row>
    <row r="128" spans="1:162" thickTop="1" thickBot="1" x14ac:dyDescent="0.3">
      <c r="A128" s="4" t="str">
        <f t="shared" si="184"/>
        <v/>
      </c>
      <c r="B128" s="4">
        <f>register!B128</f>
        <v>0</v>
      </c>
      <c r="C128" s="4">
        <f>register!C128</f>
        <v>0</v>
      </c>
      <c r="D128" s="4">
        <f>register!D128</f>
        <v>0</v>
      </c>
      <c r="E128" s="2" t="str">
        <f t="shared" si="103"/>
        <v/>
      </c>
      <c r="F128" s="4">
        <f>register!E128</f>
        <v>0</v>
      </c>
      <c r="G128" s="4">
        <f>register!F128</f>
        <v>0</v>
      </c>
      <c r="H128" s="4">
        <f>register!G128</f>
        <v>0</v>
      </c>
      <c r="I128" s="4">
        <f>IF(register!H128&lt;&gt;"",register!H128,0)</f>
        <v>0</v>
      </c>
      <c r="J128" s="4">
        <f>register!I128</f>
        <v>0</v>
      </c>
      <c r="K128" s="4">
        <f>register!J128</f>
        <v>0</v>
      </c>
      <c r="L128" s="4">
        <f>register!K128</f>
        <v>0</v>
      </c>
      <c r="M128" s="4">
        <f>register!L128</f>
        <v>0</v>
      </c>
      <c r="N128" s="4">
        <f>register!M128</f>
        <v>0</v>
      </c>
      <c r="O128" s="4">
        <f>register!N128</f>
        <v>0</v>
      </c>
      <c r="Q128" s="4">
        <f>register!O128</f>
        <v>0</v>
      </c>
      <c r="R128" s="4">
        <f>register!P128</f>
        <v>0</v>
      </c>
      <c r="S128" s="4">
        <f>register!Q128</f>
        <v>0</v>
      </c>
      <c r="T128" s="4">
        <f>register!R128</f>
        <v>0</v>
      </c>
      <c r="U128" s="4">
        <f>register!S128</f>
        <v>0</v>
      </c>
      <c r="V128" t="str">
        <f t="shared" si="104"/>
        <v/>
      </c>
      <c r="W128" t="str">
        <f t="shared" si="105"/>
        <v/>
      </c>
      <c r="X128">
        <f t="shared" si="106"/>
        <v>0</v>
      </c>
      <c r="Y128">
        <f t="shared" si="107"/>
        <v>0</v>
      </c>
      <c r="Z128" t="str">
        <f>IF(register!O128="","",Y128)</f>
        <v/>
      </c>
      <c r="AA128" s="163" t="str">
        <f t="shared" si="108"/>
        <v/>
      </c>
      <c r="AB128" s="20" t="str">
        <f t="shared" si="109"/>
        <v/>
      </c>
      <c r="AC128" s="20">
        <f t="shared" si="110"/>
        <v>0</v>
      </c>
      <c r="AD128" s="20">
        <f t="shared" si="111"/>
        <v>0</v>
      </c>
      <c r="AE128" s="191" t="str">
        <f>IF(register!P128="","",AD128)</f>
        <v/>
      </c>
      <c r="AF128" t="str">
        <f t="shared" si="112"/>
        <v/>
      </c>
      <c r="AG128" t="str">
        <f t="shared" si="113"/>
        <v/>
      </c>
      <c r="AH128">
        <f t="shared" si="114"/>
        <v>0</v>
      </c>
      <c r="AI128">
        <f t="shared" si="115"/>
        <v>0</v>
      </c>
      <c r="AJ128" t="str">
        <f>IF(register!Q128="","",AI128)</f>
        <v/>
      </c>
      <c r="AK128" s="163" t="str">
        <f t="shared" si="116"/>
        <v/>
      </c>
      <c r="AL128" s="20" t="str">
        <f t="shared" si="117"/>
        <v/>
      </c>
      <c r="AM128" s="20">
        <f t="shared" si="118"/>
        <v>0</v>
      </c>
      <c r="AN128" s="164">
        <f t="shared" si="119"/>
        <v>0</v>
      </c>
      <c r="AO128" s="20" t="str">
        <f>IF(register!R128="","",AN128)</f>
        <v/>
      </c>
      <c r="AP128" s="163" t="str">
        <f t="shared" si="120"/>
        <v/>
      </c>
      <c r="AQ128" s="20" t="str">
        <f>IF(register!S128="","",AP128)</f>
        <v/>
      </c>
      <c r="AR128" s="20"/>
      <c r="AS128" s="164"/>
      <c r="AT128" s="20" t="str">
        <f t="shared" si="121"/>
        <v/>
      </c>
      <c r="AU128" t="str">
        <f t="shared" si="122"/>
        <v/>
      </c>
      <c r="AV128">
        <f>COUNT(register!O128:S128)</f>
        <v>0</v>
      </c>
      <c r="AW128" t="str">
        <f t="shared" si="123"/>
        <v/>
      </c>
      <c r="AX128" s="137" t="str">
        <f t="shared" si="124"/>
        <v/>
      </c>
      <c r="AY128" s="137" t="str">
        <f t="shared" si="125"/>
        <v/>
      </c>
      <c r="AZ128" s="137">
        <f t="shared" si="126"/>
        <v>0</v>
      </c>
      <c r="BA128" s="137">
        <f t="shared" si="127"/>
        <v>0</v>
      </c>
      <c r="BB128" s="137" t="str">
        <f>IF(register!E128="","",BA128)</f>
        <v/>
      </c>
      <c r="BC128" s="137" t="str">
        <f t="shared" si="128"/>
        <v/>
      </c>
      <c r="BD128" s="137" t="str">
        <f t="shared" si="129"/>
        <v/>
      </c>
      <c r="BE128" s="137">
        <f t="shared" si="130"/>
        <v>0</v>
      </c>
      <c r="BF128" s="137">
        <f t="shared" si="131"/>
        <v>0</v>
      </c>
      <c r="BG128" s="137" t="str">
        <f>IF(register!F128="","",BF128)</f>
        <v/>
      </c>
      <c r="BH128" s="137" t="str">
        <f t="shared" si="132"/>
        <v/>
      </c>
      <c r="BI128" s="137" t="str">
        <f t="shared" si="133"/>
        <v/>
      </c>
      <c r="BJ128" s="137">
        <f t="shared" si="134"/>
        <v>0</v>
      </c>
      <c r="BK128" s="137">
        <f t="shared" si="135"/>
        <v>0</v>
      </c>
      <c r="BL128" s="137" t="str">
        <f>IF(register!G128="","",BK128)</f>
        <v/>
      </c>
      <c r="BM128" s="137" t="str">
        <f t="shared" si="136"/>
        <v/>
      </c>
      <c r="BN128" s="64" t="str">
        <f t="shared" si="137"/>
        <v/>
      </c>
      <c r="BO128" s="137">
        <f t="shared" si="138"/>
        <v>0</v>
      </c>
      <c r="BP128" s="137">
        <f t="shared" si="139"/>
        <v>0</v>
      </c>
      <c r="BQ128" s="137" t="str">
        <f>IF(register!H128="","",BP128)</f>
        <v/>
      </c>
      <c r="BR128" s="64" t="str">
        <f t="shared" si="140"/>
        <v/>
      </c>
      <c r="BS128" s="72" t="str">
        <f t="shared" si="141"/>
        <v/>
      </c>
      <c r="BT128" s="62" t="str">
        <f t="shared" si="142"/>
        <v/>
      </c>
      <c r="BU128" s="62" t="str">
        <f t="shared" si="143"/>
        <v/>
      </c>
      <c r="BV128" s="62" t="str">
        <f t="shared" si="99"/>
        <v/>
      </c>
      <c r="BW128" s="62" t="str">
        <f t="shared" si="144"/>
        <v/>
      </c>
      <c r="BX128" s="62" t="str">
        <f t="shared" si="145"/>
        <v/>
      </c>
      <c r="BY128" s="62" t="str">
        <f t="shared" si="146"/>
        <v/>
      </c>
      <c r="BZ128" s="62" t="str">
        <f t="shared" si="147"/>
        <v/>
      </c>
      <c r="CA128" s="62" t="str">
        <f t="shared" si="148"/>
        <v/>
      </c>
      <c r="CB128" s="62" t="str">
        <f t="shared" si="149"/>
        <v/>
      </c>
      <c r="CC128" s="62" t="str">
        <f t="shared" si="150"/>
        <v/>
      </c>
      <c r="CD128" s="32" t="str">
        <f t="shared" si="100"/>
        <v/>
      </c>
      <c r="CE128" s="33" t="str">
        <f t="shared" si="151"/>
        <v/>
      </c>
      <c r="CF128" s="33" t="str">
        <f t="shared" si="101"/>
        <v/>
      </c>
      <c r="CG128" s="33" t="str">
        <f t="shared" si="152"/>
        <v/>
      </c>
      <c r="CH128" s="32" t="e">
        <f t="shared" si="153"/>
        <v>#DIV/0!</v>
      </c>
      <c r="CI128" s="32">
        <f t="shared" si="154"/>
        <v>0</v>
      </c>
      <c r="CJ128" s="33" t="str">
        <f t="shared" si="155"/>
        <v/>
      </c>
      <c r="CK128" s="33" t="str">
        <f t="shared" si="156"/>
        <v/>
      </c>
      <c r="CL128" s="32" t="str">
        <f t="shared" si="102"/>
        <v/>
      </c>
      <c r="CM128" s="32" t="str">
        <f t="shared" si="157"/>
        <v/>
      </c>
      <c r="CO128" s="42" t="str">
        <f t="shared" si="158"/>
        <v/>
      </c>
      <c r="CP128" s="42" t="str">
        <f t="shared" si="159"/>
        <v/>
      </c>
      <c r="CQ128" s="42" t="str">
        <f t="shared" si="160"/>
        <v/>
      </c>
      <c r="CR128" s="42" t="str">
        <f t="shared" si="161"/>
        <v/>
      </c>
      <c r="CS128" s="42" t="str">
        <f t="shared" si="162"/>
        <v/>
      </c>
      <c r="CT128" s="42" t="str">
        <f t="shared" si="163"/>
        <v/>
      </c>
      <c r="CW128" s="43" t="str">
        <f t="shared" si="164"/>
        <v/>
      </c>
      <c r="CX128" s="43" t="str">
        <f t="shared" si="165"/>
        <v/>
      </c>
      <c r="CY128" s="43" t="str">
        <f t="shared" si="166"/>
        <v/>
      </c>
      <c r="CZ128" s="43" t="str">
        <f t="shared" si="167"/>
        <v/>
      </c>
      <c r="DC128" s="44" t="str">
        <f t="shared" si="168"/>
        <v/>
      </c>
      <c r="DD128" s="44" t="str">
        <f t="shared" si="169"/>
        <v/>
      </c>
      <c r="DE128" s="44" t="str">
        <f t="shared" si="170"/>
        <v/>
      </c>
      <c r="DF128" s="44" t="str">
        <f t="shared" si="171"/>
        <v/>
      </c>
      <c r="DG128" s="44" t="str">
        <f t="shared" si="172"/>
        <v/>
      </c>
      <c r="DH128" s="44" t="str">
        <f t="shared" si="173"/>
        <v/>
      </c>
      <c r="DK128" s="52" t="str">
        <f t="shared" si="174"/>
        <v/>
      </c>
      <c r="DL128" s="52" t="str">
        <f t="shared" si="175"/>
        <v/>
      </c>
      <c r="DM128" s="52" t="str">
        <f t="shared" si="176"/>
        <v/>
      </c>
      <c r="DN128" s="52" t="str">
        <f t="shared" si="177"/>
        <v/>
      </c>
      <c r="DO128" s="52" t="str">
        <f t="shared" si="178"/>
        <v/>
      </c>
      <c r="DP128" s="52" t="str">
        <f t="shared" si="179"/>
        <v/>
      </c>
      <c r="DS128" s="93" t="str">
        <f t="shared" si="180"/>
        <v/>
      </c>
      <c r="DT128" s="93" t="str">
        <f t="shared" si="181"/>
        <v/>
      </c>
      <c r="DU128" s="93" t="str">
        <f t="shared" si="182"/>
        <v/>
      </c>
      <c r="DV128" s="93" t="str">
        <f t="shared" si="183"/>
        <v/>
      </c>
      <c r="EA128" s="2"/>
      <c r="EH128"/>
      <c r="EP128"/>
      <c r="FF128"/>
    </row>
    <row r="129" spans="1:162" thickTop="1" thickBot="1" x14ac:dyDescent="0.3">
      <c r="A129" s="4" t="str">
        <f t="shared" si="184"/>
        <v/>
      </c>
      <c r="B129" s="4">
        <f>register!B129</f>
        <v>0</v>
      </c>
      <c r="C129" s="4">
        <f>register!C129</f>
        <v>0</v>
      </c>
      <c r="D129" s="4">
        <f>register!D129</f>
        <v>0</v>
      </c>
      <c r="E129" s="2" t="str">
        <f t="shared" si="103"/>
        <v/>
      </c>
      <c r="F129" s="4">
        <f>register!E129</f>
        <v>0</v>
      </c>
      <c r="G129" s="4">
        <f>register!F129</f>
        <v>0</v>
      </c>
      <c r="H129" s="4">
        <f>register!G129</f>
        <v>0</v>
      </c>
      <c r="I129" s="4">
        <f>IF(register!H129&lt;&gt;"",register!H129,0)</f>
        <v>0</v>
      </c>
      <c r="J129" s="4">
        <f>register!I129</f>
        <v>0</v>
      </c>
      <c r="K129" s="4">
        <f>register!J129</f>
        <v>0</v>
      </c>
      <c r="L129" s="4">
        <f>register!K129</f>
        <v>0</v>
      </c>
      <c r="M129" s="4">
        <f>register!L129</f>
        <v>0</v>
      </c>
      <c r="N129" s="4">
        <f>register!M129</f>
        <v>0</v>
      </c>
      <c r="O129" s="4">
        <f>register!N129</f>
        <v>0</v>
      </c>
      <c r="Q129" s="4">
        <f>register!O129</f>
        <v>0</v>
      </c>
      <c r="R129" s="4">
        <f>register!P129</f>
        <v>0</v>
      </c>
      <c r="S129" s="4">
        <f>register!Q129</f>
        <v>0</v>
      </c>
      <c r="T129" s="4">
        <f>register!R129</f>
        <v>0</v>
      </c>
      <c r="U129" s="4">
        <f>register!S129</f>
        <v>0</v>
      </c>
      <c r="V129" t="str">
        <f t="shared" si="104"/>
        <v/>
      </c>
      <c r="W129" t="str">
        <f t="shared" si="105"/>
        <v/>
      </c>
      <c r="X129">
        <f t="shared" si="106"/>
        <v>0</v>
      </c>
      <c r="Y129">
        <f t="shared" si="107"/>
        <v>0</v>
      </c>
      <c r="Z129" t="str">
        <f>IF(register!O129="","",Y129)</f>
        <v/>
      </c>
      <c r="AA129" s="163" t="str">
        <f t="shared" si="108"/>
        <v/>
      </c>
      <c r="AB129" s="20" t="str">
        <f t="shared" si="109"/>
        <v/>
      </c>
      <c r="AC129" s="20">
        <f t="shared" si="110"/>
        <v>0</v>
      </c>
      <c r="AD129" s="20">
        <f t="shared" si="111"/>
        <v>0</v>
      </c>
      <c r="AE129" s="191" t="str">
        <f>IF(register!P129="","",AD129)</f>
        <v/>
      </c>
      <c r="AF129" t="str">
        <f t="shared" si="112"/>
        <v/>
      </c>
      <c r="AG129" t="str">
        <f t="shared" si="113"/>
        <v/>
      </c>
      <c r="AH129">
        <f t="shared" si="114"/>
        <v>0</v>
      </c>
      <c r="AI129">
        <f t="shared" si="115"/>
        <v>0</v>
      </c>
      <c r="AJ129" t="str">
        <f>IF(register!Q129="","",AI129)</f>
        <v/>
      </c>
      <c r="AK129" s="163" t="str">
        <f t="shared" si="116"/>
        <v/>
      </c>
      <c r="AL129" s="20" t="str">
        <f t="shared" si="117"/>
        <v/>
      </c>
      <c r="AM129" s="20">
        <f t="shared" si="118"/>
        <v>0</v>
      </c>
      <c r="AN129" s="164">
        <f t="shared" si="119"/>
        <v>0</v>
      </c>
      <c r="AO129" s="20" t="str">
        <f>IF(register!R129="","",AN129)</f>
        <v/>
      </c>
      <c r="AP129" s="163" t="str">
        <f t="shared" si="120"/>
        <v/>
      </c>
      <c r="AQ129" s="20" t="str">
        <f>IF(register!S129="","",AP129)</f>
        <v/>
      </c>
      <c r="AR129" s="20"/>
      <c r="AS129" s="164"/>
      <c r="AT129" s="20" t="str">
        <f t="shared" si="121"/>
        <v/>
      </c>
      <c r="AU129" t="str">
        <f t="shared" si="122"/>
        <v/>
      </c>
      <c r="AV129">
        <f>COUNT(register!O129:S129)</f>
        <v>0</v>
      </c>
      <c r="AW129" t="str">
        <f t="shared" si="123"/>
        <v/>
      </c>
      <c r="AX129" s="137" t="str">
        <f t="shared" si="124"/>
        <v/>
      </c>
      <c r="AY129" s="137" t="str">
        <f t="shared" si="125"/>
        <v/>
      </c>
      <c r="AZ129" s="137">
        <f t="shared" si="126"/>
        <v>0</v>
      </c>
      <c r="BA129" s="137">
        <f t="shared" si="127"/>
        <v>0</v>
      </c>
      <c r="BB129" s="137" t="str">
        <f>IF(register!E129="","",BA129)</f>
        <v/>
      </c>
      <c r="BC129" s="137" t="str">
        <f t="shared" si="128"/>
        <v/>
      </c>
      <c r="BD129" s="137" t="str">
        <f t="shared" si="129"/>
        <v/>
      </c>
      <c r="BE129" s="137">
        <f t="shared" si="130"/>
        <v>0</v>
      </c>
      <c r="BF129" s="137">
        <f t="shared" si="131"/>
        <v>0</v>
      </c>
      <c r="BG129" s="137" t="str">
        <f>IF(register!F129="","",BF129)</f>
        <v/>
      </c>
      <c r="BH129" s="137" t="str">
        <f t="shared" si="132"/>
        <v/>
      </c>
      <c r="BI129" s="137" t="str">
        <f t="shared" si="133"/>
        <v/>
      </c>
      <c r="BJ129" s="137">
        <f t="shared" si="134"/>
        <v>0</v>
      </c>
      <c r="BK129" s="137">
        <f t="shared" si="135"/>
        <v>0</v>
      </c>
      <c r="BL129" s="137" t="str">
        <f>IF(register!G129="","",BK129)</f>
        <v/>
      </c>
      <c r="BM129" s="137" t="str">
        <f t="shared" si="136"/>
        <v/>
      </c>
      <c r="BN129" s="64" t="str">
        <f t="shared" si="137"/>
        <v/>
      </c>
      <c r="BO129" s="137">
        <f t="shared" si="138"/>
        <v>0</v>
      </c>
      <c r="BP129" s="137">
        <f t="shared" si="139"/>
        <v>0</v>
      </c>
      <c r="BQ129" s="137" t="str">
        <f>IF(register!H129="","",BP129)</f>
        <v/>
      </c>
      <c r="BR129" s="64" t="str">
        <f t="shared" si="140"/>
        <v/>
      </c>
      <c r="BS129" s="72" t="str">
        <f t="shared" si="141"/>
        <v/>
      </c>
      <c r="BT129" s="62" t="str">
        <f t="shared" si="142"/>
        <v/>
      </c>
      <c r="BU129" s="62" t="str">
        <f t="shared" si="143"/>
        <v/>
      </c>
      <c r="BV129" s="62" t="str">
        <f t="shared" si="99"/>
        <v/>
      </c>
      <c r="BW129" s="62" t="str">
        <f t="shared" si="144"/>
        <v/>
      </c>
      <c r="BX129" s="62" t="str">
        <f t="shared" si="145"/>
        <v/>
      </c>
      <c r="BY129" s="62" t="str">
        <f t="shared" si="146"/>
        <v/>
      </c>
      <c r="BZ129" s="62" t="str">
        <f t="shared" si="147"/>
        <v/>
      </c>
      <c r="CA129" s="62" t="str">
        <f t="shared" si="148"/>
        <v/>
      </c>
      <c r="CB129" s="62" t="str">
        <f t="shared" si="149"/>
        <v/>
      </c>
      <c r="CC129" s="62" t="str">
        <f t="shared" si="150"/>
        <v/>
      </c>
      <c r="CD129" s="32" t="str">
        <f t="shared" si="100"/>
        <v/>
      </c>
      <c r="CE129" s="33" t="str">
        <f t="shared" si="151"/>
        <v/>
      </c>
      <c r="CF129" s="33" t="str">
        <f t="shared" si="101"/>
        <v/>
      </c>
      <c r="CG129" s="33" t="str">
        <f t="shared" si="152"/>
        <v/>
      </c>
      <c r="CH129" s="32" t="e">
        <f t="shared" si="153"/>
        <v>#DIV/0!</v>
      </c>
      <c r="CI129" s="32">
        <f t="shared" si="154"/>
        <v>0</v>
      </c>
      <c r="CJ129" s="33" t="str">
        <f t="shared" si="155"/>
        <v/>
      </c>
      <c r="CK129" s="33" t="str">
        <f t="shared" si="156"/>
        <v/>
      </c>
      <c r="CL129" s="32" t="str">
        <f t="shared" si="102"/>
        <v/>
      </c>
      <c r="CM129" s="32" t="str">
        <f t="shared" si="157"/>
        <v/>
      </c>
      <c r="CO129" s="42" t="str">
        <f t="shared" si="158"/>
        <v/>
      </c>
      <c r="CP129" s="42" t="str">
        <f t="shared" si="159"/>
        <v/>
      </c>
      <c r="CQ129" s="42" t="str">
        <f t="shared" si="160"/>
        <v/>
      </c>
      <c r="CR129" s="42" t="str">
        <f t="shared" si="161"/>
        <v/>
      </c>
      <c r="CS129" s="42" t="str">
        <f t="shared" si="162"/>
        <v/>
      </c>
      <c r="CT129" s="42" t="str">
        <f t="shared" si="163"/>
        <v/>
      </c>
      <c r="CW129" s="43" t="str">
        <f t="shared" si="164"/>
        <v/>
      </c>
      <c r="CX129" s="43" t="str">
        <f t="shared" si="165"/>
        <v/>
      </c>
      <c r="CY129" s="43" t="str">
        <f t="shared" si="166"/>
        <v/>
      </c>
      <c r="CZ129" s="43" t="str">
        <f t="shared" si="167"/>
        <v/>
      </c>
      <c r="DC129" s="44" t="str">
        <f t="shared" si="168"/>
        <v/>
      </c>
      <c r="DD129" s="44" t="str">
        <f t="shared" si="169"/>
        <v/>
      </c>
      <c r="DE129" s="44" t="str">
        <f t="shared" si="170"/>
        <v/>
      </c>
      <c r="DF129" s="44" t="str">
        <f t="shared" si="171"/>
        <v/>
      </c>
      <c r="DG129" s="44" t="str">
        <f t="shared" si="172"/>
        <v/>
      </c>
      <c r="DH129" s="44" t="str">
        <f t="shared" si="173"/>
        <v/>
      </c>
      <c r="DK129" s="52" t="str">
        <f t="shared" si="174"/>
        <v/>
      </c>
      <c r="DL129" s="52" t="str">
        <f t="shared" si="175"/>
        <v/>
      </c>
      <c r="DM129" s="52" t="str">
        <f t="shared" si="176"/>
        <v/>
      </c>
      <c r="DN129" s="52" t="str">
        <f t="shared" si="177"/>
        <v/>
      </c>
      <c r="DO129" s="52" t="str">
        <f t="shared" si="178"/>
        <v/>
      </c>
      <c r="DP129" s="52" t="str">
        <f t="shared" si="179"/>
        <v/>
      </c>
      <c r="DS129" s="93" t="str">
        <f t="shared" si="180"/>
        <v/>
      </c>
      <c r="DT129" s="93" t="str">
        <f t="shared" si="181"/>
        <v/>
      </c>
      <c r="DU129" s="93" t="str">
        <f t="shared" si="182"/>
        <v/>
      </c>
      <c r="DV129" s="93" t="str">
        <f t="shared" si="183"/>
        <v/>
      </c>
      <c r="EA129" s="2"/>
      <c r="EH129"/>
      <c r="EP129"/>
      <c r="FF129"/>
    </row>
    <row r="130" spans="1:162" thickTop="1" thickBot="1" x14ac:dyDescent="0.3">
      <c r="A130" s="4" t="str">
        <f t="shared" si="184"/>
        <v/>
      </c>
      <c r="B130" s="4">
        <f>register!B130</f>
        <v>0</v>
      </c>
      <c r="C130" s="4">
        <f>register!C130</f>
        <v>0</v>
      </c>
      <c r="D130" s="4">
        <f>register!D130</f>
        <v>0</v>
      </c>
      <c r="E130" s="2" t="str">
        <f t="shared" si="103"/>
        <v/>
      </c>
      <c r="F130" s="4">
        <f>register!E130</f>
        <v>0</v>
      </c>
      <c r="G130" s="4">
        <f>register!F130</f>
        <v>0</v>
      </c>
      <c r="H130" s="4">
        <f>register!G130</f>
        <v>0</v>
      </c>
      <c r="I130" s="4">
        <f>IF(register!H130&lt;&gt;"",register!H130,0)</f>
        <v>0</v>
      </c>
      <c r="J130" s="4">
        <f>register!I130</f>
        <v>0</v>
      </c>
      <c r="K130" s="4">
        <f>register!J130</f>
        <v>0</v>
      </c>
      <c r="L130" s="4">
        <f>register!K130</f>
        <v>0</v>
      </c>
      <c r="M130" s="4">
        <f>register!L130</f>
        <v>0</v>
      </c>
      <c r="N130" s="4">
        <f>register!M130</f>
        <v>0</v>
      </c>
      <c r="O130" s="4">
        <f>register!N130</f>
        <v>0</v>
      </c>
      <c r="Q130" s="4">
        <f>register!O130</f>
        <v>0</v>
      </c>
      <c r="R130" s="4">
        <f>register!P130</f>
        <v>0</v>
      </c>
      <c r="S130" s="4">
        <f>register!Q130</f>
        <v>0</v>
      </c>
      <c r="T130" s="4">
        <f>register!R130</f>
        <v>0</v>
      </c>
      <c r="U130" s="4">
        <f>register!S130</f>
        <v>0</v>
      </c>
      <c r="V130" t="str">
        <f t="shared" si="104"/>
        <v/>
      </c>
      <c r="W130" t="str">
        <f t="shared" si="105"/>
        <v/>
      </c>
      <c r="X130">
        <f t="shared" si="106"/>
        <v>0</v>
      </c>
      <c r="Y130">
        <f t="shared" si="107"/>
        <v>0</v>
      </c>
      <c r="Z130" t="str">
        <f>IF(register!O130="","",Y130)</f>
        <v/>
      </c>
      <c r="AA130" s="163" t="str">
        <f t="shared" si="108"/>
        <v/>
      </c>
      <c r="AB130" s="20" t="str">
        <f t="shared" si="109"/>
        <v/>
      </c>
      <c r="AC130" s="20">
        <f t="shared" si="110"/>
        <v>0</v>
      </c>
      <c r="AD130" s="20">
        <f t="shared" si="111"/>
        <v>0</v>
      </c>
      <c r="AE130" s="191" t="str">
        <f>IF(register!P130="","",AD130)</f>
        <v/>
      </c>
      <c r="AF130" t="str">
        <f t="shared" si="112"/>
        <v/>
      </c>
      <c r="AG130" t="str">
        <f t="shared" si="113"/>
        <v/>
      </c>
      <c r="AH130">
        <f t="shared" si="114"/>
        <v>0</v>
      </c>
      <c r="AI130">
        <f t="shared" si="115"/>
        <v>0</v>
      </c>
      <c r="AJ130" t="str">
        <f>IF(register!Q130="","",AI130)</f>
        <v/>
      </c>
      <c r="AK130" s="163" t="str">
        <f t="shared" si="116"/>
        <v/>
      </c>
      <c r="AL130" s="20" t="str">
        <f t="shared" si="117"/>
        <v/>
      </c>
      <c r="AM130" s="20">
        <f t="shared" si="118"/>
        <v>0</v>
      </c>
      <c r="AN130" s="164">
        <f t="shared" si="119"/>
        <v>0</v>
      </c>
      <c r="AO130" s="20" t="str">
        <f>IF(register!R130="","",AN130)</f>
        <v/>
      </c>
      <c r="AP130" s="163" t="str">
        <f t="shared" si="120"/>
        <v/>
      </c>
      <c r="AQ130" s="20" t="str">
        <f>IF(register!S130="","",AP130)</f>
        <v/>
      </c>
      <c r="AR130" s="20"/>
      <c r="AS130" s="164"/>
      <c r="AT130" s="20" t="str">
        <f t="shared" si="121"/>
        <v/>
      </c>
      <c r="AU130" t="str">
        <f t="shared" si="122"/>
        <v/>
      </c>
      <c r="AV130">
        <f>COUNT(register!O130:S130)</f>
        <v>0</v>
      </c>
      <c r="AW130" t="str">
        <f t="shared" si="123"/>
        <v/>
      </c>
      <c r="AX130" s="137" t="str">
        <f t="shared" si="124"/>
        <v/>
      </c>
      <c r="AY130" s="137" t="str">
        <f t="shared" si="125"/>
        <v/>
      </c>
      <c r="AZ130" s="137">
        <f t="shared" si="126"/>
        <v>0</v>
      </c>
      <c r="BA130" s="137">
        <f t="shared" si="127"/>
        <v>0</v>
      </c>
      <c r="BB130" s="137" t="str">
        <f>IF(register!E130="","",BA130)</f>
        <v/>
      </c>
      <c r="BC130" s="137" t="str">
        <f t="shared" si="128"/>
        <v/>
      </c>
      <c r="BD130" s="137" t="str">
        <f t="shared" si="129"/>
        <v/>
      </c>
      <c r="BE130" s="137">
        <f t="shared" si="130"/>
        <v>0</v>
      </c>
      <c r="BF130" s="137">
        <f t="shared" si="131"/>
        <v>0</v>
      </c>
      <c r="BG130" s="137" t="str">
        <f>IF(register!F130="","",BF130)</f>
        <v/>
      </c>
      <c r="BH130" s="137" t="str">
        <f t="shared" si="132"/>
        <v/>
      </c>
      <c r="BI130" s="137" t="str">
        <f t="shared" si="133"/>
        <v/>
      </c>
      <c r="BJ130" s="137">
        <f t="shared" si="134"/>
        <v>0</v>
      </c>
      <c r="BK130" s="137">
        <f t="shared" si="135"/>
        <v>0</v>
      </c>
      <c r="BL130" s="137" t="str">
        <f>IF(register!G130="","",BK130)</f>
        <v/>
      </c>
      <c r="BM130" s="137" t="str">
        <f t="shared" si="136"/>
        <v/>
      </c>
      <c r="BN130" s="64" t="str">
        <f t="shared" si="137"/>
        <v/>
      </c>
      <c r="BO130" s="137">
        <f t="shared" si="138"/>
        <v>0</v>
      </c>
      <c r="BP130" s="137">
        <f t="shared" si="139"/>
        <v>0</v>
      </c>
      <c r="BQ130" s="137" t="str">
        <f>IF(register!H130="","",BP130)</f>
        <v/>
      </c>
      <c r="BR130" s="64" t="str">
        <f t="shared" si="140"/>
        <v/>
      </c>
      <c r="BS130" s="72" t="str">
        <f t="shared" si="141"/>
        <v/>
      </c>
      <c r="BT130" s="62" t="str">
        <f t="shared" si="142"/>
        <v/>
      </c>
      <c r="BU130" s="62" t="str">
        <f t="shared" si="143"/>
        <v/>
      </c>
      <c r="BV130" s="62" t="str">
        <f t="shared" si="99"/>
        <v/>
      </c>
      <c r="BW130" s="62" t="str">
        <f t="shared" si="144"/>
        <v/>
      </c>
      <c r="BX130" s="62" t="str">
        <f t="shared" si="145"/>
        <v/>
      </c>
      <c r="BY130" s="62" t="str">
        <f t="shared" si="146"/>
        <v/>
      </c>
      <c r="BZ130" s="62" t="str">
        <f t="shared" si="147"/>
        <v/>
      </c>
      <c r="CA130" s="62" t="str">
        <f t="shared" si="148"/>
        <v/>
      </c>
      <c r="CB130" s="62" t="str">
        <f t="shared" si="149"/>
        <v/>
      </c>
      <c r="CC130" s="62" t="str">
        <f t="shared" si="150"/>
        <v/>
      </c>
      <c r="CD130" s="32" t="str">
        <f t="shared" si="100"/>
        <v/>
      </c>
      <c r="CE130" s="33" t="str">
        <f t="shared" si="151"/>
        <v/>
      </c>
      <c r="CF130" s="33" t="str">
        <f t="shared" si="101"/>
        <v/>
      </c>
      <c r="CG130" s="33" t="str">
        <f t="shared" si="152"/>
        <v/>
      </c>
      <c r="CH130" s="32" t="e">
        <f t="shared" si="153"/>
        <v>#DIV/0!</v>
      </c>
      <c r="CI130" s="32">
        <f t="shared" si="154"/>
        <v>0</v>
      </c>
      <c r="CJ130" s="33" t="str">
        <f t="shared" si="155"/>
        <v/>
      </c>
      <c r="CK130" s="33" t="str">
        <f t="shared" si="156"/>
        <v/>
      </c>
      <c r="CL130" s="32" t="str">
        <f t="shared" si="102"/>
        <v/>
      </c>
      <c r="CM130" s="32" t="str">
        <f t="shared" si="157"/>
        <v/>
      </c>
      <c r="CO130" s="42" t="str">
        <f t="shared" si="158"/>
        <v/>
      </c>
      <c r="CP130" s="42" t="str">
        <f t="shared" si="159"/>
        <v/>
      </c>
      <c r="CQ130" s="42" t="str">
        <f t="shared" si="160"/>
        <v/>
      </c>
      <c r="CR130" s="42" t="str">
        <f t="shared" si="161"/>
        <v/>
      </c>
      <c r="CS130" s="42" t="str">
        <f t="shared" si="162"/>
        <v/>
      </c>
      <c r="CT130" s="42" t="str">
        <f t="shared" si="163"/>
        <v/>
      </c>
      <c r="CW130" s="43" t="str">
        <f t="shared" si="164"/>
        <v/>
      </c>
      <c r="CX130" s="43" t="str">
        <f t="shared" si="165"/>
        <v/>
      </c>
      <c r="CY130" s="43" t="str">
        <f t="shared" si="166"/>
        <v/>
      </c>
      <c r="CZ130" s="43" t="str">
        <f t="shared" si="167"/>
        <v/>
      </c>
      <c r="DC130" s="44" t="str">
        <f t="shared" si="168"/>
        <v/>
      </c>
      <c r="DD130" s="44" t="str">
        <f t="shared" si="169"/>
        <v/>
      </c>
      <c r="DE130" s="44" t="str">
        <f t="shared" si="170"/>
        <v/>
      </c>
      <c r="DF130" s="44" t="str">
        <f t="shared" si="171"/>
        <v/>
      </c>
      <c r="DG130" s="44" t="str">
        <f t="shared" si="172"/>
        <v/>
      </c>
      <c r="DH130" s="44" t="str">
        <f t="shared" si="173"/>
        <v/>
      </c>
      <c r="DK130" s="52" t="str">
        <f t="shared" si="174"/>
        <v/>
      </c>
      <c r="DL130" s="52" t="str">
        <f t="shared" si="175"/>
        <v/>
      </c>
      <c r="DM130" s="52" t="str">
        <f t="shared" si="176"/>
        <v/>
      </c>
      <c r="DN130" s="52" t="str">
        <f t="shared" si="177"/>
        <v/>
      </c>
      <c r="DO130" s="52" t="str">
        <f t="shared" si="178"/>
        <v/>
      </c>
      <c r="DP130" s="52" t="str">
        <f t="shared" si="179"/>
        <v/>
      </c>
      <c r="DS130" s="93" t="str">
        <f t="shared" si="180"/>
        <v/>
      </c>
      <c r="DT130" s="93" t="str">
        <f t="shared" si="181"/>
        <v/>
      </c>
      <c r="DU130" s="93" t="str">
        <f t="shared" si="182"/>
        <v/>
      </c>
      <c r="DV130" s="93" t="str">
        <f t="shared" si="183"/>
        <v/>
      </c>
      <c r="EA130" s="2"/>
      <c r="EH130"/>
      <c r="EP130"/>
      <c r="FF130"/>
    </row>
    <row r="131" spans="1:162" thickTop="1" thickBot="1" x14ac:dyDescent="0.3">
      <c r="A131" s="4" t="str">
        <f t="shared" si="184"/>
        <v/>
      </c>
      <c r="B131" s="4">
        <f>register!B131</f>
        <v>0</v>
      </c>
      <c r="C131" s="4">
        <f>register!C131</f>
        <v>0</v>
      </c>
      <c r="D131" s="4">
        <f>register!D131</f>
        <v>0</v>
      </c>
      <c r="E131" s="2" t="str">
        <f t="shared" si="103"/>
        <v/>
      </c>
      <c r="F131" s="4">
        <f>register!E131</f>
        <v>0</v>
      </c>
      <c r="G131" s="4">
        <f>register!F131</f>
        <v>0</v>
      </c>
      <c r="H131" s="4">
        <f>register!G131</f>
        <v>0</v>
      </c>
      <c r="I131" s="4">
        <f>IF(register!H131&lt;&gt;"",register!H131,0)</f>
        <v>0</v>
      </c>
      <c r="J131" s="4">
        <f>register!I131</f>
        <v>0</v>
      </c>
      <c r="K131" s="4">
        <f>register!J131</f>
        <v>0</v>
      </c>
      <c r="L131" s="4">
        <f>register!K131</f>
        <v>0</v>
      </c>
      <c r="M131" s="4">
        <f>register!L131</f>
        <v>0</v>
      </c>
      <c r="N131" s="4">
        <f>register!M131</f>
        <v>0</v>
      </c>
      <c r="O131" s="4">
        <f>register!N131</f>
        <v>0</v>
      </c>
      <c r="Q131" s="4">
        <f>register!O131</f>
        <v>0</v>
      </c>
      <c r="R131" s="4">
        <f>register!P131</f>
        <v>0</v>
      </c>
      <c r="S131" s="4">
        <f>register!Q131</f>
        <v>0</v>
      </c>
      <c r="T131" s="4">
        <f>register!R131</f>
        <v>0</v>
      </c>
      <c r="U131" s="4">
        <f>register!S131</f>
        <v>0</v>
      </c>
      <c r="V131" t="str">
        <f t="shared" si="104"/>
        <v/>
      </c>
      <c r="W131" t="str">
        <f t="shared" si="105"/>
        <v/>
      </c>
      <c r="X131">
        <f t="shared" si="106"/>
        <v>0</v>
      </c>
      <c r="Y131">
        <f t="shared" si="107"/>
        <v>0</v>
      </c>
      <c r="Z131" t="str">
        <f>IF(register!O131="","",Y131)</f>
        <v/>
      </c>
      <c r="AA131" s="163" t="str">
        <f t="shared" si="108"/>
        <v/>
      </c>
      <c r="AB131" s="20" t="str">
        <f t="shared" si="109"/>
        <v/>
      </c>
      <c r="AC131" s="20">
        <f t="shared" si="110"/>
        <v>0</v>
      </c>
      <c r="AD131" s="20">
        <f t="shared" si="111"/>
        <v>0</v>
      </c>
      <c r="AE131" s="191" t="str">
        <f>IF(register!P131="","",AD131)</f>
        <v/>
      </c>
      <c r="AF131" t="str">
        <f t="shared" si="112"/>
        <v/>
      </c>
      <c r="AG131" t="str">
        <f t="shared" si="113"/>
        <v/>
      </c>
      <c r="AH131">
        <f t="shared" si="114"/>
        <v>0</v>
      </c>
      <c r="AI131">
        <f t="shared" si="115"/>
        <v>0</v>
      </c>
      <c r="AJ131" t="str">
        <f>IF(register!Q131="","",AI131)</f>
        <v/>
      </c>
      <c r="AK131" s="163" t="str">
        <f t="shared" si="116"/>
        <v/>
      </c>
      <c r="AL131" s="20" t="str">
        <f t="shared" si="117"/>
        <v/>
      </c>
      <c r="AM131" s="20">
        <f t="shared" si="118"/>
        <v>0</v>
      </c>
      <c r="AN131" s="164">
        <f t="shared" si="119"/>
        <v>0</v>
      </c>
      <c r="AO131" s="20" t="str">
        <f>IF(register!R131="","",AN131)</f>
        <v/>
      </c>
      <c r="AP131" s="163" t="str">
        <f t="shared" si="120"/>
        <v/>
      </c>
      <c r="AQ131" s="20" t="str">
        <f>IF(register!S131="","",AP131)</f>
        <v/>
      </c>
      <c r="AR131" s="20"/>
      <c r="AS131" s="164"/>
      <c r="AT131" s="20" t="str">
        <f t="shared" si="121"/>
        <v/>
      </c>
      <c r="AU131" t="str">
        <f t="shared" si="122"/>
        <v/>
      </c>
      <c r="AV131">
        <f>COUNT(register!O131:S131)</f>
        <v>0</v>
      </c>
      <c r="AW131" t="str">
        <f t="shared" si="123"/>
        <v/>
      </c>
      <c r="AX131" s="137" t="str">
        <f t="shared" si="124"/>
        <v/>
      </c>
      <c r="AY131" s="137" t="str">
        <f t="shared" si="125"/>
        <v/>
      </c>
      <c r="AZ131" s="137">
        <f t="shared" si="126"/>
        <v>0</v>
      </c>
      <c r="BA131" s="137">
        <f t="shared" si="127"/>
        <v>0</v>
      </c>
      <c r="BB131" s="137" t="str">
        <f>IF(register!E131="","",BA131)</f>
        <v/>
      </c>
      <c r="BC131" s="137" t="str">
        <f t="shared" si="128"/>
        <v/>
      </c>
      <c r="BD131" s="137" t="str">
        <f t="shared" si="129"/>
        <v/>
      </c>
      <c r="BE131" s="137">
        <f t="shared" si="130"/>
        <v>0</v>
      </c>
      <c r="BF131" s="137">
        <f t="shared" si="131"/>
        <v>0</v>
      </c>
      <c r="BG131" s="137" t="str">
        <f>IF(register!F131="","",BF131)</f>
        <v/>
      </c>
      <c r="BH131" s="137" t="str">
        <f t="shared" si="132"/>
        <v/>
      </c>
      <c r="BI131" s="137" t="str">
        <f t="shared" si="133"/>
        <v/>
      </c>
      <c r="BJ131" s="137">
        <f t="shared" si="134"/>
        <v>0</v>
      </c>
      <c r="BK131" s="137">
        <f t="shared" si="135"/>
        <v>0</v>
      </c>
      <c r="BL131" s="137" t="str">
        <f>IF(register!G131="","",BK131)</f>
        <v/>
      </c>
      <c r="BM131" s="137" t="str">
        <f t="shared" si="136"/>
        <v/>
      </c>
      <c r="BN131" s="64" t="str">
        <f t="shared" si="137"/>
        <v/>
      </c>
      <c r="BO131" s="137">
        <f t="shared" si="138"/>
        <v>0</v>
      </c>
      <c r="BP131" s="137">
        <f t="shared" si="139"/>
        <v>0</v>
      </c>
      <c r="BQ131" s="137" t="str">
        <f>IF(register!H131="","",BP131)</f>
        <v/>
      </c>
      <c r="BR131" s="64" t="str">
        <f t="shared" si="140"/>
        <v/>
      </c>
      <c r="BS131" s="72" t="str">
        <f t="shared" si="141"/>
        <v/>
      </c>
      <c r="BT131" s="62" t="str">
        <f t="shared" si="142"/>
        <v/>
      </c>
      <c r="BU131" s="62" t="str">
        <f t="shared" si="143"/>
        <v/>
      </c>
      <c r="BV131" s="62" t="str">
        <f t="shared" si="99"/>
        <v/>
      </c>
      <c r="BW131" s="62" t="str">
        <f t="shared" si="144"/>
        <v/>
      </c>
      <c r="BX131" s="62" t="str">
        <f t="shared" si="145"/>
        <v/>
      </c>
      <c r="BY131" s="62" t="str">
        <f t="shared" si="146"/>
        <v/>
      </c>
      <c r="BZ131" s="62" t="str">
        <f t="shared" si="147"/>
        <v/>
      </c>
      <c r="CA131" s="62" t="str">
        <f t="shared" si="148"/>
        <v/>
      </c>
      <c r="CB131" s="62" t="str">
        <f t="shared" si="149"/>
        <v/>
      </c>
      <c r="CC131" s="62" t="str">
        <f t="shared" si="150"/>
        <v/>
      </c>
      <c r="CD131" s="32" t="str">
        <f t="shared" si="100"/>
        <v/>
      </c>
      <c r="CE131" s="33" t="str">
        <f t="shared" si="151"/>
        <v/>
      </c>
      <c r="CF131" s="33" t="str">
        <f t="shared" si="101"/>
        <v/>
      </c>
      <c r="CG131" s="33" t="str">
        <f t="shared" si="152"/>
        <v/>
      </c>
      <c r="CH131" s="32" t="e">
        <f t="shared" si="153"/>
        <v>#DIV/0!</v>
      </c>
      <c r="CI131" s="32">
        <f t="shared" si="154"/>
        <v>0</v>
      </c>
      <c r="CJ131" s="33" t="str">
        <f t="shared" si="155"/>
        <v/>
      </c>
      <c r="CK131" s="33" t="str">
        <f t="shared" si="156"/>
        <v/>
      </c>
      <c r="CL131" s="32" t="str">
        <f t="shared" si="102"/>
        <v/>
      </c>
      <c r="CM131" s="32" t="str">
        <f t="shared" si="157"/>
        <v/>
      </c>
      <c r="CO131" s="42" t="str">
        <f t="shared" si="158"/>
        <v/>
      </c>
      <c r="CP131" s="42" t="str">
        <f t="shared" si="159"/>
        <v/>
      </c>
      <c r="CQ131" s="42" t="str">
        <f t="shared" si="160"/>
        <v/>
      </c>
      <c r="CR131" s="42" t="str">
        <f t="shared" si="161"/>
        <v/>
      </c>
      <c r="CS131" s="42" t="str">
        <f t="shared" si="162"/>
        <v/>
      </c>
      <c r="CT131" s="42" t="str">
        <f t="shared" si="163"/>
        <v/>
      </c>
      <c r="CW131" s="43" t="str">
        <f t="shared" si="164"/>
        <v/>
      </c>
      <c r="CX131" s="43" t="str">
        <f t="shared" si="165"/>
        <v/>
      </c>
      <c r="CY131" s="43" t="str">
        <f t="shared" si="166"/>
        <v/>
      </c>
      <c r="CZ131" s="43" t="str">
        <f t="shared" si="167"/>
        <v/>
      </c>
      <c r="DC131" s="44" t="str">
        <f t="shared" si="168"/>
        <v/>
      </c>
      <c r="DD131" s="44" t="str">
        <f t="shared" si="169"/>
        <v/>
      </c>
      <c r="DE131" s="44" t="str">
        <f t="shared" si="170"/>
        <v/>
      </c>
      <c r="DF131" s="44" t="str">
        <f t="shared" si="171"/>
        <v/>
      </c>
      <c r="DG131" s="44" t="str">
        <f t="shared" si="172"/>
        <v/>
      </c>
      <c r="DH131" s="44" t="str">
        <f t="shared" si="173"/>
        <v/>
      </c>
      <c r="DK131" s="52" t="str">
        <f t="shared" si="174"/>
        <v/>
      </c>
      <c r="DL131" s="52" t="str">
        <f t="shared" si="175"/>
        <v/>
      </c>
      <c r="DM131" s="52" t="str">
        <f t="shared" si="176"/>
        <v/>
      </c>
      <c r="DN131" s="52" t="str">
        <f t="shared" si="177"/>
        <v/>
      </c>
      <c r="DO131" s="52" t="str">
        <f t="shared" si="178"/>
        <v/>
      </c>
      <c r="DP131" s="52" t="str">
        <f t="shared" si="179"/>
        <v/>
      </c>
      <c r="DS131" s="93" t="str">
        <f t="shared" si="180"/>
        <v/>
      </c>
      <c r="DT131" s="93" t="str">
        <f t="shared" si="181"/>
        <v/>
      </c>
      <c r="DU131" s="93" t="str">
        <f t="shared" si="182"/>
        <v/>
      </c>
      <c r="DV131" s="93" t="str">
        <f t="shared" si="183"/>
        <v/>
      </c>
      <c r="EA131" s="2"/>
      <c r="EH131"/>
      <c r="EP131"/>
      <c r="FF131"/>
    </row>
    <row r="132" spans="1:162" thickTop="1" thickBot="1" x14ac:dyDescent="0.3">
      <c r="A132" s="4" t="str">
        <f t="shared" si="184"/>
        <v/>
      </c>
      <c r="B132" s="4">
        <f>register!B132</f>
        <v>0</v>
      </c>
      <c r="C132" s="4">
        <f>register!C132</f>
        <v>0</v>
      </c>
      <c r="D132" s="4">
        <f>register!D132</f>
        <v>0</v>
      </c>
      <c r="E132" s="2" t="str">
        <f t="shared" si="103"/>
        <v/>
      </c>
      <c r="F132" s="4">
        <f>register!E132</f>
        <v>0</v>
      </c>
      <c r="G132" s="4">
        <f>register!F132</f>
        <v>0</v>
      </c>
      <c r="H132" s="4">
        <f>register!G132</f>
        <v>0</v>
      </c>
      <c r="I132" s="4">
        <f>IF(register!H132&lt;&gt;"",register!H132,0)</f>
        <v>0</v>
      </c>
      <c r="J132" s="4">
        <f>register!I132</f>
        <v>0</v>
      </c>
      <c r="K132" s="4">
        <f>register!J132</f>
        <v>0</v>
      </c>
      <c r="L132" s="4">
        <f>register!K132</f>
        <v>0</v>
      </c>
      <c r="M132" s="4">
        <f>register!L132</f>
        <v>0</v>
      </c>
      <c r="N132" s="4">
        <f>register!M132</f>
        <v>0</v>
      </c>
      <c r="O132" s="4">
        <f>register!N132</f>
        <v>0</v>
      </c>
      <c r="Q132" s="4">
        <f>register!O132</f>
        <v>0</v>
      </c>
      <c r="R132" s="4">
        <f>register!P132</f>
        <v>0</v>
      </c>
      <c r="S132" s="4">
        <f>register!Q132</f>
        <v>0</v>
      </c>
      <c r="T132" s="4">
        <f>register!R132</f>
        <v>0</v>
      </c>
      <c r="U132" s="4">
        <f>register!S132</f>
        <v>0</v>
      </c>
      <c r="V132" t="str">
        <f t="shared" si="104"/>
        <v/>
      </c>
      <c r="W132" t="str">
        <f t="shared" si="105"/>
        <v/>
      </c>
      <c r="X132">
        <f t="shared" si="106"/>
        <v>0</v>
      </c>
      <c r="Y132">
        <f t="shared" si="107"/>
        <v>0</v>
      </c>
      <c r="Z132" t="str">
        <f>IF(register!O132="","",Y132)</f>
        <v/>
      </c>
      <c r="AA132" s="163" t="str">
        <f t="shared" si="108"/>
        <v/>
      </c>
      <c r="AB132" s="20" t="str">
        <f t="shared" si="109"/>
        <v/>
      </c>
      <c r="AC132" s="20">
        <f t="shared" si="110"/>
        <v>0</v>
      </c>
      <c r="AD132" s="20">
        <f t="shared" si="111"/>
        <v>0</v>
      </c>
      <c r="AE132" s="191" t="str">
        <f>IF(register!P132="","",AD132)</f>
        <v/>
      </c>
      <c r="AF132" t="str">
        <f t="shared" si="112"/>
        <v/>
      </c>
      <c r="AG132" t="str">
        <f t="shared" si="113"/>
        <v/>
      </c>
      <c r="AH132">
        <f t="shared" si="114"/>
        <v>0</v>
      </c>
      <c r="AI132">
        <f t="shared" si="115"/>
        <v>0</v>
      </c>
      <c r="AJ132" t="str">
        <f>IF(register!Q132="","",AI132)</f>
        <v/>
      </c>
      <c r="AK132" s="163" t="str">
        <f t="shared" si="116"/>
        <v/>
      </c>
      <c r="AL132" s="20" t="str">
        <f t="shared" si="117"/>
        <v/>
      </c>
      <c r="AM132" s="20">
        <f t="shared" si="118"/>
        <v>0</v>
      </c>
      <c r="AN132" s="164">
        <f t="shared" si="119"/>
        <v>0</v>
      </c>
      <c r="AO132" s="20" t="str">
        <f>IF(register!R132="","",AN132)</f>
        <v/>
      </c>
      <c r="AP132" s="163" t="str">
        <f t="shared" si="120"/>
        <v/>
      </c>
      <c r="AQ132" s="20" t="str">
        <f>IF(register!S132="","",AP132)</f>
        <v/>
      </c>
      <c r="AR132" s="20"/>
      <c r="AS132" s="164"/>
      <c r="AT132" s="20" t="str">
        <f t="shared" si="121"/>
        <v/>
      </c>
      <c r="AU132" t="str">
        <f t="shared" si="122"/>
        <v/>
      </c>
      <c r="AV132">
        <f>COUNT(register!O132:S132)</f>
        <v>0</v>
      </c>
      <c r="AW132" t="str">
        <f t="shared" si="123"/>
        <v/>
      </c>
      <c r="AX132" s="137" t="str">
        <f t="shared" si="124"/>
        <v/>
      </c>
      <c r="AY132" s="137" t="str">
        <f t="shared" si="125"/>
        <v/>
      </c>
      <c r="AZ132" s="137">
        <f t="shared" si="126"/>
        <v>0</v>
      </c>
      <c r="BA132" s="137">
        <f t="shared" si="127"/>
        <v>0</v>
      </c>
      <c r="BB132" s="137" t="str">
        <f>IF(register!E132="","",BA132)</f>
        <v/>
      </c>
      <c r="BC132" s="137" t="str">
        <f t="shared" si="128"/>
        <v/>
      </c>
      <c r="BD132" s="137" t="str">
        <f t="shared" si="129"/>
        <v/>
      </c>
      <c r="BE132" s="137">
        <f t="shared" si="130"/>
        <v>0</v>
      </c>
      <c r="BF132" s="137">
        <f t="shared" si="131"/>
        <v>0</v>
      </c>
      <c r="BG132" s="137" t="str">
        <f>IF(register!F132="","",BF132)</f>
        <v/>
      </c>
      <c r="BH132" s="137" t="str">
        <f t="shared" si="132"/>
        <v/>
      </c>
      <c r="BI132" s="137" t="str">
        <f t="shared" si="133"/>
        <v/>
      </c>
      <c r="BJ132" s="137">
        <f t="shared" si="134"/>
        <v>0</v>
      </c>
      <c r="BK132" s="137">
        <f t="shared" si="135"/>
        <v>0</v>
      </c>
      <c r="BL132" s="137" t="str">
        <f>IF(register!G132="","",BK132)</f>
        <v/>
      </c>
      <c r="BM132" s="137" t="str">
        <f t="shared" si="136"/>
        <v/>
      </c>
      <c r="BN132" s="64" t="str">
        <f t="shared" si="137"/>
        <v/>
      </c>
      <c r="BO132" s="137">
        <f t="shared" si="138"/>
        <v>0</v>
      </c>
      <c r="BP132" s="137">
        <f t="shared" si="139"/>
        <v>0</v>
      </c>
      <c r="BQ132" s="137" t="str">
        <f>IF(register!H132="","",BP132)</f>
        <v/>
      </c>
      <c r="BR132" s="64" t="str">
        <f t="shared" si="140"/>
        <v/>
      </c>
      <c r="BS132" s="72" t="str">
        <f t="shared" si="141"/>
        <v/>
      </c>
      <c r="BT132" s="62" t="str">
        <f t="shared" si="142"/>
        <v/>
      </c>
      <c r="BU132" s="62" t="str">
        <f t="shared" si="143"/>
        <v/>
      </c>
      <c r="BV132" s="62" t="str">
        <f t="shared" si="99"/>
        <v/>
      </c>
      <c r="BW132" s="62" t="str">
        <f t="shared" si="144"/>
        <v/>
      </c>
      <c r="BX132" s="62" t="str">
        <f t="shared" si="145"/>
        <v/>
      </c>
      <c r="BY132" s="62" t="str">
        <f t="shared" si="146"/>
        <v/>
      </c>
      <c r="BZ132" s="62" t="str">
        <f t="shared" si="147"/>
        <v/>
      </c>
      <c r="CA132" s="62" t="str">
        <f t="shared" si="148"/>
        <v/>
      </c>
      <c r="CB132" s="62" t="str">
        <f t="shared" si="149"/>
        <v/>
      </c>
      <c r="CC132" s="62" t="str">
        <f t="shared" si="150"/>
        <v/>
      </c>
      <c r="CD132" s="32" t="str">
        <f t="shared" si="100"/>
        <v/>
      </c>
      <c r="CE132" s="33" t="str">
        <f t="shared" si="151"/>
        <v/>
      </c>
      <c r="CF132" s="33" t="str">
        <f t="shared" si="101"/>
        <v/>
      </c>
      <c r="CG132" s="33" t="str">
        <f t="shared" si="152"/>
        <v/>
      </c>
      <c r="CH132" s="32" t="e">
        <f t="shared" si="153"/>
        <v>#DIV/0!</v>
      </c>
      <c r="CI132" s="32">
        <f t="shared" si="154"/>
        <v>0</v>
      </c>
      <c r="CJ132" s="33" t="str">
        <f t="shared" si="155"/>
        <v/>
      </c>
      <c r="CK132" s="33" t="str">
        <f t="shared" si="156"/>
        <v/>
      </c>
      <c r="CL132" s="32" t="str">
        <f t="shared" si="102"/>
        <v/>
      </c>
      <c r="CM132" s="32" t="str">
        <f t="shared" si="157"/>
        <v/>
      </c>
      <c r="CO132" s="42" t="str">
        <f t="shared" si="158"/>
        <v/>
      </c>
      <c r="CP132" s="42" t="str">
        <f t="shared" si="159"/>
        <v/>
      </c>
      <c r="CQ132" s="42" t="str">
        <f t="shared" si="160"/>
        <v/>
      </c>
      <c r="CR132" s="42" t="str">
        <f t="shared" si="161"/>
        <v/>
      </c>
      <c r="CS132" s="42" t="str">
        <f t="shared" si="162"/>
        <v/>
      </c>
      <c r="CT132" s="42" t="str">
        <f t="shared" si="163"/>
        <v/>
      </c>
      <c r="CW132" s="43" t="str">
        <f t="shared" si="164"/>
        <v/>
      </c>
      <c r="CX132" s="43" t="str">
        <f t="shared" si="165"/>
        <v/>
      </c>
      <c r="CY132" s="43" t="str">
        <f t="shared" si="166"/>
        <v/>
      </c>
      <c r="CZ132" s="43" t="str">
        <f t="shared" si="167"/>
        <v/>
      </c>
      <c r="DC132" s="44" t="str">
        <f t="shared" si="168"/>
        <v/>
      </c>
      <c r="DD132" s="44" t="str">
        <f t="shared" si="169"/>
        <v/>
      </c>
      <c r="DE132" s="44" t="str">
        <f t="shared" si="170"/>
        <v/>
      </c>
      <c r="DF132" s="44" t="str">
        <f t="shared" si="171"/>
        <v/>
      </c>
      <c r="DG132" s="44" t="str">
        <f t="shared" si="172"/>
        <v/>
      </c>
      <c r="DH132" s="44" t="str">
        <f t="shared" si="173"/>
        <v/>
      </c>
      <c r="DK132" s="52" t="str">
        <f t="shared" si="174"/>
        <v/>
      </c>
      <c r="DL132" s="52" t="str">
        <f t="shared" si="175"/>
        <v/>
      </c>
      <c r="DM132" s="52" t="str">
        <f t="shared" si="176"/>
        <v/>
      </c>
      <c r="DN132" s="52" t="str">
        <f t="shared" si="177"/>
        <v/>
      </c>
      <c r="DO132" s="52" t="str">
        <f t="shared" si="178"/>
        <v/>
      </c>
      <c r="DP132" s="52" t="str">
        <f t="shared" si="179"/>
        <v/>
      </c>
      <c r="DS132" s="93" t="str">
        <f t="shared" si="180"/>
        <v/>
      </c>
      <c r="DT132" s="93" t="str">
        <f t="shared" si="181"/>
        <v/>
      </c>
      <c r="DU132" s="93" t="str">
        <f t="shared" si="182"/>
        <v/>
      </c>
      <c r="DV132" s="93" t="str">
        <f t="shared" si="183"/>
        <v/>
      </c>
      <c r="EA132" s="2"/>
      <c r="EH132"/>
      <c r="EP132"/>
      <c r="FF132"/>
    </row>
    <row r="133" spans="1:162" thickTop="1" thickBot="1" x14ac:dyDescent="0.3">
      <c r="A133" s="4" t="str">
        <f t="shared" si="184"/>
        <v/>
      </c>
      <c r="B133" s="4">
        <f>register!B133</f>
        <v>0</v>
      </c>
      <c r="C133" s="4">
        <f>register!C133</f>
        <v>0</v>
      </c>
      <c r="D133" s="4">
        <f>register!D133</f>
        <v>0</v>
      </c>
      <c r="E133" s="2" t="str">
        <f t="shared" si="103"/>
        <v/>
      </c>
      <c r="F133" s="4">
        <f>register!E133</f>
        <v>0</v>
      </c>
      <c r="G133" s="4">
        <f>register!F133</f>
        <v>0</v>
      </c>
      <c r="H133" s="4">
        <f>register!G133</f>
        <v>0</v>
      </c>
      <c r="I133" s="4">
        <f>IF(register!H133&lt;&gt;"",register!H133,0)</f>
        <v>0</v>
      </c>
      <c r="J133" s="4">
        <f>register!I133</f>
        <v>0</v>
      </c>
      <c r="K133" s="4">
        <f>register!J133</f>
        <v>0</v>
      </c>
      <c r="L133" s="4">
        <f>register!K133</f>
        <v>0</v>
      </c>
      <c r="M133" s="4">
        <f>register!L133</f>
        <v>0</v>
      </c>
      <c r="N133" s="4">
        <f>register!M133</f>
        <v>0</v>
      </c>
      <c r="O133" s="4">
        <f>register!N133</f>
        <v>0</v>
      </c>
      <c r="Q133" s="4">
        <f>register!O133</f>
        <v>0</v>
      </c>
      <c r="R133" s="4">
        <f>register!P133</f>
        <v>0</v>
      </c>
      <c r="S133" s="4">
        <f>register!Q133</f>
        <v>0</v>
      </c>
      <c r="T133" s="4">
        <f>register!R133</f>
        <v>0</v>
      </c>
      <c r="U133" s="4">
        <f>register!S133</f>
        <v>0</v>
      </c>
      <c r="V133" t="str">
        <f t="shared" si="104"/>
        <v/>
      </c>
      <c r="W133" t="str">
        <f t="shared" si="105"/>
        <v/>
      </c>
      <c r="X133">
        <f t="shared" si="106"/>
        <v>0</v>
      </c>
      <c r="Y133">
        <f t="shared" si="107"/>
        <v>0</v>
      </c>
      <c r="Z133" t="str">
        <f>IF(register!O133="","",Y133)</f>
        <v/>
      </c>
      <c r="AA133" s="163" t="str">
        <f t="shared" si="108"/>
        <v/>
      </c>
      <c r="AB133" s="20" t="str">
        <f t="shared" si="109"/>
        <v/>
      </c>
      <c r="AC133" s="20">
        <f t="shared" si="110"/>
        <v>0</v>
      </c>
      <c r="AD133" s="20">
        <f t="shared" si="111"/>
        <v>0</v>
      </c>
      <c r="AE133" s="191" t="str">
        <f>IF(register!P133="","",AD133)</f>
        <v/>
      </c>
      <c r="AF133" t="str">
        <f t="shared" si="112"/>
        <v/>
      </c>
      <c r="AG133" t="str">
        <f t="shared" si="113"/>
        <v/>
      </c>
      <c r="AH133">
        <f t="shared" si="114"/>
        <v>0</v>
      </c>
      <c r="AI133">
        <f t="shared" si="115"/>
        <v>0</v>
      </c>
      <c r="AJ133" t="str">
        <f>IF(register!Q133="","",AI133)</f>
        <v/>
      </c>
      <c r="AK133" s="163" t="str">
        <f t="shared" si="116"/>
        <v/>
      </c>
      <c r="AL133" s="20" t="str">
        <f t="shared" si="117"/>
        <v/>
      </c>
      <c r="AM133" s="20">
        <f t="shared" si="118"/>
        <v>0</v>
      </c>
      <c r="AN133" s="164">
        <f t="shared" si="119"/>
        <v>0</v>
      </c>
      <c r="AO133" s="20" t="str">
        <f>IF(register!R133="","",AN133)</f>
        <v/>
      </c>
      <c r="AP133" s="163" t="str">
        <f t="shared" si="120"/>
        <v/>
      </c>
      <c r="AQ133" s="20" t="str">
        <f>IF(register!S133="","",AP133)</f>
        <v/>
      </c>
      <c r="AR133" s="20"/>
      <c r="AS133" s="164"/>
      <c r="AT133" s="20" t="str">
        <f t="shared" si="121"/>
        <v/>
      </c>
      <c r="AU133" t="str">
        <f t="shared" si="122"/>
        <v/>
      </c>
      <c r="AV133">
        <f>COUNT(register!O133:S133)</f>
        <v>0</v>
      </c>
      <c r="AW133" t="str">
        <f t="shared" si="123"/>
        <v/>
      </c>
      <c r="AX133" s="137" t="str">
        <f t="shared" si="124"/>
        <v/>
      </c>
      <c r="AY133" s="137" t="str">
        <f t="shared" si="125"/>
        <v/>
      </c>
      <c r="AZ133" s="137">
        <f t="shared" si="126"/>
        <v>0</v>
      </c>
      <c r="BA133" s="137">
        <f t="shared" si="127"/>
        <v>0</v>
      </c>
      <c r="BB133" s="137" t="str">
        <f>IF(register!E133="","",BA133)</f>
        <v/>
      </c>
      <c r="BC133" s="137" t="str">
        <f t="shared" si="128"/>
        <v/>
      </c>
      <c r="BD133" s="137" t="str">
        <f t="shared" si="129"/>
        <v/>
      </c>
      <c r="BE133" s="137">
        <f t="shared" si="130"/>
        <v>0</v>
      </c>
      <c r="BF133" s="137">
        <f t="shared" si="131"/>
        <v>0</v>
      </c>
      <c r="BG133" s="137" t="str">
        <f>IF(register!F133="","",BF133)</f>
        <v/>
      </c>
      <c r="BH133" s="137" t="str">
        <f t="shared" si="132"/>
        <v/>
      </c>
      <c r="BI133" s="137" t="str">
        <f t="shared" si="133"/>
        <v/>
      </c>
      <c r="BJ133" s="137">
        <f t="shared" si="134"/>
        <v>0</v>
      </c>
      <c r="BK133" s="137">
        <f t="shared" si="135"/>
        <v>0</v>
      </c>
      <c r="BL133" s="137" t="str">
        <f>IF(register!G133="","",BK133)</f>
        <v/>
      </c>
      <c r="BM133" s="137" t="str">
        <f t="shared" si="136"/>
        <v/>
      </c>
      <c r="BN133" s="64" t="str">
        <f t="shared" si="137"/>
        <v/>
      </c>
      <c r="BO133" s="137">
        <f t="shared" si="138"/>
        <v>0</v>
      </c>
      <c r="BP133" s="137">
        <f t="shared" si="139"/>
        <v>0</v>
      </c>
      <c r="BQ133" s="137" t="str">
        <f>IF(register!H133="","",BP133)</f>
        <v/>
      </c>
      <c r="BR133" s="64" t="str">
        <f t="shared" si="140"/>
        <v/>
      </c>
      <c r="BS133" s="72" t="str">
        <f t="shared" si="141"/>
        <v/>
      </c>
      <c r="BT133" s="62" t="str">
        <f t="shared" si="142"/>
        <v/>
      </c>
      <c r="BU133" s="62" t="str">
        <f t="shared" si="143"/>
        <v/>
      </c>
      <c r="BV133" s="62" t="str">
        <f t="shared" ref="BV133:BV196" si="185">IF(BU133&gt;0,BU133,0)</f>
        <v/>
      </c>
      <c r="BW133" s="62" t="str">
        <f t="shared" si="144"/>
        <v/>
      </c>
      <c r="BX133" s="62" t="str">
        <f t="shared" si="145"/>
        <v/>
      </c>
      <c r="BY133" s="62" t="str">
        <f t="shared" si="146"/>
        <v/>
      </c>
      <c r="BZ133" s="62" t="str">
        <f t="shared" si="147"/>
        <v/>
      </c>
      <c r="CA133" s="62" t="str">
        <f t="shared" si="148"/>
        <v/>
      </c>
      <c r="CB133" s="62" t="str">
        <f t="shared" si="149"/>
        <v/>
      </c>
      <c r="CC133" s="62" t="str">
        <f t="shared" si="150"/>
        <v/>
      </c>
      <c r="CD133" s="32" t="str">
        <f t="shared" ref="CD133:CD196" si="186">IF(E133=1,100-(((CC133*3)-7.5)*10),IF(E133=2,100-(((CC133*3)-7.5)*10),IF(E133=3,100-(((CC133*3)-7.5)*10),IF(E133=4,100-(((CC133*3)-7.5)*10),IF(E133=5,100-(((CC133*3)-7.5)*10),IF(E133=6,100-(((CC133*3)-7.5)*10),""))))))</f>
        <v/>
      </c>
      <c r="CE133" s="33" t="str">
        <f t="shared" si="151"/>
        <v/>
      </c>
      <c r="CF133" s="33" t="str">
        <f t="shared" ref="CF133:CF196" si="187">IF(CE133&lt;&gt;"",IF(CD133&gt;0,CD133,0),"")</f>
        <v/>
      </c>
      <c r="CG133" s="33" t="str">
        <f t="shared" si="152"/>
        <v/>
      </c>
      <c r="CH133" s="32" t="e">
        <f t="shared" si="153"/>
        <v>#DIV/0!</v>
      </c>
      <c r="CI133" s="32">
        <f t="shared" si="154"/>
        <v>0</v>
      </c>
      <c r="CJ133" s="33" t="str">
        <f t="shared" si="155"/>
        <v/>
      </c>
      <c r="CK133" s="33" t="str">
        <f t="shared" si="156"/>
        <v/>
      </c>
      <c r="CL133" s="32" t="str">
        <f t="shared" ref="CL133:CL196" si="188">IF(CI133&gt;0,IF(CJ133&gt;60,"مضى","قصر"),"")</f>
        <v/>
      </c>
      <c r="CM133" s="32" t="str">
        <f t="shared" si="157"/>
        <v/>
      </c>
      <c r="CO133" s="42" t="str">
        <f t="shared" si="158"/>
        <v/>
      </c>
      <c r="CP133" s="42" t="str">
        <f t="shared" si="159"/>
        <v/>
      </c>
      <c r="CQ133" s="42" t="str">
        <f t="shared" si="160"/>
        <v/>
      </c>
      <c r="CR133" s="42" t="str">
        <f t="shared" si="161"/>
        <v/>
      </c>
      <c r="CS133" s="42" t="str">
        <f t="shared" si="162"/>
        <v/>
      </c>
      <c r="CT133" s="42" t="str">
        <f t="shared" si="163"/>
        <v/>
      </c>
      <c r="CW133" s="43" t="str">
        <f t="shared" si="164"/>
        <v/>
      </c>
      <c r="CX133" s="43" t="str">
        <f t="shared" si="165"/>
        <v/>
      </c>
      <c r="CY133" s="43" t="str">
        <f t="shared" si="166"/>
        <v/>
      </c>
      <c r="CZ133" s="43" t="str">
        <f t="shared" si="167"/>
        <v/>
      </c>
      <c r="DC133" s="44" t="str">
        <f t="shared" si="168"/>
        <v/>
      </c>
      <c r="DD133" s="44" t="str">
        <f t="shared" si="169"/>
        <v/>
      </c>
      <c r="DE133" s="44" t="str">
        <f t="shared" si="170"/>
        <v/>
      </c>
      <c r="DF133" s="44" t="str">
        <f t="shared" si="171"/>
        <v/>
      </c>
      <c r="DG133" s="44" t="str">
        <f t="shared" si="172"/>
        <v/>
      </c>
      <c r="DH133" s="44" t="str">
        <f t="shared" si="173"/>
        <v/>
      </c>
      <c r="DK133" s="52" t="str">
        <f t="shared" si="174"/>
        <v/>
      </c>
      <c r="DL133" s="52" t="str">
        <f t="shared" si="175"/>
        <v/>
      </c>
      <c r="DM133" s="52" t="str">
        <f t="shared" si="176"/>
        <v/>
      </c>
      <c r="DN133" s="52" t="str">
        <f t="shared" si="177"/>
        <v/>
      </c>
      <c r="DO133" s="52" t="str">
        <f t="shared" si="178"/>
        <v/>
      </c>
      <c r="DP133" s="52" t="str">
        <f t="shared" si="179"/>
        <v/>
      </c>
      <c r="DS133" s="93" t="str">
        <f t="shared" si="180"/>
        <v/>
      </c>
      <c r="DT133" s="93" t="str">
        <f t="shared" si="181"/>
        <v/>
      </c>
      <c r="DU133" s="93" t="str">
        <f t="shared" si="182"/>
        <v/>
      </c>
      <c r="DV133" s="93" t="str">
        <f t="shared" si="183"/>
        <v/>
      </c>
      <c r="EA133" s="2"/>
      <c r="EH133"/>
      <c r="EP133"/>
      <c r="FF133"/>
    </row>
    <row r="134" spans="1:162" thickTop="1" thickBot="1" x14ac:dyDescent="0.3">
      <c r="A134" s="4" t="str">
        <f t="shared" si="184"/>
        <v/>
      </c>
      <c r="B134" s="4">
        <f>register!B134</f>
        <v>0</v>
      </c>
      <c r="C134" s="4">
        <f>register!C134</f>
        <v>0</v>
      </c>
      <c r="D134" s="4">
        <f>register!D134</f>
        <v>0</v>
      </c>
      <c r="E134" s="2" t="str">
        <f t="shared" ref="E134:E197" si="189">IF(D134&gt;=46,6,IF(D134&gt;=42,5,IF(D134&gt;=37,4,IF(D134&gt;=32,3,IF(D134&gt;=27,2,IF(D134&gt;=18,1,""))))))</f>
        <v/>
      </c>
      <c r="F134" s="4">
        <f>register!E134</f>
        <v>0</v>
      </c>
      <c r="G134" s="4">
        <f>register!F134</f>
        <v>0</v>
      </c>
      <c r="H134" s="4">
        <f>register!G134</f>
        <v>0</v>
      </c>
      <c r="I134" s="4">
        <f>IF(register!H134&lt;&gt;"",register!H134,0)</f>
        <v>0</v>
      </c>
      <c r="J134" s="4">
        <f>register!I134</f>
        <v>0</v>
      </c>
      <c r="K134" s="4">
        <f>register!J134</f>
        <v>0</v>
      </c>
      <c r="L134" s="4">
        <f>register!K134</f>
        <v>0</v>
      </c>
      <c r="M134" s="4">
        <f>register!L134</f>
        <v>0</v>
      </c>
      <c r="N134" s="4">
        <f>register!M134</f>
        <v>0</v>
      </c>
      <c r="O134" s="4">
        <f>register!N134</f>
        <v>0</v>
      </c>
      <c r="Q134" s="4">
        <f>register!O134</f>
        <v>0</v>
      </c>
      <c r="R134" s="4">
        <f>register!P134</f>
        <v>0</v>
      </c>
      <c r="S134" s="4">
        <f>register!Q134</f>
        <v>0</v>
      </c>
      <c r="T134" s="4">
        <f>register!R134</f>
        <v>0</v>
      </c>
      <c r="U134" s="4">
        <f>register!S134</f>
        <v>0</v>
      </c>
      <c r="V134" t="str">
        <f t="shared" ref="V134:V197" si="190">IF(E134=1,IF(Q134=11,100,(100-(((Q134-0.4)*10)-110))),IF(E134=2,(100-((((Q134-0.4)-1)*10)-110)),IF(E134=3,(100-((((Q134-0.4)-2)*10)-110)),IF(E134=4,(100-((((Q134-0.4)-3)*10)-110)),""))))</f>
        <v/>
      </c>
      <c r="W134" t="str">
        <f t="shared" ref="W134:W197" si="191">IF(V134&lt;0,0,V134)</f>
        <v/>
      </c>
      <c r="X134">
        <f t="shared" ref="X134:X197" si="192">IF(Q134=0,0,W134)</f>
        <v>0</v>
      </c>
      <c r="Y134">
        <f t="shared" ref="Y134:Y197" si="193">IF(X134&gt;100,100,X134)</f>
        <v>0</v>
      </c>
      <c r="Z134" t="str">
        <f>IF(register!O134="","",Y134)</f>
        <v/>
      </c>
      <c r="AA134" s="163" t="str">
        <f t="shared" ref="AA134:AA197" si="194">IF(E134=1,100-((R134-20)*10),IF(E134=2,100-(((R134+1)-20)*10),IF(E134=3,100-(((R134+2)-20)*10),IF(E134=4,100-(((R134+3)-20)*10),""))))</f>
        <v/>
      </c>
      <c r="AB134" s="20" t="str">
        <f t="shared" ref="AB134:AB197" si="195">IF(AA134&lt;0,0,AA134)</f>
        <v/>
      </c>
      <c r="AC134" s="20">
        <f t="shared" ref="AC134:AC197" si="196">IF(R134=0,0,AB134)</f>
        <v>0</v>
      </c>
      <c r="AD134" s="20">
        <f t="shared" ref="AD134:AD197" si="197">IF(AC134&gt;100,100,AC134)</f>
        <v>0</v>
      </c>
      <c r="AE134" s="191" t="str">
        <f>IF(register!P134="","",AD134)</f>
        <v/>
      </c>
      <c r="AF134" t="str">
        <f t="shared" ref="AF134:AF197" si="198">IF(E134=1,100-((S134-20)*10),IF(E134=2,100-(((S134+1)-20)*10),IF(E134=3,100-(((S134+2)-20)*10),IF(E134=4,100-(((S134+3)-20)*10),""))))</f>
        <v/>
      </c>
      <c r="AG134" t="str">
        <f t="shared" ref="AG134:AG197" si="199">IF(AF134&lt;0,0,AF134)</f>
        <v/>
      </c>
      <c r="AH134">
        <f t="shared" ref="AH134:AH197" si="200">IF(S134=0,0,AG134)</f>
        <v>0</v>
      </c>
      <c r="AI134">
        <f t="shared" ref="AI134:AI197" si="201">IF(AH134&gt;100,100,AH134)</f>
        <v>0</v>
      </c>
      <c r="AJ134" t="str">
        <f>IF(register!Q134="","",AI134)</f>
        <v/>
      </c>
      <c r="AK134" s="163" t="str">
        <f t="shared" ref="AK134:AK197" si="202">IF(E134=1,((T134-4.4)*(500/11)),IF(E134=2,(((T134+0.22)-4.4)*(500/11)),IF(E134=3,(((T134+0.44)-4.4)*(500/11)),IF(E134=4,(((T134+0.66)-4.4)*(500/11)),""))))</f>
        <v/>
      </c>
      <c r="AL134" s="20" t="str">
        <f t="shared" ref="AL134:AL197" si="203">IF(AK134&lt;0,0,AK134)</f>
        <v/>
      </c>
      <c r="AM134" s="20">
        <f t="shared" ref="AM134:AM197" si="204">IF(T134=0,0,AL134)</f>
        <v>0</v>
      </c>
      <c r="AN134" s="164">
        <f t="shared" ref="AN134:AN197" si="205">IF(AM134&gt;100,100,AM134)</f>
        <v>0</v>
      </c>
      <c r="AO134" s="20" t="str">
        <f>IF(register!R134="","",AN134)</f>
        <v/>
      </c>
      <c r="AP134" s="163" t="str">
        <f t="shared" ref="AP134:AP197" si="206">IF(E134=1,IF(U134&gt;=55,100,IF(U134&gt;=53,90,IF(U134&gt;=51,80,IF(U134&gt;=48,70,IF(U134&gt;=46,60,IF(U134&gt;=44,50,IF(U134&gt;=42,40,IF(U134&gt;=40,30,IF(U134&gt;=37,20,IF(U134&gt;=35,10,0)))))))))),IF(E134=2,IF(U134&gt;=53,100,IF(U134&gt;=51,90,IF(U134&gt;=48,80,IF(U134&gt;=46,70,IF(U134&gt;=44,60,IF(U134&gt;=42,50,IF(U134&gt;=40,40,IF(U134&gt;=37,30,IF(U134&gt;=35,20,IF(U134&gt;=33,10,0)))))))))),IF(E134=3,IF(U134&gt;=51,100,IF(U134&gt;=48,90,IF(U134&gt;=46,80,IF(U134&gt;=44,70,IF(U134&gt;=42,60,IF(U134&gt;=40,50,IF(U134&gt;=37,40,IF(U134&gt;=35,30,IF(U134&gt;=33,20,IF(U134&gt;=31,10,0)))))))))),IF(E134=4,IF(U134&gt;=48,100,IF(U134&gt;=46,90,IF(U134&gt;=44,80,IF(U134&gt;=42,70,IF(U134&gt;=40,60,IF(U134&gt;=37,50,IF(U134&gt;=35,40,IF(U134&gt;=33,30,IF(U134&gt;=31,20,IF(U134&gt;=29,10,0)))))))))),""))))</f>
        <v/>
      </c>
      <c r="AQ134" s="20" t="str">
        <f>IF(register!S134="","",AP134)</f>
        <v/>
      </c>
      <c r="AR134" s="20"/>
      <c r="AS134" s="164"/>
      <c r="AT134" s="20" t="str">
        <f t="shared" ref="AT134:AT197" si="207">IF(E134&lt;&gt;"",AVERAGE(AQ134,AO134,AJ134,AE134,Z134),"")</f>
        <v/>
      </c>
      <c r="AU134" t="str">
        <f t="shared" ref="AU134:AU197" si="208">IF(E134&gt;4,"",AT134)</f>
        <v/>
      </c>
      <c r="AV134">
        <f>COUNT(register!O134:S134)</f>
        <v>0</v>
      </c>
      <c r="AW134" t="str">
        <f t="shared" ref="AW134:AW197" si="209">IF(AV134&gt;0,AU134,"")</f>
        <v/>
      </c>
      <c r="AX134" s="137" t="str">
        <f t="shared" ref="AX134:AX197" si="210">IF(E134=1,(F134*2.5)-37.5,IF(E134=2,((F134+4)*2.5)-37.5,IF(E134=3,((F134+8)*2.5)-37.5,IF(E134=4,((F134+12)*2.5)-37.5,IF(E134=5,((F134+16)*2.5)-37.5,IF(E134=6,((F134+20)*2.5)-37.5,""))))))</f>
        <v/>
      </c>
      <c r="AY134" s="137" t="str">
        <f t="shared" ref="AY134:AY197" si="211">IF(AX134&lt;0,0,AX134)</f>
        <v/>
      </c>
      <c r="AZ134" s="137">
        <f t="shared" ref="AZ134:AZ197" si="212">IF(F134=0,0,AY134)</f>
        <v>0</v>
      </c>
      <c r="BA134" s="137">
        <f t="shared" ref="BA134:BA197" si="213">IF(AZ134&gt;100,100,AZ134)</f>
        <v>0</v>
      </c>
      <c r="BB134" s="137" t="str">
        <f>IF(register!E134="","",BA134)</f>
        <v/>
      </c>
      <c r="BC134" s="137" t="str">
        <f t="shared" ref="BC134:BC197" si="214">IF(E134=1,(G134*2)-60,IF(E134=2,((G134+5)*2)-60,IF(E134=3,((G134+10)*2)-60,IF(E134=4,((G134+15)*2)-60,IF(E134=5,((G134+20)*2)-60,IF(E134=6,((G134+25)*2)-60,""))))))</f>
        <v/>
      </c>
      <c r="BD134" s="137" t="str">
        <f t="shared" ref="BD134:BD197" si="215">IF(BC134&lt;0,0,BC134)</f>
        <v/>
      </c>
      <c r="BE134" s="137">
        <f t="shared" ref="BE134:BE197" si="216">IF(G134=0,0,BD134)</f>
        <v>0</v>
      </c>
      <c r="BF134" s="137">
        <f t="shared" ref="BF134:BF197" si="217">IF(BE134&gt;100,100,BE134)</f>
        <v>0</v>
      </c>
      <c r="BG134" s="137" t="str">
        <f>IF(register!F134="","",BF134)</f>
        <v/>
      </c>
      <c r="BH134" s="137" t="str">
        <f t="shared" ref="BH134:BH197" si="218">IF(E134=1,(H134*2.5)-12.5,IF(E134=2,((H134+4)*2.5)-12.5,IF(E134=3,((H134+8)*2.5)-12.5,IF(E134=4,((H134+12)*2.5)-12.5,IF(E134=5,((H134+18)*2.5)-12.5,IF(E134=6,((H134+20)*2.5)-12.5,""))))))</f>
        <v/>
      </c>
      <c r="BI134" s="137" t="str">
        <f t="shared" ref="BI134:BI197" si="219">IF(BH134&lt;0,0,BH134)</f>
        <v/>
      </c>
      <c r="BJ134" s="137">
        <f t="shared" ref="BJ134:BJ197" si="220">IF(H134=0,0,BI134)</f>
        <v>0</v>
      </c>
      <c r="BK134" s="137">
        <f t="shared" ref="BK134:BK197" si="221">IF(BJ134&gt;100,100,BJ134)</f>
        <v>0</v>
      </c>
      <c r="BL134" s="137" t="str">
        <f>IF(register!G134="","",BK134)</f>
        <v/>
      </c>
      <c r="BM134" s="137" t="str">
        <f t="shared" ref="BM134:BM197" si="222">IF(E134=1,(I134*5)-10,IF(E134=2,((I134+2)*5)-10,IF(E134=3,((I134+4)*5)-10,IF(E134=4,((I134+6)*5)-10,IF(E134=5,((I134+8)*5)-10,IF(E134=6,((I134+10)*5)-10,""))))))</f>
        <v/>
      </c>
      <c r="BN134" s="64" t="str">
        <f t="shared" ref="BN134:BN197" si="223">IF(BM134&gt;0,BM134,0)</f>
        <v/>
      </c>
      <c r="BO134" s="137">
        <f t="shared" ref="BO134:BO197" si="224">IF(I134=0,0,BN134)</f>
        <v>0</v>
      </c>
      <c r="BP134" s="137">
        <f t="shared" ref="BP134:BP197" si="225">IF(BO134&gt;100,100,BO134)</f>
        <v>0</v>
      </c>
      <c r="BQ134" s="137" t="str">
        <f>IF(register!H134="","",BP134)</f>
        <v/>
      </c>
      <c r="BR134" s="64" t="str">
        <f t="shared" ref="BR134:BR197" si="226">IF(E134&lt;&gt;"",AVERAGE(BB134,BG134,BL134,BQ134),"")</f>
        <v/>
      </c>
      <c r="BS134" s="72" t="str">
        <f t="shared" ref="BS134:BS197" si="227">IF(BR134="","",IF(BR134&gt;100,100,BR134))</f>
        <v/>
      </c>
      <c r="BT134" s="62" t="str">
        <f t="shared" ref="BT134:BT197" si="228">IF((K134+(J134/60))&gt;0,(K134+(J134/60)),"")</f>
        <v/>
      </c>
      <c r="BU134" s="62" t="str">
        <f t="shared" ref="BU134:BU197" si="229">IF(E134=1,100-(((BT134*3)-9.5)*10),IF(E134=2,100-((((BT134-(1/3))*3)-9.5)*10),IF(E134=3,100-((((BT134-(2/3))*3)-9.5)*10),IF(E134=4,100-((((BT134-(3/3))*3)-9.5)*10),IF(E134=5,"",IF(E134=6,"",""))))))</f>
        <v/>
      </c>
      <c r="BV134" s="62" t="str">
        <f t="shared" si="185"/>
        <v/>
      </c>
      <c r="BW134" s="62" t="str">
        <f t="shared" ref="BW134:BW197" si="230">IF(BT134&lt;&gt;"",BV134,"")</f>
        <v/>
      </c>
      <c r="BX134" s="62" t="str">
        <f t="shared" ref="BX134:BX197" si="231">IF(BW134="","",IF(BW134&gt;100,100,BW134))</f>
        <v/>
      </c>
      <c r="BY134" s="62" t="str">
        <f t="shared" ref="BY134:BY197" si="232">IF((M134+(L134/60))&gt;0,(M134+(L134/60)),"")</f>
        <v/>
      </c>
      <c r="BZ134" s="62" t="str">
        <f t="shared" ref="BZ134:BZ197" si="233">IF(E134=1,100-(((BY134*2)-43)*10),IF(E134=2,100-((((BY134-(1))*2)-43)*10),IF(E134=3,100-((((BY134-(2))*2)-43)*10),IF(E134=4,100-((((BY134-(3))*2)-43)*10),IF(E134=5,100-((((BY134-(4))*2)-43)*10),IF(E134=6,100-((((BY134-(5))*2)-43)*10),""))))))</f>
        <v/>
      </c>
      <c r="CA134" s="62" t="str">
        <f t="shared" ref="CA134:CA197" si="234">IF(BY134&lt;&gt;"",BZ134,"")</f>
        <v/>
      </c>
      <c r="CB134" s="62" t="str">
        <f t="shared" ref="CB134:CB197" si="235">IF(CA134="","",IF(CA134&gt;100,100,IF(CA134&lt;0,0,CA134)))</f>
        <v/>
      </c>
      <c r="CC134" s="62" t="str">
        <f t="shared" ref="CC134:CC197" si="236">IF((O134+(N134/60))&gt;0,(O134+(N134/60)),"")</f>
        <v/>
      </c>
      <c r="CD134" s="32" t="str">
        <f t="shared" si="186"/>
        <v/>
      </c>
      <c r="CE134" s="33" t="str">
        <f t="shared" ref="CE134:CE197" si="237">IF(CC134=0,"",CC134)</f>
        <v/>
      </c>
      <c r="CF134" s="33" t="str">
        <f t="shared" si="187"/>
        <v/>
      </c>
      <c r="CG134" s="33" t="str">
        <f t="shared" ref="CG134:CG197" si="238">IF(CF134="","",IF(CF134&gt;100,100,CF134))</f>
        <v/>
      </c>
      <c r="CH134" s="32" t="e">
        <f t="shared" ref="CH134:CH197" si="239">AVERAGE(CG134,CB134,BX134,BS134,AW134)</f>
        <v>#DIV/0!</v>
      </c>
      <c r="CI134" s="32">
        <f t="shared" ref="CI134:CI197" si="240">COUNT(CG134,CB134,BX134,BS134,AT134)</f>
        <v>0</v>
      </c>
      <c r="CJ134" s="33" t="str">
        <f t="shared" ref="CJ134:CJ197" si="241">IF(CI134&gt;0,CH134,"")</f>
        <v/>
      </c>
      <c r="CK134" s="33" t="str">
        <f t="shared" ref="CK134:CK197" si="242">IF(CJ134="","",IF(CJ134&gt;100,100,CJ134))</f>
        <v/>
      </c>
      <c r="CL134" s="32" t="str">
        <f t="shared" si="188"/>
        <v/>
      </c>
      <c r="CM134" s="32" t="str">
        <f t="shared" ref="CM134:CM197" si="243">IF(CK134&lt;=100,IF(CK134&gt;=60,1,""),"")</f>
        <v/>
      </c>
      <c r="CO134" s="42" t="str">
        <f t="shared" ref="CO134:CO197" si="244">IF(E134=1,BS134,"")</f>
        <v/>
      </c>
      <c r="CP134" s="42" t="str">
        <f t="shared" ref="CP134:CP197" si="245">IF(E134=2,BS134,"")</f>
        <v/>
      </c>
      <c r="CQ134" s="42" t="str">
        <f t="shared" ref="CQ134:CQ197" si="246">IF(E134=3,BS134,"")</f>
        <v/>
      </c>
      <c r="CR134" s="42" t="str">
        <f t="shared" ref="CR134:CR197" si="247">IF(E134=4,BS134,"")</f>
        <v/>
      </c>
      <c r="CS134" s="42" t="str">
        <f t="shared" ref="CS134:CS197" si="248">IF(E134=5,BS134,"")</f>
        <v/>
      </c>
      <c r="CT134" s="42" t="str">
        <f t="shared" ref="CT134:CT197" si="249">IF(E134=6,BS134,"")</f>
        <v/>
      </c>
      <c r="CW134" s="43" t="str">
        <f t="shared" ref="CW134:CW197" si="250">IF(E134=1,BX134,"")</f>
        <v/>
      </c>
      <c r="CX134" s="43" t="str">
        <f t="shared" ref="CX134:CX197" si="251">IF(E134=2,BX134,"")</f>
        <v/>
      </c>
      <c r="CY134" s="43" t="str">
        <f t="shared" ref="CY134:CY197" si="252">IF(E134=3,BX134,"")</f>
        <v/>
      </c>
      <c r="CZ134" s="43" t="str">
        <f t="shared" ref="CZ134:CZ197" si="253">IF(E134=4,BX134,"")</f>
        <v/>
      </c>
      <c r="DC134" s="44" t="str">
        <f t="shared" ref="DC134:DC197" si="254">IF(E134=1,CB134,"")</f>
        <v/>
      </c>
      <c r="DD134" s="44" t="str">
        <f t="shared" ref="DD134:DD197" si="255">IF(E134=2,CB134,"")</f>
        <v/>
      </c>
      <c r="DE134" s="44" t="str">
        <f t="shared" ref="DE134:DE197" si="256">IF(E134=3,CB134,"")</f>
        <v/>
      </c>
      <c r="DF134" s="44" t="str">
        <f t="shared" ref="DF134:DF197" si="257">IF(E134=4,CB134,"")</f>
        <v/>
      </c>
      <c r="DG134" s="44" t="str">
        <f t="shared" ref="DG134:DG197" si="258">IF(E134=5,CB134,"")</f>
        <v/>
      </c>
      <c r="DH134" s="44" t="str">
        <f t="shared" ref="DH134:DH197" si="259">IF(E134=6,CB134,"")</f>
        <v/>
      </c>
      <c r="DK134" s="52" t="str">
        <f t="shared" ref="DK134:DK197" si="260">IF(E134=1,CG134,"")</f>
        <v/>
      </c>
      <c r="DL134" s="52" t="str">
        <f t="shared" ref="DL134:DL197" si="261">IF(E134=2,CG134,"")</f>
        <v/>
      </c>
      <c r="DM134" s="52" t="str">
        <f t="shared" ref="DM134:DM197" si="262">IF(E134=3,CG134,"")</f>
        <v/>
      </c>
      <c r="DN134" s="52" t="str">
        <f t="shared" ref="DN134:DN197" si="263">IF(E134=4,CG134,"")</f>
        <v/>
      </c>
      <c r="DO134" s="52" t="str">
        <f t="shared" ref="DO134:DO197" si="264">IF(E134=5,CG134,"")</f>
        <v/>
      </c>
      <c r="DP134" s="52" t="str">
        <f t="shared" ref="DP134:DP197" si="265">IF(E134=6,CG134,"")</f>
        <v/>
      </c>
      <c r="DS134" s="93" t="str">
        <f t="shared" ref="DS134:DS197" si="266">IF(E134=1,AW134,"")</f>
        <v/>
      </c>
      <c r="DT134" s="93" t="str">
        <f t="shared" ref="DT134:DT197" si="267">IF(E134=2,AW134,"")</f>
        <v/>
      </c>
      <c r="DU134" s="93" t="str">
        <f t="shared" ref="DU134:DU197" si="268">IF(E134=3,AW134,"")</f>
        <v/>
      </c>
      <c r="DV134" s="93" t="str">
        <f t="shared" ref="DV134:DV197" si="269">IF(E134=4,AW134,"")</f>
        <v/>
      </c>
      <c r="EA134" s="2"/>
      <c r="EH134"/>
      <c r="EP134"/>
      <c r="FF134"/>
    </row>
    <row r="135" spans="1:162" thickTop="1" thickBot="1" x14ac:dyDescent="0.3">
      <c r="A135" s="4" t="str">
        <f t="shared" ref="A135:A198" si="270">IF(D135&lt;&gt;0,A134+1,"")</f>
        <v/>
      </c>
      <c r="B135" s="4">
        <f>register!B135</f>
        <v>0</v>
      </c>
      <c r="C135" s="4">
        <f>register!C135</f>
        <v>0</v>
      </c>
      <c r="D135" s="4">
        <f>register!D135</f>
        <v>0</v>
      </c>
      <c r="E135" s="2" t="str">
        <f t="shared" si="189"/>
        <v/>
      </c>
      <c r="F135" s="4">
        <f>register!E135</f>
        <v>0</v>
      </c>
      <c r="G135" s="4">
        <f>register!F135</f>
        <v>0</v>
      </c>
      <c r="H135" s="4">
        <f>register!G135</f>
        <v>0</v>
      </c>
      <c r="I135" s="4">
        <f>IF(register!H135&lt;&gt;"",register!H135,0)</f>
        <v>0</v>
      </c>
      <c r="J135" s="4">
        <f>register!I135</f>
        <v>0</v>
      </c>
      <c r="K135" s="4">
        <f>register!J135</f>
        <v>0</v>
      </c>
      <c r="L135" s="4">
        <f>register!K135</f>
        <v>0</v>
      </c>
      <c r="M135" s="4">
        <f>register!L135</f>
        <v>0</v>
      </c>
      <c r="N135" s="4">
        <f>register!M135</f>
        <v>0</v>
      </c>
      <c r="O135" s="4">
        <f>register!N135</f>
        <v>0</v>
      </c>
      <c r="Q135" s="4">
        <f>register!O135</f>
        <v>0</v>
      </c>
      <c r="R135" s="4">
        <f>register!P135</f>
        <v>0</v>
      </c>
      <c r="S135" s="4">
        <f>register!Q135</f>
        <v>0</v>
      </c>
      <c r="T135" s="4">
        <f>register!R135</f>
        <v>0</v>
      </c>
      <c r="U135" s="4">
        <f>register!S135</f>
        <v>0</v>
      </c>
      <c r="V135" t="str">
        <f t="shared" si="190"/>
        <v/>
      </c>
      <c r="W135" t="str">
        <f t="shared" si="191"/>
        <v/>
      </c>
      <c r="X135">
        <f t="shared" si="192"/>
        <v>0</v>
      </c>
      <c r="Y135">
        <f t="shared" si="193"/>
        <v>0</v>
      </c>
      <c r="Z135" t="str">
        <f>IF(register!O135="","",Y135)</f>
        <v/>
      </c>
      <c r="AA135" s="163" t="str">
        <f t="shared" si="194"/>
        <v/>
      </c>
      <c r="AB135" s="20" t="str">
        <f t="shared" si="195"/>
        <v/>
      </c>
      <c r="AC135" s="20">
        <f t="shared" si="196"/>
        <v>0</v>
      </c>
      <c r="AD135" s="20">
        <f t="shared" si="197"/>
        <v>0</v>
      </c>
      <c r="AE135" s="191" t="str">
        <f>IF(register!P135="","",AD135)</f>
        <v/>
      </c>
      <c r="AF135" t="str">
        <f t="shared" si="198"/>
        <v/>
      </c>
      <c r="AG135" t="str">
        <f t="shared" si="199"/>
        <v/>
      </c>
      <c r="AH135">
        <f t="shared" si="200"/>
        <v>0</v>
      </c>
      <c r="AI135">
        <f t="shared" si="201"/>
        <v>0</v>
      </c>
      <c r="AJ135" t="str">
        <f>IF(register!Q135="","",AI135)</f>
        <v/>
      </c>
      <c r="AK135" s="163" t="str">
        <f t="shared" si="202"/>
        <v/>
      </c>
      <c r="AL135" s="20" t="str">
        <f t="shared" si="203"/>
        <v/>
      </c>
      <c r="AM135" s="20">
        <f t="shared" si="204"/>
        <v>0</v>
      </c>
      <c r="AN135" s="164">
        <f t="shared" si="205"/>
        <v>0</v>
      </c>
      <c r="AO135" s="20" t="str">
        <f>IF(register!R135="","",AN135)</f>
        <v/>
      </c>
      <c r="AP135" s="163" t="str">
        <f t="shared" si="206"/>
        <v/>
      </c>
      <c r="AQ135" s="20" t="str">
        <f>IF(register!S135="","",AP135)</f>
        <v/>
      </c>
      <c r="AR135" s="20"/>
      <c r="AS135" s="164"/>
      <c r="AT135" s="20" t="str">
        <f t="shared" si="207"/>
        <v/>
      </c>
      <c r="AU135" t="str">
        <f t="shared" si="208"/>
        <v/>
      </c>
      <c r="AV135">
        <f>COUNT(register!O135:S135)</f>
        <v>0</v>
      </c>
      <c r="AW135" t="str">
        <f t="shared" si="209"/>
        <v/>
      </c>
      <c r="AX135" s="137" t="str">
        <f t="shared" si="210"/>
        <v/>
      </c>
      <c r="AY135" s="137" t="str">
        <f t="shared" si="211"/>
        <v/>
      </c>
      <c r="AZ135" s="137">
        <f t="shared" si="212"/>
        <v>0</v>
      </c>
      <c r="BA135" s="137">
        <f t="shared" si="213"/>
        <v>0</v>
      </c>
      <c r="BB135" s="137" t="str">
        <f>IF(register!E135="","",BA135)</f>
        <v/>
      </c>
      <c r="BC135" s="137" t="str">
        <f t="shared" si="214"/>
        <v/>
      </c>
      <c r="BD135" s="137" t="str">
        <f t="shared" si="215"/>
        <v/>
      </c>
      <c r="BE135" s="137">
        <f t="shared" si="216"/>
        <v>0</v>
      </c>
      <c r="BF135" s="137">
        <f t="shared" si="217"/>
        <v>0</v>
      </c>
      <c r="BG135" s="137" t="str">
        <f>IF(register!F135="","",BF135)</f>
        <v/>
      </c>
      <c r="BH135" s="137" t="str">
        <f t="shared" si="218"/>
        <v/>
      </c>
      <c r="BI135" s="137" t="str">
        <f t="shared" si="219"/>
        <v/>
      </c>
      <c r="BJ135" s="137">
        <f t="shared" si="220"/>
        <v>0</v>
      </c>
      <c r="BK135" s="137">
        <f t="shared" si="221"/>
        <v>0</v>
      </c>
      <c r="BL135" s="137" t="str">
        <f>IF(register!G135="","",BK135)</f>
        <v/>
      </c>
      <c r="BM135" s="137" t="str">
        <f t="shared" si="222"/>
        <v/>
      </c>
      <c r="BN135" s="64" t="str">
        <f t="shared" si="223"/>
        <v/>
      </c>
      <c r="BO135" s="137">
        <f t="shared" si="224"/>
        <v>0</v>
      </c>
      <c r="BP135" s="137">
        <f t="shared" si="225"/>
        <v>0</v>
      </c>
      <c r="BQ135" s="137" t="str">
        <f>IF(register!H135="","",BP135)</f>
        <v/>
      </c>
      <c r="BR135" s="64" t="str">
        <f t="shared" si="226"/>
        <v/>
      </c>
      <c r="BS135" s="72" t="str">
        <f t="shared" si="227"/>
        <v/>
      </c>
      <c r="BT135" s="62" t="str">
        <f t="shared" si="228"/>
        <v/>
      </c>
      <c r="BU135" s="62" t="str">
        <f t="shared" si="229"/>
        <v/>
      </c>
      <c r="BV135" s="62" t="str">
        <f t="shared" si="185"/>
        <v/>
      </c>
      <c r="BW135" s="62" t="str">
        <f t="shared" si="230"/>
        <v/>
      </c>
      <c r="BX135" s="62" t="str">
        <f t="shared" si="231"/>
        <v/>
      </c>
      <c r="BY135" s="62" t="str">
        <f t="shared" si="232"/>
        <v/>
      </c>
      <c r="BZ135" s="62" t="str">
        <f t="shared" si="233"/>
        <v/>
      </c>
      <c r="CA135" s="62" t="str">
        <f t="shared" si="234"/>
        <v/>
      </c>
      <c r="CB135" s="62" t="str">
        <f t="shared" si="235"/>
        <v/>
      </c>
      <c r="CC135" s="62" t="str">
        <f t="shared" si="236"/>
        <v/>
      </c>
      <c r="CD135" s="32" t="str">
        <f t="shared" si="186"/>
        <v/>
      </c>
      <c r="CE135" s="33" t="str">
        <f t="shared" si="237"/>
        <v/>
      </c>
      <c r="CF135" s="33" t="str">
        <f t="shared" si="187"/>
        <v/>
      </c>
      <c r="CG135" s="33" t="str">
        <f t="shared" si="238"/>
        <v/>
      </c>
      <c r="CH135" s="32" t="e">
        <f t="shared" si="239"/>
        <v>#DIV/0!</v>
      </c>
      <c r="CI135" s="32">
        <f t="shared" si="240"/>
        <v>0</v>
      </c>
      <c r="CJ135" s="33" t="str">
        <f t="shared" si="241"/>
        <v/>
      </c>
      <c r="CK135" s="33" t="str">
        <f t="shared" si="242"/>
        <v/>
      </c>
      <c r="CL135" s="32" t="str">
        <f t="shared" si="188"/>
        <v/>
      </c>
      <c r="CM135" s="32" t="str">
        <f t="shared" si="243"/>
        <v/>
      </c>
      <c r="CO135" s="42" t="str">
        <f t="shared" si="244"/>
        <v/>
      </c>
      <c r="CP135" s="42" t="str">
        <f t="shared" si="245"/>
        <v/>
      </c>
      <c r="CQ135" s="42" t="str">
        <f t="shared" si="246"/>
        <v/>
      </c>
      <c r="CR135" s="42" t="str">
        <f t="shared" si="247"/>
        <v/>
      </c>
      <c r="CS135" s="42" t="str">
        <f t="shared" si="248"/>
        <v/>
      </c>
      <c r="CT135" s="42" t="str">
        <f t="shared" si="249"/>
        <v/>
      </c>
      <c r="CW135" s="43" t="str">
        <f t="shared" si="250"/>
        <v/>
      </c>
      <c r="CX135" s="43" t="str">
        <f t="shared" si="251"/>
        <v/>
      </c>
      <c r="CY135" s="43" t="str">
        <f t="shared" si="252"/>
        <v/>
      </c>
      <c r="CZ135" s="43" t="str">
        <f t="shared" si="253"/>
        <v/>
      </c>
      <c r="DC135" s="44" t="str">
        <f t="shared" si="254"/>
        <v/>
      </c>
      <c r="DD135" s="44" t="str">
        <f t="shared" si="255"/>
        <v/>
      </c>
      <c r="DE135" s="44" t="str">
        <f t="shared" si="256"/>
        <v/>
      </c>
      <c r="DF135" s="44" t="str">
        <f t="shared" si="257"/>
        <v/>
      </c>
      <c r="DG135" s="44" t="str">
        <f t="shared" si="258"/>
        <v/>
      </c>
      <c r="DH135" s="44" t="str">
        <f t="shared" si="259"/>
        <v/>
      </c>
      <c r="DK135" s="52" t="str">
        <f t="shared" si="260"/>
        <v/>
      </c>
      <c r="DL135" s="52" t="str">
        <f t="shared" si="261"/>
        <v/>
      </c>
      <c r="DM135" s="52" t="str">
        <f t="shared" si="262"/>
        <v/>
      </c>
      <c r="DN135" s="52" t="str">
        <f t="shared" si="263"/>
        <v/>
      </c>
      <c r="DO135" s="52" t="str">
        <f t="shared" si="264"/>
        <v/>
      </c>
      <c r="DP135" s="52" t="str">
        <f t="shared" si="265"/>
        <v/>
      </c>
      <c r="DS135" s="93" t="str">
        <f t="shared" si="266"/>
        <v/>
      </c>
      <c r="DT135" s="93" t="str">
        <f t="shared" si="267"/>
        <v/>
      </c>
      <c r="DU135" s="93" t="str">
        <f t="shared" si="268"/>
        <v/>
      </c>
      <c r="DV135" s="93" t="str">
        <f t="shared" si="269"/>
        <v/>
      </c>
      <c r="EA135" s="2"/>
      <c r="EH135"/>
      <c r="EP135"/>
      <c r="FF135"/>
    </row>
    <row r="136" spans="1:162" thickTop="1" thickBot="1" x14ac:dyDescent="0.3">
      <c r="A136" s="4" t="str">
        <f t="shared" si="270"/>
        <v/>
      </c>
      <c r="B136" s="4">
        <f>register!B136</f>
        <v>0</v>
      </c>
      <c r="C136" s="4">
        <f>register!C136</f>
        <v>0</v>
      </c>
      <c r="D136" s="4">
        <f>register!D136</f>
        <v>0</v>
      </c>
      <c r="E136" s="2" t="str">
        <f t="shared" si="189"/>
        <v/>
      </c>
      <c r="F136" s="4">
        <f>register!E136</f>
        <v>0</v>
      </c>
      <c r="G136" s="4">
        <f>register!F136</f>
        <v>0</v>
      </c>
      <c r="H136" s="4">
        <f>register!G136</f>
        <v>0</v>
      </c>
      <c r="I136" s="4">
        <f>IF(register!H136&lt;&gt;"",register!H136,0)</f>
        <v>0</v>
      </c>
      <c r="J136" s="4">
        <f>register!I136</f>
        <v>0</v>
      </c>
      <c r="K136" s="4">
        <f>register!J136</f>
        <v>0</v>
      </c>
      <c r="L136" s="4">
        <f>register!K136</f>
        <v>0</v>
      </c>
      <c r="M136" s="4">
        <f>register!L136</f>
        <v>0</v>
      </c>
      <c r="N136" s="4">
        <f>register!M136</f>
        <v>0</v>
      </c>
      <c r="O136" s="4">
        <f>register!N136</f>
        <v>0</v>
      </c>
      <c r="Q136" s="4">
        <f>register!O136</f>
        <v>0</v>
      </c>
      <c r="R136" s="4">
        <f>register!P136</f>
        <v>0</v>
      </c>
      <c r="S136" s="4">
        <f>register!Q136</f>
        <v>0</v>
      </c>
      <c r="T136" s="4">
        <f>register!R136</f>
        <v>0</v>
      </c>
      <c r="U136" s="4">
        <f>register!S136</f>
        <v>0</v>
      </c>
      <c r="V136" t="str">
        <f t="shared" si="190"/>
        <v/>
      </c>
      <c r="W136" t="str">
        <f t="shared" si="191"/>
        <v/>
      </c>
      <c r="X136">
        <f t="shared" si="192"/>
        <v>0</v>
      </c>
      <c r="Y136">
        <f t="shared" si="193"/>
        <v>0</v>
      </c>
      <c r="Z136" t="str">
        <f>IF(register!O136="","",Y136)</f>
        <v/>
      </c>
      <c r="AA136" s="163" t="str">
        <f t="shared" si="194"/>
        <v/>
      </c>
      <c r="AB136" s="20" t="str">
        <f t="shared" si="195"/>
        <v/>
      </c>
      <c r="AC136" s="20">
        <f t="shared" si="196"/>
        <v>0</v>
      </c>
      <c r="AD136" s="20">
        <f t="shared" si="197"/>
        <v>0</v>
      </c>
      <c r="AE136" s="191" t="str">
        <f>IF(register!P136="","",AD136)</f>
        <v/>
      </c>
      <c r="AF136" t="str">
        <f t="shared" si="198"/>
        <v/>
      </c>
      <c r="AG136" t="str">
        <f t="shared" si="199"/>
        <v/>
      </c>
      <c r="AH136">
        <f t="shared" si="200"/>
        <v>0</v>
      </c>
      <c r="AI136">
        <f t="shared" si="201"/>
        <v>0</v>
      </c>
      <c r="AJ136" t="str">
        <f>IF(register!Q136="","",AI136)</f>
        <v/>
      </c>
      <c r="AK136" s="163" t="str">
        <f t="shared" si="202"/>
        <v/>
      </c>
      <c r="AL136" s="20" t="str">
        <f t="shared" si="203"/>
        <v/>
      </c>
      <c r="AM136" s="20">
        <f t="shared" si="204"/>
        <v>0</v>
      </c>
      <c r="AN136" s="164">
        <f t="shared" si="205"/>
        <v>0</v>
      </c>
      <c r="AO136" s="20" t="str">
        <f>IF(register!R136="","",AN136)</f>
        <v/>
      </c>
      <c r="AP136" s="163" t="str">
        <f t="shared" si="206"/>
        <v/>
      </c>
      <c r="AQ136" s="20" t="str">
        <f>IF(register!S136="","",AP136)</f>
        <v/>
      </c>
      <c r="AR136" s="20"/>
      <c r="AS136" s="164"/>
      <c r="AT136" s="20" t="str">
        <f t="shared" si="207"/>
        <v/>
      </c>
      <c r="AU136" t="str">
        <f t="shared" si="208"/>
        <v/>
      </c>
      <c r="AV136">
        <f>COUNT(register!O136:S136)</f>
        <v>0</v>
      </c>
      <c r="AW136" t="str">
        <f t="shared" si="209"/>
        <v/>
      </c>
      <c r="AX136" s="137" t="str">
        <f t="shared" si="210"/>
        <v/>
      </c>
      <c r="AY136" s="137" t="str">
        <f t="shared" si="211"/>
        <v/>
      </c>
      <c r="AZ136" s="137">
        <f t="shared" si="212"/>
        <v>0</v>
      </c>
      <c r="BA136" s="137">
        <f t="shared" si="213"/>
        <v>0</v>
      </c>
      <c r="BB136" s="137" t="str">
        <f>IF(register!E136="","",BA136)</f>
        <v/>
      </c>
      <c r="BC136" s="137" t="str">
        <f t="shared" si="214"/>
        <v/>
      </c>
      <c r="BD136" s="137" t="str">
        <f t="shared" si="215"/>
        <v/>
      </c>
      <c r="BE136" s="137">
        <f t="shared" si="216"/>
        <v>0</v>
      </c>
      <c r="BF136" s="137">
        <f t="shared" si="217"/>
        <v>0</v>
      </c>
      <c r="BG136" s="137" t="str">
        <f>IF(register!F136="","",BF136)</f>
        <v/>
      </c>
      <c r="BH136" s="137" t="str">
        <f t="shared" si="218"/>
        <v/>
      </c>
      <c r="BI136" s="137" t="str">
        <f t="shared" si="219"/>
        <v/>
      </c>
      <c r="BJ136" s="137">
        <f t="shared" si="220"/>
        <v>0</v>
      </c>
      <c r="BK136" s="137">
        <f t="shared" si="221"/>
        <v>0</v>
      </c>
      <c r="BL136" s="137" t="str">
        <f>IF(register!G136="","",BK136)</f>
        <v/>
      </c>
      <c r="BM136" s="137" t="str">
        <f t="shared" si="222"/>
        <v/>
      </c>
      <c r="BN136" s="64" t="str">
        <f t="shared" si="223"/>
        <v/>
      </c>
      <c r="BO136" s="137">
        <f t="shared" si="224"/>
        <v>0</v>
      </c>
      <c r="BP136" s="137">
        <f t="shared" si="225"/>
        <v>0</v>
      </c>
      <c r="BQ136" s="137" t="str">
        <f>IF(register!H136="","",BP136)</f>
        <v/>
      </c>
      <c r="BR136" s="64" t="str">
        <f t="shared" si="226"/>
        <v/>
      </c>
      <c r="BS136" s="72" t="str">
        <f t="shared" si="227"/>
        <v/>
      </c>
      <c r="BT136" s="62" t="str">
        <f t="shared" si="228"/>
        <v/>
      </c>
      <c r="BU136" s="62" t="str">
        <f t="shared" si="229"/>
        <v/>
      </c>
      <c r="BV136" s="62" t="str">
        <f t="shared" si="185"/>
        <v/>
      </c>
      <c r="BW136" s="62" t="str">
        <f t="shared" si="230"/>
        <v/>
      </c>
      <c r="BX136" s="62" t="str">
        <f t="shared" si="231"/>
        <v/>
      </c>
      <c r="BY136" s="62" t="str">
        <f t="shared" si="232"/>
        <v/>
      </c>
      <c r="BZ136" s="62" t="str">
        <f t="shared" si="233"/>
        <v/>
      </c>
      <c r="CA136" s="62" t="str">
        <f t="shared" si="234"/>
        <v/>
      </c>
      <c r="CB136" s="62" t="str">
        <f t="shared" si="235"/>
        <v/>
      </c>
      <c r="CC136" s="62" t="str">
        <f t="shared" si="236"/>
        <v/>
      </c>
      <c r="CD136" s="32" t="str">
        <f t="shared" si="186"/>
        <v/>
      </c>
      <c r="CE136" s="33" t="str">
        <f t="shared" si="237"/>
        <v/>
      </c>
      <c r="CF136" s="33" t="str">
        <f t="shared" si="187"/>
        <v/>
      </c>
      <c r="CG136" s="33" t="str">
        <f t="shared" si="238"/>
        <v/>
      </c>
      <c r="CH136" s="32" t="e">
        <f t="shared" si="239"/>
        <v>#DIV/0!</v>
      </c>
      <c r="CI136" s="32">
        <f t="shared" si="240"/>
        <v>0</v>
      </c>
      <c r="CJ136" s="33" t="str">
        <f t="shared" si="241"/>
        <v/>
      </c>
      <c r="CK136" s="33" t="str">
        <f t="shared" si="242"/>
        <v/>
      </c>
      <c r="CL136" s="32" t="str">
        <f t="shared" si="188"/>
        <v/>
      </c>
      <c r="CM136" s="32" t="str">
        <f t="shared" si="243"/>
        <v/>
      </c>
      <c r="CO136" s="42" t="str">
        <f t="shared" si="244"/>
        <v/>
      </c>
      <c r="CP136" s="42" t="str">
        <f t="shared" si="245"/>
        <v/>
      </c>
      <c r="CQ136" s="42" t="str">
        <f t="shared" si="246"/>
        <v/>
      </c>
      <c r="CR136" s="42" t="str">
        <f t="shared" si="247"/>
        <v/>
      </c>
      <c r="CS136" s="42" t="str">
        <f t="shared" si="248"/>
        <v/>
      </c>
      <c r="CT136" s="42" t="str">
        <f t="shared" si="249"/>
        <v/>
      </c>
      <c r="CW136" s="43" t="str">
        <f t="shared" si="250"/>
        <v/>
      </c>
      <c r="CX136" s="43" t="str">
        <f t="shared" si="251"/>
        <v/>
      </c>
      <c r="CY136" s="43" t="str">
        <f t="shared" si="252"/>
        <v/>
      </c>
      <c r="CZ136" s="43" t="str">
        <f t="shared" si="253"/>
        <v/>
      </c>
      <c r="DC136" s="44" t="str">
        <f t="shared" si="254"/>
        <v/>
      </c>
      <c r="DD136" s="44" t="str">
        <f t="shared" si="255"/>
        <v/>
      </c>
      <c r="DE136" s="44" t="str">
        <f t="shared" si="256"/>
        <v/>
      </c>
      <c r="DF136" s="44" t="str">
        <f t="shared" si="257"/>
        <v/>
      </c>
      <c r="DG136" s="44" t="str">
        <f t="shared" si="258"/>
        <v/>
      </c>
      <c r="DH136" s="44" t="str">
        <f t="shared" si="259"/>
        <v/>
      </c>
      <c r="DK136" s="52" t="str">
        <f t="shared" si="260"/>
        <v/>
      </c>
      <c r="DL136" s="52" t="str">
        <f t="shared" si="261"/>
        <v/>
      </c>
      <c r="DM136" s="52" t="str">
        <f t="shared" si="262"/>
        <v/>
      </c>
      <c r="DN136" s="52" t="str">
        <f t="shared" si="263"/>
        <v/>
      </c>
      <c r="DO136" s="52" t="str">
        <f t="shared" si="264"/>
        <v/>
      </c>
      <c r="DP136" s="52" t="str">
        <f t="shared" si="265"/>
        <v/>
      </c>
      <c r="DS136" s="93" t="str">
        <f t="shared" si="266"/>
        <v/>
      </c>
      <c r="DT136" s="93" t="str">
        <f t="shared" si="267"/>
        <v/>
      </c>
      <c r="DU136" s="93" t="str">
        <f t="shared" si="268"/>
        <v/>
      </c>
      <c r="DV136" s="93" t="str">
        <f t="shared" si="269"/>
        <v/>
      </c>
      <c r="EA136" s="2"/>
      <c r="EH136"/>
      <c r="EP136"/>
      <c r="FF136"/>
    </row>
    <row r="137" spans="1:162" thickTop="1" thickBot="1" x14ac:dyDescent="0.3">
      <c r="A137" s="4" t="str">
        <f t="shared" si="270"/>
        <v/>
      </c>
      <c r="B137" s="4">
        <f>register!B137</f>
        <v>0</v>
      </c>
      <c r="C137" s="4">
        <f>register!C137</f>
        <v>0</v>
      </c>
      <c r="D137" s="4">
        <f>register!D137</f>
        <v>0</v>
      </c>
      <c r="E137" s="2" t="str">
        <f t="shared" si="189"/>
        <v/>
      </c>
      <c r="F137" s="4">
        <f>register!E137</f>
        <v>0</v>
      </c>
      <c r="G137" s="4">
        <f>register!F137</f>
        <v>0</v>
      </c>
      <c r="H137" s="4">
        <f>register!G137</f>
        <v>0</v>
      </c>
      <c r="I137" s="4">
        <f>IF(register!H137&lt;&gt;"",register!H137,0)</f>
        <v>0</v>
      </c>
      <c r="J137" s="4">
        <f>register!I137</f>
        <v>0</v>
      </c>
      <c r="K137" s="4">
        <f>register!J137</f>
        <v>0</v>
      </c>
      <c r="L137" s="4">
        <f>register!K137</f>
        <v>0</v>
      </c>
      <c r="M137" s="4">
        <f>register!L137</f>
        <v>0</v>
      </c>
      <c r="N137" s="4">
        <f>register!M137</f>
        <v>0</v>
      </c>
      <c r="O137" s="4">
        <f>register!N137</f>
        <v>0</v>
      </c>
      <c r="Q137" s="4">
        <f>register!O137</f>
        <v>0</v>
      </c>
      <c r="R137" s="4">
        <f>register!P137</f>
        <v>0</v>
      </c>
      <c r="S137" s="4">
        <f>register!Q137</f>
        <v>0</v>
      </c>
      <c r="T137" s="4">
        <f>register!R137</f>
        <v>0</v>
      </c>
      <c r="U137" s="4">
        <f>register!S137</f>
        <v>0</v>
      </c>
      <c r="V137" t="str">
        <f t="shared" si="190"/>
        <v/>
      </c>
      <c r="W137" t="str">
        <f t="shared" si="191"/>
        <v/>
      </c>
      <c r="X137">
        <f t="shared" si="192"/>
        <v>0</v>
      </c>
      <c r="Y137">
        <f t="shared" si="193"/>
        <v>0</v>
      </c>
      <c r="Z137" t="str">
        <f>IF(register!O137="","",Y137)</f>
        <v/>
      </c>
      <c r="AA137" s="163" t="str">
        <f t="shared" si="194"/>
        <v/>
      </c>
      <c r="AB137" s="20" t="str">
        <f t="shared" si="195"/>
        <v/>
      </c>
      <c r="AC137" s="20">
        <f t="shared" si="196"/>
        <v>0</v>
      </c>
      <c r="AD137" s="20">
        <f t="shared" si="197"/>
        <v>0</v>
      </c>
      <c r="AE137" s="191" t="str">
        <f>IF(register!P137="","",AD137)</f>
        <v/>
      </c>
      <c r="AF137" t="str">
        <f t="shared" si="198"/>
        <v/>
      </c>
      <c r="AG137" t="str">
        <f t="shared" si="199"/>
        <v/>
      </c>
      <c r="AH137">
        <f t="shared" si="200"/>
        <v>0</v>
      </c>
      <c r="AI137">
        <f t="shared" si="201"/>
        <v>0</v>
      </c>
      <c r="AJ137" t="str">
        <f>IF(register!Q137="","",AI137)</f>
        <v/>
      </c>
      <c r="AK137" s="163" t="str">
        <f t="shared" si="202"/>
        <v/>
      </c>
      <c r="AL137" s="20" t="str">
        <f t="shared" si="203"/>
        <v/>
      </c>
      <c r="AM137" s="20">
        <f t="shared" si="204"/>
        <v>0</v>
      </c>
      <c r="AN137" s="164">
        <f t="shared" si="205"/>
        <v>0</v>
      </c>
      <c r="AO137" s="20" t="str">
        <f>IF(register!R137="","",AN137)</f>
        <v/>
      </c>
      <c r="AP137" s="163" t="str">
        <f t="shared" si="206"/>
        <v/>
      </c>
      <c r="AQ137" s="20" t="str">
        <f>IF(register!S137="","",AP137)</f>
        <v/>
      </c>
      <c r="AR137" s="20"/>
      <c r="AS137" s="164"/>
      <c r="AT137" s="20" t="str">
        <f t="shared" si="207"/>
        <v/>
      </c>
      <c r="AU137" t="str">
        <f t="shared" si="208"/>
        <v/>
      </c>
      <c r="AV137">
        <f>COUNT(register!O137:S137)</f>
        <v>0</v>
      </c>
      <c r="AW137" t="str">
        <f t="shared" si="209"/>
        <v/>
      </c>
      <c r="AX137" s="137" t="str">
        <f t="shared" si="210"/>
        <v/>
      </c>
      <c r="AY137" s="137" t="str">
        <f t="shared" si="211"/>
        <v/>
      </c>
      <c r="AZ137" s="137">
        <f t="shared" si="212"/>
        <v>0</v>
      </c>
      <c r="BA137" s="137">
        <f t="shared" si="213"/>
        <v>0</v>
      </c>
      <c r="BB137" s="137" t="str">
        <f>IF(register!E137="","",BA137)</f>
        <v/>
      </c>
      <c r="BC137" s="137" t="str">
        <f t="shared" si="214"/>
        <v/>
      </c>
      <c r="BD137" s="137" t="str">
        <f t="shared" si="215"/>
        <v/>
      </c>
      <c r="BE137" s="137">
        <f t="shared" si="216"/>
        <v>0</v>
      </c>
      <c r="BF137" s="137">
        <f t="shared" si="217"/>
        <v>0</v>
      </c>
      <c r="BG137" s="137" t="str">
        <f>IF(register!F137="","",BF137)</f>
        <v/>
      </c>
      <c r="BH137" s="137" t="str">
        <f t="shared" si="218"/>
        <v/>
      </c>
      <c r="BI137" s="137" t="str">
        <f t="shared" si="219"/>
        <v/>
      </c>
      <c r="BJ137" s="137">
        <f t="shared" si="220"/>
        <v>0</v>
      </c>
      <c r="BK137" s="137">
        <f t="shared" si="221"/>
        <v>0</v>
      </c>
      <c r="BL137" s="137" t="str">
        <f>IF(register!G137="","",BK137)</f>
        <v/>
      </c>
      <c r="BM137" s="137" t="str">
        <f t="shared" si="222"/>
        <v/>
      </c>
      <c r="BN137" s="64" t="str">
        <f t="shared" si="223"/>
        <v/>
      </c>
      <c r="BO137" s="137">
        <f t="shared" si="224"/>
        <v>0</v>
      </c>
      <c r="BP137" s="137">
        <f t="shared" si="225"/>
        <v>0</v>
      </c>
      <c r="BQ137" s="137" t="str">
        <f>IF(register!H137="","",BP137)</f>
        <v/>
      </c>
      <c r="BR137" s="64" t="str">
        <f t="shared" si="226"/>
        <v/>
      </c>
      <c r="BS137" s="72" t="str">
        <f t="shared" si="227"/>
        <v/>
      </c>
      <c r="BT137" s="62" t="str">
        <f t="shared" si="228"/>
        <v/>
      </c>
      <c r="BU137" s="62" t="str">
        <f t="shared" si="229"/>
        <v/>
      </c>
      <c r="BV137" s="62" t="str">
        <f t="shared" si="185"/>
        <v/>
      </c>
      <c r="BW137" s="62" t="str">
        <f t="shared" si="230"/>
        <v/>
      </c>
      <c r="BX137" s="62" t="str">
        <f t="shared" si="231"/>
        <v/>
      </c>
      <c r="BY137" s="62" t="str">
        <f t="shared" si="232"/>
        <v/>
      </c>
      <c r="BZ137" s="62" t="str">
        <f t="shared" si="233"/>
        <v/>
      </c>
      <c r="CA137" s="62" t="str">
        <f t="shared" si="234"/>
        <v/>
      </c>
      <c r="CB137" s="62" t="str">
        <f t="shared" si="235"/>
        <v/>
      </c>
      <c r="CC137" s="62" t="str">
        <f t="shared" si="236"/>
        <v/>
      </c>
      <c r="CD137" s="32" t="str">
        <f t="shared" si="186"/>
        <v/>
      </c>
      <c r="CE137" s="33" t="str">
        <f t="shared" si="237"/>
        <v/>
      </c>
      <c r="CF137" s="33" t="str">
        <f t="shared" si="187"/>
        <v/>
      </c>
      <c r="CG137" s="33" t="str">
        <f t="shared" si="238"/>
        <v/>
      </c>
      <c r="CH137" s="32" t="e">
        <f t="shared" si="239"/>
        <v>#DIV/0!</v>
      </c>
      <c r="CI137" s="32">
        <f t="shared" si="240"/>
        <v>0</v>
      </c>
      <c r="CJ137" s="33" t="str">
        <f t="shared" si="241"/>
        <v/>
      </c>
      <c r="CK137" s="33" t="str">
        <f t="shared" si="242"/>
        <v/>
      </c>
      <c r="CL137" s="32" t="str">
        <f t="shared" si="188"/>
        <v/>
      </c>
      <c r="CM137" s="32" t="str">
        <f t="shared" si="243"/>
        <v/>
      </c>
      <c r="CO137" s="42" t="str">
        <f t="shared" si="244"/>
        <v/>
      </c>
      <c r="CP137" s="42" t="str">
        <f t="shared" si="245"/>
        <v/>
      </c>
      <c r="CQ137" s="42" t="str">
        <f t="shared" si="246"/>
        <v/>
      </c>
      <c r="CR137" s="42" t="str">
        <f t="shared" si="247"/>
        <v/>
      </c>
      <c r="CS137" s="42" t="str">
        <f t="shared" si="248"/>
        <v/>
      </c>
      <c r="CT137" s="42" t="str">
        <f t="shared" si="249"/>
        <v/>
      </c>
      <c r="CW137" s="43" t="str">
        <f t="shared" si="250"/>
        <v/>
      </c>
      <c r="CX137" s="43" t="str">
        <f t="shared" si="251"/>
        <v/>
      </c>
      <c r="CY137" s="43" t="str">
        <f t="shared" si="252"/>
        <v/>
      </c>
      <c r="CZ137" s="43" t="str">
        <f t="shared" si="253"/>
        <v/>
      </c>
      <c r="DC137" s="44" t="str">
        <f t="shared" si="254"/>
        <v/>
      </c>
      <c r="DD137" s="44" t="str">
        <f t="shared" si="255"/>
        <v/>
      </c>
      <c r="DE137" s="44" t="str">
        <f t="shared" si="256"/>
        <v/>
      </c>
      <c r="DF137" s="44" t="str">
        <f t="shared" si="257"/>
        <v/>
      </c>
      <c r="DG137" s="44" t="str">
        <f t="shared" si="258"/>
        <v/>
      </c>
      <c r="DH137" s="44" t="str">
        <f t="shared" si="259"/>
        <v/>
      </c>
      <c r="DK137" s="52" t="str">
        <f t="shared" si="260"/>
        <v/>
      </c>
      <c r="DL137" s="52" t="str">
        <f t="shared" si="261"/>
        <v/>
      </c>
      <c r="DM137" s="52" t="str">
        <f t="shared" si="262"/>
        <v/>
      </c>
      <c r="DN137" s="52" t="str">
        <f t="shared" si="263"/>
        <v/>
      </c>
      <c r="DO137" s="52" t="str">
        <f t="shared" si="264"/>
        <v/>
      </c>
      <c r="DP137" s="52" t="str">
        <f t="shared" si="265"/>
        <v/>
      </c>
      <c r="DS137" s="93" t="str">
        <f t="shared" si="266"/>
        <v/>
      </c>
      <c r="DT137" s="93" t="str">
        <f t="shared" si="267"/>
        <v/>
      </c>
      <c r="DU137" s="93" t="str">
        <f t="shared" si="268"/>
        <v/>
      </c>
      <c r="DV137" s="93" t="str">
        <f t="shared" si="269"/>
        <v/>
      </c>
      <c r="EA137" s="2"/>
      <c r="EH137"/>
      <c r="EP137"/>
      <c r="FF137"/>
    </row>
    <row r="138" spans="1:162" thickTop="1" thickBot="1" x14ac:dyDescent="0.3">
      <c r="A138" s="4" t="str">
        <f t="shared" si="270"/>
        <v/>
      </c>
      <c r="B138" s="4">
        <f>register!B138</f>
        <v>0</v>
      </c>
      <c r="C138" s="4">
        <f>register!C138</f>
        <v>0</v>
      </c>
      <c r="D138" s="4">
        <f>register!D138</f>
        <v>0</v>
      </c>
      <c r="E138" s="2" t="str">
        <f t="shared" si="189"/>
        <v/>
      </c>
      <c r="F138" s="4">
        <f>register!E138</f>
        <v>0</v>
      </c>
      <c r="G138" s="4">
        <f>register!F138</f>
        <v>0</v>
      </c>
      <c r="H138" s="4">
        <f>register!G138</f>
        <v>0</v>
      </c>
      <c r="I138" s="4">
        <f>IF(register!H138&lt;&gt;"",register!H138,0)</f>
        <v>0</v>
      </c>
      <c r="J138" s="4">
        <f>register!I138</f>
        <v>0</v>
      </c>
      <c r="K138" s="4">
        <f>register!J138</f>
        <v>0</v>
      </c>
      <c r="L138" s="4">
        <f>register!K138</f>
        <v>0</v>
      </c>
      <c r="M138" s="4">
        <f>register!L138</f>
        <v>0</v>
      </c>
      <c r="N138" s="4">
        <f>register!M138</f>
        <v>0</v>
      </c>
      <c r="O138" s="4">
        <f>register!N138</f>
        <v>0</v>
      </c>
      <c r="Q138" s="4">
        <f>register!O138</f>
        <v>0</v>
      </c>
      <c r="R138" s="4">
        <f>register!P138</f>
        <v>0</v>
      </c>
      <c r="S138" s="4">
        <f>register!Q138</f>
        <v>0</v>
      </c>
      <c r="T138" s="4">
        <f>register!R138</f>
        <v>0</v>
      </c>
      <c r="U138" s="4">
        <f>register!S138</f>
        <v>0</v>
      </c>
      <c r="V138" t="str">
        <f t="shared" si="190"/>
        <v/>
      </c>
      <c r="W138" t="str">
        <f t="shared" si="191"/>
        <v/>
      </c>
      <c r="X138">
        <f t="shared" si="192"/>
        <v>0</v>
      </c>
      <c r="Y138">
        <f t="shared" si="193"/>
        <v>0</v>
      </c>
      <c r="Z138" t="str">
        <f>IF(register!O138="","",Y138)</f>
        <v/>
      </c>
      <c r="AA138" s="163" t="str">
        <f t="shared" si="194"/>
        <v/>
      </c>
      <c r="AB138" s="20" t="str">
        <f t="shared" si="195"/>
        <v/>
      </c>
      <c r="AC138" s="20">
        <f t="shared" si="196"/>
        <v>0</v>
      </c>
      <c r="AD138" s="20">
        <f t="shared" si="197"/>
        <v>0</v>
      </c>
      <c r="AE138" s="191" t="str">
        <f>IF(register!P138="","",AD138)</f>
        <v/>
      </c>
      <c r="AF138" t="str">
        <f t="shared" si="198"/>
        <v/>
      </c>
      <c r="AG138" t="str">
        <f t="shared" si="199"/>
        <v/>
      </c>
      <c r="AH138">
        <f t="shared" si="200"/>
        <v>0</v>
      </c>
      <c r="AI138">
        <f t="shared" si="201"/>
        <v>0</v>
      </c>
      <c r="AJ138" t="str">
        <f>IF(register!Q138="","",AI138)</f>
        <v/>
      </c>
      <c r="AK138" s="163" t="str">
        <f t="shared" si="202"/>
        <v/>
      </c>
      <c r="AL138" s="20" t="str">
        <f t="shared" si="203"/>
        <v/>
      </c>
      <c r="AM138" s="20">
        <f t="shared" si="204"/>
        <v>0</v>
      </c>
      <c r="AN138" s="164">
        <f t="shared" si="205"/>
        <v>0</v>
      </c>
      <c r="AO138" s="20" t="str">
        <f>IF(register!R138="","",AN138)</f>
        <v/>
      </c>
      <c r="AP138" s="163" t="str">
        <f t="shared" si="206"/>
        <v/>
      </c>
      <c r="AQ138" s="20" t="str">
        <f>IF(register!S138="","",AP138)</f>
        <v/>
      </c>
      <c r="AR138" s="20"/>
      <c r="AS138" s="164"/>
      <c r="AT138" s="20" t="str">
        <f t="shared" si="207"/>
        <v/>
      </c>
      <c r="AU138" t="str">
        <f t="shared" si="208"/>
        <v/>
      </c>
      <c r="AV138">
        <f>COUNT(register!O138:S138)</f>
        <v>0</v>
      </c>
      <c r="AW138" t="str">
        <f t="shared" si="209"/>
        <v/>
      </c>
      <c r="AX138" s="137" t="str">
        <f t="shared" si="210"/>
        <v/>
      </c>
      <c r="AY138" s="137" t="str">
        <f t="shared" si="211"/>
        <v/>
      </c>
      <c r="AZ138" s="137">
        <f t="shared" si="212"/>
        <v>0</v>
      </c>
      <c r="BA138" s="137">
        <f t="shared" si="213"/>
        <v>0</v>
      </c>
      <c r="BB138" s="137" t="str">
        <f>IF(register!E138="","",BA138)</f>
        <v/>
      </c>
      <c r="BC138" s="137" t="str">
        <f t="shared" si="214"/>
        <v/>
      </c>
      <c r="BD138" s="137" t="str">
        <f t="shared" si="215"/>
        <v/>
      </c>
      <c r="BE138" s="137">
        <f t="shared" si="216"/>
        <v>0</v>
      </c>
      <c r="BF138" s="137">
        <f t="shared" si="217"/>
        <v>0</v>
      </c>
      <c r="BG138" s="137" t="str">
        <f>IF(register!F138="","",BF138)</f>
        <v/>
      </c>
      <c r="BH138" s="137" t="str">
        <f t="shared" si="218"/>
        <v/>
      </c>
      <c r="BI138" s="137" t="str">
        <f t="shared" si="219"/>
        <v/>
      </c>
      <c r="BJ138" s="137">
        <f t="shared" si="220"/>
        <v>0</v>
      </c>
      <c r="BK138" s="137">
        <f t="shared" si="221"/>
        <v>0</v>
      </c>
      <c r="BL138" s="137" t="str">
        <f>IF(register!G138="","",BK138)</f>
        <v/>
      </c>
      <c r="BM138" s="137" t="str">
        <f t="shared" si="222"/>
        <v/>
      </c>
      <c r="BN138" s="64" t="str">
        <f t="shared" si="223"/>
        <v/>
      </c>
      <c r="BO138" s="137">
        <f t="shared" si="224"/>
        <v>0</v>
      </c>
      <c r="BP138" s="137">
        <f t="shared" si="225"/>
        <v>0</v>
      </c>
      <c r="BQ138" s="137" t="str">
        <f>IF(register!H138="","",BP138)</f>
        <v/>
      </c>
      <c r="BR138" s="64" t="str">
        <f t="shared" si="226"/>
        <v/>
      </c>
      <c r="BS138" s="72" t="str">
        <f t="shared" si="227"/>
        <v/>
      </c>
      <c r="BT138" s="62" t="str">
        <f t="shared" si="228"/>
        <v/>
      </c>
      <c r="BU138" s="62" t="str">
        <f t="shared" si="229"/>
        <v/>
      </c>
      <c r="BV138" s="62" t="str">
        <f t="shared" si="185"/>
        <v/>
      </c>
      <c r="BW138" s="62" t="str">
        <f t="shared" si="230"/>
        <v/>
      </c>
      <c r="BX138" s="62" t="str">
        <f t="shared" si="231"/>
        <v/>
      </c>
      <c r="BY138" s="62" t="str">
        <f t="shared" si="232"/>
        <v/>
      </c>
      <c r="BZ138" s="62" t="str">
        <f t="shared" si="233"/>
        <v/>
      </c>
      <c r="CA138" s="62" t="str">
        <f t="shared" si="234"/>
        <v/>
      </c>
      <c r="CB138" s="62" t="str">
        <f t="shared" si="235"/>
        <v/>
      </c>
      <c r="CC138" s="62" t="str">
        <f t="shared" si="236"/>
        <v/>
      </c>
      <c r="CD138" s="32" t="str">
        <f t="shared" si="186"/>
        <v/>
      </c>
      <c r="CE138" s="33" t="str">
        <f t="shared" si="237"/>
        <v/>
      </c>
      <c r="CF138" s="33" t="str">
        <f t="shared" si="187"/>
        <v/>
      </c>
      <c r="CG138" s="33" t="str">
        <f t="shared" si="238"/>
        <v/>
      </c>
      <c r="CH138" s="32" t="e">
        <f t="shared" si="239"/>
        <v>#DIV/0!</v>
      </c>
      <c r="CI138" s="32">
        <f t="shared" si="240"/>
        <v>0</v>
      </c>
      <c r="CJ138" s="33" t="str">
        <f t="shared" si="241"/>
        <v/>
      </c>
      <c r="CK138" s="33" t="str">
        <f t="shared" si="242"/>
        <v/>
      </c>
      <c r="CL138" s="32" t="str">
        <f t="shared" si="188"/>
        <v/>
      </c>
      <c r="CM138" s="32" t="str">
        <f t="shared" si="243"/>
        <v/>
      </c>
      <c r="CO138" s="42" t="str">
        <f t="shared" si="244"/>
        <v/>
      </c>
      <c r="CP138" s="42" t="str">
        <f t="shared" si="245"/>
        <v/>
      </c>
      <c r="CQ138" s="42" t="str">
        <f t="shared" si="246"/>
        <v/>
      </c>
      <c r="CR138" s="42" t="str">
        <f t="shared" si="247"/>
        <v/>
      </c>
      <c r="CS138" s="42" t="str">
        <f t="shared" si="248"/>
        <v/>
      </c>
      <c r="CT138" s="42" t="str">
        <f t="shared" si="249"/>
        <v/>
      </c>
      <c r="CW138" s="43" t="str">
        <f t="shared" si="250"/>
        <v/>
      </c>
      <c r="CX138" s="43" t="str">
        <f t="shared" si="251"/>
        <v/>
      </c>
      <c r="CY138" s="43" t="str">
        <f t="shared" si="252"/>
        <v/>
      </c>
      <c r="CZ138" s="43" t="str">
        <f t="shared" si="253"/>
        <v/>
      </c>
      <c r="DC138" s="44" t="str">
        <f t="shared" si="254"/>
        <v/>
      </c>
      <c r="DD138" s="44" t="str">
        <f t="shared" si="255"/>
        <v/>
      </c>
      <c r="DE138" s="44" t="str">
        <f t="shared" si="256"/>
        <v/>
      </c>
      <c r="DF138" s="44" t="str">
        <f t="shared" si="257"/>
        <v/>
      </c>
      <c r="DG138" s="44" t="str">
        <f t="shared" si="258"/>
        <v/>
      </c>
      <c r="DH138" s="44" t="str">
        <f t="shared" si="259"/>
        <v/>
      </c>
      <c r="DK138" s="52" t="str">
        <f t="shared" si="260"/>
        <v/>
      </c>
      <c r="DL138" s="52" t="str">
        <f t="shared" si="261"/>
        <v/>
      </c>
      <c r="DM138" s="52" t="str">
        <f t="shared" si="262"/>
        <v/>
      </c>
      <c r="DN138" s="52" t="str">
        <f t="shared" si="263"/>
        <v/>
      </c>
      <c r="DO138" s="52" t="str">
        <f t="shared" si="264"/>
        <v/>
      </c>
      <c r="DP138" s="52" t="str">
        <f t="shared" si="265"/>
        <v/>
      </c>
      <c r="DS138" s="93" t="str">
        <f t="shared" si="266"/>
        <v/>
      </c>
      <c r="DT138" s="93" t="str">
        <f t="shared" si="267"/>
        <v/>
      </c>
      <c r="DU138" s="93" t="str">
        <f t="shared" si="268"/>
        <v/>
      </c>
      <c r="DV138" s="93" t="str">
        <f t="shared" si="269"/>
        <v/>
      </c>
      <c r="EA138" s="2"/>
      <c r="EH138"/>
      <c r="EP138"/>
      <c r="FF138"/>
    </row>
    <row r="139" spans="1:162" thickTop="1" thickBot="1" x14ac:dyDescent="0.3">
      <c r="A139" s="4" t="str">
        <f t="shared" si="270"/>
        <v/>
      </c>
      <c r="B139" s="4">
        <f>register!B139</f>
        <v>0</v>
      </c>
      <c r="C139" s="4">
        <f>register!C139</f>
        <v>0</v>
      </c>
      <c r="D139" s="4">
        <f>register!D139</f>
        <v>0</v>
      </c>
      <c r="E139" s="2" t="str">
        <f t="shared" si="189"/>
        <v/>
      </c>
      <c r="F139" s="4">
        <f>register!E139</f>
        <v>0</v>
      </c>
      <c r="G139" s="4">
        <f>register!F139</f>
        <v>0</v>
      </c>
      <c r="H139" s="4">
        <f>register!G139</f>
        <v>0</v>
      </c>
      <c r="I139" s="4">
        <f>IF(register!H139&lt;&gt;"",register!H139,0)</f>
        <v>0</v>
      </c>
      <c r="J139" s="4">
        <f>register!I139</f>
        <v>0</v>
      </c>
      <c r="K139" s="4">
        <f>register!J139</f>
        <v>0</v>
      </c>
      <c r="L139" s="4">
        <f>register!K139</f>
        <v>0</v>
      </c>
      <c r="M139" s="4">
        <f>register!L139</f>
        <v>0</v>
      </c>
      <c r="N139" s="4">
        <f>register!M139</f>
        <v>0</v>
      </c>
      <c r="O139" s="4">
        <f>register!N139</f>
        <v>0</v>
      </c>
      <c r="Q139" s="4">
        <f>register!O139</f>
        <v>0</v>
      </c>
      <c r="R139" s="4">
        <f>register!P139</f>
        <v>0</v>
      </c>
      <c r="S139" s="4">
        <f>register!Q139</f>
        <v>0</v>
      </c>
      <c r="T139" s="4">
        <f>register!R139</f>
        <v>0</v>
      </c>
      <c r="U139" s="4">
        <f>register!S139</f>
        <v>0</v>
      </c>
      <c r="V139" t="str">
        <f t="shared" si="190"/>
        <v/>
      </c>
      <c r="W139" t="str">
        <f t="shared" si="191"/>
        <v/>
      </c>
      <c r="X139">
        <f t="shared" si="192"/>
        <v>0</v>
      </c>
      <c r="Y139">
        <f t="shared" si="193"/>
        <v>0</v>
      </c>
      <c r="Z139" t="str">
        <f>IF(register!O139="","",Y139)</f>
        <v/>
      </c>
      <c r="AA139" s="163" t="str">
        <f t="shared" si="194"/>
        <v/>
      </c>
      <c r="AB139" s="20" t="str">
        <f t="shared" si="195"/>
        <v/>
      </c>
      <c r="AC139" s="20">
        <f t="shared" si="196"/>
        <v>0</v>
      </c>
      <c r="AD139" s="20">
        <f t="shared" si="197"/>
        <v>0</v>
      </c>
      <c r="AE139" s="191" t="str">
        <f>IF(register!P139="","",AD139)</f>
        <v/>
      </c>
      <c r="AF139" t="str">
        <f t="shared" si="198"/>
        <v/>
      </c>
      <c r="AG139" t="str">
        <f t="shared" si="199"/>
        <v/>
      </c>
      <c r="AH139">
        <f t="shared" si="200"/>
        <v>0</v>
      </c>
      <c r="AI139">
        <f t="shared" si="201"/>
        <v>0</v>
      </c>
      <c r="AJ139" t="str">
        <f>IF(register!Q139="","",AI139)</f>
        <v/>
      </c>
      <c r="AK139" s="163" t="str">
        <f t="shared" si="202"/>
        <v/>
      </c>
      <c r="AL139" s="20" t="str">
        <f t="shared" si="203"/>
        <v/>
      </c>
      <c r="AM139" s="20">
        <f t="shared" si="204"/>
        <v>0</v>
      </c>
      <c r="AN139" s="164">
        <f t="shared" si="205"/>
        <v>0</v>
      </c>
      <c r="AO139" s="20" t="str">
        <f>IF(register!R139="","",AN139)</f>
        <v/>
      </c>
      <c r="AP139" s="163" t="str">
        <f t="shared" si="206"/>
        <v/>
      </c>
      <c r="AQ139" s="20" t="str">
        <f>IF(register!S139="","",AP139)</f>
        <v/>
      </c>
      <c r="AR139" s="20"/>
      <c r="AS139" s="164"/>
      <c r="AT139" s="20" t="str">
        <f t="shared" si="207"/>
        <v/>
      </c>
      <c r="AU139" t="str">
        <f t="shared" si="208"/>
        <v/>
      </c>
      <c r="AV139">
        <f>COUNT(register!O139:S139)</f>
        <v>0</v>
      </c>
      <c r="AW139" t="str">
        <f t="shared" si="209"/>
        <v/>
      </c>
      <c r="AX139" s="137" t="str">
        <f t="shared" si="210"/>
        <v/>
      </c>
      <c r="AY139" s="137" t="str">
        <f t="shared" si="211"/>
        <v/>
      </c>
      <c r="AZ139" s="137">
        <f t="shared" si="212"/>
        <v>0</v>
      </c>
      <c r="BA139" s="137">
        <f t="shared" si="213"/>
        <v>0</v>
      </c>
      <c r="BB139" s="137" t="str">
        <f>IF(register!E139="","",BA139)</f>
        <v/>
      </c>
      <c r="BC139" s="137" t="str">
        <f t="shared" si="214"/>
        <v/>
      </c>
      <c r="BD139" s="137" t="str">
        <f t="shared" si="215"/>
        <v/>
      </c>
      <c r="BE139" s="137">
        <f t="shared" si="216"/>
        <v>0</v>
      </c>
      <c r="BF139" s="137">
        <f t="shared" si="217"/>
        <v>0</v>
      </c>
      <c r="BG139" s="137" t="str">
        <f>IF(register!F139="","",BF139)</f>
        <v/>
      </c>
      <c r="BH139" s="137" t="str">
        <f t="shared" si="218"/>
        <v/>
      </c>
      <c r="BI139" s="137" t="str">
        <f t="shared" si="219"/>
        <v/>
      </c>
      <c r="BJ139" s="137">
        <f t="shared" si="220"/>
        <v>0</v>
      </c>
      <c r="BK139" s="137">
        <f t="shared" si="221"/>
        <v>0</v>
      </c>
      <c r="BL139" s="137" t="str">
        <f>IF(register!G139="","",BK139)</f>
        <v/>
      </c>
      <c r="BM139" s="137" t="str">
        <f t="shared" si="222"/>
        <v/>
      </c>
      <c r="BN139" s="64" t="str">
        <f t="shared" si="223"/>
        <v/>
      </c>
      <c r="BO139" s="137">
        <f t="shared" si="224"/>
        <v>0</v>
      </c>
      <c r="BP139" s="137">
        <f t="shared" si="225"/>
        <v>0</v>
      </c>
      <c r="BQ139" s="137" t="str">
        <f>IF(register!H139="","",BP139)</f>
        <v/>
      </c>
      <c r="BR139" s="64" t="str">
        <f t="shared" si="226"/>
        <v/>
      </c>
      <c r="BS139" s="72" t="str">
        <f t="shared" si="227"/>
        <v/>
      </c>
      <c r="BT139" s="62" t="str">
        <f t="shared" si="228"/>
        <v/>
      </c>
      <c r="BU139" s="62" t="str">
        <f t="shared" si="229"/>
        <v/>
      </c>
      <c r="BV139" s="62" t="str">
        <f t="shared" si="185"/>
        <v/>
      </c>
      <c r="BW139" s="62" t="str">
        <f t="shared" si="230"/>
        <v/>
      </c>
      <c r="BX139" s="62" t="str">
        <f t="shared" si="231"/>
        <v/>
      </c>
      <c r="BY139" s="62" t="str">
        <f t="shared" si="232"/>
        <v/>
      </c>
      <c r="BZ139" s="62" t="str">
        <f t="shared" si="233"/>
        <v/>
      </c>
      <c r="CA139" s="62" t="str">
        <f t="shared" si="234"/>
        <v/>
      </c>
      <c r="CB139" s="62" t="str">
        <f t="shared" si="235"/>
        <v/>
      </c>
      <c r="CC139" s="62" t="str">
        <f t="shared" si="236"/>
        <v/>
      </c>
      <c r="CD139" s="32" t="str">
        <f t="shared" si="186"/>
        <v/>
      </c>
      <c r="CE139" s="33" t="str">
        <f t="shared" si="237"/>
        <v/>
      </c>
      <c r="CF139" s="33" t="str">
        <f t="shared" si="187"/>
        <v/>
      </c>
      <c r="CG139" s="33" t="str">
        <f t="shared" si="238"/>
        <v/>
      </c>
      <c r="CH139" s="32" t="e">
        <f t="shared" si="239"/>
        <v>#DIV/0!</v>
      </c>
      <c r="CI139" s="32">
        <f t="shared" si="240"/>
        <v>0</v>
      </c>
      <c r="CJ139" s="33" t="str">
        <f t="shared" si="241"/>
        <v/>
      </c>
      <c r="CK139" s="33" t="str">
        <f t="shared" si="242"/>
        <v/>
      </c>
      <c r="CL139" s="32" t="str">
        <f t="shared" si="188"/>
        <v/>
      </c>
      <c r="CM139" s="32" t="str">
        <f t="shared" si="243"/>
        <v/>
      </c>
      <c r="CO139" s="42" t="str">
        <f t="shared" si="244"/>
        <v/>
      </c>
      <c r="CP139" s="42" t="str">
        <f t="shared" si="245"/>
        <v/>
      </c>
      <c r="CQ139" s="42" t="str">
        <f t="shared" si="246"/>
        <v/>
      </c>
      <c r="CR139" s="42" t="str">
        <f t="shared" si="247"/>
        <v/>
      </c>
      <c r="CS139" s="42" t="str">
        <f t="shared" si="248"/>
        <v/>
      </c>
      <c r="CT139" s="42" t="str">
        <f t="shared" si="249"/>
        <v/>
      </c>
      <c r="CW139" s="43" t="str">
        <f t="shared" si="250"/>
        <v/>
      </c>
      <c r="CX139" s="43" t="str">
        <f t="shared" si="251"/>
        <v/>
      </c>
      <c r="CY139" s="43" t="str">
        <f t="shared" si="252"/>
        <v/>
      </c>
      <c r="CZ139" s="43" t="str">
        <f t="shared" si="253"/>
        <v/>
      </c>
      <c r="DC139" s="44" t="str">
        <f t="shared" si="254"/>
        <v/>
      </c>
      <c r="DD139" s="44" t="str">
        <f t="shared" si="255"/>
        <v/>
      </c>
      <c r="DE139" s="44" t="str">
        <f t="shared" si="256"/>
        <v/>
      </c>
      <c r="DF139" s="44" t="str">
        <f t="shared" si="257"/>
        <v/>
      </c>
      <c r="DG139" s="44" t="str">
        <f t="shared" si="258"/>
        <v/>
      </c>
      <c r="DH139" s="44" t="str">
        <f t="shared" si="259"/>
        <v/>
      </c>
      <c r="DK139" s="52" t="str">
        <f t="shared" si="260"/>
        <v/>
      </c>
      <c r="DL139" s="52" t="str">
        <f t="shared" si="261"/>
        <v/>
      </c>
      <c r="DM139" s="52" t="str">
        <f t="shared" si="262"/>
        <v/>
      </c>
      <c r="DN139" s="52" t="str">
        <f t="shared" si="263"/>
        <v/>
      </c>
      <c r="DO139" s="52" t="str">
        <f t="shared" si="264"/>
        <v/>
      </c>
      <c r="DP139" s="52" t="str">
        <f t="shared" si="265"/>
        <v/>
      </c>
      <c r="DS139" s="93" t="str">
        <f t="shared" si="266"/>
        <v/>
      </c>
      <c r="DT139" s="93" t="str">
        <f t="shared" si="267"/>
        <v/>
      </c>
      <c r="DU139" s="93" t="str">
        <f t="shared" si="268"/>
        <v/>
      </c>
      <c r="DV139" s="93" t="str">
        <f t="shared" si="269"/>
        <v/>
      </c>
      <c r="EA139" s="2"/>
      <c r="EH139"/>
      <c r="EP139"/>
      <c r="FF139"/>
    </row>
    <row r="140" spans="1:162" thickTop="1" thickBot="1" x14ac:dyDescent="0.3">
      <c r="A140" s="4" t="str">
        <f t="shared" si="270"/>
        <v/>
      </c>
      <c r="B140" s="4">
        <f>register!B140</f>
        <v>0</v>
      </c>
      <c r="C140" s="4">
        <f>register!C140</f>
        <v>0</v>
      </c>
      <c r="D140" s="4">
        <f>register!D140</f>
        <v>0</v>
      </c>
      <c r="E140" s="2" t="str">
        <f t="shared" si="189"/>
        <v/>
      </c>
      <c r="F140" s="4">
        <f>register!E140</f>
        <v>0</v>
      </c>
      <c r="G140" s="4">
        <f>register!F140</f>
        <v>0</v>
      </c>
      <c r="H140" s="4">
        <f>register!G140</f>
        <v>0</v>
      </c>
      <c r="I140" s="4">
        <f>IF(register!H140&lt;&gt;"",register!H140,0)</f>
        <v>0</v>
      </c>
      <c r="J140" s="4">
        <f>register!I140</f>
        <v>0</v>
      </c>
      <c r="K140" s="4">
        <f>register!J140</f>
        <v>0</v>
      </c>
      <c r="L140" s="4">
        <f>register!K140</f>
        <v>0</v>
      </c>
      <c r="M140" s="4">
        <f>register!L140</f>
        <v>0</v>
      </c>
      <c r="N140" s="4">
        <f>register!M140</f>
        <v>0</v>
      </c>
      <c r="O140" s="4">
        <f>register!N140</f>
        <v>0</v>
      </c>
      <c r="Q140" s="4">
        <f>register!O140</f>
        <v>0</v>
      </c>
      <c r="R140" s="4">
        <f>register!P140</f>
        <v>0</v>
      </c>
      <c r="S140" s="4">
        <f>register!Q140</f>
        <v>0</v>
      </c>
      <c r="T140" s="4">
        <f>register!R140</f>
        <v>0</v>
      </c>
      <c r="U140" s="4">
        <f>register!S140</f>
        <v>0</v>
      </c>
      <c r="V140" t="str">
        <f t="shared" si="190"/>
        <v/>
      </c>
      <c r="W140" t="str">
        <f t="shared" si="191"/>
        <v/>
      </c>
      <c r="X140">
        <f t="shared" si="192"/>
        <v>0</v>
      </c>
      <c r="Y140">
        <f t="shared" si="193"/>
        <v>0</v>
      </c>
      <c r="Z140" t="str">
        <f>IF(register!O140="","",Y140)</f>
        <v/>
      </c>
      <c r="AA140" s="163" t="str">
        <f t="shared" si="194"/>
        <v/>
      </c>
      <c r="AB140" s="20" t="str">
        <f t="shared" si="195"/>
        <v/>
      </c>
      <c r="AC140" s="20">
        <f t="shared" si="196"/>
        <v>0</v>
      </c>
      <c r="AD140" s="20">
        <f t="shared" si="197"/>
        <v>0</v>
      </c>
      <c r="AE140" s="191" t="str">
        <f>IF(register!P140="","",AD140)</f>
        <v/>
      </c>
      <c r="AF140" t="str">
        <f t="shared" si="198"/>
        <v/>
      </c>
      <c r="AG140" t="str">
        <f t="shared" si="199"/>
        <v/>
      </c>
      <c r="AH140">
        <f t="shared" si="200"/>
        <v>0</v>
      </c>
      <c r="AI140">
        <f t="shared" si="201"/>
        <v>0</v>
      </c>
      <c r="AJ140" t="str">
        <f>IF(register!Q140="","",AI140)</f>
        <v/>
      </c>
      <c r="AK140" s="163" t="str">
        <f t="shared" si="202"/>
        <v/>
      </c>
      <c r="AL140" s="20" t="str">
        <f t="shared" si="203"/>
        <v/>
      </c>
      <c r="AM140" s="20">
        <f t="shared" si="204"/>
        <v>0</v>
      </c>
      <c r="AN140" s="164">
        <f t="shared" si="205"/>
        <v>0</v>
      </c>
      <c r="AO140" s="20" t="str">
        <f>IF(register!R140="","",AN140)</f>
        <v/>
      </c>
      <c r="AP140" s="163" t="str">
        <f t="shared" si="206"/>
        <v/>
      </c>
      <c r="AQ140" s="20" t="str">
        <f>IF(register!S140="","",AP140)</f>
        <v/>
      </c>
      <c r="AR140" s="20"/>
      <c r="AS140" s="164"/>
      <c r="AT140" s="20" t="str">
        <f t="shared" si="207"/>
        <v/>
      </c>
      <c r="AU140" t="str">
        <f t="shared" si="208"/>
        <v/>
      </c>
      <c r="AV140">
        <f>COUNT(register!O140:S140)</f>
        <v>0</v>
      </c>
      <c r="AW140" t="str">
        <f t="shared" si="209"/>
        <v/>
      </c>
      <c r="AX140" s="137" t="str">
        <f t="shared" si="210"/>
        <v/>
      </c>
      <c r="AY140" s="137" t="str">
        <f t="shared" si="211"/>
        <v/>
      </c>
      <c r="AZ140" s="137">
        <f t="shared" si="212"/>
        <v>0</v>
      </c>
      <c r="BA140" s="137">
        <f t="shared" si="213"/>
        <v>0</v>
      </c>
      <c r="BB140" s="137" t="str">
        <f>IF(register!E140="","",BA140)</f>
        <v/>
      </c>
      <c r="BC140" s="137" t="str">
        <f t="shared" si="214"/>
        <v/>
      </c>
      <c r="BD140" s="137" t="str">
        <f t="shared" si="215"/>
        <v/>
      </c>
      <c r="BE140" s="137">
        <f t="shared" si="216"/>
        <v>0</v>
      </c>
      <c r="BF140" s="137">
        <f t="shared" si="217"/>
        <v>0</v>
      </c>
      <c r="BG140" s="137" t="str">
        <f>IF(register!F140="","",BF140)</f>
        <v/>
      </c>
      <c r="BH140" s="137" t="str">
        <f t="shared" si="218"/>
        <v/>
      </c>
      <c r="BI140" s="137" t="str">
        <f t="shared" si="219"/>
        <v/>
      </c>
      <c r="BJ140" s="137">
        <f t="shared" si="220"/>
        <v>0</v>
      </c>
      <c r="BK140" s="137">
        <f t="shared" si="221"/>
        <v>0</v>
      </c>
      <c r="BL140" s="137" t="str">
        <f>IF(register!G140="","",BK140)</f>
        <v/>
      </c>
      <c r="BM140" s="137" t="str">
        <f t="shared" si="222"/>
        <v/>
      </c>
      <c r="BN140" s="64" t="str">
        <f t="shared" si="223"/>
        <v/>
      </c>
      <c r="BO140" s="137">
        <f t="shared" si="224"/>
        <v>0</v>
      </c>
      <c r="BP140" s="137">
        <f t="shared" si="225"/>
        <v>0</v>
      </c>
      <c r="BQ140" s="137" t="str">
        <f>IF(register!H140="","",BP140)</f>
        <v/>
      </c>
      <c r="BR140" s="64" t="str">
        <f t="shared" si="226"/>
        <v/>
      </c>
      <c r="BS140" s="72" t="str">
        <f t="shared" si="227"/>
        <v/>
      </c>
      <c r="BT140" s="62" t="str">
        <f t="shared" si="228"/>
        <v/>
      </c>
      <c r="BU140" s="62" t="str">
        <f t="shared" si="229"/>
        <v/>
      </c>
      <c r="BV140" s="62" t="str">
        <f t="shared" si="185"/>
        <v/>
      </c>
      <c r="BW140" s="62" t="str">
        <f t="shared" si="230"/>
        <v/>
      </c>
      <c r="BX140" s="62" t="str">
        <f t="shared" si="231"/>
        <v/>
      </c>
      <c r="BY140" s="62" t="str">
        <f t="shared" si="232"/>
        <v/>
      </c>
      <c r="BZ140" s="62" t="str">
        <f t="shared" si="233"/>
        <v/>
      </c>
      <c r="CA140" s="62" t="str">
        <f t="shared" si="234"/>
        <v/>
      </c>
      <c r="CB140" s="62" t="str">
        <f t="shared" si="235"/>
        <v/>
      </c>
      <c r="CC140" s="62" t="str">
        <f t="shared" si="236"/>
        <v/>
      </c>
      <c r="CD140" s="32" t="str">
        <f t="shared" si="186"/>
        <v/>
      </c>
      <c r="CE140" s="33" t="str">
        <f t="shared" si="237"/>
        <v/>
      </c>
      <c r="CF140" s="33" t="str">
        <f t="shared" si="187"/>
        <v/>
      </c>
      <c r="CG140" s="33" t="str">
        <f t="shared" si="238"/>
        <v/>
      </c>
      <c r="CH140" s="32" t="e">
        <f t="shared" si="239"/>
        <v>#DIV/0!</v>
      </c>
      <c r="CI140" s="32">
        <f t="shared" si="240"/>
        <v>0</v>
      </c>
      <c r="CJ140" s="33" t="str">
        <f t="shared" si="241"/>
        <v/>
      </c>
      <c r="CK140" s="33" t="str">
        <f t="shared" si="242"/>
        <v/>
      </c>
      <c r="CL140" s="32" t="str">
        <f t="shared" si="188"/>
        <v/>
      </c>
      <c r="CM140" s="32" t="str">
        <f t="shared" si="243"/>
        <v/>
      </c>
      <c r="CO140" s="42" t="str">
        <f t="shared" si="244"/>
        <v/>
      </c>
      <c r="CP140" s="42" t="str">
        <f t="shared" si="245"/>
        <v/>
      </c>
      <c r="CQ140" s="42" t="str">
        <f t="shared" si="246"/>
        <v/>
      </c>
      <c r="CR140" s="42" t="str">
        <f t="shared" si="247"/>
        <v/>
      </c>
      <c r="CS140" s="42" t="str">
        <f t="shared" si="248"/>
        <v/>
      </c>
      <c r="CT140" s="42" t="str">
        <f t="shared" si="249"/>
        <v/>
      </c>
      <c r="CW140" s="43" t="str">
        <f t="shared" si="250"/>
        <v/>
      </c>
      <c r="CX140" s="43" t="str">
        <f t="shared" si="251"/>
        <v/>
      </c>
      <c r="CY140" s="43" t="str">
        <f t="shared" si="252"/>
        <v/>
      </c>
      <c r="CZ140" s="43" t="str">
        <f t="shared" si="253"/>
        <v/>
      </c>
      <c r="DC140" s="44" t="str">
        <f t="shared" si="254"/>
        <v/>
      </c>
      <c r="DD140" s="44" t="str">
        <f t="shared" si="255"/>
        <v/>
      </c>
      <c r="DE140" s="44" t="str">
        <f t="shared" si="256"/>
        <v/>
      </c>
      <c r="DF140" s="44" t="str">
        <f t="shared" si="257"/>
        <v/>
      </c>
      <c r="DG140" s="44" t="str">
        <f t="shared" si="258"/>
        <v/>
      </c>
      <c r="DH140" s="44" t="str">
        <f t="shared" si="259"/>
        <v/>
      </c>
      <c r="DK140" s="52" t="str">
        <f t="shared" si="260"/>
        <v/>
      </c>
      <c r="DL140" s="52" t="str">
        <f t="shared" si="261"/>
        <v/>
      </c>
      <c r="DM140" s="52" t="str">
        <f t="shared" si="262"/>
        <v/>
      </c>
      <c r="DN140" s="52" t="str">
        <f t="shared" si="263"/>
        <v/>
      </c>
      <c r="DO140" s="52" t="str">
        <f t="shared" si="264"/>
        <v/>
      </c>
      <c r="DP140" s="52" t="str">
        <f t="shared" si="265"/>
        <v/>
      </c>
      <c r="DS140" s="93" t="str">
        <f t="shared" si="266"/>
        <v/>
      </c>
      <c r="DT140" s="93" t="str">
        <f t="shared" si="267"/>
        <v/>
      </c>
      <c r="DU140" s="93" t="str">
        <f t="shared" si="268"/>
        <v/>
      </c>
      <c r="DV140" s="93" t="str">
        <f t="shared" si="269"/>
        <v/>
      </c>
      <c r="EA140" s="2"/>
      <c r="EH140"/>
      <c r="EP140"/>
      <c r="FF140"/>
    </row>
    <row r="141" spans="1:162" thickTop="1" thickBot="1" x14ac:dyDescent="0.3">
      <c r="A141" s="4" t="str">
        <f t="shared" si="270"/>
        <v/>
      </c>
      <c r="B141" s="4">
        <f>register!B141</f>
        <v>0</v>
      </c>
      <c r="C141" s="4">
        <f>register!C141</f>
        <v>0</v>
      </c>
      <c r="D141" s="4">
        <f>register!D141</f>
        <v>0</v>
      </c>
      <c r="E141" s="2" t="str">
        <f t="shared" si="189"/>
        <v/>
      </c>
      <c r="F141" s="4">
        <f>register!E141</f>
        <v>0</v>
      </c>
      <c r="G141" s="4">
        <f>register!F141</f>
        <v>0</v>
      </c>
      <c r="H141" s="4">
        <f>register!G141</f>
        <v>0</v>
      </c>
      <c r="I141" s="4">
        <f>IF(register!H141&lt;&gt;"",register!H141,0)</f>
        <v>0</v>
      </c>
      <c r="J141" s="4">
        <f>register!I141</f>
        <v>0</v>
      </c>
      <c r="K141" s="4">
        <f>register!J141</f>
        <v>0</v>
      </c>
      <c r="L141" s="4">
        <f>register!K141</f>
        <v>0</v>
      </c>
      <c r="M141" s="4">
        <f>register!L141</f>
        <v>0</v>
      </c>
      <c r="N141" s="4">
        <f>register!M141</f>
        <v>0</v>
      </c>
      <c r="O141" s="4">
        <f>register!N141</f>
        <v>0</v>
      </c>
      <c r="Q141" s="4">
        <f>register!O141</f>
        <v>0</v>
      </c>
      <c r="R141" s="4">
        <f>register!P141</f>
        <v>0</v>
      </c>
      <c r="S141" s="4">
        <f>register!Q141</f>
        <v>0</v>
      </c>
      <c r="T141" s="4">
        <f>register!R141</f>
        <v>0</v>
      </c>
      <c r="U141" s="4">
        <f>register!S141</f>
        <v>0</v>
      </c>
      <c r="V141" t="str">
        <f t="shared" si="190"/>
        <v/>
      </c>
      <c r="W141" t="str">
        <f t="shared" si="191"/>
        <v/>
      </c>
      <c r="X141">
        <f t="shared" si="192"/>
        <v>0</v>
      </c>
      <c r="Y141">
        <f t="shared" si="193"/>
        <v>0</v>
      </c>
      <c r="Z141" t="str">
        <f>IF(register!O141="","",Y141)</f>
        <v/>
      </c>
      <c r="AA141" s="163" t="str">
        <f t="shared" si="194"/>
        <v/>
      </c>
      <c r="AB141" s="20" t="str">
        <f t="shared" si="195"/>
        <v/>
      </c>
      <c r="AC141" s="20">
        <f t="shared" si="196"/>
        <v>0</v>
      </c>
      <c r="AD141" s="20">
        <f t="shared" si="197"/>
        <v>0</v>
      </c>
      <c r="AE141" s="191" t="str">
        <f>IF(register!P141="","",AD141)</f>
        <v/>
      </c>
      <c r="AF141" t="str">
        <f t="shared" si="198"/>
        <v/>
      </c>
      <c r="AG141" t="str">
        <f t="shared" si="199"/>
        <v/>
      </c>
      <c r="AH141">
        <f t="shared" si="200"/>
        <v>0</v>
      </c>
      <c r="AI141">
        <f t="shared" si="201"/>
        <v>0</v>
      </c>
      <c r="AJ141" t="str">
        <f>IF(register!Q141="","",AI141)</f>
        <v/>
      </c>
      <c r="AK141" s="163" t="str">
        <f t="shared" si="202"/>
        <v/>
      </c>
      <c r="AL141" s="20" t="str">
        <f t="shared" si="203"/>
        <v/>
      </c>
      <c r="AM141" s="20">
        <f t="shared" si="204"/>
        <v>0</v>
      </c>
      <c r="AN141" s="164">
        <f t="shared" si="205"/>
        <v>0</v>
      </c>
      <c r="AO141" s="20" t="str">
        <f>IF(register!R141="","",AN141)</f>
        <v/>
      </c>
      <c r="AP141" s="163" t="str">
        <f t="shared" si="206"/>
        <v/>
      </c>
      <c r="AQ141" s="20" t="str">
        <f>IF(register!S141="","",AP141)</f>
        <v/>
      </c>
      <c r="AR141" s="20"/>
      <c r="AS141" s="164"/>
      <c r="AT141" s="20" t="str">
        <f t="shared" si="207"/>
        <v/>
      </c>
      <c r="AU141" t="str">
        <f t="shared" si="208"/>
        <v/>
      </c>
      <c r="AV141">
        <f>COUNT(register!O141:S141)</f>
        <v>0</v>
      </c>
      <c r="AW141" t="str">
        <f t="shared" si="209"/>
        <v/>
      </c>
      <c r="AX141" s="137" t="str">
        <f t="shared" si="210"/>
        <v/>
      </c>
      <c r="AY141" s="137" t="str">
        <f t="shared" si="211"/>
        <v/>
      </c>
      <c r="AZ141" s="137">
        <f t="shared" si="212"/>
        <v>0</v>
      </c>
      <c r="BA141" s="137">
        <f t="shared" si="213"/>
        <v>0</v>
      </c>
      <c r="BB141" s="137" t="str">
        <f>IF(register!E141="","",BA141)</f>
        <v/>
      </c>
      <c r="BC141" s="137" t="str">
        <f t="shared" si="214"/>
        <v/>
      </c>
      <c r="BD141" s="137" t="str">
        <f t="shared" si="215"/>
        <v/>
      </c>
      <c r="BE141" s="137">
        <f t="shared" si="216"/>
        <v>0</v>
      </c>
      <c r="BF141" s="137">
        <f t="shared" si="217"/>
        <v>0</v>
      </c>
      <c r="BG141" s="137" t="str">
        <f>IF(register!F141="","",BF141)</f>
        <v/>
      </c>
      <c r="BH141" s="137" t="str">
        <f t="shared" si="218"/>
        <v/>
      </c>
      <c r="BI141" s="137" t="str">
        <f t="shared" si="219"/>
        <v/>
      </c>
      <c r="BJ141" s="137">
        <f t="shared" si="220"/>
        <v>0</v>
      </c>
      <c r="BK141" s="137">
        <f t="shared" si="221"/>
        <v>0</v>
      </c>
      <c r="BL141" s="137" t="str">
        <f>IF(register!G141="","",BK141)</f>
        <v/>
      </c>
      <c r="BM141" s="137" t="str">
        <f t="shared" si="222"/>
        <v/>
      </c>
      <c r="BN141" s="64" t="str">
        <f t="shared" si="223"/>
        <v/>
      </c>
      <c r="BO141" s="137">
        <f t="shared" si="224"/>
        <v>0</v>
      </c>
      <c r="BP141" s="137">
        <f t="shared" si="225"/>
        <v>0</v>
      </c>
      <c r="BQ141" s="137" t="str">
        <f>IF(register!H141="","",BP141)</f>
        <v/>
      </c>
      <c r="BR141" s="64" t="str">
        <f t="shared" si="226"/>
        <v/>
      </c>
      <c r="BS141" s="72" t="str">
        <f t="shared" si="227"/>
        <v/>
      </c>
      <c r="BT141" s="62" t="str">
        <f t="shared" si="228"/>
        <v/>
      </c>
      <c r="BU141" s="62" t="str">
        <f t="shared" si="229"/>
        <v/>
      </c>
      <c r="BV141" s="62" t="str">
        <f t="shared" si="185"/>
        <v/>
      </c>
      <c r="BW141" s="62" t="str">
        <f t="shared" si="230"/>
        <v/>
      </c>
      <c r="BX141" s="62" t="str">
        <f t="shared" si="231"/>
        <v/>
      </c>
      <c r="BY141" s="62" t="str">
        <f t="shared" si="232"/>
        <v/>
      </c>
      <c r="BZ141" s="62" t="str">
        <f t="shared" si="233"/>
        <v/>
      </c>
      <c r="CA141" s="62" t="str">
        <f t="shared" si="234"/>
        <v/>
      </c>
      <c r="CB141" s="62" t="str">
        <f t="shared" si="235"/>
        <v/>
      </c>
      <c r="CC141" s="62" t="str">
        <f t="shared" si="236"/>
        <v/>
      </c>
      <c r="CD141" s="32" t="str">
        <f t="shared" si="186"/>
        <v/>
      </c>
      <c r="CE141" s="33" t="str">
        <f t="shared" si="237"/>
        <v/>
      </c>
      <c r="CF141" s="33" t="str">
        <f t="shared" si="187"/>
        <v/>
      </c>
      <c r="CG141" s="33" t="str">
        <f t="shared" si="238"/>
        <v/>
      </c>
      <c r="CH141" s="32" t="e">
        <f t="shared" si="239"/>
        <v>#DIV/0!</v>
      </c>
      <c r="CI141" s="32">
        <f t="shared" si="240"/>
        <v>0</v>
      </c>
      <c r="CJ141" s="33" t="str">
        <f t="shared" si="241"/>
        <v/>
      </c>
      <c r="CK141" s="33" t="str">
        <f t="shared" si="242"/>
        <v/>
      </c>
      <c r="CL141" s="32" t="str">
        <f t="shared" si="188"/>
        <v/>
      </c>
      <c r="CM141" s="32" t="str">
        <f t="shared" si="243"/>
        <v/>
      </c>
      <c r="CO141" s="42" t="str">
        <f t="shared" si="244"/>
        <v/>
      </c>
      <c r="CP141" s="42" t="str">
        <f t="shared" si="245"/>
        <v/>
      </c>
      <c r="CQ141" s="42" t="str">
        <f t="shared" si="246"/>
        <v/>
      </c>
      <c r="CR141" s="42" t="str">
        <f t="shared" si="247"/>
        <v/>
      </c>
      <c r="CS141" s="42" t="str">
        <f t="shared" si="248"/>
        <v/>
      </c>
      <c r="CT141" s="42" t="str">
        <f t="shared" si="249"/>
        <v/>
      </c>
      <c r="CW141" s="43" t="str">
        <f t="shared" si="250"/>
        <v/>
      </c>
      <c r="CX141" s="43" t="str">
        <f t="shared" si="251"/>
        <v/>
      </c>
      <c r="CY141" s="43" t="str">
        <f t="shared" si="252"/>
        <v/>
      </c>
      <c r="CZ141" s="43" t="str">
        <f t="shared" si="253"/>
        <v/>
      </c>
      <c r="DC141" s="44" t="str">
        <f t="shared" si="254"/>
        <v/>
      </c>
      <c r="DD141" s="44" t="str">
        <f t="shared" si="255"/>
        <v/>
      </c>
      <c r="DE141" s="44" t="str">
        <f t="shared" si="256"/>
        <v/>
      </c>
      <c r="DF141" s="44" t="str">
        <f t="shared" si="257"/>
        <v/>
      </c>
      <c r="DG141" s="44" t="str">
        <f t="shared" si="258"/>
        <v/>
      </c>
      <c r="DH141" s="44" t="str">
        <f t="shared" si="259"/>
        <v/>
      </c>
      <c r="DK141" s="52" t="str">
        <f t="shared" si="260"/>
        <v/>
      </c>
      <c r="DL141" s="52" t="str">
        <f t="shared" si="261"/>
        <v/>
      </c>
      <c r="DM141" s="52" t="str">
        <f t="shared" si="262"/>
        <v/>
      </c>
      <c r="DN141" s="52" t="str">
        <f t="shared" si="263"/>
        <v/>
      </c>
      <c r="DO141" s="52" t="str">
        <f t="shared" si="264"/>
        <v/>
      </c>
      <c r="DP141" s="52" t="str">
        <f t="shared" si="265"/>
        <v/>
      </c>
      <c r="DS141" s="93" t="str">
        <f t="shared" si="266"/>
        <v/>
      </c>
      <c r="DT141" s="93" t="str">
        <f t="shared" si="267"/>
        <v/>
      </c>
      <c r="DU141" s="93" t="str">
        <f t="shared" si="268"/>
        <v/>
      </c>
      <c r="DV141" s="93" t="str">
        <f t="shared" si="269"/>
        <v/>
      </c>
      <c r="EA141" s="2"/>
      <c r="EH141"/>
      <c r="EP141"/>
      <c r="FF141"/>
    </row>
    <row r="142" spans="1:162" thickTop="1" thickBot="1" x14ac:dyDescent="0.3">
      <c r="A142" s="4" t="str">
        <f t="shared" si="270"/>
        <v/>
      </c>
      <c r="B142" s="4">
        <f>register!B142</f>
        <v>0</v>
      </c>
      <c r="C142" s="4">
        <f>register!C142</f>
        <v>0</v>
      </c>
      <c r="D142" s="4">
        <f>register!D142</f>
        <v>0</v>
      </c>
      <c r="E142" s="2" t="str">
        <f t="shared" si="189"/>
        <v/>
      </c>
      <c r="F142" s="4">
        <f>register!E142</f>
        <v>0</v>
      </c>
      <c r="G142" s="4">
        <f>register!F142</f>
        <v>0</v>
      </c>
      <c r="H142" s="4">
        <f>register!G142</f>
        <v>0</v>
      </c>
      <c r="I142" s="4">
        <f>IF(register!H142&lt;&gt;"",register!H142,0)</f>
        <v>0</v>
      </c>
      <c r="J142" s="4">
        <f>register!I142</f>
        <v>0</v>
      </c>
      <c r="K142" s="4">
        <f>register!J142</f>
        <v>0</v>
      </c>
      <c r="L142" s="4">
        <f>register!K142</f>
        <v>0</v>
      </c>
      <c r="M142" s="4">
        <f>register!L142</f>
        <v>0</v>
      </c>
      <c r="N142" s="4">
        <f>register!M142</f>
        <v>0</v>
      </c>
      <c r="O142" s="4">
        <f>register!N142</f>
        <v>0</v>
      </c>
      <c r="Q142" s="4">
        <f>register!O142</f>
        <v>0</v>
      </c>
      <c r="R142" s="4">
        <f>register!P142</f>
        <v>0</v>
      </c>
      <c r="S142" s="4">
        <f>register!Q142</f>
        <v>0</v>
      </c>
      <c r="T142" s="4">
        <f>register!R142</f>
        <v>0</v>
      </c>
      <c r="U142" s="4">
        <f>register!S142</f>
        <v>0</v>
      </c>
      <c r="V142" t="str">
        <f t="shared" si="190"/>
        <v/>
      </c>
      <c r="W142" t="str">
        <f t="shared" si="191"/>
        <v/>
      </c>
      <c r="X142">
        <f t="shared" si="192"/>
        <v>0</v>
      </c>
      <c r="Y142">
        <f t="shared" si="193"/>
        <v>0</v>
      </c>
      <c r="Z142" t="str">
        <f>IF(register!O142="","",Y142)</f>
        <v/>
      </c>
      <c r="AA142" s="163" t="str">
        <f t="shared" si="194"/>
        <v/>
      </c>
      <c r="AB142" s="20" t="str">
        <f t="shared" si="195"/>
        <v/>
      </c>
      <c r="AC142" s="20">
        <f t="shared" si="196"/>
        <v>0</v>
      </c>
      <c r="AD142" s="20">
        <f t="shared" si="197"/>
        <v>0</v>
      </c>
      <c r="AE142" s="191" t="str">
        <f>IF(register!P142="","",AD142)</f>
        <v/>
      </c>
      <c r="AF142" t="str">
        <f t="shared" si="198"/>
        <v/>
      </c>
      <c r="AG142" t="str">
        <f t="shared" si="199"/>
        <v/>
      </c>
      <c r="AH142">
        <f t="shared" si="200"/>
        <v>0</v>
      </c>
      <c r="AI142">
        <f t="shared" si="201"/>
        <v>0</v>
      </c>
      <c r="AJ142" t="str">
        <f>IF(register!Q142="","",AI142)</f>
        <v/>
      </c>
      <c r="AK142" s="163" t="str">
        <f t="shared" si="202"/>
        <v/>
      </c>
      <c r="AL142" s="20" t="str">
        <f t="shared" si="203"/>
        <v/>
      </c>
      <c r="AM142" s="20">
        <f t="shared" si="204"/>
        <v>0</v>
      </c>
      <c r="AN142" s="164">
        <f t="shared" si="205"/>
        <v>0</v>
      </c>
      <c r="AO142" s="20" t="str">
        <f>IF(register!R142="","",AN142)</f>
        <v/>
      </c>
      <c r="AP142" s="163" t="str">
        <f t="shared" si="206"/>
        <v/>
      </c>
      <c r="AQ142" s="20" t="str">
        <f>IF(register!S142="","",AP142)</f>
        <v/>
      </c>
      <c r="AR142" s="20"/>
      <c r="AS142" s="164"/>
      <c r="AT142" s="20" t="str">
        <f t="shared" si="207"/>
        <v/>
      </c>
      <c r="AU142" t="str">
        <f t="shared" si="208"/>
        <v/>
      </c>
      <c r="AV142">
        <f>COUNT(register!O142:S142)</f>
        <v>0</v>
      </c>
      <c r="AW142" t="str">
        <f t="shared" si="209"/>
        <v/>
      </c>
      <c r="AX142" s="137" t="str">
        <f t="shared" si="210"/>
        <v/>
      </c>
      <c r="AY142" s="137" t="str">
        <f t="shared" si="211"/>
        <v/>
      </c>
      <c r="AZ142" s="137">
        <f t="shared" si="212"/>
        <v>0</v>
      </c>
      <c r="BA142" s="137">
        <f t="shared" si="213"/>
        <v>0</v>
      </c>
      <c r="BB142" s="137" t="str">
        <f>IF(register!E142="","",BA142)</f>
        <v/>
      </c>
      <c r="BC142" s="137" t="str">
        <f t="shared" si="214"/>
        <v/>
      </c>
      <c r="BD142" s="137" t="str">
        <f t="shared" si="215"/>
        <v/>
      </c>
      <c r="BE142" s="137">
        <f t="shared" si="216"/>
        <v>0</v>
      </c>
      <c r="BF142" s="137">
        <f t="shared" si="217"/>
        <v>0</v>
      </c>
      <c r="BG142" s="137" t="str">
        <f>IF(register!F142="","",BF142)</f>
        <v/>
      </c>
      <c r="BH142" s="137" t="str">
        <f t="shared" si="218"/>
        <v/>
      </c>
      <c r="BI142" s="137" t="str">
        <f t="shared" si="219"/>
        <v/>
      </c>
      <c r="BJ142" s="137">
        <f t="shared" si="220"/>
        <v>0</v>
      </c>
      <c r="BK142" s="137">
        <f t="shared" si="221"/>
        <v>0</v>
      </c>
      <c r="BL142" s="137" t="str">
        <f>IF(register!G142="","",BK142)</f>
        <v/>
      </c>
      <c r="BM142" s="137" t="str">
        <f t="shared" si="222"/>
        <v/>
      </c>
      <c r="BN142" s="64" t="str">
        <f t="shared" si="223"/>
        <v/>
      </c>
      <c r="BO142" s="137">
        <f t="shared" si="224"/>
        <v>0</v>
      </c>
      <c r="BP142" s="137">
        <f t="shared" si="225"/>
        <v>0</v>
      </c>
      <c r="BQ142" s="137" t="str">
        <f>IF(register!H142="","",BP142)</f>
        <v/>
      </c>
      <c r="BR142" s="64" t="str">
        <f t="shared" si="226"/>
        <v/>
      </c>
      <c r="BS142" s="72" t="str">
        <f t="shared" si="227"/>
        <v/>
      </c>
      <c r="BT142" s="62" t="str">
        <f t="shared" si="228"/>
        <v/>
      </c>
      <c r="BU142" s="62" t="str">
        <f t="shared" si="229"/>
        <v/>
      </c>
      <c r="BV142" s="62" t="str">
        <f t="shared" si="185"/>
        <v/>
      </c>
      <c r="BW142" s="62" t="str">
        <f t="shared" si="230"/>
        <v/>
      </c>
      <c r="BX142" s="62" t="str">
        <f t="shared" si="231"/>
        <v/>
      </c>
      <c r="BY142" s="62" t="str">
        <f t="shared" si="232"/>
        <v/>
      </c>
      <c r="BZ142" s="62" t="str">
        <f t="shared" si="233"/>
        <v/>
      </c>
      <c r="CA142" s="62" t="str">
        <f t="shared" si="234"/>
        <v/>
      </c>
      <c r="CB142" s="62" t="str">
        <f t="shared" si="235"/>
        <v/>
      </c>
      <c r="CC142" s="62" t="str">
        <f t="shared" si="236"/>
        <v/>
      </c>
      <c r="CD142" s="32" t="str">
        <f t="shared" si="186"/>
        <v/>
      </c>
      <c r="CE142" s="33" t="str">
        <f t="shared" si="237"/>
        <v/>
      </c>
      <c r="CF142" s="33" t="str">
        <f t="shared" si="187"/>
        <v/>
      </c>
      <c r="CG142" s="33" t="str">
        <f t="shared" si="238"/>
        <v/>
      </c>
      <c r="CH142" s="32" t="e">
        <f t="shared" si="239"/>
        <v>#DIV/0!</v>
      </c>
      <c r="CI142" s="32">
        <f t="shared" si="240"/>
        <v>0</v>
      </c>
      <c r="CJ142" s="33" t="str">
        <f t="shared" si="241"/>
        <v/>
      </c>
      <c r="CK142" s="33" t="str">
        <f t="shared" si="242"/>
        <v/>
      </c>
      <c r="CL142" s="32" t="str">
        <f t="shared" si="188"/>
        <v/>
      </c>
      <c r="CM142" s="32" t="str">
        <f t="shared" si="243"/>
        <v/>
      </c>
      <c r="CO142" s="42" t="str">
        <f t="shared" si="244"/>
        <v/>
      </c>
      <c r="CP142" s="42" t="str">
        <f t="shared" si="245"/>
        <v/>
      </c>
      <c r="CQ142" s="42" t="str">
        <f t="shared" si="246"/>
        <v/>
      </c>
      <c r="CR142" s="42" t="str">
        <f t="shared" si="247"/>
        <v/>
      </c>
      <c r="CS142" s="42" t="str">
        <f t="shared" si="248"/>
        <v/>
      </c>
      <c r="CT142" s="42" t="str">
        <f t="shared" si="249"/>
        <v/>
      </c>
      <c r="CW142" s="43" t="str">
        <f t="shared" si="250"/>
        <v/>
      </c>
      <c r="CX142" s="43" t="str">
        <f t="shared" si="251"/>
        <v/>
      </c>
      <c r="CY142" s="43" t="str">
        <f t="shared" si="252"/>
        <v/>
      </c>
      <c r="CZ142" s="43" t="str">
        <f t="shared" si="253"/>
        <v/>
      </c>
      <c r="DC142" s="44" t="str">
        <f t="shared" si="254"/>
        <v/>
      </c>
      <c r="DD142" s="44" t="str">
        <f t="shared" si="255"/>
        <v/>
      </c>
      <c r="DE142" s="44" t="str">
        <f t="shared" si="256"/>
        <v/>
      </c>
      <c r="DF142" s="44" t="str">
        <f t="shared" si="257"/>
        <v/>
      </c>
      <c r="DG142" s="44" t="str">
        <f t="shared" si="258"/>
        <v/>
      </c>
      <c r="DH142" s="44" t="str">
        <f t="shared" si="259"/>
        <v/>
      </c>
      <c r="DK142" s="52" t="str">
        <f t="shared" si="260"/>
        <v/>
      </c>
      <c r="DL142" s="52" t="str">
        <f t="shared" si="261"/>
        <v/>
      </c>
      <c r="DM142" s="52" t="str">
        <f t="shared" si="262"/>
        <v/>
      </c>
      <c r="DN142" s="52" t="str">
        <f t="shared" si="263"/>
        <v/>
      </c>
      <c r="DO142" s="52" t="str">
        <f t="shared" si="264"/>
        <v/>
      </c>
      <c r="DP142" s="52" t="str">
        <f t="shared" si="265"/>
        <v/>
      </c>
      <c r="DS142" s="93" t="str">
        <f t="shared" si="266"/>
        <v/>
      </c>
      <c r="DT142" s="93" t="str">
        <f t="shared" si="267"/>
        <v/>
      </c>
      <c r="DU142" s="93" t="str">
        <f t="shared" si="268"/>
        <v/>
      </c>
      <c r="DV142" s="93" t="str">
        <f t="shared" si="269"/>
        <v/>
      </c>
      <c r="EA142" s="2"/>
      <c r="EH142"/>
      <c r="EP142"/>
      <c r="FF142"/>
    </row>
    <row r="143" spans="1:162" thickTop="1" thickBot="1" x14ac:dyDescent="0.3">
      <c r="A143" s="4" t="str">
        <f t="shared" si="270"/>
        <v/>
      </c>
      <c r="B143" s="4">
        <f>register!B143</f>
        <v>0</v>
      </c>
      <c r="C143" s="4">
        <f>register!C143</f>
        <v>0</v>
      </c>
      <c r="D143" s="4">
        <f>register!D143</f>
        <v>0</v>
      </c>
      <c r="E143" s="2" t="str">
        <f t="shared" si="189"/>
        <v/>
      </c>
      <c r="F143" s="4">
        <f>register!E143</f>
        <v>0</v>
      </c>
      <c r="G143" s="4">
        <f>register!F143</f>
        <v>0</v>
      </c>
      <c r="H143" s="4">
        <f>register!G143</f>
        <v>0</v>
      </c>
      <c r="I143" s="4">
        <f>IF(register!H143&lt;&gt;"",register!H143,0)</f>
        <v>0</v>
      </c>
      <c r="J143" s="4">
        <f>register!I143</f>
        <v>0</v>
      </c>
      <c r="K143" s="4">
        <f>register!J143</f>
        <v>0</v>
      </c>
      <c r="L143" s="4">
        <f>register!K143</f>
        <v>0</v>
      </c>
      <c r="M143" s="4">
        <f>register!L143</f>
        <v>0</v>
      </c>
      <c r="N143" s="4">
        <f>register!M143</f>
        <v>0</v>
      </c>
      <c r="O143" s="4">
        <f>register!N143</f>
        <v>0</v>
      </c>
      <c r="Q143" s="4">
        <f>register!O143</f>
        <v>0</v>
      </c>
      <c r="R143" s="4">
        <f>register!P143</f>
        <v>0</v>
      </c>
      <c r="S143" s="4">
        <f>register!Q143</f>
        <v>0</v>
      </c>
      <c r="T143" s="4">
        <f>register!R143</f>
        <v>0</v>
      </c>
      <c r="U143" s="4">
        <f>register!S143</f>
        <v>0</v>
      </c>
      <c r="V143" t="str">
        <f t="shared" si="190"/>
        <v/>
      </c>
      <c r="W143" t="str">
        <f t="shared" si="191"/>
        <v/>
      </c>
      <c r="X143">
        <f t="shared" si="192"/>
        <v>0</v>
      </c>
      <c r="Y143">
        <f t="shared" si="193"/>
        <v>0</v>
      </c>
      <c r="Z143" t="str">
        <f>IF(register!O143="","",Y143)</f>
        <v/>
      </c>
      <c r="AA143" s="163" t="str">
        <f t="shared" si="194"/>
        <v/>
      </c>
      <c r="AB143" s="20" t="str">
        <f t="shared" si="195"/>
        <v/>
      </c>
      <c r="AC143" s="20">
        <f t="shared" si="196"/>
        <v>0</v>
      </c>
      <c r="AD143" s="20">
        <f t="shared" si="197"/>
        <v>0</v>
      </c>
      <c r="AE143" s="191" t="str">
        <f>IF(register!P143="","",AD143)</f>
        <v/>
      </c>
      <c r="AF143" t="str">
        <f t="shared" si="198"/>
        <v/>
      </c>
      <c r="AG143" t="str">
        <f t="shared" si="199"/>
        <v/>
      </c>
      <c r="AH143">
        <f t="shared" si="200"/>
        <v>0</v>
      </c>
      <c r="AI143">
        <f t="shared" si="201"/>
        <v>0</v>
      </c>
      <c r="AJ143" t="str">
        <f>IF(register!Q143="","",AI143)</f>
        <v/>
      </c>
      <c r="AK143" s="163" t="str">
        <f t="shared" si="202"/>
        <v/>
      </c>
      <c r="AL143" s="20" t="str">
        <f t="shared" si="203"/>
        <v/>
      </c>
      <c r="AM143" s="20">
        <f t="shared" si="204"/>
        <v>0</v>
      </c>
      <c r="AN143" s="164">
        <f t="shared" si="205"/>
        <v>0</v>
      </c>
      <c r="AO143" s="20" t="str">
        <f>IF(register!R143="","",AN143)</f>
        <v/>
      </c>
      <c r="AP143" s="163" t="str">
        <f t="shared" si="206"/>
        <v/>
      </c>
      <c r="AQ143" s="20" t="str">
        <f>IF(register!S143="","",AP143)</f>
        <v/>
      </c>
      <c r="AR143" s="20"/>
      <c r="AS143" s="164"/>
      <c r="AT143" s="20" t="str">
        <f t="shared" si="207"/>
        <v/>
      </c>
      <c r="AU143" t="str">
        <f t="shared" si="208"/>
        <v/>
      </c>
      <c r="AV143">
        <f>COUNT(register!O143:S143)</f>
        <v>0</v>
      </c>
      <c r="AW143" t="str">
        <f t="shared" si="209"/>
        <v/>
      </c>
      <c r="AX143" s="137" t="str">
        <f t="shared" si="210"/>
        <v/>
      </c>
      <c r="AY143" s="137" t="str">
        <f t="shared" si="211"/>
        <v/>
      </c>
      <c r="AZ143" s="137">
        <f t="shared" si="212"/>
        <v>0</v>
      </c>
      <c r="BA143" s="137">
        <f t="shared" si="213"/>
        <v>0</v>
      </c>
      <c r="BB143" s="137" t="str">
        <f>IF(register!E143="","",BA143)</f>
        <v/>
      </c>
      <c r="BC143" s="137" t="str">
        <f t="shared" si="214"/>
        <v/>
      </c>
      <c r="BD143" s="137" t="str">
        <f t="shared" si="215"/>
        <v/>
      </c>
      <c r="BE143" s="137">
        <f t="shared" si="216"/>
        <v>0</v>
      </c>
      <c r="BF143" s="137">
        <f t="shared" si="217"/>
        <v>0</v>
      </c>
      <c r="BG143" s="137" t="str">
        <f>IF(register!F143="","",BF143)</f>
        <v/>
      </c>
      <c r="BH143" s="137" t="str">
        <f t="shared" si="218"/>
        <v/>
      </c>
      <c r="BI143" s="137" t="str">
        <f t="shared" si="219"/>
        <v/>
      </c>
      <c r="BJ143" s="137">
        <f t="shared" si="220"/>
        <v>0</v>
      </c>
      <c r="BK143" s="137">
        <f t="shared" si="221"/>
        <v>0</v>
      </c>
      <c r="BL143" s="137" t="str">
        <f>IF(register!G143="","",BK143)</f>
        <v/>
      </c>
      <c r="BM143" s="137" t="str">
        <f t="shared" si="222"/>
        <v/>
      </c>
      <c r="BN143" s="64" t="str">
        <f t="shared" si="223"/>
        <v/>
      </c>
      <c r="BO143" s="137">
        <f t="shared" si="224"/>
        <v>0</v>
      </c>
      <c r="BP143" s="137">
        <f t="shared" si="225"/>
        <v>0</v>
      </c>
      <c r="BQ143" s="137" t="str">
        <f>IF(register!H143="","",BP143)</f>
        <v/>
      </c>
      <c r="BR143" s="64" t="str">
        <f t="shared" si="226"/>
        <v/>
      </c>
      <c r="BS143" s="72" t="str">
        <f t="shared" si="227"/>
        <v/>
      </c>
      <c r="BT143" s="62" t="str">
        <f t="shared" si="228"/>
        <v/>
      </c>
      <c r="BU143" s="62" t="str">
        <f t="shared" si="229"/>
        <v/>
      </c>
      <c r="BV143" s="62" t="str">
        <f t="shared" si="185"/>
        <v/>
      </c>
      <c r="BW143" s="62" t="str">
        <f t="shared" si="230"/>
        <v/>
      </c>
      <c r="BX143" s="62" t="str">
        <f t="shared" si="231"/>
        <v/>
      </c>
      <c r="BY143" s="62" t="str">
        <f t="shared" si="232"/>
        <v/>
      </c>
      <c r="BZ143" s="62" t="str">
        <f t="shared" si="233"/>
        <v/>
      </c>
      <c r="CA143" s="62" t="str">
        <f t="shared" si="234"/>
        <v/>
      </c>
      <c r="CB143" s="62" t="str">
        <f t="shared" si="235"/>
        <v/>
      </c>
      <c r="CC143" s="62" t="str">
        <f t="shared" si="236"/>
        <v/>
      </c>
      <c r="CD143" s="32" t="str">
        <f t="shared" si="186"/>
        <v/>
      </c>
      <c r="CE143" s="33" t="str">
        <f t="shared" si="237"/>
        <v/>
      </c>
      <c r="CF143" s="33" t="str">
        <f t="shared" si="187"/>
        <v/>
      </c>
      <c r="CG143" s="33" t="str">
        <f t="shared" si="238"/>
        <v/>
      </c>
      <c r="CH143" s="32" t="e">
        <f t="shared" si="239"/>
        <v>#DIV/0!</v>
      </c>
      <c r="CI143" s="32">
        <f t="shared" si="240"/>
        <v>0</v>
      </c>
      <c r="CJ143" s="33" t="str">
        <f t="shared" si="241"/>
        <v/>
      </c>
      <c r="CK143" s="33" t="str">
        <f t="shared" si="242"/>
        <v/>
      </c>
      <c r="CL143" s="32" t="str">
        <f t="shared" si="188"/>
        <v/>
      </c>
      <c r="CM143" s="32" t="str">
        <f t="shared" si="243"/>
        <v/>
      </c>
      <c r="CO143" s="42" t="str">
        <f t="shared" si="244"/>
        <v/>
      </c>
      <c r="CP143" s="42" t="str">
        <f t="shared" si="245"/>
        <v/>
      </c>
      <c r="CQ143" s="42" t="str">
        <f t="shared" si="246"/>
        <v/>
      </c>
      <c r="CR143" s="42" t="str">
        <f t="shared" si="247"/>
        <v/>
      </c>
      <c r="CS143" s="42" t="str">
        <f t="shared" si="248"/>
        <v/>
      </c>
      <c r="CT143" s="42" t="str">
        <f t="shared" si="249"/>
        <v/>
      </c>
      <c r="CW143" s="43" t="str">
        <f t="shared" si="250"/>
        <v/>
      </c>
      <c r="CX143" s="43" t="str">
        <f t="shared" si="251"/>
        <v/>
      </c>
      <c r="CY143" s="43" t="str">
        <f t="shared" si="252"/>
        <v/>
      </c>
      <c r="CZ143" s="43" t="str">
        <f t="shared" si="253"/>
        <v/>
      </c>
      <c r="DC143" s="44" t="str">
        <f t="shared" si="254"/>
        <v/>
      </c>
      <c r="DD143" s="44" t="str">
        <f t="shared" si="255"/>
        <v/>
      </c>
      <c r="DE143" s="44" t="str">
        <f t="shared" si="256"/>
        <v/>
      </c>
      <c r="DF143" s="44" t="str">
        <f t="shared" si="257"/>
        <v/>
      </c>
      <c r="DG143" s="44" t="str">
        <f t="shared" si="258"/>
        <v/>
      </c>
      <c r="DH143" s="44" t="str">
        <f t="shared" si="259"/>
        <v/>
      </c>
      <c r="DK143" s="52" t="str">
        <f t="shared" si="260"/>
        <v/>
      </c>
      <c r="DL143" s="52" t="str">
        <f t="shared" si="261"/>
        <v/>
      </c>
      <c r="DM143" s="52" t="str">
        <f t="shared" si="262"/>
        <v/>
      </c>
      <c r="DN143" s="52" t="str">
        <f t="shared" si="263"/>
        <v/>
      </c>
      <c r="DO143" s="52" t="str">
        <f t="shared" si="264"/>
        <v/>
      </c>
      <c r="DP143" s="52" t="str">
        <f t="shared" si="265"/>
        <v/>
      </c>
      <c r="DS143" s="93" t="str">
        <f t="shared" si="266"/>
        <v/>
      </c>
      <c r="DT143" s="93" t="str">
        <f t="shared" si="267"/>
        <v/>
      </c>
      <c r="DU143" s="93" t="str">
        <f t="shared" si="268"/>
        <v/>
      </c>
      <c r="DV143" s="93" t="str">
        <f t="shared" si="269"/>
        <v/>
      </c>
      <c r="EA143" s="2"/>
      <c r="EH143"/>
      <c r="EP143"/>
      <c r="FF143"/>
    </row>
    <row r="144" spans="1:162" thickTop="1" thickBot="1" x14ac:dyDescent="0.3">
      <c r="A144" s="4" t="str">
        <f t="shared" si="270"/>
        <v/>
      </c>
      <c r="B144" s="4">
        <f>register!B144</f>
        <v>0</v>
      </c>
      <c r="C144" s="4">
        <f>register!C144</f>
        <v>0</v>
      </c>
      <c r="D144" s="4">
        <f>register!D144</f>
        <v>0</v>
      </c>
      <c r="E144" s="2" t="str">
        <f t="shared" si="189"/>
        <v/>
      </c>
      <c r="F144" s="4">
        <f>register!E144</f>
        <v>0</v>
      </c>
      <c r="G144" s="4">
        <f>register!F144</f>
        <v>0</v>
      </c>
      <c r="H144" s="4">
        <f>register!G144</f>
        <v>0</v>
      </c>
      <c r="I144" s="4">
        <f>IF(register!H144&lt;&gt;"",register!H144,0)</f>
        <v>0</v>
      </c>
      <c r="J144" s="4">
        <f>register!I144</f>
        <v>0</v>
      </c>
      <c r="K144" s="4">
        <f>register!J144</f>
        <v>0</v>
      </c>
      <c r="L144" s="4">
        <f>register!K144</f>
        <v>0</v>
      </c>
      <c r="M144" s="4">
        <f>register!L144</f>
        <v>0</v>
      </c>
      <c r="N144" s="4">
        <f>register!M144</f>
        <v>0</v>
      </c>
      <c r="O144" s="4">
        <f>register!N144</f>
        <v>0</v>
      </c>
      <c r="Q144" s="4">
        <f>register!O144</f>
        <v>0</v>
      </c>
      <c r="R144" s="4">
        <f>register!P144</f>
        <v>0</v>
      </c>
      <c r="S144" s="4">
        <f>register!Q144</f>
        <v>0</v>
      </c>
      <c r="T144" s="4">
        <f>register!R144</f>
        <v>0</v>
      </c>
      <c r="U144" s="4">
        <f>register!S144</f>
        <v>0</v>
      </c>
      <c r="V144" t="str">
        <f t="shared" si="190"/>
        <v/>
      </c>
      <c r="W144" t="str">
        <f t="shared" si="191"/>
        <v/>
      </c>
      <c r="X144">
        <f t="shared" si="192"/>
        <v>0</v>
      </c>
      <c r="Y144">
        <f t="shared" si="193"/>
        <v>0</v>
      </c>
      <c r="Z144" t="str">
        <f>IF(register!O144="","",Y144)</f>
        <v/>
      </c>
      <c r="AA144" s="163" t="str">
        <f t="shared" si="194"/>
        <v/>
      </c>
      <c r="AB144" s="20" t="str">
        <f t="shared" si="195"/>
        <v/>
      </c>
      <c r="AC144" s="20">
        <f t="shared" si="196"/>
        <v>0</v>
      </c>
      <c r="AD144" s="20">
        <f t="shared" si="197"/>
        <v>0</v>
      </c>
      <c r="AE144" s="191" t="str">
        <f>IF(register!P144="","",AD144)</f>
        <v/>
      </c>
      <c r="AF144" t="str">
        <f t="shared" si="198"/>
        <v/>
      </c>
      <c r="AG144" t="str">
        <f t="shared" si="199"/>
        <v/>
      </c>
      <c r="AH144">
        <f t="shared" si="200"/>
        <v>0</v>
      </c>
      <c r="AI144">
        <f t="shared" si="201"/>
        <v>0</v>
      </c>
      <c r="AJ144" t="str">
        <f>IF(register!Q144="","",AI144)</f>
        <v/>
      </c>
      <c r="AK144" s="163" t="str">
        <f t="shared" si="202"/>
        <v/>
      </c>
      <c r="AL144" s="20" t="str">
        <f t="shared" si="203"/>
        <v/>
      </c>
      <c r="AM144" s="20">
        <f t="shared" si="204"/>
        <v>0</v>
      </c>
      <c r="AN144" s="164">
        <f t="shared" si="205"/>
        <v>0</v>
      </c>
      <c r="AO144" s="20" t="str">
        <f>IF(register!R144="","",AN144)</f>
        <v/>
      </c>
      <c r="AP144" s="163" t="str">
        <f t="shared" si="206"/>
        <v/>
      </c>
      <c r="AQ144" s="20" t="str">
        <f>IF(register!S144="","",AP144)</f>
        <v/>
      </c>
      <c r="AR144" s="20"/>
      <c r="AS144" s="164"/>
      <c r="AT144" s="20" t="str">
        <f t="shared" si="207"/>
        <v/>
      </c>
      <c r="AU144" t="str">
        <f t="shared" si="208"/>
        <v/>
      </c>
      <c r="AV144">
        <f>COUNT(register!O144:S144)</f>
        <v>0</v>
      </c>
      <c r="AW144" t="str">
        <f t="shared" si="209"/>
        <v/>
      </c>
      <c r="AX144" s="137" t="str">
        <f t="shared" si="210"/>
        <v/>
      </c>
      <c r="AY144" s="137" t="str">
        <f t="shared" si="211"/>
        <v/>
      </c>
      <c r="AZ144" s="137">
        <f t="shared" si="212"/>
        <v>0</v>
      </c>
      <c r="BA144" s="137">
        <f t="shared" si="213"/>
        <v>0</v>
      </c>
      <c r="BB144" s="137" t="str">
        <f>IF(register!E144="","",BA144)</f>
        <v/>
      </c>
      <c r="BC144" s="137" t="str">
        <f t="shared" si="214"/>
        <v/>
      </c>
      <c r="BD144" s="137" t="str">
        <f t="shared" si="215"/>
        <v/>
      </c>
      <c r="BE144" s="137">
        <f t="shared" si="216"/>
        <v>0</v>
      </c>
      <c r="BF144" s="137">
        <f t="shared" si="217"/>
        <v>0</v>
      </c>
      <c r="BG144" s="137" t="str">
        <f>IF(register!F144="","",BF144)</f>
        <v/>
      </c>
      <c r="BH144" s="137" t="str">
        <f t="shared" si="218"/>
        <v/>
      </c>
      <c r="BI144" s="137" t="str">
        <f t="shared" si="219"/>
        <v/>
      </c>
      <c r="BJ144" s="137">
        <f t="shared" si="220"/>
        <v>0</v>
      </c>
      <c r="BK144" s="137">
        <f t="shared" si="221"/>
        <v>0</v>
      </c>
      <c r="BL144" s="137" t="str">
        <f>IF(register!G144="","",BK144)</f>
        <v/>
      </c>
      <c r="BM144" s="137" t="str">
        <f t="shared" si="222"/>
        <v/>
      </c>
      <c r="BN144" s="64" t="str">
        <f t="shared" si="223"/>
        <v/>
      </c>
      <c r="BO144" s="137">
        <f t="shared" si="224"/>
        <v>0</v>
      </c>
      <c r="BP144" s="137">
        <f t="shared" si="225"/>
        <v>0</v>
      </c>
      <c r="BQ144" s="137" t="str">
        <f>IF(register!H144="","",BP144)</f>
        <v/>
      </c>
      <c r="BR144" s="64" t="str">
        <f t="shared" si="226"/>
        <v/>
      </c>
      <c r="BS144" s="72" t="str">
        <f t="shared" si="227"/>
        <v/>
      </c>
      <c r="BT144" s="62" t="str">
        <f t="shared" si="228"/>
        <v/>
      </c>
      <c r="BU144" s="62" t="str">
        <f t="shared" si="229"/>
        <v/>
      </c>
      <c r="BV144" s="62" t="str">
        <f t="shared" si="185"/>
        <v/>
      </c>
      <c r="BW144" s="62" t="str">
        <f t="shared" si="230"/>
        <v/>
      </c>
      <c r="BX144" s="62" t="str">
        <f t="shared" si="231"/>
        <v/>
      </c>
      <c r="BY144" s="62" t="str">
        <f t="shared" si="232"/>
        <v/>
      </c>
      <c r="BZ144" s="62" t="str">
        <f t="shared" si="233"/>
        <v/>
      </c>
      <c r="CA144" s="62" t="str">
        <f t="shared" si="234"/>
        <v/>
      </c>
      <c r="CB144" s="62" t="str">
        <f t="shared" si="235"/>
        <v/>
      </c>
      <c r="CC144" s="62" t="str">
        <f t="shared" si="236"/>
        <v/>
      </c>
      <c r="CD144" s="32" t="str">
        <f t="shared" si="186"/>
        <v/>
      </c>
      <c r="CE144" s="33" t="str">
        <f t="shared" si="237"/>
        <v/>
      </c>
      <c r="CF144" s="33" t="str">
        <f t="shared" si="187"/>
        <v/>
      </c>
      <c r="CG144" s="33" t="str">
        <f t="shared" si="238"/>
        <v/>
      </c>
      <c r="CH144" s="32" t="e">
        <f t="shared" si="239"/>
        <v>#DIV/0!</v>
      </c>
      <c r="CI144" s="32">
        <f t="shared" si="240"/>
        <v>0</v>
      </c>
      <c r="CJ144" s="33" t="str">
        <f t="shared" si="241"/>
        <v/>
      </c>
      <c r="CK144" s="33" t="str">
        <f t="shared" si="242"/>
        <v/>
      </c>
      <c r="CL144" s="32" t="str">
        <f t="shared" si="188"/>
        <v/>
      </c>
      <c r="CM144" s="32" t="str">
        <f t="shared" si="243"/>
        <v/>
      </c>
      <c r="CO144" s="42" t="str">
        <f t="shared" si="244"/>
        <v/>
      </c>
      <c r="CP144" s="42" t="str">
        <f t="shared" si="245"/>
        <v/>
      </c>
      <c r="CQ144" s="42" t="str">
        <f t="shared" si="246"/>
        <v/>
      </c>
      <c r="CR144" s="42" t="str">
        <f t="shared" si="247"/>
        <v/>
      </c>
      <c r="CS144" s="42" t="str">
        <f t="shared" si="248"/>
        <v/>
      </c>
      <c r="CT144" s="42" t="str">
        <f t="shared" si="249"/>
        <v/>
      </c>
      <c r="CW144" s="43" t="str">
        <f t="shared" si="250"/>
        <v/>
      </c>
      <c r="CX144" s="43" t="str">
        <f t="shared" si="251"/>
        <v/>
      </c>
      <c r="CY144" s="43" t="str">
        <f t="shared" si="252"/>
        <v/>
      </c>
      <c r="CZ144" s="43" t="str">
        <f t="shared" si="253"/>
        <v/>
      </c>
      <c r="DC144" s="44" t="str">
        <f t="shared" si="254"/>
        <v/>
      </c>
      <c r="DD144" s="44" t="str">
        <f t="shared" si="255"/>
        <v/>
      </c>
      <c r="DE144" s="44" t="str">
        <f t="shared" si="256"/>
        <v/>
      </c>
      <c r="DF144" s="44" t="str">
        <f t="shared" si="257"/>
        <v/>
      </c>
      <c r="DG144" s="44" t="str">
        <f t="shared" si="258"/>
        <v/>
      </c>
      <c r="DH144" s="44" t="str">
        <f t="shared" si="259"/>
        <v/>
      </c>
      <c r="DK144" s="52" t="str">
        <f t="shared" si="260"/>
        <v/>
      </c>
      <c r="DL144" s="52" t="str">
        <f t="shared" si="261"/>
        <v/>
      </c>
      <c r="DM144" s="52" t="str">
        <f t="shared" si="262"/>
        <v/>
      </c>
      <c r="DN144" s="52" t="str">
        <f t="shared" si="263"/>
        <v/>
      </c>
      <c r="DO144" s="52" t="str">
        <f t="shared" si="264"/>
        <v/>
      </c>
      <c r="DP144" s="52" t="str">
        <f t="shared" si="265"/>
        <v/>
      </c>
      <c r="DS144" s="93" t="str">
        <f t="shared" si="266"/>
        <v/>
      </c>
      <c r="DT144" s="93" t="str">
        <f t="shared" si="267"/>
        <v/>
      </c>
      <c r="DU144" s="93" t="str">
        <f t="shared" si="268"/>
        <v/>
      </c>
      <c r="DV144" s="93" t="str">
        <f t="shared" si="269"/>
        <v/>
      </c>
      <c r="EA144" s="2"/>
      <c r="EH144"/>
      <c r="EP144"/>
      <c r="FF144"/>
    </row>
    <row r="145" spans="1:162" thickTop="1" thickBot="1" x14ac:dyDescent="0.3">
      <c r="A145" s="4" t="str">
        <f t="shared" si="270"/>
        <v/>
      </c>
      <c r="B145" s="4">
        <f>register!B145</f>
        <v>0</v>
      </c>
      <c r="C145" s="4">
        <f>register!C145</f>
        <v>0</v>
      </c>
      <c r="D145" s="4">
        <f>register!D145</f>
        <v>0</v>
      </c>
      <c r="E145" s="2" t="str">
        <f t="shared" si="189"/>
        <v/>
      </c>
      <c r="F145" s="4">
        <f>register!E145</f>
        <v>0</v>
      </c>
      <c r="G145" s="4">
        <f>register!F145</f>
        <v>0</v>
      </c>
      <c r="H145" s="4">
        <f>register!G145</f>
        <v>0</v>
      </c>
      <c r="I145" s="4">
        <f>IF(register!H145&lt;&gt;"",register!H145,0)</f>
        <v>0</v>
      </c>
      <c r="J145" s="4">
        <f>register!I145</f>
        <v>0</v>
      </c>
      <c r="K145" s="4">
        <f>register!J145</f>
        <v>0</v>
      </c>
      <c r="L145" s="4">
        <f>register!K145</f>
        <v>0</v>
      </c>
      <c r="M145" s="4">
        <f>register!L145</f>
        <v>0</v>
      </c>
      <c r="N145" s="4">
        <f>register!M145</f>
        <v>0</v>
      </c>
      <c r="O145" s="4">
        <f>register!N145</f>
        <v>0</v>
      </c>
      <c r="Q145" s="4">
        <f>register!O145</f>
        <v>0</v>
      </c>
      <c r="R145" s="4">
        <f>register!P145</f>
        <v>0</v>
      </c>
      <c r="S145" s="4">
        <f>register!Q145</f>
        <v>0</v>
      </c>
      <c r="T145" s="4">
        <f>register!R145</f>
        <v>0</v>
      </c>
      <c r="U145" s="4">
        <f>register!S145</f>
        <v>0</v>
      </c>
      <c r="V145" t="str">
        <f t="shared" si="190"/>
        <v/>
      </c>
      <c r="W145" t="str">
        <f t="shared" si="191"/>
        <v/>
      </c>
      <c r="X145">
        <f t="shared" si="192"/>
        <v>0</v>
      </c>
      <c r="Y145">
        <f t="shared" si="193"/>
        <v>0</v>
      </c>
      <c r="Z145" t="str">
        <f>IF(register!O145="","",Y145)</f>
        <v/>
      </c>
      <c r="AA145" s="163" t="str">
        <f t="shared" si="194"/>
        <v/>
      </c>
      <c r="AB145" s="20" t="str">
        <f t="shared" si="195"/>
        <v/>
      </c>
      <c r="AC145" s="20">
        <f t="shared" si="196"/>
        <v>0</v>
      </c>
      <c r="AD145" s="20">
        <f t="shared" si="197"/>
        <v>0</v>
      </c>
      <c r="AE145" s="191" t="str">
        <f>IF(register!P145="","",AD145)</f>
        <v/>
      </c>
      <c r="AF145" t="str">
        <f t="shared" si="198"/>
        <v/>
      </c>
      <c r="AG145" t="str">
        <f t="shared" si="199"/>
        <v/>
      </c>
      <c r="AH145">
        <f t="shared" si="200"/>
        <v>0</v>
      </c>
      <c r="AI145">
        <f t="shared" si="201"/>
        <v>0</v>
      </c>
      <c r="AJ145" t="str">
        <f>IF(register!Q145="","",AI145)</f>
        <v/>
      </c>
      <c r="AK145" s="163" t="str">
        <f t="shared" si="202"/>
        <v/>
      </c>
      <c r="AL145" s="20" t="str">
        <f t="shared" si="203"/>
        <v/>
      </c>
      <c r="AM145" s="20">
        <f t="shared" si="204"/>
        <v>0</v>
      </c>
      <c r="AN145" s="164">
        <f t="shared" si="205"/>
        <v>0</v>
      </c>
      <c r="AO145" s="20" t="str">
        <f>IF(register!R145="","",AN145)</f>
        <v/>
      </c>
      <c r="AP145" s="163" t="str">
        <f t="shared" si="206"/>
        <v/>
      </c>
      <c r="AQ145" s="20" t="str">
        <f>IF(register!S145="","",AP145)</f>
        <v/>
      </c>
      <c r="AR145" s="20"/>
      <c r="AS145" s="164"/>
      <c r="AT145" s="20" t="str">
        <f t="shared" si="207"/>
        <v/>
      </c>
      <c r="AU145" t="str">
        <f t="shared" si="208"/>
        <v/>
      </c>
      <c r="AV145">
        <f>COUNT(register!O145:S145)</f>
        <v>0</v>
      </c>
      <c r="AW145" t="str">
        <f t="shared" si="209"/>
        <v/>
      </c>
      <c r="AX145" s="137" t="str">
        <f t="shared" si="210"/>
        <v/>
      </c>
      <c r="AY145" s="137" t="str">
        <f t="shared" si="211"/>
        <v/>
      </c>
      <c r="AZ145" s="137">
        <f t="shared" si="212"/>
        <v>0</v>
      </c>
      <c r="BA145" s="137">
        <f t="shared" si="213"/>
        <v>0</v>
      </c>
      <c r="BB145" s="137" t="str">
        <f>IF(register!E145="","",BA145)</f>
        <v/>
      </c>
      <c r="BC145" s="137" t="str">
        <f t="shared" si="214"/>
        <v/>
      </c>
      <c r="BD145" s="137" t="str">
        <f t="shared" si="215"/>
        <v/>
      </c>
      <c r="BE145" s="137">
        <f t="shared" si="216"/>
        <v>0</v>
      </c>
      <c r="BF145" s="137">
        <f t="shared" si="217"/>
        <v>0</v>
      </c>
      <c r="BG145" s="137" t="str">
        <f>IF(register!F145="","",BF145)</f>
        <v/>
      </c>
      <c r="BH145" s="137" t="str">
        <f t="shared" si="218"/>
        <v/>
      </c>
      <c r="BI145" s="137" t="str">
        <f t="shared" si="219"/>
        <v/>
      </c>
      <c r="BJ145" s="137">
        <f t="shared" si="220"/>
        <v>0</v>
      </c>
      <c r="BK145" s="137">
        <f t="shared" si="221"/>
        <v>0</v>
      </c>
      <c r="BL145" s="137" t="str">
        <f>IF(register!G145="","",BK145)</f>
        <v/>
      </c>
      <c r="BM145" s="137" t="str">
        <f t="shared" si="222"/>
        <v/>
      </c>
      <c r="BN145" s="64" t="str">
        <f t="shared" si="223"/>
        <v/>
      </c>
      <c r="BO145" s="137">
        <f t="shared" si="224"/>
        <v>0</v>
      </c>
      <c r="BP145" s="137">
        <f t="shared" si="225"/>
        <v>0</v>
      </c>
      <c r="BQ145" s="137" t="str">
        <f>IF(register!H145="","",BP145)</f>
        <v/>
      </c>
      <c r="BR145" s="64" t="str">
        <f t="shared" si="226"/>
        <v/>
      </c>
      <c r="BS145" s="72" t="str">
        <f t="shared" si="227"/>
        <v/>
      </c>
      <c r="BT145" s="62" t="str">
        <f t="shared" si="228"/>
        <v/>
      </c>
      <c r="BU145" s="62" t="str">
        <f t="shared" si="229"/>
        <v/>
      </c>
      <c r="BV145" s="62" t="str">
        <f t="shared" si="185"/>
        <v/>
      </c>
      <c r="BW145" s="62" t="str">
        <f t="shared" si="230"/>
        <v/>
      </c>
      <c r="BX145" s="62" t="str">
        <f t="shared" si="231"/>
        <v/>
      </c>
      <c r="BY145" s="62" t="str">
        <f t="shared" si="232"/>
        <v/>
      </c>
      <c r="BZ145" s="62" t="str">
        <f t="shared" si="233"/>
        <v/>
      </c>
      <c r="CA145" s="62" t="str">
        <f t="shared" si="234"/>
        <v/>
      </c>
      <c r="CB145" s="62" t="str">
        <f t="shared" si="235"/>
        <v/>
      </c>
      <c r="CC145" s="62" t="str">
        <f t="shared" si="236"/>
        <v/>
      </c>
      <c r="CD145" s="32" t="str">
        <f t="shared" si="186"/>
        <v/>
      </c>
      <c r="CE145" s="33" t="str">
        <f t="shared" si="237"/>
        <v/>
      </c>
      <c r="CF145" s="33" t="str">
        <f t="shared" si="187"/>
        <v/>
      </c>
      <c r="CG145" s="33" t="str">
        <f t="shared" si="238"/>
        <v/>
      </c>
      <c r="CH145" s="32" t="e">
        <f t="shared" si="239"/>
        <v>#DIV/0!</v>
      </c>
      <c r="CI145" s="32">
        <f t="shared" si="240"/>
        <v>0</v>
      </c>
      <c r="CJ145" s="33" t="str">
        <f t="shared" si="241"/>
        <v/>
      </c>
      <c r="CK145" s="33" t="str">
        <f t="shared" si="242"/>
        <v/>
      </c>
      <c r="CL145" s="32" t="str">
        <f t="shared" si="188"/>
        <v/>
      </c>
      <c r="CM145" s="32" t="str">
        <f t="shared" si="243"/>
        <v/>
      </c>
      <c r="CO145" s="42" t="str">
        <f t="shared" si="244"/>
        <v/>
      </c>
      <c r="CP145" s="42" t="str">
        <f t="shared" si="245"/>
        <v/>
      </c>
      <c r="CQ145" s="42" t="str">
        <f t="shared" si="246"/>
        <v/>
      </c>
      <c r="CR145" s="42" t="str">
        <f t="shared" si="247"/>
        <v/>
      </c>
      <c r="CS145" s="42" t="str">
        <f t="shared" si="248"/>
        <v/>
      </c>
      <c r="CT145" s="42" t="str">
        <f t="shared" si="249"/>
        <v/>
      </c>
      <c r="CW145" s="43" t="str">
        <f t="shared" si="250"/>
        <v/>
      </c>
      <c r="CX145" s="43" t="str">
        <f t="shared" si="251"/>
        <v/>
      </c>
      <c r="CY145" s="43" t="str">
        <f t="shared" si="252"/>
        <v/>
      </c>
      <c r="CZ145" s="43" t="str">
        <f t="shared" si="253"/>
        <v/>
      </c>
      <c r="DC145" s="44" t="str">
        <f t="shared" si="254"/>
        <v/>
      </c>
      <c r="DD145" s="44" t="str">
        <f t="shared" si="255"/>
        <v/>
      </c>
      <c r="DE145" s="44" t="str">
        <f t="shared" si="256"/>
        <v/>
      </c>
      <c r="DF145" s="44" t="str">
        <f t="shared" si="257"/>
        <v/>
      </c>
      <c r="DG145" s="44" t="str">
        <f t="shared" si="258"/>
        <v/>
      </c>
      <c r="DH145" s="44" t="str">
        <f t="shared" si="259"/>
        <v/>
      </c>
      <c r="DK145" s="52" t="str">
        <f t="shared" si="260"/>
        <v/>
      </c>
      <c r="DL145" s="52" t="str">
        <f t="shared" si="261"/>
        <v/>
      </c>
      <c r="DM145" s="52" t="str">
        <f t="shared" si="262"/>
        <v/>
      </c>
      <c r="DN145" s="52" t="str">
        <f t="shared" si="263"/>
        <v/>
      </c>
      <c r="DO145" s="52" t="str">
        <f t="shared" si="264"/>
        <v/>
      </c>
      <c r="DP145" s="52" t="str">
        <f t="shared" si="265"/>
        <v/>
      </c>
      <c r="DS145" s="93" t="str">
        <f t="shared" si="266"/>
        <v/>
      </c>
      <c r="DT145" s="93" t="str">
        <f t="shared" si="267"/>
        <v/>
      </c>
      <c r="DU145" s="93" t="str">
        <f t="shared" si="268"/>
        <v/>
      </c>
      <c r="DV145" s="93" t="str">
        <f t="shared" si="269"/>
        <v/>
      </c>
      <c r="EA145" s="2"/>
      <c r="EH145"/>
      <c r="EP145"/>
      <c r="FF145"/>
    </row>
    <row r="146" spans="1:162" thickTop="1" thickBot="1" x14ac:dyDescent="0.3">
      <c r="A146" s="4" t="str">
        <f t="shared" si="270"/>
        <v/>
      </c>
      <c r="B146" s="4">
        <f>register!B146</f>
        <v>0</v>
      </c>
      <c r="C146" s="4">
        <f>register!C146</f>
        <v>0</v>
      </c>
      <c r="D146" s="4">
        <f>register!D146</f>
        <v>0</v>
      </c>
      <c r="E146" s="2" t="str">
        <f t="shared" si="189"/>
        <v/>
      </c>
      <c r="F146" s="4">
        <f>register!E146</f>
        <v>0</v>
      </c>
      <c r="G146" s="4">
        <f>register!F146</f>
        <v>0</v>
      </c>
      <c r="H146" s="4">
        <f>register!G146</f>
        <v>0</v>
      </c>
      <c r="I146" s="4">
        <f>IF(register!H146&lt;&gt;"",register!H146,0)</f>
        <v>0</v>
      </c>
      <c r="J146" s="4">
        <f>register!I146</f>
        <v>0</v>
      </c>
      <c r="K146" s="4">
        <f>register!J146</f>
        <v>0</v>
      </c>
      <c r="L146" s="4">
        <f>register!K146</f>
        <v>0</v>
      </c>
      <c r="M146" s="4">
        <f>register!L146</f>
        <v>0</v>
      </c>
      <c r="N146" s="4">
        <f>register!M146</f>
        <v>0</v>
      </c>
      <c r="O146" s="4">
        <f>register!N146</f>
        <v>0</v>
      </c>
      <c r="Q146" s="4">
        <f>register!O146</f>
        <v>0</v>
      </c>
      <c r="R146" s="4">
        <f>register!P146</f>
        <v>0</v>
      </c>
      <c r="S146" s="4">
        <f>register!Q146</f>
        <v>0</v>
      </c>
      <c r="T146" s="4">
        <f>register!R146</f>
        <v>0</v>
      </c>
      <c r="U146" s="4">
        <f>register!S146</f>
        <v>0</v>
      </c>
      <c r="V146" t="str">
        <f t="shared" si="190"/>
        <v/>
      </c>
      <c r="W146" t="str">
        <f t="shared" si="191"/>
        <v/>
      </c>
      <c r="X146">
        <f t="shared" si="192"/>
        <v>0</v>
      </c>
      <c r="Y146">
        <f t="shared" si="193"/>
        <v>0</v>
      </c>
      <c r="Z146" t="str">
        <f>IF(register!O146="","",Y146)</f>
        <v/>
      </c>
      <c r="AA146" s="163" t="str">
        <f t="shared" si="194"/>
        <v/>
      </c>
      <c r="AB146" s="20" t="str">
        <f t="shared" si="195"/>
        <v/>
      </c>
      <c r="AC146" s="20">
        <f t="shared" si="196"/>
        <v>0</v>
      </c>
      <c r="AD146" s="20">
        <f t="shared" si="197"/>
        <v>0</v>
      </c>
      <c r="AE146" s="191" t="str">
        <f>IF(register!P146="","",AD146)</f>
        <v/>
      </c>
      <c r="AF146" t="str">
        <f t="shared" si="198"/>
        <v/>
      </c>
      <c r="AG146" t="str">
        <f t="shared" si="199"/>
        <v/>
      </c>
      <c r="AH146">
        <f t="shared" si="200"/>
        <v>0</v>
      </c>
      <c r="AI146">
        <f t="shared" si="201"/>
        <v>0</v>
      </c>
      <c r="AJ146" t="str">
        <f>IF(register!Q146="","",AI146)</f>
        <v/>
      </c>
      <c r="AK146" s="163" t="str">
        <f t="shared" si="202"/>
        <v/>
      </c>
      <c r="AL146" s="20" t="str">
        <f t="shared" si="203"/>
        <v/>
      </c>
      <c r="AM146" s="20">
        <f t="shared" si="204"/>
        <v>0</v>
      </c>
      <c r="AN146" s="164">
        <f t="shared" si="205"/>
        <v>0</v>
      </c>
      <c r="AO146" s="20" t="str">
        <f>IF(register!R146="","",AN146)</f>
        <v/>
      </c>
      <c r="AP146" s="163" t="str">
        <f t="shared" si="206"/>
        <v/>
      </c>
      <c r="AQ146" s="20" t="str">
        <f>IF(register!S146="","",AP146)</f>
        <v/>
      </c>
      <c r="AR146" s="20"/>
      <c r="AS146" s="164"/>
      <c r="AT146" s="20" t="str">
        <f t="shared" si="207"/>
        <v/>
      </c>
      <c r="AU146" t="str">
        <f t="shared" si="208"/>
        <v/>
      </c>
      <c r="AV146">
        <f>COUNT(register!O146:S146)</f>
        <v>0</v>
      </c>
      <c r="AW146" t="str">
        <f t="shared" si="209"/>
        <v/>
      </c>
      <c r="AX146" s="137" t="str">
        <f t="shared" si="210"/>
        <v/>
      </c>
      <c r="AY146" s="137" t="str">
        <f t="shared" si="211"/>
        <v/>
      </c>
      <c r="AZ146" s="137">
        <f t="shared" si="212"/>
        <v>0</v>
      </c>
      <c r="BA146" s="137">
        <f t="shared" si="213"/>
        <v>0</v>
      </c>
      <c r="BB146" s="137" t="str">
        <f>IF(register!E146="","",BA146)</f>
        <v/>
      </c>
      <c r="BC146" s="137" t="str">
        <f t="shared" si="214"/>
        <v/>
      </c>
      <c r="BD146" s="137" t="str">
        <f t="shared" si="215"/>
        <v/>
      </c>
      <c r="BE146" s="137">
        <f t="shared" si="216"/>
        <v>0</v>
      </c>
      <c r="BF146" s="137">
        <f t="shared" si="217"/>
        <v>0</v>
      </c>
      <c r="BG146" s="137" t="str">
        <f>IF(register!F146="","",BF146)</f>
        <v/>
      </c>
      <c r="BH146" s="137" t="str">
        <f t="shared" si="218"/>
        <v/>
      </c>
      <c r="BI146" s="137" t="str">
        <f t="shared" si="219"/>
        <v/>
      </c>
      <c r="BJ146" s="137">
        <f t="shared" si="220"/>
        <v>0</v>
      </c>
      <c r="BK146" s="137">
        <f t="shared" si="221"/>
        <v>0</v>
      </c>
      <c r="BL146" s="137" t="str">
        <f>IF(register!G146="","",BK146)</f>
        <v/>
      </c>
      <c r="BM146" s="137" t="str">
        <f t="shared" si="222"/>
        <v/>
      </c>
      <c r="BN146" s="64" t="str">
        <f t="shared" si="223"/>
        <v/>
      </c>
      <c r="BO146" s="137">
        <f t="shared" si="224"/>
        <v>0</v>
      </c>
      <c r="BP146" s="137">
        <f t="shared" si="225"/>
        <v>0</v>
      </c>
      <c r="BQ146" s="137" t="str">
        <f>IF(register!H146="","",BP146)</f>
        <v/>
      </c>
      <c r="BR146" s="64" t="str">
        <f t="shared" si="226"/>
        <v/>
      </c>
      <c r="BS146" s="72" t="str">
        <f t="shared" si="227"/>
        <v/>
      </c>
      <c r="BT146" s="62" t="str">
        <f t="shared" si="228"/>
        <v/>
      </c>
      <c r="BU146" s="62" t="str">
        <f t="shared" si="229"/>
        <v/>
      </c>
      <c r="BV146" s="62" t="str">
        <f t="shared" si="185"/>
        <v/>
      </c>
      <c r="BW146" s="62" t="str">
        <f t="shared" si="230"/>
        <v/>
      </c>
      <c r="BX146" s="62" t="str">
        <f t="shared" si="231"/>
        <v/>
      </c>
      <c r="BY146" s="62" t="str">
        <f t="shared" si="232"/>
        <v/>
      </c>
      <c r="BZ146" s="62" t="str">
        <f t="shared" si="233"/>
        <v/>
      </c>
      <c r="CA146" s="62" t="str">
        <f t="shared" si="234"/>
        <v/>
      </c>
      <c r="CB146" s="62" t="str">
        <f t="shared" si="235"/>
        <v/>
      </c>
      <c r="CC146" s="62" t="str">
        <f t="shared" si="236"/>
        <v/>
      </c>
      <c r="CD146" s="32" t="str">
        <f t="shared" si="186"/>
        <v/>
      </c>
      <c r="CE146" s="33" t="str">
        <f t="shared" si="237"/>
        <v/>
      </c>
      <c r="CF146" s="33" t="str">
        <f t="shared" si="187"/>
        <v/>
      </c>
      <c r="CG146" s="33" t="str">
        <f t="shared" si="238"/>
        <v/>
      </c>
      <c r="CH146" s="32" t="e">
        <f t="shared" si="239"/>
        <v>#DIV/0!</v>
      </c>
      <c r="CI146" s="32">
        <f t="shared" si="240"/>
        <v>0</v>
      </c>
      <c r="CJ146" s="33" t="str">
        <f t="shared" si="241"/>
        <v/>
      </c>
      <c r="CK146" s="33" t="str">
        <f t="shared" si="242"/>
        <v/>
      </c>
      <c r="CL146" s="32" t="str">
        <f t="shared" si="188"/>
        <v/>
      </c>
      <c r="CM146" s="32" t="str">
        <f t="shared" si="243"/>
        <v/>
      </c>
      <c r="CO146" s="42" t="str">
        <f t="shared" si="244"/>
        <v/>
      </c>
      <c r="CP146" s="42" t="str">
        <f t="shared" si="245"/>
        <v/>
      </c>
      <c r="CQ146" s="42" t="str">
        <f t="shared" si="246"/>
        <v/>
      </c>
      <c r="CR146" s="42" t="str">
        <f t="shared" si="247"/>
        <v/>
      </c>
      <c r="CS146" s="42" t="str">
        <f t="shared" si="248"/>
        <v/>
      </c>
      <c r="CT146" s="42" t="str">
        <f t="shared" si="249"/>
        <v/>
      </c>
      <c r="CW146" s="43" t="str">
        <f t="shared" si="250"/>
        <v/>
      </c>
      <c r="CX146" s="43" t="str">
        <f t="shared" si="251"/>
        <v/>
      </c>
      <c r="CY146" s="43" t="str">
        <f t="shared" si="252"/>
        <v/>
      </c>
      <c r="CZ146" s="43" t="str">
        <f t="shared" si="253"/>
        <v/>
      </c>
      <c r="DC146" s="44" t="str">
        <f t="shared" si="254"/>
        <v/>
      </c>
      <c r="DD146" s="44" t="str">
        <f t="shared" si="255"/>
        <v/>
      </c>
      <c r="DE146" s="44" t="str">
        <f t="shared" si="256"/>
        <v/>
      </c>
      <c r="DF146" s="44" t="str">
        <f t="shared" si="257"/>
        <v/>
      </c>
      <c r="DG146" s="44" t="str">
        <f t="shared" si="258"/>
        <v/>
      </c>
      <c r="DH146" s="44" t="str">
        <f t="shared" si="259"/>
        <v/>
      </c>
      <c r="DK146" s="52" t="str">
        <f t="shared" si="260"/>
        <v/>
      </c>
      <c r="DL146" s="52" t="str">
        <f t="shared" si="261"/>
        <v/>
      </c>
      <c r="DM146" s="52" t="str">
        <f t="shared" si="262"/>
        <v/>
      </c>
      <c r="DN146" s="52" t="str">
        <f t="shared" si="263"/>
        <v/>
      </c>
      <c r="DO146" s="52" t="str">
        <f t="shared" si="264"/>
        <v/>
      </c>
      <c r="DP146" s="52" t="str">
        <f t="shared" si="265"/>
        <v/>
      </c>
      <c r="DS146" s="93" t="str">
        <f t="shared" si="266"/>
        <v/>
      </c>
      <c r="DT146" s="93" t="str">
        <f t="shared" si="267"/>
        <v/>
      </c>
      <c r="DU146" s="93" t="str">
        <f t="shared" si="268"/>
        <v/>
      </c>
      <c r="DV146" s="93" t="str">
        <f t="shared" si="269"/>
        <v/>
      </c>
      <c r="EA146" s="2"/>
      <c r="EH146"/>
      <c r="EP146"/>
      <c r="FF146"/>
    </row>
    <row r="147" spans="1:162" thickTop="1" thickBot="1" x14ac:dyDescent="0.3">
      <c r="A147" s="4" t="str">
        <f t="shared" si="270"/>
        <v/>
      </c>
      <c r="B147" s="4">
        <f>register!B147</f>
        <v>0</v>
      </c>
      <c r="C147" s="4">
        <f>register!C147</f>
        <v>0</v>
      </c>
      <c r="D147" s="4">
        <f>register!D147</f>
        <v>0</v>
      </c>
      <c r="E147" s="2" t="str">
        <f t="shared" si="189"/>
        <v/>
      </c>
      <c r="F147" s="4">
        <f>register!E147</f>
        <v>0</v>
      </c>
      <c r="G147" s="4">
        <f>register!F147</f>
        <v>0</v>
      </c>
      <c r="H147" s="4">
        <f>register!G147</f>
        <v>0</v>
      </c>
      <c r="I147" s="4">
        <f>IF(register!H147&lt;&gt;"",register!H147,0)</f>
        <v>0</v>
      </c>
      <c r="J147" s="4">
        <f>register!I147</f>
        <v>0</v>
      </c>
      <c r="K147" s="4">
        <f>register!J147</f>
        <v>0</v>
      </c>
      <c r="L147" s="4">
        <f>register!K147</f>
        <v>0</v>
      </c>
      <c r="M147" s="4">
        <f>register!L147</f>
        <v>0</v>
      </c>
      <c r="N147" s="4">
        <f>register!M147</f>
        <v>0</v>
      </c>
      <c r="O147" s="4">
        <f>register!N147</f>
        <v>0</v>
      </c>
      <c r="Q147" s="4">
        <f>register!O147</f>
        <v>0</v>
      </c>
      <c r="R147" s="4">
        <f>register!P147</f>
        <v>0</v>
      </c>
      <c r="S147" s="4">
        <f>register!Q147</f>
        <v>0</v>
      </c>
      <c r="T147" s="4">
        <f>register!R147</f>
        <v>0</v>
      </c>
      <c r="U147" s="4">
        <f>register!S147</f>
        <v>0</v>
      </c>
      <c r="V147" t="str">
        <f t="shared" si="190"/>
        <v/>
      </c>
      <c r="W147" t="str">
        <f t="shared" si="191"/>
        <v/>
      </c>
      <c r="X147">
        <f t="shared" si="192"/>
        <v>0</v>
      </c>
      <c r="Y147">
        <f t="shared" si="193"/>
        <v>0</v>
      </c>
      <c r="Z147" t="str">
        <f>IF(register!O147="","",Y147)</f>
        <v/>
      </c>
      <c r="AA147" s="163" t="str">
        <f t="shared" si="194"/>
        <v/>
      </c>
      <c r="AB147" s="20" t="str">
        <f t="shared" si="195"/>
        <v/>
      </c>
      <c r="AC147" s="20">
        <f t="shared" si="196"/>
        <v>0</v>
      </c>
      <c r="AD147" s="20">
        <f t="shared" si="197"/>
        <v>0</v>
      </c>
      <c r="AE147" s="191" t="str">
        <f>IF(register!P147="","",AD147)</f>
        <v/>
      </c>
      <c r="AF147" t="str">
        <f t="shared" si="198"/>
        <v/>
      </c>
      <c r="AG147" t="str">
        <f t="shared" si="199"/>
        <v/>
      </c>
      <c r="AH147">
        <f t="shared" si="200"/>
        <v>0</v>
      </c>
      <c r="AI147">
        <f t="shared" si="201"/>
        <v>0</v>
      </c>
      <c r="AJ147" t="str">
        <f>IF(register!Q147="","",AI147)</f>
        <v/>
      </c>
      <c r="AK147" s="163" t="str">
        <f t="shared" si="202"/>
        <v/>
      </c>
      <c r="AL147" s="20" t="str">
        <f t="shared" si="203"/>
        <v/>
      </c>
      <c r="AM147" s="20">
        <f t="shared" si="204"/>
        <v>0</v>
      </c>
      <c r="AN147" s="164">
        <f t="shared" si="205"/>
        <v>0</v>
      </c>
      <c r="AO147" s="20" t="str">
        <f>IF(register!R147="","",AN147)</f>
        <v/>
      </c>
      <c r="AP147" s="163" t="str">
        <f t="shared" si="206"/>
        <v/>
      </c>
      <c r="AQ147" s="20" t="str">
        <f>IF(register!S147="","",AP147)</f>
        <v/>
      </c>
      <c r="AR147" s="20"/>
      <c r="AS147" s="164"/>
      <c r="AT147" s="20" t="str">
        <f t="shared" si="207"/>
        <v/>
      </c>
      <c r="AU147" t="str">
        <f t="shared" si="208"/>
        <v/>
      </c>
      <c r="AV147">
        <f>COUNT(register!O147:S147)</f>
        <v>0</v>
      </c>
      <c r="AW147" t="str">
        <f t="shared" si="209"/>
        <v/>
      </c>
      <c r="AX147" s="137" t="str">
        <f t="shared" si="210"/>
        <v/>
      </c>
      <c r="AY147" s="137" t="str">
        <f t="shared" si="211"/>
        <v/>
      </c>
      <c r="AZ147" s="137">
        <f t="shared" si="212"/>
        <v>0</v>
      </c>
      <c r="BA147" s="137">
        <f t="shared" si="213"/>
        <v>0</v>
      </c>
      <c r="BB147" s="137" t="str">
        <f>IF(register!E147="","",BA147)</f>
        <v/>
      </c>
      <c r="BC147" s="137" t="str">
        <f t="shared" si="214"/>
        <v/>
      </c>
      <c r="BD147" s="137" t="str">
        <f t="shared" si="215"/>
        <v/>
      </c>
      <c r="BE147" s="137">
        <f t="shared" si="216"/>
        <v>0</v>
      </c>
      <c r="BF147" s="137">
        <f t="shared" si="217"/>
        <v>0</v>
      </c>
      <c r="BG147" s="137" t="str">
        <f>IF(register!F147="","",BF147)</f>
        <v/>
      </c>
      <c r="BH147" s="137" t="str">
        <f t="shared" si="218"/>
        <v/>
      </c>
      <c r="BI147" s="137" t="str">
        <f t="shared" si="219"/>
        <v/>
      </c>
      <c r="BJ147" s="137">
        <f t="shared" si="220"/>
        <v>0</v>
      </c>
      <c r="BK147" s="137">
        <f t="shared" si="221"/>
        <v>0</v>
      </c>
      <c r="BL147" s="137" t="str">
        <f>IF(register!G147="","",BK147)</f>
        <v/>
      </c>
      <c r="BM147" s="137" t="str">
        <f t="shared" si="222"/>
        <v/>
      </c>
      <c r="BN147" s="64" t="str">
        <f t="shared" si="223"/>
        <v/>
      </c>
      <c r="BO147" s="137">
        <f t="shared" si="224"/>
        <v>0</v>
      </c>
      <c r="BP147" s="137">
        <f t="shared" si="225"/>
        <v>0</v>
      </c>
      <c r="BQ147" s="137" t="str">
        <f>IF(register!H147="","",BP147)</f>
        <v/>
      </c>
      <c r="BR147" s="64" t="str">
        <f t="shared" si="226"/>
        <v/>
      </c>
      <c r="BS147" s="72" t="str">
        <f t="shared" si="227"/>
        <v/>
      </c>
      <c r="BT147" s="62" t="str">
        <f t="shared" si="228"/>
        <v/>
      </c>
      <c r="BU147" s="62" t="str">
        <f t="shared" si="229"/>
        <v/>
      </c>
      <c r="BV147" s="62" t="str">
        <f t="shared" si="185"/>
        <v/>
      </c>
      <c r="BW147" s="62" t="str">
        <f t="shared" si="230"/>
        <v/>
      </c>
      <c r="BX147" s="62" t="str">
        <f t="shared" si="231"/>
        <v/>
      </c>
      <c r="BY147" s="62" t="str">
        <f t="shared" si="232"/>
        <v/>
      </c>
      <c r="BZ147" s="62" t="str">
        <f t="shared" si="233"/>
        <v/>
      </c>
      <c r="CA147" s="62" t="str">
        <f t="shared" si="234"/>
        <v/>
      </c>
      <c r="CB147" s="62" t="str">
        <f t="shared" si="235"/>
        <v/>
      </c>
      <c r="CC147" s="62" t="str">
        <f t="shared" si="236"/>
        <v/>
      </c>
      <c r="CD147" s="32" t="str">
        <f t="shared" si="186"/>
        <v/>
      </c>
      <c r="CE147" s="33" t="str">
        <f t="shared" si="237"/>
        <v/>
      </c>
      <c r="CF147" s="33" t="str">
        <f t="shared" si="187"/>
        <v/>
      </c>
      <c r="CG147" s="33" t="str">
        <f t="shared" si="238"/>
        <v/>
      </c>
      <c r="CH147" s="32" t="e">
        <f t="shared" si="239"/>
        <v>#DIV/0!</v>
      </c>
      <c r="CI147" s="32">
        <f t="shared" si="240"/>
        <v>0</v>
      </c>
      <c r="CJ147" s="33" t="str">
        <f t="shared" si="241"/>
        <v/>
      </c>
      <c r="CK147" s="33" t="str">
        <f t="shared" si="242"/>
        <v/>
      </c>
      <c r="CL147" s="32" t="str">
        <f t="shared" si="188"/>
        <v/>
      </c>
      <c r="CM147" s="32" t="str">
        <f t="shared" si="243"/>
        <v/>
      </c>
      <c r="CO147" s="42" t="str">
        <f t="shared" si="244"/>
        <v/>
      </c>
      <c r="CP147" s="42" t="str">
        <f t="shared" si="245"/>
        <v/>
      </c>
      <c r="CQ147" s="42" t="str">
        <f t="shared" si="246"/>
        <v/>
      </c>
      <c r="CR147" s="42" t="str">
        <f t="shared" si="247"/>
        <v/>
      </c>
      <c r="CS147" s="42" t="str">
        <f t="shared" si="248"/>
        <v/>
      </c>
      <c r="CT147" s="42" t="str">
        <f t="shared" si="249"/>
        <v/>
      </c>
      <c r="CW147" s="43" t="str">
        <f t="shared" si="250"/>
        <v/>
      </c>
      <c r="CX147" s="43" t="str">
        <f t="shared" si="251"/>
        <v/>
      </c>
      <c r="CY147" s="43" t="str">
        <f t="shared" si="252"/>
        <v/>
      </c>
      <c r="CZ147" s="43" t="str">
        <f t="shared" si="253"/>
        <v/>
      </c>
      <c r="DC147" s="44" t="str">
        <f t="shared" si="254"/>
        <v/>
      </c>
      <c r="DD147" s="44" t="str">
        <f t="shared" si="255"/>
        <v/>
      </c>
      <c r="DE147" s="44" t="str">
        <f t="shared" si="256"/>
        <v/>
      </c>
      <c r="DF147" s="44" t="str">
        <f t="shared" si="257"/>
        <v/>
      </c>
      <c r="DG147" s="44" t="str">
        <f t="shared" si="258"/>
        <v/>
      </c>
      <c r="DH147" s="44" t="str">
        <f t="shared" si="259"/>
        <v/>
      </c>
      <c r="DK147" s="52" t="str">
        <f t="shared" si="260"/>
        <v/>
      </c>
      <c r="DL147" s="52" t="str">
        <f t="shared" si="261"/>
        <v/>
      </c>
      <c r="DM147" s="52" t="str">
        <f t="shared" si="262"/>
        <v/>
      </c>
      <c r="DN147" s="52" t="str">
        <f t="shared" si="263"/>
        <v/>
      </c>
      <c r="DO147" s="52" t="str">
        <f t="shared" si="264"/>
        <v/>
      </c>
      <c r="DP147" s="52" t="str">
        <f t="shared" si="265"/>
        <v/>
      </c>
      <c r="DS147" s="93" t="str">
        <f t="shared" si="266"/>
        <v/>
      </c>
      <c r="DT147" s="93" t="str">
        <f t="shared" si="267"/>
        <v/>
      </c>
      <c r="DU147" s="93" t="str">
        <f t="shared" si="268"/>
        <v/>
      </c>
      <c r="DV147" s="93" t="str">
        <f t="shared" si="269"/>
        <v/>
      </c>
      <c r="EA147" s="2"/>
      <c r="EH147"/>
      <c r="EP147"/>
      <c r="FF147"/>
    </row>
    <row r="148" spans="1:162" thickTop="1" thickBot="1" x14ac:dyDescent="0.3">
      <c r="A148" s="4" t="str">
        <f t="shared" si="270"/>
        <v/>
      </c>
      <c r="B148" s="4">
        <f>register!B148</f>
        <v>0</v>
      </c>
      <c r="C148" s="4">
        <f>register!C148</f>
        <v>0</v>
      </c>
      <c r="D148" s="4">
        <f>register!D148</f>
        <v>0</v>
      </c>
      <c r="E148" s="2" t="str">
        <f t="shared" si="189"/>
        <v/>
      </c>
      <c r="F148" s="4">
        <f>register!E148</f>
        <v>0</v>
      </c>
      <c r="G148" s="4">
        <f>register!F148</f>
        <v>0</v>
      </c>
      <c r="H148" s="4">
        <f>register!G148</f>
        <v>0</v>
      </c>
      <c r="I148" s="4">
        <f>IF(register!H148&lt;&gt;"",register!H148,0)</f>
        <v>0</v>
      </c>
      <c r="J148" s="4">
        <f>register!I148</f>
        <v>0</v>
      </c>
      <c r="K148" s="4">
        <f>register!J148</f>
        <v>0</v>
      </c>
      <c r="L148" s="4">
        <f>register!K148</f>
        <v>0</v>
      </c>
      <c r="M148" s="4">
        <f>register!L148</f>
        <v>0</v>
      </c>
      <c r="N148" s="4">
        <f>register!M148</f>
        <v>0</v>
      </c>
      <c r="O148" s="4">
        <f>register!N148</f>
        <v>0</v>
      </c>
      <c r="Q148" s="4">
        <f>register!O148</f>
        <v>0</v>
      </c>
      <c r="R148" s="4">
        <f>register!P148</f>
        <v>0</v>
      </c>
      <c r="S148" s="4">
        <f>register!Q148</f>
        <v>0</v>
      </c>
      <c r="T148" s="4">
        <f>register!R148</f>
        <v>0</v>
      </c>
      <c r="U148" s="4">
        <f>register!S148</f>
        <v>0</v>
      </c>
      <c r="V148" t="str">
        <f t="shared" si="190"/>
        <v/>
      </c>
      <c r="W148" t="str">
        <f t="shared" si="191"/>
        <v/>
      </c>
      <c r="X148">
        <f t="shared" si="192"/>
        <v>0</v>
      </c>
      <c r="Y148">
        <f t="shared" si="193"/>
        <v>0</v>
      </c>
      <c r="Z148" t="str">
        <f>IF(register!O148="","",Y148)</f>
        <v/>
      </c>
      <c r="AA148" s="163" t="str">
        <f t="shared" si="194"/>
        <v/>
      </c>
      <c r="AB148" s="20" t="str">
        <f t="shared" si="195"/>
        <v/>
      </c>
      <c r="AC148" s="20">
        <f t="shared" si="196"/>
        <v>0</v>
      </c>
      <c r="AD148" s="20">
        <f t="shared" si="197"/>
        <v>0</v>
      </c>
      <c r="AE148" s="191" t="str">
        <f>IF(register!P148="","",AD148)</f>
        <v/>
      </c>
      <c r="AF148" t="str">
        <f t="shared" si="198"/>
        <v/>
      </c>
      <c r="AG148" t="str">
        <f t="shared" si="199"/>
        <v/>
      </c>
      <c r="AH148">
        <f t="shared" si="200"/>
        <v>0</v>
      </c>
      <c r="AI148">
        <f t="shared" si="201"/>
        <v>0</v>
      </c>
      <c r="AJ148" t="str">
        <f>IF(register!Q148="","",AI148)</f>
        <v/>
      </c>
      <c r="AK148" s="163" t="str">
        <f t="shared" si="202"/>
        <v/>
      </c>
      <c r="AL148" s="20" t="str">
        <f t="shared" si="203"/>
        <v/>
      </c>
      <c r="AM148" s="20">
        <f t="shared" si="204"/>
        <v>0</v>
      </c>
      <c r="AN148" s="164">
        <f t="shared" si="205"/>
        <v>0</v>
      </c>
      <c r="AO148" s="20" t="str">
        <f>IF(register!R148="","",AN148)</f>
        <v/>
      </c>
      <c r="AP148" s="163" t="str">
        <f t="shared" si="206"/>
        <v/>
      </c>
      <c r="AQ148" s="20" t="str">
        <f>IF(register!S148="","",AP148)</f>
        <v/>
      </c>
      <c r="AR148" s="20"/>
      <c r="AS148" s="164"/>
      <c r="AT148" s="20" t="str">
        <f t="shared" si="207"/>
        <v/>
      </c>
      <c r="AU148" t="str">
        <f t="shared" si="208"/>
        <v/>
      </c>
      <c r="AV148">
        <f>COUNT(register!O148:S148)</f>
        <v>0</v>
      </c>
      <c r="AW148" t="str">
        <f t="shared" si="209"/>
        <v/>
      </c>
      <c r="AX148" s="137" t="str">
        <f t="shared" si="210"/>
        <v/>
      </c>
      <c r="AY148" s="137" t="str">
        <f t="shared" si="211"/>
        <v/>
      </c>
      <c r="AZ148" s="137">
        <f t="shared" si="212"/>
        <v>0</v>
      </c>
      <c r="BA148" s="137">
        <f t="shared" si="213"/>
        <v>0</v>
      </c>
      <c r="BB148" s="137" t="str">
        <f>IF(register!E148="","",BA148)</f>
        <v/>
      </c>
      <c r="BC148" s="137" t="str">
        <f t="shared" si="214"/>
        <v/>
      </c>
      <c r="BD148" s="137" t="str">
        <f t="shared" si="215"/>
        <v/>
      </c>
      <c r="BE148" s="137">
        <f t="shared" si="216"/>
        <v>0</v>
      </c>
      <c r="BF148" s="137">
        <f t="shared" si="217"/>
        <v>0</v>
      </c>
      <c r="BG148" s="137" t="str">
        <f>IF(register!F148="","",BF148)</f>
        <v/>
      </c>
      <c r="BH148" s="137" t="str">
        <f t="shared" si="218"/>
        <v/>
      </c>
      <c r="BI148" s="137" t="str">
        <f t="shared" si="219"/>
        <v/>
      </c>
      <c r="BJ148" s="137">
        <f t="shared" si="220"/>
        <v>0</v>
      </c>
      <c r="BK148" s="137">
        <f t="shared" si="221"/>
        <v>0</v>
      </c>
      <c r="BL148" s="137" t="str">
        <f>IF(register!G148="","",BK148)</f>
        <v/>
      </c>
      <c r="BM148" s="137" t="str">
        <f t="shared" si="222"/>
        <v/>
      </c>
      <c r="BN148" s="64" t="str">
        <f t="shared" si="223"/>
        <v/>
      </c>
      <c r="BO148" s="137">
        <f t="shared" si="224"/>
        <v>0</v>
      </c>
      <c r="BP148" s="137">
        <f t="shared" si="225"/>
        <v>0</v>
      </c>
      <c r="BQ148" s="137" t="str">
        <f>IF(register!H148="","",BP148)</f>
        <v/>
      </c>
      <c r="BR148" s="64" t="str">
        <f t="shared" si="226"/>
        <v/>
      </c>
      <c r="BS148" s="72" t="str">
        <f t="shared" si="227"/>
        <v/>
      </c>
      <c r="BT148" s="62" t="str">
        <f t="shared" si="228"/>
        <v/>
      </c>
      <c r="BU148" s="62" t="str">
        <f t="shared" si="229"/>
        <v/>
      </c>
      <c r="BV148" s="62" t="str">
        <f t="shared" si="185"/>
        <v/>
      </c>
      <c r="BW148" s="62" t="str">
        <f t="shared" si="230"/>
        <v/>
      </c>
      <c r="BX148" s="62" t="str">
        <f t="shared" si="231"/>
        <v/>
      </c>
      <c r="BY148" s="62" t="str">
        <f t="shared" si="232"/>
        <v/>
      </c>
      <c r="BZ148" s="62" t="str">
        <f t="shared" si="233"/>
        <v/>
      </c>
      <c r="CA148" s="62" t="str">
        <f t="shared" si="234"/>
        <v/>
      </c>
      <c r="CB148" s="62" t="str">
        <f t="shared" si="235"/>
        <v/>
      </c>
      <c r="CC148" s="62" t="str">
        <f t="shared" si="236"/>
        <v/>
      </c>
      <c r="CD148" s="32" t="str">
        <f t="shared" si="186"/>
        <v/>
      </c>
      <c r="CE148" s="33" t="str">
        <f t="shared" si="237"/>
        <v/>
      </c>
      <c r="CF148" s="33" t="str">
        <f t="shared" si="187"/>
        <v/>
      </c>
      <c r="CG148" s="33" t="str">
        <f t="shared" si="238"/>
        <v/>
      </c>
      <c r="CH148" s="32" t="e">
        <f t="shared" si="239"/>
        <v>#DIV/0!</v>
      </c>
      <c r="CI148" s="32">
        <f t="shared" si="240"/>
        <v>0</v>
      </c>
      <c r="CJ148" s="33" t="str">
        <f t="shared" si="241"/>
        <v/>
      </c>
      <c r="CK148" s="33" t="str">
        <f t="shared" si="242"/>
        <v/>
      </c>
      <c r="CL148" s="32" t="str">
        <f t="shared" si="188"/>
        <v/>
      </c>
      <c r="CM148" s="32" t="str">
        <f t="shared" si="243"/>
        <v/>
      </c>
      <c r="CO148" s="42" t="str">
        <f t="shared" si="244"/>
        <v/>
      </c>
      <c r="CP148" s="42" t="str">
        <f t="shared" si="245"/>
        <v/>
      </c>
      <c r="CQ148" s="42" t="str">
        <f t="shared" si="246"/>
        <v/>
      </c>
      <c r="CR148" s="42" t="str">
        <f t="shared" si="247"/>
        <v/>
      </c>
      <c r="CS148" s="42" t="str">
        <f t="shared" si="248"/>
        <v/>
      </c>
      <c r="CT148" s="42" t="str">
        <f t="shared" si="249"/>
        <v/>
      </c>
      <c r="CW148" s="43" t="str">
        <f t="shared" si="250"/>
        <v/>
      </c>
      <c r="CX148" s="43" t="str">
        <f t="shared" si="251"/>
        <v/>
      </c>
      <c r="CY148" s="43" t="str">
        <f t="shared" si="252"/>
        <v/>
      </c>
      <c r="CZ148" s="43" t="str">
        <f t="shared" si="253"/>
        <v/>
      </c>
      <c r="DC148" s="44" t="str">
        <f t="shared" si="254"/>
        <v/>
      </c>
      <c r="DD148" s="44" t="str">
        <f t="shared" si="255"/>
        <v/>
      </c>
      <c r="DE148" s="44" t="str">
        <f t="shared" si="256"/>
        <v/>
      </c>
      <c r="DF148" s="44" t="str">
        <f t="shared" si="257"/>
        <v/>
      </c>
      <c r="DG148" s="44" t="str">
        <f t="shared" si="258"/>
        <v/>
      </c>
      <c r="DH148" s="44" t="str">
        <f t="shared" si="259"/>
        <v/>
      </c>
      <c r="DK148" s="52" t="str">
        <f t="shared" si="260"/>
        <v/>
      </c>
      <c r="DL148" s="52" t="str">
        <f t="shared" si="261"/>
        <v/>
      </c>
      <c r="DM148" s="52" t="str">
        <f t="shared" si="262"/>
        <v/>
      </c>
      <c r="DN148" s="52" t="str">
        <f t="shared" si="263"/>
        <v/>
      </c>
      <c r="DO148" s="52" t="str">
        <f t="shared" si="264"/>
        <v/>
      </c>
      <c r="DP148" s="52" t="str">
        <f t="shared" si="265"/>
        <v/>
      </c>
      <c r="DS148" s="93" t="str">
        <f t="shared" si="266"/>
        <v/>
      </c>
      <c r="DT148" s="93" t="str">
        <f t="shared" si="267"/>
        <v/>
      </c>
      <c r="DU148" s="93" t="str">
        <f t="shared" si="268"/>
        <v/>
      </c>
      <c r="DV148" s="93" t="str">
        <f t="shared" si="269"/>
        <v/>
      </c>
      <c r="EA148" s="2"/>
      <c r="EH148"/>
      <c r="EP148"/>
      <c r="FF148"/>
    </row>
    <row r="149" spans="1:162" thickTop="1" thickBot="1" x14ac:dyDescent="0.3">
      <c r="A149" s="4" t="str">
        <f t="shared" si="270"/>
        <v/>
      </c>
      <c r="B149" s="4">
        <f>register!B149</f>
        <v>0</v>
      </c>
      <c r="C149" s="4">
        <f>register!C149</f>
        <v>0</v>
      </c>
      <c r="D149" s="4">
        <f>register!D149</f>
        <v>0</v>
      </c>
      <c r="E149" s="2" t="str">
        <f t="shared" si="189"/>
        <v/>
      </c>
      <c r="F149" s="4">
        <f>register!E149</f>
        <v>0</v>
      </c>
      <c r="G149" s="4">
        <f>register!F149</f>
        <v>0</v>
      </c>
      <c r="H149" s="4">
        <f>register!G149</f>
        <v>0</v>
      </c>
      <c r="I149" s="4">
        <f>IF(register!H149&lt;&gt;"",register!H149,0)</f>
        <v>0</v>
      </c>
      <c r="J149" s="4">
        <f>register!I149</f>
        <v>0</v>
      </c>
      <c r="K149" s="4">
        <f>register!J149</f>
        <v>0</v>
      </c>
      <c r="L149" s="4">
        <f>register!K149</f>
        <v>0</v>
      </c>
      <c r="M149" s="4">
        <f>register!L149</f>
        <v>0</v>
      </c>
      <c r="N149" s="4">
        <f>register!M149</f>
        <v>0</v>
      </c>
      <c r="O149" s="4">
        <f>register!N149</f>
        <v>0</v>
      </c>
      <c r="Q149" s="4">
        <f>register!O149</f>
        <v>0</v>
      </c>
      <c r="R149" s="4">
        <f>register!P149</f>
        <v>0</v>
      </c>
      <c r="S149" s="4">
        <f>register!Q149</f>
        <v>0</v>
      </c>
      <c r="T149" s="4">
        <f>register!R149</f>
        <v>0</v>
      </c>
      <c r="U149" s="4">
        <f>register!S149</f>
        <v>0</v>
      </c>
      <c r="V149" t="str">
        <f t="shared" si="190"/>
        <v/>
      </c>
      <c r="W149" t="str">
        <f t="shared" si="191"/>
        <v/>
      </c>
      <c r="X149">
        <f t="shared" si="192"/>
        <v>0</v>
      </c>
      <c r="Y149">
        <f t="shared" si="193"/>
        <v>0</v>
      </c>
      <c r="Z149" t="str">
        <f>IF(register!O149="","",Y149)</f>
        <v/>
      </c>
      <c r="AA149" s="163" t="str">
        <f t="shared" si="194"/>
        <v/>
      </c>
      <c r="AB149" s="20" t="str">
        <f t="shared" si="195"/>
        <v/>
      </c>
      <c r="AC149" s="20">
        <f t="shared" si="196"/>
        <v>0</v>
      </c>
      <c r="AD149" s="20">
        <f t="shared" si="197"/>
        <v>0</v>
      </c>
      <c r="AE149" s="191" t="str">
        <f>IF(register!P149="","",AD149)</f>
        <v/>
      </c>
      <c r="AF149" t="str">
        <f t="shared" si="198"/>
        <v/>
      </c>
      <c r="AG149" t="str">
        <f t="shared" si="199"/>
        <v/>
      </c>
      <c r="AH149">
        <f t="shared" si="200"/>
        <v>0</v>
      </c>
      <c r="AI149">
        <f t="shared" si="201"/>
        <v>0</v>
      </c>
      <c r="AJ149" t="str">
        <f>IF(register!Q149="","",AI149)</f>
        <v/>
      </c>
      <c r="AK149" s="163" t="str">
        <f t="shared" si="202"/>
        <v/>
      </c>
      <c r="AL149" s="20" t="str">
        <f t="shared" si="203"/>
        <v/>
      </c>
      <c r="AM149" s="20">
        <f t="shared" si="204"/>
        <v>0</v>
      </c>
      <c r="AN149" s="164">
        <f t="shared" si="205"/>
        <v>0</v>
      </c>
      <c r="AO149" s="20" t="str">
        <f>IF(register!R149="","",AN149)</f>
        <v/>
      </c>
      <c r="AP149" s="163" t="str">
        <f t="shared" si="206"/>
        <v/>
      </c>
      <c r="AQ149" s="20" t="str">
        <f>IF(register!S149="","",AP149)</f>
        <v/>
      </c>
      <c r="AR149" s="20"/>
      <c r="AS149" s="164"/>
      <c r="AT149" s="20" t="str">
        <f t="shared" si="207"/>
        <v/>
      </c>
      <c r="AU149" t="str">
        <f t="shared" si="208"/>
        <v/>
      </c>
      <c r="AV149">
        <f>COUNT(register!O149:S149)</f>
        <v>0</v>
      </c>
      <c r="AW149" t="str">
        <f t="shared" si="209"/>
        <v/>
      </c>
      <c r="AX149" s="137" t="str">
        <f t="shared" si="210"/>
        <v/>
      </c>
      <c r="AY149" s="137" t="str">
        <f t="shared" si="211"/>
        <v/>
      </c>
      <c r="AZ149" s="137">
        <f t="shared" si="212"/>
        <v>0</v>
      </c>
      <c r="BA149" s="137">
        <f t="shared" si="213"/>
        <v>0</v>
      </c>
      <c r="BB149" s="137" t="str">
        <f>IF(register!E149="","",BA149)</f>
        <v/>
      </c>
      <c r="BC149" s="137" t="str">
        <f t="shared" si="214"/>
        <v/>
      </c>
      <c r="BD149" s="137" t="str">
        <f t="shared" si="215"/>
        <v/>
      </c>
      <c r="BE149" s="137">
        <f t="shared" si="216"/>
        <v>0</v>
      </c>
      <c r="BF149" s="137">
        <f t="shared" si="217"/>
        <v>0</v>
      </c>
      <c r="BG149" s="137" t="str">
        <f>IF(register!F149="","",BF149)</f>
        <v/>
      </c>
      <c r="BH149" s="137" t="str">
        <f t="shared" si="218"/>
        <v/>
      </c>
      <c r="BI149" s="137" t="str">
        <f t="shared" si="219"/>
        <v/>
      </c>
      <c r="BJ149" s="137">
        <f t="shared" si="220"/>
        <v>0</v>
      </c>
      <c r="BK149" s="137">
        <f t="shared" si="221"/>
        <v>0</v>
      </c>
      <c r="BL149" s="137" t="str">
        <f>IF(register!G149="","",BK149)</f>
        <v/>
      </c>
      <c r="BM149" s="137" t="str">
        <f t="shared" si="222"/>
        <v/>
      </c>
      <c r="BN149" s="64" t="str">
        <f t="shared" si="223"/>
        <v/>
      </c>
      <c r="BO149" s="137">
        <f t="shared" si="224"/>
        <v>0</v>
      </c>
      <c r="BP149" s="137">
        <f t="shared" si="225"/>
        <v>0</v>
      </c>
      <c r="BQ149" s="137" t="str">
        <f>IF(register!H149="","",BP149)</f>
        <v/>
      </c>
      <c r="BR149" s="64" t="str">
        <f t="shared" si="226"/>
        <v/>
      </c>
      <c r="BS149" s="72" t="str">
        <f t="shared" si="227"/>
        <v/>
      </c>
      <c r="BT149" s="62" t="str">
        <f t="shared" si="228"/>
        <v/>
      </c>
      <c r="BU149" s="62" t="str">
        <f t="shared" si="229"/>
        <v/>
      </c>
      <c r="BV149" s="62" t="str">
        <f t="shared" si="185"/>
        <v/>
      </c>
      <c r="BW149" s="62" t="str">
        <f t="shared" si="230"/>
        <v/>
      </c>
      <c r="BX149" s="62" t="str">
        <f t="shared" si="231"/>
        <v/>
      </c>
      <c r="BY149" s="62" t="str">
        <f t="shared" si="232"/>
        <v/>
      </c>
      <c r="BZ149" s="62" t="str">
        <f t="shared" si="233"/>
        <v/>
      </c>
      <c r="CA149" s="62" t="str">
        <f t="shared" si="234"/>
        <v/>
      </c>
      <c r="CB149" s="62" t="str">
        <f t="shared" si="235"/>
        <v/>
      </c>
      <c r="CC149" s="62" t="str">
        <f t="shared" si="236"/>
        <v/>
      </c>
      <c r="CD149" s="32" t="str">
        <f t="shared" si="186"/>
        <v/>
      </c>
      <c r="CE149" s="33" t="str">
        <f t="shared" si="237"/>
        <v/>
      </c>
      <c r="CF149" s="33" t="str">
        <f t="shared" si="187"/>
        <v/>
      </c>
      <c r="CG149" s="33" t="str">
        <f t="shared" si="238"/>
        <v/>
      </c>
      <c r="CH149" s="32" t="e">
        <f t="shared" si="239"/>
        <v>#DIV/0!</v>
      </c>
      <c r="CI149" s="32">
        <f t="shared" si="240"/>
        <v>0</v>
      </c>
      <c r="CJ149" s="33" t="str">
        <f t="shared" si="241"/>
        <v/>
      </c>
      <c r="CK149" s="33" t="str">
        <f t="shared" si="242"/>
        <v/>
      </c>
      <c r="CL149" s="32" t="str">
        <f t="shared" si="188"/>
        <v/>
      </c>
      <c r="CM149" s="32" t="str">
        <f t="shared" si="243"/>
        <v/>
      </c>
      <c r="CO149" s="42" t="str">
        <f t="shared" si="244"/>
        <v/>
      </c>
      <c r="CP149" s="42" t="str">
        <f t="shared" si="245"/>
        <v/>
      </c>
      <c r="CQ149" s="42" t="str">
        <f t="shared" si="246"/>
        <v/>
      </c>
      <c r="CR149" s="42" t="str">
        <f t="shared" si="247"/>
        <v/>
      </c>
      <c r="CS149" s="42" t="str">
        <f t="shared" si="248"/>
        <v/>
      </c>
      <c r="CT149" s="42" t="str">
        <f t="shared" si="249"/>
        <v/>
      </c>
      <c r="CW149" s="43" t="str">
        <f t="shared" si="250"/>
        <v/>
      </c>
      <c r="CX149" s="43" t="str">
        <f t="shared" si="251"/>
        <v/>
      </c>
      <c r="CY149" s="43" t="str">
        <f t="shared" si="252"/>
        <v/>
      </c>
      <c r="CZ149" s="43" t="str">
        <f t="shared" si="253"/>
        <v/>
      </c>
      <c r="DC149" s="44" t="str">
        <f t="shared" si="254"/>
        <v/>
      </c>
      <c r="DD149" s="44" t="str">
        <f t="shared" si="255"/>
        <v/>
      </c>
      <c r="DE149" s="44" t="str">
        <f t="shared" si="256"/>
        <v/>
      </c>
      <c r="DF149" s="44" t="str">
        <f t="shared" si="257"/>
        <v/>
      </c>
      <c r="DG149" s="44" t="str">
        <f t="shared" si="258"/>
        <v/>
      </c>
      <c r="DH149" s="44" t="str">
        <f t="shared" si="259"/>
        <v/>
      </c>
      <c r="DK149" s="52" t="str">
        <f t="shared" si="260"/>
        <v/>
      </c>
      <c r="DL149" s="52" t="str">
        <f t="shared" si="261"/>
        <v/>
      </c>
      <c r="DM149" s="52" t="str">
        <f t="shared" si="262"/>
        <v/>
      </c>
      <c r="DN149" s="52" t="str">
        <f t="shared" si="263"/>
        <v/>
      </c>
      <c r="DO149" s="52" t="str">
        <f t="shared" si="264"/>
        <v/>
      </c>
      <c r="DP149" s="52" t="str">
        <f t="shared" si="265"/>
        <v/>
      </c>
      <c r="DS149" s="93" t="str">
        <f t="shared" si="266"/>
        <v/>
      </c>
      <c r="DT149" s="93" t="str">
        <f t="shared" si="267"/>
        <v/>
      </c>
      <c r="DU149" s="93" t="str">
        <f t="shared" si="268"/>
        <v/>
      </c>
      <c r="DV149" s="93" t="str">
        <f t="shared" si="269"/>
        <v/>
      </c>
      <c r="EA149" s="2"/>
      <c r="EH149"/>
      <c r="EP149"/>
      <c r="FF149"/>
    </row>
    <row r="150" spans="1:162" thickTop="1" thickBot="1" x14ac:dyDescent="0.3">
      <c r="A150" s="4" t="str">
        <f t="shared" si="270"/>
        <v/>
      </c>
      <c r="B150" s="4">
        <f>register!B150</f>
        <v>0</v>
      </c>
      <c r="C150" s="4">
        <f>register!C150</f>
        <v>0</v>
      </c>
      <c r="D150" s="4">
        <f>register!D150</f>
        <v>0</v>
      </c>
      <c r="E150" s="2" t="str">
        <f t="shared" si="189"/>
        <v/>
      </c>
      <c r="F150" s="4">
        <f>register!E150</f>
        <v>0</v>
      </c>
      <c r="G150" s="4">
        <f>register!F150</f>
        <v>0</v>
      </c>
      <c r="H150" s="4">
        <f>register!G150</f>
        <v>0</v>
      </c>
      <c r="I150" s="4">
        <f>IF(register!H150&lt;&gt;"",register!H150,0)</f>
        <v>0</v>
      </c>
      <c r="J150" s="4">
        <f>register!I150</f>
        <v>0</v>
      </c>
      <c r="K150" s="4">
        <f>register!J150</f>
        <v>0</v>
      </c>
      <c r="L150" s="4">
        <f>register!K150</f>
        <v>0</v>
      </c>
      <c r="M150" s="4">
        <f>register!L150</f>
        <v>0</v>
      </c>
      <c r="N150" s="4">
        <f>register!M150</f>
        <v>0</v>
      </c>
      <c r="O150" s="4">
        <f>register!N150</f>
        <v>0</v>
      </c>
      <c r="Q150" s="4">
        <f>register!O150</f>
        <v>0</v>
      </c>
      <c r="R150" s="4">
        <f>register!P150</f>
        <v>0</v>
      </c>
      <c r="S150" s="4">
        <f>register!Q150</f>
        <v>0</v>
      </c>
      <c r="T150" s="4">
        <f>register!R150</f>
        <v>0</v>
      </c>
      <c r="U150" s="4">
        <f>register!S150</f>
        <v>0</v>
      </c>
      <c r="V150" t="str">
        <f t="shared" si="190"/>
        <v/>
      </c>
      <c r="W150" t="str">
        <f t="shared" si="191"/>
        <v/>
      </c>
      <c r="X150">
        <f t="shared" si="192"/>
        <v>0</v>
      </c>
      <c r="Y150">
        <f t="shared" si="193"/>
        <v>0</v>
      </c>
      <c r="Z150" t="str">
        <f>IF(register!O150="","",Y150)</f>
        <v/>
      </c>
      <c r="AA150" s="163" t="str">
        <f t="shared" si="194"/>
        <v/>
      </c>
      <c r="AB150" s="20" t="str">
        <f t="shared" si="195"/>
        <v/>
      </c>
      <c r="AC150" s="20">
        <f t="shared" si="196"/>
        <v>0</v>
      </c>
      <c r="AD150" s="20">
        <f t="shared" si="197"/>
        <v>0</v>
      </c>
      <c r="AE150" s="191" t="str">
        <f>IF(register!P150="","",AD150)</f>
        <v/>
      </c>
      <c r="AF150" t="str">
        <f t="shared" si="198"/>
        <v/>
      </c>
      <c r="AG150" t="str">
        <f t="shared" si="199"/>
        <v/>
      </c>
      <c r="AH150">
        <f t="shared" si="200"/>
        <v>0</v>
      </c>
      <c r="AI150">
        <f t="shared" si="201"/>
        <v>0</v>
      </c>
      <c r="AJ150" t="str">
        <f>IF(register!Q150="","",AI150)</f>
        <v/>
      </c>
      <c r="AK150" s="163" t="str">
        <f t="shared" si="202"/>
        <v/>
      </c>
      <c r="AL150" s="20" t="str">
        <f t="shared" si="203"/>
        <v/>
      </c>
      <c r="AM150" s="20">
        <f t="shared" si="204"/>
        <v>0</v>
      </c>
      <c r="AN150" s="164">
        <f t="shared" si="205"/>
        <v>0</v>
      </c>
      <c r="AO150" s="20" t="str">
        <f>IF(register!R150="","",AN150)</f>
        <v/>
      </c>
      <c r="AP150" s="163" t="str">
        <f t="shared" si="206"/>
        <v/>
      </c>
      <c r="AQ150" s="20" t="str">
        <f>IF(register!S150="","",AP150)</f>
        <v/>
      </c>
      <c r="AR150" s="20"/>
      <c r="AS150" s="164"/>
      <c r="AT150" s="20" t="str">
        <f t="shared" si="207"/>
        <v/>
      </c>
      <c r="AU150" t="str">
        <f t="shared" si="208"/>
        <v/>
      </c>
      <c r="AV150">
        <f>COUNT(register!O150:S150)</f>
        <v>0</v>
      </c>
      <c r="AW150" t="str">
        <f t="shared" si="209"/>
        <v/>
      </c>
      <c r="AX150" s="137" t="str">
        <f t="shared" si="210"/>
        <v/>
      </c>
      <c r="AY150" s="137" t="str">
        <f t="shared" si="211"/>
        <v/>
      </c>
      <c r="AZ150" s="137">
        <f t="shared" si="212"/>
        <v>0</v>
      </c>
      <c r="BA150" s="137">
        <f t="shared" si="213"/>
        <v>0</v>
      </c>
      <c r="BB150" s="137" t="str">
        <f>IF(register!E150="","",BA150)</f>
        <v/>
      </c>
      <c r="BC150" s="137" t="str">
        <f t="shared" si="214"/>
        <v/>
      </c>
      <c r="BD150" s="137" t="str">
        <f t="shared" si="215"/>
        <v/>
      </c>
      <c r="BE150" s="137">
        <f t="shared" si="216"/>
        <v>0</v>
      </c>
      <c r="BF150" s="137">
        <f t="shared" si="217"/>
        <v>0</v>
      </c>
      <c r="BG150" s="137" t="str">
        <f>IF(register!F150="","",BF150)</f>
        <v/>
      </c>
      <c r="BH150" s="137" t="str">
        <f t="shared" si="218"/>
        <v/>
      </c>
      <c r="BI150" s="137" t="str">
        <f t="shared" si="219"/>
        <v/>
      </c>
      <c r="BJ150" s="137">
        <f t="shared" si="220"/>
        <v>0</v>
      </c>
      <c r="BK150" s="137">
        <f t="shared" si="221"/>
        <v>0</v>
      </c>
      <c r="BL150" s="137" t="str">
        <f>IF(register!G150="","",BK150)</f>
        <v/>
      </c>
      <c r="BM150" s="137" t="str">
        <f t="shared" si="222"/>
        <v/>
      </c>
      <c r="BN150" s="64" t="str">
        <f t="shared" si="223"/>
        <v/>
      </c>
      <c r="BO150" s="137">
        <f t="shared" si="224"/>
        <v>0</v>
      </c>
      <c r="BP150" s="137">
        <f t="shared" si="225"/>
        <v>0</v>
      </c>
      <c r="BQ150" s="137" t="str">
        <f>IF(register!H150="","",BP150)</f>
        <v/>
      </c>
      <c r="BR150" s="64" t="str">
        <f t="shared" si="226"/>
        <v/>
      </c>
      <c r="BS150" s="72" t="str">
        <f t="shared" si="227"/>
        <v/>
      </c>
      <c r="BT150" s="62" t="str">
        <f t="shared" si="228"/>
        <v/>
      </c>
      <c r="BU150" s="62" t="str">
        <f t="shared" si="229"/>
        <v/>
      </c>
      <c r="BV150" s="62" t="str">
        <f t="shared" si="185"/>
        <v/>
      </c>
      <c r="BW150" s="62" t="str">
        <f t="shared" si="230"/>
        <v/>
      </c>
      <c r="BX150" s="62" t="str">
        <f t="shared" si="231"/>
        <v/>
      </c>
      <c r="BY150" s="62" t="str">
        <f t="shared" si="232"/>
        <v/>
      </c>
      <c r="BZ150" s="62" t="str">
        <f t="shared" si="233"/>
        <v/>
      </c>
      <c r="CA150" s="62" t="str">
        <f t="shared" si="234"/>
        <v/>
      </c>
      <c r="CB150" s="62" t="str">
        <f t="shared" si="235"/>
        <v/>
      </c>
      <c r="CC150" s="62" t="str">
        <f t="shared" si="236"/>
        <v/>
      </c>
      <c r="CD150" s="32" t="str">
        <f t="shared" si="186"/>
        <v/>
      </c>
      <c r="CE150" s="33" t="str">
        <f t="shared" si="237"/>
        <v/>
      </c>
      <c r="CF150" s="33" t="str">
        <f t="shared" si="187"/>
        <v/>
      </c>
      <c r="CG150" s="33" t="str">
        <f t="shared" si="238"/>
        <v/>
      </c>
      <c r="CH150" s="32" t="e">
        <f t="shared" si="239"/>
        <v>#DIV/0!</v>
      </c>
      <c r="CI150" s="32">
        <f t="shared" si="240"/>
        <v>0</v>
      </c>
      <c r="CJ150" s="33" t="str">
        <f t="shared" si="241"/>
        <v/>
      </c>
      <c r="CK150" s="33" t="str">
        <f t="shared" si="242"/>
        <v/>
      </c>
      <c r="CL150" s="32" t="str">
        <f t="shared" si="188"/>
        <v/>
      </c>
      <c r="CM150" s="32" t="str">
        <f t="shared" si="243"/>
        <v/>
      </c>
      <c r="CO150" s="42" t="str">
        <f t="shared" si="244"/>
        <v/>
      </c>
      <c r="CP150" s="42" t="str">
        <f t="shared" si="245"/>
        <v/>
      </c>
      <c r="CQ150" s="42" t="str">
        <f t="shared" si="246"/>
        <v/>
      </c>
      <c r="CR150" s="42" t="str">
        <f t="shared" si="247"/>
        <v/>
      </c>
      <c r="CS150" s="42" t="str">
        <f t="shared" si="248"/>
        <v/>
      </c>
      <c r="CT150" s="42" t="str">
        <f t="shared" si="249"/>
        <v/>
      </c>
      <c r="CW150" s="43" t="str">
        <f t="shared" si="250"/>
        <v/>
      </c>
      <c r="CX150" s="43" t="str">
        <f t="shared" si="251"/>
        <v/>
      </c>
      <c r="CY150" s="43" t="str">
        <f t="shared" si="252"/>
        <v/>
      </c>
      <c r="CZ150" s="43" t="str">
        <f t="shared" si="253"/>
        <v/>
      </c>
      <c r="DC150" s="44" t="str">
        <f t="shared" si="254"/>
        <v/>
      </c>
      <c r="DD150" s="44" t="str">
        <f t="shared" si="255"/>
        <v/>
      </c>
      <c r="DE150" s="44" t="str">
        <f t="shared" si="256"/>
        <v/>
      </c>
      <c r="DF150" s="44" t="str">
        <f t="shared" si="257"/>
        <v/>
      </c>
      <c r="DG150" s="44" t="str">
        <f t="shared" si="258"/>
        <v/>
      </c>
      <c r="DH150" s="44" t="str">
        <f t="shared" si="259"/>
        <v/>
      </c>
      <c r="DK150" s="52" t="str">
        <f t="shared" si="260"/>
        <v/>
      </c>
      <c r="DL150" s="52" t="str">
        <f t="shared" si="261"/>
        <v/>
      </c>
      <c r="DM150" s="52" t="str">
        <f t="shared" si="262"/>
        <v/>
      </c>
      <c r="DN150" s="52" t="str">
        <f t="shared" si="263"/>
        <v/>
      </c>
      <c r="DO150" s="52" t="str">
        <f t="shared" si="264"/>
        <v/>
      </c>
      <c r="DP150" s="52" t="str">
        <f t="shared" si="265"/>
        <v/>
      </c>
      <c r="DS150" s="93" t="str">
        <f t="shared" si="266"/>
        <v/>
      </c>
      <c r="DT150" s="93" t="str">
        <f t="shared" si="267"/>
        <v/>
      </c>
      <c r="DU150" s="93" t="str">
        <f t="shared" si="268"/>
        <v/>
      </c>
      <c r="DV150" s="93" t="str">
        <f t="shared" si="269"/>
        <v/>
      </c>
      <c r="EA150" s="2"/>
      <c r="EH150"/>
      <c r="EP150"/>
      <c r="FF150"/>
    </row>
    <row r="151" spans="1:162" thickTop="1" thickBot="1" x14ac:dyDescent="0.3">
      <c r="A151" s="4" t="str">
        <f t="shared" si="270"/>
        <v/>
      </c>
      <c r="B151" s="4">
        <f>register!B151</f>
        <v>0</v>
      </c>
      <c r="C151" s="4">
        <f>register!C151</f>
        <v>0</v>
      </c>
      <c r="D151" s="4">
        <f>register!D151</f>
        <v>0</v>
      </c>
      <c r="E151" s="2" t="str">
        <f t="shared" si="189"/>
        <v/>
      </c>
      <c r="F151" s="4">
        <f>register!E151</f>
        <v>0</v>
      </c>
      <c r="G151" s="4">
        <f>register!F151</f>
        <v>0</v>
      </c>
      <c r="H151" s="4">
        <f>register!G151</f>
        <v>0</v>
      </c>
      <c r="I151" s="4">
        <f>IF(register!H151&lt;&gt;"",register!H151,0)</f>
        <v>0</v>
      </c>
      <c r="J151" s="4">
        <f>register!I151</f>
        <v>0</v>
      </c>
      <c r="K151" s="4">
        <f>register!J151</f>
        <v>0</v>
      </c>
      <c r="L151" s="4">
        <f>register!K151</f>
        <v>0</v>
      </c>
      <c r="M151" s="4">
        <f>register!L151</f>
        <v>0</v>
      </c>
      <c r="N151" s="4">
        <f>register!M151</f>
        <v>0</v>
      </c>
      <c r="O151" s="4">
        <f>register!N151</f>
        <v>0</v>
      </c>
      <c r="Q151" s="4">
        <f>register!O151</f>
        <v>0</v>
      </c>
      <c r="R151" s="4">
        <f>register!P151</f>
        <v>0</v>
      </c>
      <c r="S151" s="4">
        <f>register!Q151</f>
        <v>0</v>
      </c>
      <c r="T151" s="4">
        <f>register!R151</f>
        <v>0</v>
      </c>
      <c r="U151" s="4">
        <f>register!S151</f>
        <v>0</v>
      </c>
      <c r="V151" t="str">
        <f t="shared" si="190"/>
        <v/>
      </c>
      <c r="W151" t="str">
        <f t="shared" si="191"/>
        <v/>
      </c>
      <c r="X151">
        <f t="shared" si="192"/>
        <v>0</v>
      </c>
      <c r="Y151">
        <f t="shared" si="193"/>
        <v>0</v>
      </c>
      <c r="Z151" t="str">
        <f>IF(register!O151="","",Y151)</f>
        <v/>
      </c>
      <c r="AA151" s="163" t="str">
        <f t="shared" si="194"/>
        <v/>
      </c>
      <c r="AB151" s="20" t="str">
        <f t="shared" si="195"/>
        <v/>
      </c>
      <c r="AC151" s="20">
        <f t="shared" si="196"/>
        <v>0</v>
      </c>
      <c r="AD151" s="20">
        <f t="shared" si="197"/>
        <v>0</v>
      </c>
      <c r="AE151" s="191" t="str">
        <f>IF(register!P151="","",AD151)</f>
        <v/>
      </c>
      <c r="AF151" t="str">
        <f t="shared" si="198"/>
        <v/>
      </c>
      <c r="AG151" t="str">
        <f t="shared" si="199"/>
        <v/>
      </c>
      <c r="AH151">
        <f t="shared" si="200"/>
        <v>0</v>
      </c>
      <c r="AI151">
        <f t="shared" si="201"/>
        <v>0</v>
      </c>
      <c r="AJ151" t="str">
        <f>IF(register!Q151="","",AI151)</f>
        <v/>
      </c>
      <c r="AK151" s="163" t="str">
        <f t="shared" si="202"/>
        <v/>
      </c>
      <c r="AL151" s="20" t="str">
        <f t="shared" si="203"/>
        <v/>
      </c>
      <c r="AM151" s="20">
        <f t="shared" si="204"/>
        <v>0</v>
      </c>
      <c r="AN151" s="164">
        <f t="shared" si="205"/>
        <v>0</v>
      </c>
      <c r="AO151" s="20" t="str">
        <f>IF(register!R151="","",AN151)</f>
        <v/>
      </c>
      <c r="AP151" s="163" t="str">
        <f t="shared" si="206"/>
        <v/>
      </c>
      <c r="AQ151" s="20" t="str">
        <f>IF(register!S151="","",AP151)</f>
        <v/>
      </c>
      <c r="AR151" s="20"/>
      <c r="AS151" s="164"/>
      <c r="AT151" s="20" t="str">
        <f t="shared" si="207"/>
        <v/>
      </c>
      <c r="AU151" t="str">
        <f t="shared" si="208"/>
        <v/>
      </c>
      <c r="AV151">
        <f>COUNT(register!O151:S151)</f>
        <v>0</v>
      </c>
      <c r="AW151" t="str">
        <f t="shared" si="209"/>
        <v/>
      </c>
      <c r="AX151" s="137" t="str">
        <f t="shared" si="210"/>
        <v/>
      </c>
      <c r="AY151" s="137" t="str">
        <f t="shared" si="211"/>
        <v/>
      </c>
      <c r="AZ151" s="137">
        <f t="shared" si="212"/>
        <v>0</v>
      </c>
      <c r="BA151" s="137">
        <f t="shared" si="213"/>
        <v>0</v>
      </c>
      <c r="BB151" s="137" t="str">
        <f>IF(register!E151="","",BA151)</f>
        <v/>
      </c>
      <c r="BC151" s="137" t="str">
        <f t="shared" si="214"/>
        <v/>
      </c>
      <c r="BD151" s="137" t="str">
        <f t="shared" si="215"/>
        <v/>
      </c>
      <c r="BE151" s="137">
        <f t="shared" si="216"/>
        <v>0</v>
      </c>
      <c r="BF151" s="137">
        <f t="shared" si="217"/>
        <v>0</v>
      </c>
      <c r="BG151" s="137" t="str">
        <f>IF(register!F151="","",BF151)</f>
        <v/>
      </c>
      <c r="BH151" s="137" t="str">
        <f t="shared" si="218"/>
        <v/>
      </c>
      <c r="BI151" s="137" t="str">
        <f t="shared" si="219"/>
        <v/>
      </c>
      <c r="BJ151" s="137">
        <f t="shared" si="220"/>
        <v>0</v>
      </c>
      <c r="BK151" s="137">
        <f t="shared" si="221"/>
        <v>0</v>
      </c>
      <c r="BL151" s="137" t="str">
        <f>IF(register!G151="","",BK151)</f>
        <v/>
      </c>
      <c r="BM151" s="137" t="str">
        <f t="shared" si="222"/>
        <v/>
      </c>
      <c r="BN151" s="64" t="str">
        <f t="shared" si="223"/>
        <v/>
      </c>
      <c r="BO151" s="137">
        <f t="shared" si="224"/>
        <v>0</v>
      </c>
      <c r="BP151" s="137">
        <f t="shared" si="225"/>
        <v>0</v>
      </c>
      <c r="BQ151" s="137" t="str">
        <f>IF(register!H151="","",BP151)</f>
        <v/>
      </c>
      <c r="BR151" s="64" t="str">
        <f t="shared" si="226"/>
        <v/>
      </c>
      <c r="BS151" s="72" t="str">
        <f t="shared" si="227"/>
        <v/>
      </c>
      <c r="BT151" s="62" t="str">
        <f t="shared" si="228"/>
        <v/>
      </c>
      <c r="BU151" s="62" t="str">
        <f t="shared" si="229"/>
        <v/>
      </c>
      <c r="BV151" s="62" t="str">
        <f t="shared" si="185"/>
        <v/>
      </c>
      <c r="BW151" s="62" t="str">
        <f t="shared" si="230"/>
        <v/>
      </c>
      <c r="BX151" s="62" t="str">
        <f t="shared" si="231"/>
        <v/>
      </c>
      <c r="BY151" s="62" t="str">
        <f t="shared" si="232"/>
        <v/>
      </c>
      <c r="BZ151" s="62" t="str">
        <f t="shared" si="233"/>
        <v/>
      </c>
      <c r="CA151" s="62" t="str">
        <f t="shared" si="234"/>
        <v/>
      </c>
      <c r="CB151" s="62" t="str">
        <f t="shared" si="235"/>
        <v/>
      </c>
      <c r="CC151" s="62" t="str">
        <f t="shared" si="236"/>
        <v/>
      </c>
      <c r="CD151" s="32" t="str">
        <f t="shared" si="186"/>
        <v/>
      </c>
      <c r="CE151" s="33" t="str">
        <f t="shared" si="237"/>
        <v/>
      </c>
      <c r="CF151" s="33" t="str">
        <f t="shared" si="187"/>
        <v/>
      </c>
      <c r="CG151" s="33" t="str">
        <f t="shared" si="238"/>
        <v/>
      </c>
      <c r="CH151" s="32" t="e">
        <f t="shared" si="239"/>
        <v>#DIV/0!</v>
      </c>
      <c r="CI151" s="32">
        <f t="shared" si="240"/>
        <v>0</v>
      </c>
      <c r="CJ151" s="33" t="str">
        <f t="shared" si="241"/>
        <v/>
      </c>
      <c r="CK151" s="33" t="str">
        <f t="shared" si="242"/>
        <v/>
      </c>
      <c r="CL151" s="32" t="str">
        <f t="shared" si="188"/>
        <v/>
      </c>
      <c r="CM151" s="32" t="str">
        <f t="shared" si="243"/>
        <v/>
      </c>
      <c r="CO151" s="42" t="str">
        <f t="shared" si="244"/>
        <v/>
      </c>
      <c r="CP151" s="42" t="str">
        <f t="shared" si="245"/>
        <v/>
      </c>
      <c r="CQ151" s="42" t="str">
        <f t="shared" si="246"/>
        <v/>
      </c>
      <c r="CR151" s="42" t="str">
        <f t="shared" si="247"/>
        <v/>
      </c>
      <c r="CS151" s="42" t="str">
        <f t="shared" si="248"/>
        <v/>
      </c>
      <c r="CT151" s="42" t="str">
        <f t="shared" si="249"/>
        <v/>
      </c>
      <c r="CW151" s="43" t="str">
        <f t="shared" si="250"/>
        <v/>
      </c>
      <c r="CX151" s="43" t="str">
        <f t="shared" si="251"/>
        <v/>
      </c>
      <c r="CY151" s="43" t="str">
        <f t="shared" si="252"/>
        <v/>
      </c>
      <c r="CZ151" s="43" t="str">
        <f t="shared" si="253"/>
        <v/>
      </c>
      <c r="DC151" s="44" t="str">
        <f t="shared" si="254"/>
        <v/>
      </c>
      <c r="DD151" s="44" t="str">
        <f t="shared" si="255"/>
        <v/>
      </c>
      <c r="DE151" s="44" t="str">
        <f t="shared" si="256"/>
        <v/>
      </c>
      <c r="DF151" s="44" t="str">
        <f t="shared" si="257"/>
        <v/>
      </c>
      <c r="DG151" s="44" t="str">
        <f t="shared" si="258"/>
        <v/>
      </c>
      <c r="DH151" s="44" t="str">
        <f t="shared" si="259"/>
        <v/>
      </c>
      <c r="DK151" s="52" t="str">
        <f t="shared" si="260"/>
        <v/>
      </c>
      <c r="DL151" s="52" t="str">
        <f t="shared" si="261"/>
        <v/>
      </c>
      <c r="DM151" s="52" t="str">
        <f t="shared" si="262"/>
        <v/>
      </c>
      <c r="DN151" s="52" t="str">
        <f t="shared" si="263"/>
        <v/>
      </c>
      <c r="DO151" s="52" t="str">
        <f t="shared" si="264"/>
        <v/>
      </c>
      <c r="DP151" s="52" t="str">
        <f t="shared" si="265"/>
        <v/>
      </c>
      <c r="DS151" s="93" t="str">
        <f t="shared" si="266"/>
        <v/>
      </c>
      <c r="DT151" s="93" t="str">
        <f t="shared" si="267"/>
        <v/>
      </c>
      <c r="DU151" s="93" t="str">
        <f t="shared" si="268"/>
        <v/>
      </c>
      <c r="DV151" s="93" t="str">
        <f t="shared" si="269"/>
        <v/>
      </c>
      <c r="EA151" s="2"/>
      <c r="EH151"/>
      <c r="EP151"/>
      <c r="FF151"/>
    </row>
    <row r="152" spans="1:162" thickTop="1" thickBot="1" x14ac:dyDescent="0.3">
      <c r="A152" s="4" t="str">
        <f t="shared" si="270"/>
        <v/>
      </c>
      <c r="B152" s="4">
        <f>register!B152</f>
        <v>0</v>
      </c>
      <c r="C152" s="4">
        <f>register!C152</f>
        <v>0</v>
      </c>
      <c r="D152" s="4">
        <f>register!D152</f>
        <v>0</v>
      </c>
      <c r="E152" s="2" t="str">
        <f t="shared" si="189"/>
        <v/>
      </c>
      <c r="F152" s="4">
        <f>register!E152</f>
        <v>0</v>
      </c>
      <c r="G152" s="4">
        <f>register!F152</f>
        <v>0</v>
      </c>
      <c r="H152" s="4">
        <f>register!G152</f>
        <v>0</v>
      </c>
      <c r="I152" s="4">
        <f>IF(register!H152&lt;&gt;"",register!H152,0)</f>
        <v>0</v>
      </c>
      <c r="J152" s="4">
        <f>register!I152</f>
        <v>0</v>
      </c>
      <c r="K152" s="4">
        <f>register!J152</f>
        <v>0</v>
      </c>
      <c r="L152" s="4">
        <f>register!K152</f>
        <v>0</v>
      </c>
      <c r="M152" s="4">
        <f>register!L152</f>
        <v>0</v>
      </c>
      <c r="N152" s="4">
        <f>register!M152</f>
        <v>0</v>
      </c>
      <c r="O152" s="4">
        <f>register!N152</f>
        <v>0</v>
      </c>
      <c r="Q152" s="4">
        <f>register!O152</f>
        <v>0</v>
      </c>
      <c r="R152" s="4">
        <f>register!P152</f>
        <v>0</v>
      </c>
      <c r="S152" s="4">
        <f>register!Q152</f>
        <v>0</v>
      </c>
      <c r="T152" s="4">
        <f>register!R152</f>
        <v>0</v>
      </c>
      <c r="U152" s="4">
        <f>register!S152</f>
        <v>0</v>
      </c>
      <c r="V152" t="str">
        <f t="shared" si="190"/>
        <v/>
      </c>
      <c r="W152" t="str">
        <f t="shared" si="191"/>
        <v/>
      </c>
      <c r="X152">
        <f t="shared" si="192"/>
        <v>0</v>
      </c>
      <c r="Y152">
        <f t="shared" si="193"/>
        <v>0</v>
      </c>
      <c r="Z152" t="str">
        <f>IF(register!O152="","",Y152)</f>
        <v/>
      </c>
      <c r="AA152" s="163" t="str">
        <f t="shared" si="194"/>
        <v/>
      </c>
      <c r="AB152" s="20" t="str">
        <f t="shared" si="195"/>
        <v/>
      </c>
      <c r="AC152" s="20">
        <f t="shared" si="196"/>
        <v>0</v>
      </c>
      <c r="AD152" s="20">
        <f t="shared" si="197"/>
        <v>0</v>
      </c>
      <c r="AE152" s="191" t="str">
        <f>IF(register!P152="","",AD152)</f>
        <v/>
      </c>
      <c r="AF152" t="str">
        <f t="shared" si="198"/>
        <v/>
      </c>
      <c r="AG152" t="str">
        <f t="shared" si="199"/>
        <v/>
      </c>
      <c r="AH152">
        <f t="shared" si="200"/>
        <v>0</v>
      </c>
      <c r="AI152">
        <f t="shared" si="201"/>
        <v>0</v>
      </c>
      <c r="AJ152" t="str">
        <f>IF(register!Q152="","",AI152)</f>
        <v/>
      </c>
      <c r="AK152" s="163" t="str">
        <f t="shared" si="202"/>
        <v/>
      </c>
      <c r="AL152" s="20" t="str">
        <f t="shared" si="203"/>
        <v/>
      </c>
      <c r="AM152" s="20">
        <f t="shared" si="204"/>
        <v>0</v>
      </c>
      <c r="AN152" s="164">
        <f t="shared" si="205"/>
        <v>0</v>
      </c>
      <c r="AO152" s="20" t="str">
        <f>IF(register!R152="","",AN152)</f>
        <v/>
      </c>
      <c r="AP152" s="163" t="str">
        <f t="shared" si="206"/>
        <v/>
      </c>
      <c r="AQ152" s="20" t="str">
        <f>IF(register!S152="","",AP152)</f>
        <v/>
      </c>
      <c r="AR152" s="20"/>
      <c r="AS152" s="164"/>
      <c r="AT152" s="20" t="str">
        <f t="shared" si="207"/>
        <v/>
      </c>
      <c r="AU152" t="str">
        <f t="shared" si="208"/>
        <v/>
      </c>
      <c r="AV152">
        <f>COUNT(register!O152:S152)</f>
        <v>0</v>
      </c>
      <c r="AW152" t="str">
        <f t="shared" si="209"/>
        <v/>
      </c>
      <c r="AX152" s="137" t="str">
        <f t="shared" si="210"/>
        <v/>
      </c>
      <c r="AY152" s="137" t="str">
        <f t="shared" si="211"/>
        <v/>
      </c>
      <c r="AZ152" s="137">
        <f t="shared" si="212"/>
        <v>0</v>
      </c>
      <c r="BA152" s="137">
        <f t="shared" si="213"/>
        <v>0</v>
      </c>
      <c r="BB152" s="137" t="str">
        <f>IF(register!E152="","",BA152)</f>
        <v/>
      </c>
      <c r="BC152" s="137" t="str">
        <f t="shared" si="214"/>
        <v/>
      </c>
      <c r="BD152" s="137" t="str">
        <f t="shared" si="215"/>
        <v/>
      </c>
      <c r="BE152" s="137">
        <f t="shared" si="216"/>
        <v>0</v>
      </c>
      <c r="BF152" s="137">
        <f t="shared" si="217"/>
        <v>0</v>
      </c>
      <c r="BG152" s="137" t="str">
        <f>IF(register!F152="","",BF152)</f>
        <v/>
      </c>
      <c r="BH152" s="137" t="str">
        <f t="shared" si="218"/>
        <v/>
      </c>
      <c r="BI152" s="137" t="str">
        <f t="shared" si="219"/>
        <v/>
      </c>
      <c r="BJ152" s="137">
        <f t="shared" si="220"/>
        <v>0</v>
      </c>
      <c r="BK152" s="137">
        <f t="shared" si="221"/>
        <v>0</v>
      </c>
      <c r="BL152" s="137" t="str">
        <f>IF(register!G152="","",BK152)</f>
        <v/>
      </c>
      <c r="BM152" s="137" t="str">
        <f t="shared" si="222"/>
        <v/>
      </c>
      <c r="BN152" s="64" t="str">
        <f t="shared" si="223"/>
        <v/>
      </c>
      <c r="BO152" s="137">
        <f t="shared" si="224"/>
        <v>0</v>
      </c>
      <c r="BP152" s="137">
        <f t="shared" si="225"/>
        <v>0</v>
      </c>
      <c r="BQ152" s="137" t="str">
        <f>IF(register!H152="","",BP152)</f>
        <v/>
      </c>
      <c r="BR152" s="64" t="str">
        <f t="shared" si="226"/>
        <v/>
      </c>
      <c r="BS152" s="72" t="str">
        <f t="shared" si="227"/>
        <v/>
      </c>
      <c r="BT152" s="62" t="str">
        <f t="shared" si="228"/>
        <v/>
      </c>
      <c r="BU152" s="62" t="str">
        <f t="shared" si="229"/>
        <v/>
      </c>
      <c r="BV152" s="62" t="str">
        <f t="shared" si="185"/>
        <v/>
      </c>
      <c r="BW152" s="62" t="str">
        <f t="shared" si="230"/>
        <v/>
      </c>
      <c r="BX152" s="62" t="str">
        <f t="shared" si="231"/>
        <v/>
      </c>
      <c r="BY152" s="62" t="str">
        <f t="shared" si="232"/>
        <v/>
      </c>
      <c r="BZ152" s="62" t="str">
        <f t="shared" si="233"/>
        <v/>
      </c>
      <c r="CA152" s="62" t="str">
        <f t="shared" si="234"/>
        <v/>
      </c>
      <c r="CB152" s="62" t="str">
        <f t="shared" si="235"/>
        <v/>
      </c>
      <c r="CC152" s="62" t="str">
        <f t="shared" si="236"/>
        <v/>
      </c>
      <c r="CD152" s="32" t="str">
        <f t="shared" si="186"/>
        <v/>
      </c>
      <c r="CE152" s="33" t="str">
        <f t="shared" si="237"/>
        <v/>
      </c>
      <c r="CF152" s="33" t="str">
        <f t="shared" si="187"/>
        <v/>
      </c>
      <c r="CG152" s="33" t="str">
        <f t="shared" si="238"/>
        <v/>
      </c>
      <c r="CH152" s="32" t="e">
        <f t="shared" si="239"/>
        <v>#DIV/0!</v>
      </c>
      <c r="CI152" s="32">
        <f t="shared" si="240"/>
        <v>0</v>
      </c>
      <c r="CJ152" s="33" t="str">
        <f t="shared" si="241"/>
        <v/>
      </c>
      <c r="CK152" s="33" t="str">
        <f t="shared" si="242"/>
        <v/>
      </c>
      <c r="CL152" s="32" t="str">
        <f t="shared" si="188"/>
        <v/>
      </c>
      <c r="CM152" s="32" t="str">
        <f t="shared" si="243"/>
        <v/>
      </c>
      <c r="CO152" s="42" t="str">
        <f t="shared" si="244"/>
        <v/>
      </c>
      <c r="CP152" s="42" t="str">
        <f t="shared" si="245"/>
        <v/>
      </c>
      <c r="CQ152" s="42" t="str">
        <f t="shared" si="246"/>
        <v/>
      </c>
      <c r="CR152" s="42" t="str">
        <f t="shared" si="247"/>
        <v/>
      </c>
      <c r="CS152" s="42" t="str">
        <f t="shared" si="248"/>
        <v/>
      </c>
      <c r="CT152" s="42" t="str">
        <f t="shared" si="249"/>
        <v/>
      </c>
      <c r="CW152" s="43" t="str">
        <f t="shared" si="250"/>
        <v/>
      </c>
      <c r="CX152" s="43" t="str">
        <f t="shared" si="251"/>
        <v/>
      </c>
      <c r="CY152" s="43" t="str">
        <f t="shared" si="252"/>
        <v/>
      </c>
      <c r="CZ152" s="43" t="str">
        <f t="shared" si="253"/>
        <v/>
      </c>
      <c r="DC152" s="44" t="str">
        <f t="shared" si="254"/>
        <v/>
      </c>
      <c r="DD152" s="44" t="str">
        <f t="shared" si="255"/>
        <v/>
      </c>
      <c r="DE152" s="44" t="str">
        <f t="shared" si="256"/>
        <v/>
      </c>
      <c r="DF152" s="44" t="str">
        <f t="shared" si="257"/>
        <v/>
      </c>
      <c r="DG152" s="44" t="str">
        <f t="shared" si="258"/>
        <v/>
      </c>
      <c r="DH152" s="44" t="str">
        <f t="shared" si="259"/>
        <v/>
      </c>
      <c r="DK152" s="52" t="str">
        <f t="shared" si="260"/>
        <v/>
      </c>
      <c r="DL152" s="52" t="str">
        <f t="shared" si="261"/>
        <v/>
      </c>
      <c r="DM152" s="52" t="str">
        <f t="shared" si="262"/>
        <v/>
      </c>
      <c r="DN152" s="52" t="str">
        <f t="shared" si="263"/>
        <v/>
      </c>
      <c r="DO152" s="52" t="str">
        <f t="shared" si="264"/>
        <v/>
      </c>
      <c r="DP152" s="52" t="str">
        <f t="shared" si="265"/>
        <v/>
      </c>
      <c r="DS152" s="93" t="str">
        <f t="shared" si="266"/>
        <v/>
      </c>
      <c r="DT152" s="93" t="str">
        <f t="shared" si="267"/>
        <v/>
      </c>
      <c r="DU152" s="93" t="str">
        <f t="shared" si="268"/>
        <v/>
      </c>
      <c r="DV152" s="93" t="str">
        <f t="shared" si="269"/>
        <v/>
      </c>
      <c r="EA152" s="2"/>
      <c r="EH152"/>
      <c r="EP152"/>
      <c r="FF152"/>
    </row>
    <row r="153" spans="1:162" thickTop="1" thickBot="1" x14ac:dyDescent="0.3">
      <c r="A153" s="4" t="str">
        <f t="shared" si="270"/>
        <v/>
      </c>
      <c r="B153" s="4">
        <f>register!B153</f>
        <v>0</v>
      </c>
      <c r="C153" s="4">
        <f>register!C153</f>
        <v>0</v>
      </c>
      <c r="D153" s="4">
        <f>register!D153</f>
        <v>0</v>
      </c>
      <c r="E153" s="2" t="str">
        <f t="shared" si="189"/>
        <v/>
      </c>
      <c r="F153" s="4">
        <f>register!E153</f>
        <v>0</v>
      </c>
      <c r="G153" s="4">
        <f>register!F153</f>
        <v>0</v>
      </c>
      <c r="H153" s="4">
        <f>register!G153</f>
        <v>0</v>
      </c>
      <c r="I153" s="4">
        <f>IF(register!H153&lt;&gt;"",register!H153,0)</f>
        <v>0</v>
      </c>
      <c r="J153" s="4">
        <f>register!I153</f>
        <v>0</v>
      </c>
      <c r="K153" s="4">
        <f>register!J153</f>
        <v>0</v>
      </c>
      <c r="L153" s="4">
        <f>register!K153</f>
        <v>0</v>
      </c>
      <c r="M153" s="4">
        <f>register!L153</f>
        <v>0</v>
      </c>
      <c r="N153" s="4">
        <f>register!M153</f>
        <v>0</v>
      </c>
      <c r="O153" s="4">
        <f>register!N153</f>
        <v>0</v>
      </c>
      <c r="Q153" s="4">
        <f>register!O153</f>
        <v>0</v>
      </c>
      <c r="R153" s="4">
        <f>register!P153</f>
        <v>0</v>
      </c>
      <c r="S153" s="4">
        <f>register!Q153</f>
        <v>0</v>
      </c>
      <c r="T153" s="4">
        <f>register!R153</f>
        <v>0</v>
      </c>
      <c r="U153" s="4">
        <f>register!S153</f>
        <v>0</v>
      </c>
      <c r="V153" t="str">
        <f t="shared" si="190"/>
        <v/>
      </c>
      <c r="W153" t="str">
        <f t="shared" si="191"/>
        <v/>
      </c>
      <c r="X153">
        <f t="shared" si="192"/>
        <v>0</v>
      </c>
      <c r="Y153">
        <f t="shared" si="193"/>
        <v>0</v>
      </c>
      <c r="Z153" t="str">
        <f>IF(register!O153="","",Y153)</f>
        <v/>
      </c>
      <c r="AA153" s="163" t="str">
        <f t="shared" si="194"/>
        <v/>
      </c>
      <c r="AB153" s="20" t="str">
        <f t="shared" si="195"/>
        <v/>
      </c>
      <c r="AC153" s="20">
        <f t="shared" si="196"/>
        <v>0</v>
      </c>
      <c r="AD153" s="20">
        <f t="shared" si="197"/>
        <v>0</v>
      </c>
      <c r="AE153" s="191" t="str">
        <f>IF(register!P153="","",AD153)</f>
        <v/>
      </c>
      <c r="AF153" t="str">
        <f t="shared" si="198"/>
        <v/>
      </c>
      <c r="AG153" t="str">
        <f t="shared" si="199"/>
        <v/>
      </c>
      <c r="AH153">
        <f t="shared" si="200"/>
        <v>0</v>
      </c>
      <c r="AI153">
        <f t="shared" si="201"/>
        <v>0</v>
      </c>
      <c r="AJ153" t="str">
        <f>IF(register!Q153="","",AI153)</f>
        <v/>
      </c>
      <c r="AK153" s="163" t="str">
        <f t="shared" si="202"/>
        <v/>
      </c>
      <c r="AL153" s="20" t="str">
        <f t="shared" si="203"/>
        <v/>
      </c>
      <c r="AM153" s="20">
        <f t="shared" si="204"/>
        <v>0</v>
      </c>
      <c r="AN153" s="164">
        <f t="shared" si="205"/>
        <v>0</v>
      </c>
      <c r="AO153" s="20" t="str">
        <f>IF(register!R153="","",AN153)</f>
        <v/>
      </c>
      <c r="AP153" s="163" t="str">
        <f t="shared" si="206"/>
        <v/>
      </c>
      <c r="AQ153" s="20" t="str">
        <f>IF(register!S153="","",AP153)</f>
        <v/>
      </c>
      <c r="AR153" s="20"/>
      <c r="AS153" s="164"/>
      <c r="AT153" s="20" t="str">
        <f t="shared" si="207"/>
        <v/>
      </c>
      <c r="AU153" t="str">
        <f t="shared" si="208"/>
        <v/>
      </c>
      <c r="AV153">
        <f>COUNT(register!O153:S153)</f>
        <v>0</v>
      </c>
      <c r="AW153" t="str">
        <f t="shared" si="209"/>
        <v/>
      </c>
      <c r="AX153" s="137" t="str">
        <f t="shared" si="210"/>
        <v/>
      </c>
      <c r="AY153" s="137" t="str">
        <f t="shared" si="211"/>
        <v/>
      </c>
      <c r="AZ153" s="137">
        <f t="shared" si="212"/>
        <v>0</v>
      </c>
      <c r="BA153" s="137">
        <f t="shared" si="213"/>
        <v>0</v>
      </c>
      <c r="BB153" s="137" t="str">
        <f>IF(register!E153="","",BA153)</f>
        <v/>
      </c>
      <c r="BC153" s="137" t="str">
        <f t="shared" si="214"/>
        <v/>
      </c>
      <c r="BD153" s="137" t="str">
        <f t="shared" si="215"/>
        <v/>
      </c>
      <c r="BE153" s="137">
        <f t="shared" si="216"/>
        <v>0</v>
      </c>
      <c r="BF153" s="137">
        <f t="shared" si="217"/>
        <v>0</v>
      </c>
      <c r="BG153" s="137" t="str">
        <f>IF(register!F153="","",BF153)</f>
        <v/>
      </c>
      <c r="BH153" s="137" t="str">
        <f t="shared" si="218"/>
        <v/>
      </c>
      <c r="BI153" s="137" t="str">
        <f t="shared" si="219"/>
        <v/>
      </c>
      <c r="BJ153" s="137">
        <f t="shared" si="220"/>
        <v>0</v>
      </c>
      <c r="BK153" s="137">
        <f t="shared" si="221"/>
        <v>0</v>
      </c>
      <c r="BL153" s="137" t="str">
        <f>IF(register!G153="","",BK153)</f>
        <v/>
      </c>
      <c r="BM153" s="137" t="str">
        <f t="shared" si="222"/>
        <v/>
      </c>
      <c r="BN153" s="64" t="str">
        <f t="shared" si="223"/>
        <v/>
      </c>
      <c r="BO153" s="137">
        <f t="shared" si="224"/>
        <v>0</v>
      </c>
      <c r="BP153" s="137">
        <f t="shared" si="225"/>
        <v>0</v>
      </c>
      <c r="BQ153" s="137" t="str">
        <f>IF(register!H153="","",BP153)</f>
        <v/>
      </c>
      <c r="BR153" s="64" t="str">
        <f t="shared" si="226"/>
        <v/>
      </c>
      <c r="BS153" s="72" t="str">
        <f t="shared" si="227"/>
        <v/>
      </c>
      <c r="BT153" s="62" t="str">
        <f t="shared" si="228"/>
        <v/>
      </c>
      <c r="BU153" s="62" t="str">
        <f t="shared" si="229"/>
        <v/>
      </c>
      <c r="BV153" s="62" t="str">
        <f t="shared" si="185"/>
        <v/>
      </c>
      <c r="BW153" s="62" t="str">
        <f t="shared" si="230"/>
        <v/>
      </c>
      <c r="BX153" s="62" t="str">
        <f t="shared" si="231"/>
        <v/>
      </c>
      <c r="BY153" s="62" t="str">
        <f t="shared" si="232"/>
        <v/>
      </c>
      <c r="BZ153" s="62" t="str">
        <f t="shared" si="233"/>
        <v/>
      </c>
      <c r="CA153" s="62" t="str">
        <f t="shared" si="234"/>
        <v/>
      </c>
      <c r="CB153" s="62" t="str">
        <f t="shared" si="235"/>
        <v/>
      </c>
      <c r="CC153" s="62" t="str">
        <f t="shared" si="236"/>
        <v/>
      </c>
      <c r="CD153" s="32" t="str">
        <f t="shared" si="186"/>
        <v/>
      </c>
      <c r="CE153" s="33" t="str">
        <f t="shared" si="237"/>
        <v/>
      </c>
      <c r="CF153" s="33" t="str">
        <f t="shared" si="187"/>
        <v/>
      </c>
      <c r="CG153" s="33" t="str">
        <f t="shared" si="238"/>
        <v/>
      </c>
      <c r="CH153" s="32" t="e">
        <f t="shared" si="239"/>
        <v>#DIV/0!</v>
      </c>
      <c r="CI153" s="32">
        <f t="shared" si="240"/>
        <v>0</v>
      </c>
      <c r="CJ153" s="33" t="str">
        <f t="shared" si="241"/>
        <v/>
      </c>
      <c r="CK153" s="33" t="str">
        <f t="shared" si="242"/>
        <v/>
      </c>
      <c r="CL153" s="32" t="str">
        <f t="shared" si="188"/>
        <v/>
      </c>
      <c r="CM153" s="32" t="str">
        <f t="shared" si="243"/>
        <v/>
      </c>
      <c r="CO153" s="42" t="str">
        <f t="shared" si="244"/>
        <v/>
      </c>
      <c r="CP153" s="42" t="str">
        <f t="shared" si="245"/>
        <v/>
      </c>
      <c r="CQ153" s="42" t="str">
        <f t="shared" si="246"/>
        <v/>
      </c>
      <c r="CR153" s="42" t="str">
        <f t="shared" si="247"/>
        <v/>
      </c>
      <c r="CS153" s="42" t="str">
        <f t="shared" si="248"/>
        <v/>
      </c>
      <c r="CT153" s="42" t="str">
        <f t="shared" si="249"/>
        <v/>
      </c>
      <c r="CW153" s="43" t="str">
        <f t="shared" si="250"/>
        <v/>
      </c>
      <c r="CX153" s="43" t="str">
        <f t="shared" si="251"/>
        <v/>
      </c>
      <c r="CY153" s="43" t="str">
        <f t="shared" si="252"/>
        <v/>
      </c>
      <c r="CZ153" s="43" t="str">
        <f t="shared" si="253"/>
        <v/>
      </c>
      <c r="DC153" s="44" t="str">
        <f t="shared" si="254"/>
        <v/>
      </c>
      <c r="DD153" s="44" t="str">
        <f t="shared" si="255"/>
        <v/>
      </c>
      <c r="DE153" s="44" t="str">
        <f t="shared" si="256"/>
        <v/>
      </c>
      <c r="DF153" s="44" t="str">
        <f t="shared" si="257"/>
        <v/>
      </c>
      <c r="DG153" s="44" t="str">
        <f t="shared" si="258"/>
        <v/>
      </c>
      <c r="DH153" s="44" t="str">
        <f t="shared" si="259"/>
        <v/>
      </c>
      <c r="DK153" s="52" t="str">
        <f t="shared" si="260"/>
        <v/>
      </c>
      <c r="DL153" s="52" t="str">
        <f t="shared" si="261"/>
        <v/>
      </c>
      <c r="DM153" s="52" t="str">
        <f t="shared" si="262"/>
        <v/>
      </c>
      <c r="DN153" s="52" t="str">
        <f t="shared" si="263"/>
        <v/>
      </c>
      <c r="DO153" s="52" t="str">
        <f t="shared" si="264"/>
        <v/>
      </c>
      <c r="DP153" s="52" t="str">
        <f t="shared" si="265"/>
        <v/>
      </c>
      <c r="DS153" s="93" t="str">
        <f t="shared" si="266"/>
        <v/>
      </c>
      <c r="DT153" s="93" t="str">
        <f t="shared" si="267"/>
        <v/>
      </c>
      <c r="DU153" s="93" t="str">
        <f t="shared" si="268"/>
        <v/>
      </c>
      <c r="DV153" s="93" t="str">
        <f t="shared" si="269"/>
        <v/>
      </c>
      <c r="EA153" s="2"/>
      <c r="EH153"/>
      <c r="EP153"/>
      <c r="FF153"/>
    </row>
    <row r="154" spans="1:162" thickTop="1" thickBot="1" x14ac:dyDescent="0.3">
      <c r="A154" s="4" t="str">
        <f t="shared" si="270"/>
        <v/>
      </c>
      <c r="B154" s="4">
        <f>register!B154</f>
        <v>0</v>
      </c>
      <c r="C154" s="4">
        <f>register!C154</f>
        <v>0</v>
      </c>
      <c r="D154" s="4">
        <f>register!D154</f>
        <v>0</v>
      </c>
      <c r="E154" s="2" t="str">
        <f t="shared" si="189"/>
        <v/>
      </c>
      <c r="F154" s="4">
        <f>register!E154</f>
        <v>0</v>
      </c>
      <c r="G154" s="4">
        <f>register!F154</f>
        <v>0</v>
      </c>
      <c r="H154" s="4">
        <f>register!G154</f>
        <v>0</v>
      </c>
      <c r="I154" s="4">
        <f>IF(register!H154&lt;&gt;"",register!H154,0)</f>
        <v>0</v>
      </c>
      <c r="J154" s="4">
        <f>register!I154</f>
        <v>0</v>
      </c>
      <c r="K154" s="4">
        <f>register!J154</f>
        <v>0</v>
      </c>
      <c r="L154" s="4">
        <f>register!K154</f>
        <v>0</v>
      </c>
      <c r="M154" s="4">
        <f>register!L154</f>
        <v>0</v>
      </c>
      <c r="N154" s="4">
        <f>register!M154</f>
        <v>0</v>
      </c>
      <c r="O154" s="4">
        <f>register!N154</f>
        <v>0</v>
      </c>
      <c r="Q154" s="4">
        <f>register!O154</f>
        <v>0</v>
      </c>
      <c r="R154" s="4">
        <f>register!P154</f>
        <v>0</v>
      </c>
      <c r="S154" s="4">
        <f>register!Q154</f>
        <v>0</v>
      </c>
      <c r="T154" s="4">
        <f>register!R154</f>
        <v>0</v>
      </c>
      <c r="U154" s="4">
        <f>register!S154</f>
        <v>0</v>
      </c>
      <c r="V154" t="str">
        <f t="shared" si="190"/>
        <v/>
      </c>
      <c r="W154" t="str">
        <f t="shared" si="191"/>
        <v/>
      </c>
      <c r="X154">
        <f t="shared" si="192"/>
        <v>0</v>
      </c>
      <c r="Y154">
        <f t="shared" si="193"/>
        <v>0</v>
      </c>
      <c r="Z154" t="str">
        <f>IF(register!O154="","",Y154)</f>
        <v/>
      </c>
      <c r="AA154" s="163" t="str">
        <f t="shared" si="194"/>
        <v/>
      </c>
      <c r="AB154" s="20" t="str">
        <f t="shared" si="195"/>
        <v/>
      </c>
      <c r="AC154" s="20">
        <f t="shared" si="196"/>
        <v>0</v>
      </c>
      <c r="AD154" s="20">
        <f t="shared" si="197"/>
        <v>0</v>
      </c>
      <c r="AE154" s="191" t="str">
        <f>IF(register!P154="","",AD154)</f>
        <v/>
      </c>
      <c r="AF154" t="str">
        <f t="shared" si="198"/>
        <v/>
      </c>
      <c r="AG154" t="str">
        <f t="shared" si="199"/>
        <v/>
      </c>
      <c r="AH154">
        <f t="shared" si="200"/>
        <v>0</v>
      </c>
      <c r="AI154">
        <f t="shared" si="201"/>
        <v>0</v>
      </c>
      <c r="AJ154" t="str">
        <f>IF(register!Q154="","",AI154)</f>
        <v/>
      </c>
      <c r="AK154" s="163" t="str">
        <f t="shared" si="202"/>
        <v/>
      </c>
      <c r="AL154" s="20" t="str">
        <f t="shared" si="203"/>
        <v/>
      </c>
      <c r="AM154" s="20">
        <f t="shared" si="204"/>
        <v>0</v>
      </c>
      <c r="AN154" s="164">
        <f t="shared" si="205"/>
        <v>0</v>
      </c>
      <c r="AO154" s="20" t="str">
        <f>IF(register!R154="","",AN154)</f>
        <v/>
      </c>
      <c r="AP154" s="163" t="str">
        <f t="shared" si="206"/>
        <v/>
      </c>
      <c r="AQ154" s="20" t="str">
        <f>IF(register!S154="","",AP154)</f>
        <v/>
      </c>
      <c r="AR154" s="20"/>
      <c r="AS154" s="164"/>
      <c r="AT154" s="20" t="str">
        <f t="shared" si="207"/>
        <v/>
      </c>
      <c r="AU154" t="str">
        <f t="shared" si="208"/>
        <v/>
      </c>
      <c r="AV154">
        <f>COUNT(register!O154:S154)</f>
        <v>0</v>
      </c>
      <c r="AW154" t="str">
        <f t="shared" si="209"/>
        <v/>
      </c>
      <c r="AX154" s="137" t="str">
        <f t="shared" si="210"/>
        <v/>
      </c>
      <c r="AY154" s="137" t="str">
        <f t="shared" si="211"/>
        <v/>
      </c>
      <c r="AZ154" s="137">
        <f t="shared" si="212"/>
        <v>0</v>
      </c>
      <c r="BA154" s="137">
        <f t="shared" si="213"/>
        <v>0</v>
      </c>
      <c r="BB154" s="137" t="str">
        <f>IF(register!E154="","",BA154)</f>
        <v/>
      </c>
      <c r="BC154" s="137" t="str">
        <f t="shared" si="214"/>
        <v/>
      </c>
      <c r="BD154" s="137" t="str">
        <f t="shared" si="215"/>
        <v/>
      </c>
      <c r="BE154" s="137">
        <f t="shared" si="216"/>
        <v>0</v>
      </c>
      <c r="BF154" s="137">
        <f t="shared" si="217"/>
        <v>0</v>
      </c>
      <c r="BG154" s="137" t="str">
        <f>IF(register!F154="","",BF154)</f>
        <v/>
      </c>
      <c r="BH154" s="137" t="str">
        <f t="shared" si="218"/>
        <v/>
      </c>
      <c r="BI154" s="137" t="str">
        <f t="shared" si="219"/>
        <v/>
      </c>
      <c r="BJ154" s="137">
        <f t="shared" si="220"/>
        <v>0</v>
      </c>
      <c r="BK154" s="137">
        <f t="shared" si="221"/>
        <v>0</v>
      </c>
      <c r="BL154" s="137" t="str">
        <f>IF(register!G154="","",BK154)</f>
        <v/>
      </c>
      <c r="BM154" s="137" t="str">
        <f t="shared" si="222"/>
        <v/>
      </c>
      <c r="BN154" s="64" t="str">
        <f t="shared" si="223"/>
        <v/>
      </c>
      <c r="BO154" s="137">
        <f t="shared" si="224"/>
        <v>0</v>
      </c>
      <c r="BP154" s="137">
        <f t="shared" si="225"/>
        <v>0</v>
      </c>
      <c r="BQ154" s="137" t="str">
        <f>IF(register!H154="","",BP154)</f>
        <v/>
      </c>
      <c r="BR154" s="64" t="str">
        <f t="shared" si="226"/>
        <v/>
      </c>
      <c r="BS154" s="72" t="str">
        <f t="shared" si="227"/>
        <v/>
      </c>
      <c r="BT154" s="62" t="str">
        <f t="shared" si="228"/>
        <v/>
      </c>
      <c r="BU154" s="62" t="str">
        <f t="shared" si="229"/>
        <v/>
      </c>
      <c r="BV154" s="62" t="str">
        <f t="shared" si="185"/>
        <v/>
      </c>
      <c r="BW154" s="62" t="str">
        <f t="shared" si="230"/>
        <v/>
      </c>
      <c r="BX154" s="62" t="str">
        <f t="shared" si="231"/>
        <v/>
      </c>
      <c r="BY154" s="62" t="str">
        <f t="shared" si="232"/>
        <v/>
      </c>
      <c r="BZ154" s="62" t="str">
        <f t="shared" si="233"/>
        <v/>
      </c>
      <c r="CA154" s="62" t="str">
        <f t="shared" si="234"/>
        <v/>
      </c>
      <c r="CB154" s="62" t="str">
        <f t="shared" si="235"/>
        <v/>
      </c>
      <c r="CC154" s="62" t="str">
        <f t="shared" si="236"/>
        <v/>
      </c>
      <c r="CD154" s="32" t="str">
        <f t="shared" si="186"/>
        <v/>
      </c>
      <c r="CE154" s="33" t="str">
        <f t="shared" si="237"/>
        <v/>
      </c>
      <c r="CF154" s="33" t="str">
        <f t="shared" si="187"/>
        <v/>
      </c>
      <c r="CG154" s="33" t="str">
        <f t="shared" si="238"/>
        <v/>
      </c>
      <c r="CH154" s="32" t="e">
        <f t="shared" si="239"/>
        <v>#DIV/0!</v>
      </c>
      <c r="CI154" s="32">
        <f t="shared" si="240"/>
        <v>0</v>
      </c>
      <c r="CJ154" s="33" t="str">
        <f t="shared" si="241"/>
        <v/>
      </c>
      <c r="CK154" s="33" t="str">
        <f t="shared" si="242"/>
        <v/>
      </c>
      <c r="CL154" s="32" t="str">
        <f t="shared" si="188"/>
        <v/>
      </c>
      <c r="CM154" s="32" t="str">
        <f t="shared" si="243"/>
        <v/>
      </c>
      <c r="CO154" s="42" t="str">
        <f t="shared" si="244"/>
        <v/>
      </c>
      <c r="CP154" s="42" t="str">
        <f t="shared" si="245"/>
        <v/>
      </c>
      <c r="CQ154" s="42" t="str">
        <f t="shared" si="246"/>
        <v/>
      </c>
      <c r="CR154" s="42" t="str">
        <f t="shared" si="247"/>
        <v/>
      </c>
      <c r="CS154" s="42" t="str">
        <f t="shared" si="248"/>
        <v/>
      </c>
      <c r="CT154" s="42" t="str">
        <f t="shared" si="249"/>
        <v/>
      </c>
      <c r="CW154" s="43" t="str">
        <f t="shared" si="250"/>
        <v/>
      </c>
      <c r="CX154" s="43" t="str">
        <f t="shared" si="251"/>
        <v/>
      </c>
      <c r="CY154" s="43" t="str">
        <f t="shared" si="252"/>
        <v/>
      </c>
      <c r="CZ154" s="43" t="str">
        <f t="shared" si="253"/>
        <v/>
      </c>
      <c r="DC154" s="44" t="str">
        <f t="shared" si="254"/>
        <v/>
      </c>
      <c r="DD154" s="44" t="str">
        <f t="shared" si="255"/>
        <v/>
      </c>
      <c r="DE154" s="44" t="str">
        <f t="shared" si="256"/>
        <v/>
      </c>
      <c r="DF154" s="44" t="str">
        <f t="shared" si="257"/>
        <v/>
      </c>
      <c r="DG154" s="44" t="str">
        <f t="shared" si="258"/>
        <v/>
      </c>
      <c r="DH154" s="44" t="str">
        <f t="shared" si="259"/>
        <v/>
      </c>
      <c r="DK154" s="52" t="str">
        <f t="shared" si="260"/>
        <v/>
      </c>
      <c r="DL154" s="52" t="str">
        <f t="shared" si="261"/>
        <v/>
      </c>
      <c r="DM154" s="52" t="str">
        <f t="shared" si="262"/>
        <v/>
      </c>
      <c r="DN154" s="52" t="str">
        <f t="shared" si="263"/>
        <v/>
      </c>
      <c r="DO154" s="52" t="str">
        <f t="shared" si="264"/>
        <v/>
      </c>
      <c r="DP154" s="52" t="str">
        <f t="shared" si="265"/>
        <v/>
      </c>
      <c r="DS154" s="93" t="str">
        <f t="shared" si="266"/>
        <v/>
      </c>
      <c r="DT154" s="93" t="str">
        <f t="shared" si="267"/>
        <v/>
      </c>
      <c r="DU154" s="93" t="str">
        <f t="shared" si="268"/>
        <v/>
      </c>
      <c r="DV154" s="93" t="str">
        <f t="shared" si="269"/>
        <v/>
      </c>
      <c r="EA154" s="2"/>
      <c r="EH154"/>
      <c r="EP154"/>
      <c r="FF154"/>
    </row>
    <row r="155" spans="1:162" thickTop="1" thickBot="1" x14ac:dyDescent="0.3">
      <c r="A155" s="4" t="str">
        <f t="shared" si="270"/>
        <v/>
      </c>
      <c r="B155" s="4">
        <f>register!B155</f>
        <v>0</v>
      </c>
      <c r="C155" s="4">
        <f>register!C155</f>
        <v>0</v>
      </c>
      <c r="D155" s="4">
        <f>register!D155</f>
        <v>0</v>
      </c>
      <c r="E155" s="2" t="str">
        <f t="shared" si="189"/>
        <v/>
      </c>
      <c r="F155" s="4">
        <f>register!E155</f>
        <v>0</v>
      </c>
      <c r="G155" s="4">
        <f>register!F155</f>
        <v>0</v>
      </c>
      <c r="H155" s="4">
        <f>register!G155</f>
        <v>0</v>
      </c>
      <c r="I155" s="4">
        <f>IF(register!H155&lt;&gt;"",register!H155,0)</f>
        <v>0</v>
      </c>
      <c r="J155" s="4">
        <f>register!I155</f>
        <v>0</v>
      </c>
      <c r="K155" s="4">
        <f>register!J155</f>
        <v>0</v>
      </c>
      <c r="L155" s="4">
        <f>register!K155</f>
        <v>0</v>
      </c>
      <c r="M155" s="4">
        <f>register!L155</f>
        <v>0</v>
      </c>
      <c r="N155" s="4">
        <f>register!M155</f>
        <v>0</v>
      </c>
      <c r="O155" s="4">
        <f>register!N155</f>
        <v>0</v>
      </c>
      <c r="Q155" s="4">
        <f>register!O155</f>
        <v>0</v>
      </c>
      <c r="R155" s="4">
        <f>register!P155</f>
        <v>0</v>
      </c>
      <c r="S155" s="4">
        <f>register!Q155</f>
        <v>0</v>
      </c>
      <c r="T155" s="4">
        <f>register!R155</f>
        <v>0</v>
      </c>
      <c r="U155" s="4">
        <f>register!S155</f>
        <v>0</v>
      </c>
      <c r="V155" t="str">
        <f t="shared" si="190"/>
        <v/>
      </c>
      <c r="W155" t="str">
        <f t="shared" si="191"/>
        <v/>
      </c>
      <c r="X155">
        <f t="shared" si="192"/>
        <v>0</v>
      </c>
      <c r="Y155">
        <f t="shared" si="193"/>
        <v>0</v>
      </c>
      <c r="Z155" t="str">
        <f>IF(register!O155="","",Y155)</f>
        <v/>
      </c>
      <c r="AA155" s="163" t="str">
        <f t="shared" si="194"/>
        <v/>
      </c>
      <c r="AB155" s="20" t="str">
        <f t="shared" si="195"/>
        <v/>
      </c>
      <c r="AC155" s="20">
        <f t="shared" si="196"/>
        <v>0</v>
      </c>
      <c r="AD155" s="20">
        <f t="shared" si="197"/>
        <v>0</v>
      </c>
      <c r="AE155" s="191" t="str">
        <f>IF(register!P155="","",AD155)</f>
        <v/>
      </c>
      <c r="AF155" t="str">
        <f t="shared" si="198"/>
        <v/>
      </c>
      <c r="AG155" t="str">
        <f t="shared" si="199"/>
        <v/>
      </c>
      <c r="AH155">
        <f t="shared" si="200"/>
        <v>0</v>
      </c>
      <c r="AI155">
        <f t="shared" si="201"/>
        <v>0</v>
      </c>
      <c r="AJ155" t="str">
        <f>IF(register!Q155="","",AI155)</f>
        <v/>
      </c>
      <c r="AK155" s="163" t="str">
        <f t="shared" si="202"/>
        <v/>
      </c>
      <c r="AL155" s="20" t="str">
        <f t="shared" si="203"/>
        <v/>
      </c>
      <c r="AM155" s="20">
        <f t="shared" si="204"/>
        <v>0</v>
      </c>
      <c r="AN155" s="164">
        <f t="shared" si="205"/>
        <v>0</v>
      </c>
      <c r="AO155" s="20" t="str">
        <f>IF(register!R155="","",AN155)</f>
        <v/>
      </c>
      <c r="AP155" s="163" t="str">
        <f t="shared" si="206"/>
        <v/>
      </c>
      <c r="AQ155" s="20" t="str">
        <f>IF(register!S155="","",AP155)</f>
        <v/>
      </c>
      <c r="AR155" s="20"/>
      <c r="AS155" s="164"/>
      <c r="AT155" s="20" t="str">
        <f t="shared" si="207"/>
        <v/>
      </c>
      <c r="AU155" t="str">
        <f t="shared" si="208"/>
        <v/>
      </c>
      <c r="AV155">
        <f>COUNT(register!O155:S155)</f>
        <v>0</v>
      </c>
      <c r="AW155" t="str">
        <f t="shared" si="209"/>
        <v/>
      </c>
      <c r="AX155" s="137" t="str">
        <f t="shared" si="210"/>
        <v/>
      </c>
      <c r="AY155" s="137" t="str">
        <f t="shared" si="211"/>
        <v/>
      </c>
      <c r="AZ155" s="137">
        <f t="shared" si="212"/>
        <v>0</v>
      </c>
      <c r="BA155" s="137">
        <f t="shared" si="213"/>
        <v>0</v>
      </c>
      <c r="BB155" s="137" t="str">
        <f>IF(register!E155="","",BA155)</f>
        <v/>
      </c>
      <c r="BC155" s="137" t="str">
        <f t="shared" si="214"/>
        <v/>
      </c>
      <c r="BD155" s="137" t="str">
        <f t="shared" si="215"/>
        <v/>
      </c>
      <c r="BE155" s="137">
        <f t="shared" si="216"/>
        <v>0</v>
      </c>
      <c r="BF155" s="137">
        <f t="shared" si="217"/>
        <v>0</v>
      </c>
      <c r="BG155" s="137" t="str">
        <f>IF(register!F155="","",BF155)</f>
        <v/>
      </c>
      <c r="BH155" s="137" t="str">
        <f t="shared" si="218"/>
        <v/>
      </c>
      <c r="BI155" s="137" t="str">
        <f t="shared" si="219"/>
        <v/>
      </c>
      <c r="BJ155" s="137">
        <f t="shared" si="220"/>
        <v>0</v>
      </c>
      <c r="BK155" s="137">
        <f t="shared" si="221"/>
        <v>0</v>
      </c>
      <c r="BL155" s="137" t="str">
        <f>IF(register!G155="","",BK155)</f>
        <v/>
      </c>
      <c r="BM155" s="137" t="str">
        <f t="shared" si="222"/>
        <v/>
      </c>
      <c r="BN155" s="64" t="str">
        <f t="shared" si="223"/>
        <v/>
      </c>
      <c r="BO155" s="137">
        <f t="shared" si="224"/>
        <v>0</v>
      </c>
      <c r="BP155" s="137">
        <f t="shared" si="225"/>
        <v>0</v>
      </c>
      <c r="BQ155" s="137" t="str">
        <f>IF(register!H155="","",BP155)</f>
        <v/>
      </c>
      <c r="BR155" s="64" t="str">
        <f t="shared" si="226"/>
        <v/>
      </c>
      <c r="BS155" s="72" t="str">
        <f t="shared" si="227"/>
        <v/>
      </c>
      <c r="BT155" s="62" t="str">
        <f t="shared" si="228"/>
        <v/>
      </c>
      <c r="BU155" s="62" t="str">
        <f t="shared" si="229"/>
        <v/>
      </c>
      <c r="BV155" s="62" t="str">
        <f t="shared" si="185"/>
        <v/>
      </c>
      <c r="BW155" s="62" t="str">
        <f t="shared" si="230"/>
        <v/>
      </c>
      <c r="BX155" s="62" t="str">
        <f t="shared" si="231"/>
        <v/>
      </c>
      <c r="BY155" s="62" t="str">
        <f t="shared" si="232"/>
        <v/>
      </c>
      <c r="BZ155" s="62" t="str">
        <f t="shared" si="233"/>
        <v/>
      </c>
      <c r="CA155" s="62" t="str">
        <f t="shared" si="234"/>
        <v/>
      </c>
      <c r="CB155" s="62" t="str">
        <f t="shared" si="235"/>
        <v/>
      </c>
      <c r="CC155" s="62" t="str">
        <f t="shared" si="236"/>
        <v/>
      </c>
      <c r="CD155" s="32" t="str">
        <f t="shared" si="186"/>
        <v/>
      </c>
      <c r="CE155" s="33" t="str">
        <f t="shared" si="237"/>
        <v/>
      </c>
      <c r="CF155" s="33" t="str">
        <f t="shared" si="187"/>
        <v/>
      </c>
      <c r="CG155" s="33" t="str">
        <f t="shared" si="238"/>
        <v/>
      </c>
      <c r="CH155" s="32" t="e">
        <f t="shared" si="239"/>
        <v>#DIV/0!</v>
      </c>
      <c r="CI155" s="32">
        <f t="shared" si="240"/>
        <v>0</v>
      </c>
      <c r="CJ155" s="33" t="str">
        <f t="shared" si="241"/>
        <v/>
      </c>
      <c r="CK155" s="33" t="str">
        <f t="shared" si="242"/>
        <v/>
      </c>
      <c r="CL155" s="32" t="str">
        <f t="shared" si="188"/>
        <v/>
      </c>
      <c r="CM155" s="32" t="str">
        <f t="shared" si="243"/>
        <v/>
      </c>
      <c r="CO155" s="42" t="str">
        <f t="shared" si="244"/>
        <v/>
      </c>
      <c r="CP155" s="42" t="str">
        <f t="shared" si="245"/>
        <v/>
      </c>
      <c r="CQ155" s="42" t="str">
        <f t="shared" si="246"/>
        <v/>
      </c>
      <c r="CR155" s="42" t="str">
        <f t="shared" si="247"/>
        <v/>
      </c>
      <c r="CS155" s="42" t="str">
        <f t="shared" si="248"/>
        <v/>
      </c>
      <c r="CT155" s="42" t="str">
        <f t="shared" si="249"/>
        <v/>
      </c>
      <c r="CW155" s="43" t="str">
        <f t="shared" si="250"/>
        <v/>
      </c>
      <c r="CX155" s="43" t="str">
        <f t="shared" si="251"/>
        <v/>
      </c>
      <c r="CY155" s="43" t="str">
        <f t="shared" si="252"/>
        <v/>
      </c>
      <c r="CZ155" s="43" t="str">
        <f t="shared" si="253"/>
        <v/>
      </c>
      <c r="DC155" s="44" t="str">
        <f t="shared" si="254"/>
        <v/>
      </c>
      <c r="DD155" s="44" t="str">
        <f t="shared" si="255"/>
        <v/>
      </c>
      <c r="DE155" s="44" t="str">
        <f t="shared" si="256"/>
        <v/>
      </c>
      <c r="DF155" s="44" t="str">
        <f t="shared" si="257"/>
        <v/>
      </c>
      <c r="DG155" s="44" t="str">
        <f t="shared" si="258"/>
        <v/>
      </c>
      <c r="DH155" s="44" t="str">
        <f t="shared" si="259"/>
        <v/>
      </c>
      <c r="DK155" s="52" t="str">
        <f t="shared" si="260"/>
        <v/>
      </c>
      <c r="DL155" s="52" t="str">
        <f t="shared" si="261"/>
        <v/>
      </c>
      <c r="DM155" s="52" t="str">
        <f t="shared" si="262"/>
        <v/>
      </c>
      <c r="DN155" s="52" t="str">
        <f t="shared" si="263"/>
        <v/>
      </c>
      <c r="DO155" s="52" t="str">
        <f t="shared" si="264"/>
        <v/>
      </c>
      <c r="DP155" s="52" t="str">
        <f t="shared" si="265"/>
        <v/>
      </c>
      <c r="DS155" s="93" t="str">
        <f t="shared" si="266"/>
        <v/>
      </c>
      <c r="DT155" s="93" t="str">
        <f t="shared" si="267"/>
        <v/>
      </c>
      <c r="DU155" s="93" t="str">
        <f t="shared" si="268"/>
        <v/>
      </c>
      <c r="DV155" s="93" t="str">
        <f t="shared" si="269"/>
        <v/>
      </c>
      <c r="EA155" s="2"/>
      <c r="EH155"/>
      <c r="EP155"/>
      <c r="FF155"/>
    </row>
    <row r="156" spans="1:162" thickTop="1" thickBot="1" x14ac:dyDescent="0.3">
      <c r="A156" s="4" t="str">
        <f t="shared" si="270"/>
        <v/>
      </c>
      <c r="B156" s="4">
        <f>register!B156</f>
        <v>0</v>
      </c>
      <c r="C156" s="4">
        <f>register!C156</f>
        <v>0</v>
      </c>
      <c r="D156" s="4">
        <f>register!D156</f>
        <v>0</v>
      </c>
      <c r="E156" s="2" t="str">
        <f t="shared" si="189"/>
        <v/>
      </c>
      <c r="F156" s="4">
        <f>register!E156</f>
        <v>0</v>
      </c>
      <c r="G156" s="4">
        <f>register!F156</f>
        <v>0</v>
      </c>
      <c r="H156" s="4">
        <f>register!G156</f>
        <v>0</v>
      </c>
      <c r="I156" s="4">
        <f>IF(register!H156&lt;&gt;"",register!H156,0)</f>
        <v>0</v>
      </c>
      <c r="J156" s="4">
        <f>register!I156</f>
        <v>0</v>
      </c>
      <c r="K156" s="4">
        <f>register!J156</f>
        <v>0</v>
      </c>
      <c r="L156" s="4">
        <f>register!K156</f>
        <v>0</v>
      </c>
      <c r="M156" s="4">
        <f>register!L156</f>
        <v>0</v>
      </c>
      <c r="N156" s="4">
        <f>register!M156</f>
        <v>0</v>
      </c>
      <c r="O156" s="4">
        <f>register!N156</f>
        <v>0</v>
      </c>
      <c r="Q156" s="4">
        <f>register!O156</f>
        <v>0</v>
      </c>
      <c r="R156" s="4">
        <f>register!P156</f>
        <v>0</v>
      </c>
      <c r="S156" s="4">
        <f>register!Q156</f>
        <v>0</v>
      </c>
      <c r="T156" s="4">
        <f>register!R156</f>
        <v>0</v>
      </c>
      <c r="U156" s="4">
        <f>register!S156</f>
        <v>0</v>
      </c>
      <c r="V156" t="str">
        <f t="shared" si="190"/>
        <v/>
      </c>
      <c r="W156" t="str">
        <f t="shared" si="191"/>
        <v/>
      </c>
      <c r="X156">
        <f t="shared" si="192"/>
        <v>0</v>
      </c>
      <c r="Y156">
        <f t="shared" si="193"/>
        <v>0</v>
      </c>
      <c r="Z156" t="str">
        <f>IF(register!O156="","",Y156)</f>
        <v/>
      </c>
      <c r="AA156" s="163" t="str">
        <f t="shared" si="194"/>
        <v/>
      </c>
      <c r="AB156" s="20" t="str">
        <f t="shared" si="195"/>
        <v/>
      </c>
      <c r="AC156" s="20">
        <f t="shared" si="196"/>
        <v>0</v>
      </c>
      <c r="AD156" s="20">
        <f t="shared" si="197"/>
        <v>0</v>
      </c>
      <c r="AE156" s="191" t="str">
        <f>IF(register!P156="","",AD156)</f>
        <v/>
      </c>
      <c r="AF156" t="str">
        <f t="shared" si="198"/>
        <v/>
      </c>
      <c r="AG156" t="str">
        <f t="shared" si="199"/>
        <v/>
      </c>
      <c r="AH156">
        <f t="shared" si="200"/>
        <v>0</v>
      </c>
      <c r="AI156">
        <f t="shared" si="201"/>
        <v>0</v>
      </c>
      <c r="AJ156" t="str">
        <f>IF(register!Q156="","",AI156)</f>
        <v/>
      </c>
      <c r="AK156" s="163" t="str">
        <f t="shared" si="202"/>
        <v/>
      </c>
      <c r="AL156" s="20" t="str">
        <f t="shared" si="203"/>
        <v/>
      </c>
      <c r="AM156" s="20">
        <f t="shared" si="204"/>
        <v>0</v>
      </c>
      <c r="AN156" s="164">
        <f t="shared" si="205"/>
        <v>0</v>
      </c>
      <c r="AO156" s="20" t="str">
        <f>IF(register!R156="","",AN156)</f>
        <v/>
      </c>
      <c r="AP156" s="163" t="str">
        <f t="shared" si="206"/>
        <v/>
      </c>
      <c r="AQ156" s="20" t="str">
        <f>IF(register!S156="","",AP156)</f>
        <v/>
      </c>
      <c r="AR156" s="20"/>
      <c r="AS156" s="164"/>
      <c r="AT156" s="20" t="str">
        <f t="shared" si="207"/>
        <v/>
      </c>
      <c r="AU156" t="str">
        <f t="shared" si="208"/>
        <v/>
      </c>
      <c r="AV156">
        <f>COUNT(register!O156:S156)</f>
        <v>0</v>
      </c>
      <c r="AW156" t="str">
        <f t="shared" si="209"/>
        <v/>
      </c>
      <c r="AX156" s="137" t="str">
        <f t="shared" si="210"/>
        <v/>
      </c>
      <c r="AY156" s="137" t="str">
        <f t="shared" si="211"/>
        <v/>
      </c>
      <c r="AZ156" s="137">
        <f t="shared" si="212"/>
        <v>0</v>
      </c>
      <c r="BA156" s="137">
        <f t="shared" si="213"/>
        <v>0</v>
      </c>
      <c r="BB156" s="137" t="str">
        <f>IF(register!E156="","",BA156)</f>
        <v/>
      </c>
      <c r="BC156" s="137" t="str">
        <f t="shared" si="214"/>
        <v/>
      </c>
      <c r="BD156" s="137" t="str">
        <f t="shared" si="215"/>
        <v/>
      </c>
      <c r="BE156" s="137">
        <f t="shared" si="216"/>
        <v>0</v>
      </c>
      <c r="BF156" s="137">
        <f t="shared" si="217"/>
        <v>0</v>
      </c>
      <c r="BG156" s="137" t="str">
        <f>IF(register!F156="","",BF156)</f>
        <v/>
      </c>
      <c r="BH156" s="137" t="str">
        <f t="shared" si="218"/>
        <v/>
      </c>
      <c r="BI156" s="137" t="str">
        <f t="shared" si="219"/>
        <v/>
      </c>
      <c r="BJ156" s="137">
        <f t="shared" si="220"/>
        <v>0</v>
      </c>
      <c r="BK156" s="137">
        <f t="shared" si="221"/>
        <v>0</v>
      </c>
      <c r="BL156" s="137" t="str">
        <f>IF(register!G156="","",BK156)</f>
        <v/>
      </c>
      <c r="BM156" s="137" t="str">
        <f t="shared" si="222"/>
        <v/>
      </c>
      <c r="BN156" s="64" t="str">
        <f t="shared" si="223"/>
        <v/>
      </c>
      <c r="BO156" s="137">
        <f t="shared" si="224"/>
        <v>0</v>
      </c>
      <c r="BP156" s="137">
        <f t="shared" si="225"/>
        <v>0</v>
      </c>
      <c r="BQ156" s="137" t="str">
        <f>IF(register!H156="","",BP156)</f>
        <v/>
      </c>
      <c r="BR156" s="64" t="str">
        <f t="shared" si="226"/>
        <v/>
      </c>
      <c r="BS156" s="72" t="str">
        <f t="shared" si="227"/>
        <v/>
      </c>
      <c r="BT156" s="62" t="str">
        <f t="shared" si="228"/>
        <v/>
      </c>
      <c r="BU156" s="62" t="str">
        <f t="shared" si="229"/>
        <v/>
      </c>
      <c r="BV156" s="62" t="str">
        <f t="shared" si="185"/>
        <v/>
      </c>
      <c r="BW156" s="62" t="str">
        <f t="shared" si="230"/>
        <v/>
      </c>
      <c r="BX156" s="62" t="str">
        <f t="shared" si="231"/>
        <v/>
      </c>
      <c r="BY156" s="62" t="str">
        <f t="shared" si="232"/>
        <v/>
      </c>
      <c r="BZ156" s="62" t="str">
        <f t="shared" si="233"/>
        <v/>
      </c>
      <c r="CA156" s="62" t="str">
        <f t="shared" si="234"/>
        <v/>
      </c>
      <c r="CB156" s="62" t="str">
        <f t="shared" si="235"/>
        <v/>
      </c>
      <c r="CC156" s="62" t="str">
        <f t="shared" si="236"/>
        <v/>
      </c>
      <c r="CD156" s="32" t="str">
        <f t="shared" si="186"/>
        <v/>
      </c>
      <c r="CE156" s="33" t="str">
        <f t="shared" si="237"/>
        <v/>
      </c>
      <c r="CF156" s="33" t="str">
        <f t="shared" si="187"/>
        <v/>
      </c>
      <c r="CG156" s="33" t="str">
        <f t="shared" si="238"/>
        <v/>
      </c>
      <c r="CH156" s="32" t="e">
        <f t="shared" si="239"/>
        <v>#DIV/0!</v>
      </c>
      <c r="CI156" s="32">
        <f t="shared" si="240"/>
        <v>0</v>
      </c>
      <c r="CJ156" s="33" t="str">
        <f t="shared" si="241"/>
        <v/>
      </c>
      <c r="CK156" s="33" t="str">
        <f t="shared" si="242"/>
        <v/>
      </c>
      <c r="CL156" s="32" t="str">
        <f t="shared" si="188"/>
        <v/>
      </c>
      <c r="CM156" s="32" t="str">
        <f t="shared" si="243"/>
        <v/>
      </c>
      <c r="CO156" s="42" t="str">
        <f t="shared" si="244"/>
        <v/>
      </c>
      <c r="CP156" s="42" t="str">
        <f t="shared" si="245"/>
        <v/>
      </c>
      <c r="CQ156" s="42" t="str">
        <f t="shared" si="246"/>
        <v/>
      </c>
      <c r="CR156" s="42" t="str">
        <f t="shared" si="247"/>
        <v/>
      </c>
      <c r="CS156" s="42" t="str">
        <f t="shared" si="248"/>
        <v/>
      </c>
      <c r="CT156" s="42" t="str">
        <f t="shared" si="249"/>
        <v/>
      </c>
      <c r="CW156" s="43" t="str">
        <f t="shared" si="250"/>
        <v/>
      </c>
      <c r="CX156" s="43" t="str">
        <f t="shared" si="251"/>
        <v/>
      </c>
      <c r="CY156" s="43" t="str">
        <f t="shared" si="252"/>
        <v/>
      </c>
      <c r="CZ156" s="43" t="str">
        <f t="shared" si="253"/>
        <v/>
      </c>
      <c r="DC156" s="44" t="str">
        <f t="shared" si="254"/>
        <v/>
      </c>
      <c r="DD156" s="44" t="str">
        <f t="shared" si="255"/>
        <v/>
      </c>
      <c r="DE156" s="44" t="str">
        <f t="shared" si="256"/>
        <v/>
      </c>
      <c r="DF156" s="44" t="str">
        <f t="shared" si="257"/>
        <v/>
      </c>
      <c r="DG156" s="44" t="str">
        <f t="shared" si="258"/>
        <v/>
      </c>
      <c r="DH156" s="44" t="str">
        <f t="shared" si="259"/>
        <v/>
      </c>
      <c r="DK156" s="52" t="str">
        <f t="shared" si="260"/>
        <v/>
      </c>
      <c r="DL156" s="52" t="str">
        <f t="shared" si="261"/>
        <v/>
      </c>
      <c r="DM156" s="52" t="str">
        <f t="shared" si="262"/>
        <v/>
      </c>
      <c r="DN156" s="52" t="str">
        <f t="shared" si="263"/>
        <v/>
      </c>
      <c r="DO156" s="52" t="str">
        <f t="shared" si="264"/>
        <v/>
      </c>
      <c r="DP156" s="52" t="str">
        <f t="shared" si="265"/>
        <v/>
      </c>
      <c r="DS156" s="93" t="str">
        <f t="shared" si="266"/>
        <v/>
      </c>
      <c r="DT156" s="93" t="str">
        <f t="shared" si="267"/>
        <v/>
      </c>
      <c r="DU156" s="93" t="str">
        <f t="shared" si="268"/>
        <v/>
      </c>
      <c r="DV156" s="93" t="str">
        <f t="shared" si="269"/>
        <v/>
      </c>
      <c r="EA156" s="2"/>
      <c r="EH156"/>
      <c r="EP156"/>
      <c r="FF156"/>
    </row>
    <row r="157" spans="1:162" thickTop="1" thickBot="1" x14ac:dyDescent="0.3">
      <c r="A157" s="4" t="str">
        <f t="shared" si="270"/>
        <v/>
      </c>
      <c r="B157" s="4">
        <f>register!B157</f>
        <v>0</v>
      </c>
      <c r="C157" s="4">
        <f>register!C157</f>
        <v>0</v>
      </c>
      <c r="D157" s="4">
        <f>register!D157</f>
        <v>0</v>
      </c>
      <c r="E157" s="2" t="str">
        <f t="shared" si="189"/>
        <v/>
      </c>
      <c r="F157" s="4">
        <f>register!E157</f>
        <v>0</v>
      </c>
      <c r="G157" s="4">
        <f>register!F157</f>
        <v>0</v>
      </c>
      <c r="H157" s="4">
        <f>register!G157</f>
        <v>0</v>
      </c>
      <c r="I157" s="4">
        <f>IF(register!H157&lt;&gt;"",register!H157,0)</f>
        <v>0</v>
      </c>
      <c r="J157" s="4">
        <f>register!I157</f>
        <v>0</v>
      </c>
      <c r="K157" s="4">
        <f>register!J157</f>
        <v>0</v>
      </c>
      <c r="L157" s="4">
        <f>register!K157</f>
        <v>0</v>
      </c>
      <c r="M157" s="4">
        <f>register!L157</f>
        <v>0</v>
      </c>
      <c r="N157" s="4">
        <f>register!M157</f>
        <v>0</v>
      </c>
      <c r="O157" s="4">
        <f>register!N157</f>
        <v>0</v>
      </c>
      <c r="Q157" s="4">
        <f>register!O157</f>
        <v>0</v>
      </c>
      <c r="R157" s="4">
        <f>register!P157</f>
        <v>0</v>
      </c>
      <c r="S157" s="4">
        <f>register!Q157</f>
        <v>0</v>
      </c>
      <c r="T157" s="4">
        <f>register!R157</f>
        <v>0</v>
      </c>
      <c r="U157" s="4">
        <f>register!S157</f>
        <v>0</v>
      </c>
      <c r="V157" t="str">
        <f t="shared" si="190"/>
        <v/>
      </c>
      <c r="W157" t="str">
        <f t="shared" si="191"/>
        <v/>
      </c>
      <c r="X157">
        <f t="shared" si="192"/>
        <v>0</v>
      </c>
      <c r="Y157">
        <f t="shared" si="193"/>
        <v>0</v>
      </c>
      <c r="Z157" t="str">
        <f>IF(register!O157="","",Y157)</f>
        <v/>
      </c>
      <c r="AA157" s="163" t="str">
        <f t="shared" si="194"/>
        <v/>
      </c>
      <c r="AB157" s="20" t="str">
        <f t="shared" si="195"/>
        <v/>
      </c>
      <c r="AC157" s="20">
        <f t="shared" si="196"/>
        <v>0</v>
      </c>
      <c r="AD157" s="20">
        <f t="shared" si="197"/>
        <v>0</v>
      </c>
      <c r="AE157" s="191" t="str">
        <f>IF(register!P157="","",AD157)</f>
        <v/>
      </c>
      <c r="AF157" t="str">
        <f t="shared" si="198"/>
        <v/>
      </c>
      <c r="AG157" t="str">
        <f t="shared" si="199"/>
        <v/>
      </c>
      <c r="AH157">
        <f t="shared" si="200"/>
        <v>0</v>
      </c>
      <c r="AI157">
        <f t="shared" si="201"/>
        <v>0</v>
      </c>
      <c r="AJ157" t="str">
        <f>IF(register!Q157="","",AI157)</f>
        <v/>
      </c>
      <c r="AK157" s="163" t="str">
        <f t="shared" si="202"/>
        <v/>
      </c>
      <c r="AL157" s="20" t="str">
        <f t="shared" si="203"/>
        <v/>
      </c>
      <c r="AM157" s="20">
        <f t="shared" si="204"/>
        <v>0</v>
      </c>
      <c r="AN157" s="164">
        <f t="shared" si="205"/>
        <v>0</v>
      </c>
      <c r="AO157" s="20" t="str">
        <f>IF(register!R157="","",AN157)</f>
        <v/>
      </c>
      <c r="AP157" s="163" t="str">
        <f t="shared" si="206"/>
        <v/>
      </c>
      <c r="AQ157" s="20" t="str">
        <f>IF(register!S157="","",AP157)</f>
        <v/>
      </c>
      <c r="AR157" s="20"/>
      <c r="AS157" s="164"/>
      <c r="AT157" s="20" t="str">
        <f t="shared" si="207"/>
        <v/>
      </c>
      <c r="AU157" t="str">
        <f t="shared" si="208"/>
        <v/>
      </c>
      <c r="AV157">
        <f>COUNT(register!O157:S157)</f>
        <v>0</v>
      </c>
      <c r="AW157" t="str">
        <f t="shared" si="209"/>
        <v/>
      </c>
      <c r="AX157" s="137" t="str">
        <f t="shared" si="210"/>
        <v/>
      </c>
      <c r="AY157" s="137" t="str">
        <f t="shared" si="211"/>
        <v/>
      </c>
      <c r="AZ157" s="137">
        <f t="shared" si="212"/>
        <v>0</v>
      </c>
      <c r="BA157" s="137">
        <f t="shared" si="213"/>
        <v>0</v>
      </c>
      <c r="BB157" s="137" t="str">
        <f>IF(register!E157="","",BA157)</f>
        <v/>
      </c>
      <c r="BC157" s="137" t="str">
        <f t="shared" si="214"/>
        <v/>
      </c>
      <c r="BD157" s="137" t="str">
        <f t="shared" si="215"/>
        <v/>
      </c>
      <c r="BE157" s="137">
        <f t="shared" si="216"/>
        <v>0</v>
      </c>
      <c r="BF157" s="137">
        <f t="shared" si="217"/>
        <v>0</v>
      </c>
      <c r="BG157" s="137" t="str">
        <f>IF(register!F157="","",BF157)</f>
        <v/>
      </c>
      <c r="BH157" s="137" t="str">
        <f t="shared" si="218"/>
        <v/>
      </c>
      <c r="BI157" s="137" t="str">
        <f t="shared" si="219"/>
        <v/>
      </c>
      <c r="BJ157" s="137">
        <f t="shared" si="220"/>
        <v>0</v>
      </c>
      <c r="BK157" s="137">
        <f t="shared" si="221"/>
        <v>0</v>
      </c>
      <c r="BL157" s="137" t="str">
        <f>IF(register!G157="","",BK157)</f>
        <v/>
      </c>
      <c r="BM157" s="137" t="str">
        <f t="shared" si="222"/>
        <v/>
      </c>
      <c r="BN157" s="64" t="str">
        <f t="shared" si="223"/>
        <v/>
      </c>
      <c r="BO157" s="137">
        <f t="shared" si="224"/>
        <v>0</v>
      </c>
      <c r="BP157" s="137">
        <f t="shared" si="225"/>
        <v>0</v>
      </c>
      <c r="BQ157" s="137" t="str">
        <f>IF(register!H157="","",BP157)</f>
        <v/>
      </c>
      <c r="BR157" s="64" t="str">
        <f t="shared" si="226"/>
        <v/>
      </c>
      <c r="BS157" s="72" t="str">
        <f t="shared" si="227"/>
        <v/>
      </c>
      <c r="BT157" s="62" t="str">
        <f t="shared" si="228"/>
        <v/>
      </c>
      <c r="BU157" s="62" t="str">
        <f t="shared" si="229"/>
        <v/>
      </c>
      <c r="BV157" s="62" t="str">
        <f t="shared" si="185"/>
        <v/>
      </c>
      <c r="BW157" s="62" t="str">
        <f t="shared" si="230"/>
        <v/>
      </c>
      <c r="BX157" s="62" t="str">
        <f t="shared" si="231"/>
        <v/>
      </c>
      <c r="BY157" s="62" t="str">
        <f t="shared" si="232"/>
        <v/>
      </c>
      <c r="BZ157" s="62" t="str">
        <f t="shared" si="233"/>
        <v/>
      </c>
      <c r="CA157" s="62" t="str">
        <f t="shared" si="234"/>
        <v/>
      </c>
      <c r="CB157" s="62" t="str">
        <f t="shared" si="235"/>
        <v/>
      </c>
      <c r="CC157" s="62" t="str">
        <f t="shared" si="236"/>
        <v/>
      </c>
      <c r="CD157" s="32" t="str">
        <f t="shared" si="186"/>
        <v/>
      </c>
      <c r="CE157" s="33" t="str">
        <f t="shared" si="237"/>
        <v/>
      </c>
      <c r="CF157" s="33" t="str">
        <f t="shared" si="187"/>
        <v/>
      </c>
      <c r="CG157" s="33" t="str">
        <f t="shared" si="238"/>
        <v/>
      </c>
      <c r="CH157" s="32" t="e">
        <f t="shared" si="239"/>
        <v>#DIV/0!</v>
      </c>
      <c r="CI157" s="32">
        <f t="shared" si="240"/>
        <v>0</v>
      </c>
      <c r="CJ157" s="33" t="str">
        <f t="shared" si="241"/>
        <v/>
      </c>
      <c r="CK157" s="33" t="str">
        <f t="shared" si="242"/>
        <v/>
      </c>
      <c r="CL157" s="32" t="str">
        <f t="shared" si="188"/>
        <v/>
      </c>
      <c r="CM157" s="32" t="str">
        <f t="shared" si="243"/>
        <v/>
      </c>
      <c r="CO157" s="42" t="str">
        <f t="shared" si="244"/>
        <v/>
      </c>
      <c r="CP157" s="42" t="str">
        <f t="shared" si="245"/>
        <v/>
      </c>
      <c r="CQ157" s="42" t="str">
        <f t="shared" si="246"/>
        <v/>
      </c>
      <c r="CR157" s="42" t="str">
        <f t="shared" si="247"/>
        <v/>
      </c>
      <c r="CS157" s="42" t="str">
        <f t="shared" si="248"/>
        <v/>
      </c>
      <c r="CT157" s="42" t="str">
        <f t="shared" si="249"/>
        <v/>
      </c>
      <c r="CW157" s="43" t="str">
        <f t="shared" si="250"/>
        <v/>
      </c>
      <c r="CX157" s="43" t="str">
        <f t="shared" si="251"/>
        <v/>
      </c>
      <c r="CY157" s="43" t="str">
        <f t="shared" si="252"/>
        <v/>
      </c>
      <c r="CZ157" s="43" t="str">
        <f t="shared" si="253"/>
        <v/>
      </c>
      <c r="DC157" s="44" t="str">
        <f t="shared" si="254"/>
        <v/>
      </c>
      <c r="DD157" s="44" t="str">
        <f t="shared" si="255"/>
        <v/>
      </c>
      <c r="DE157" s="44" t="str">
        <f t="shared" si="256"/>
        <v/>
      </c>
      <c r="DF157" s="44" t="str">
        <f t="shared" si="257"/>
        <v/>
      </c>
      <c r="DG157" s="44" t="str">
        <f t="shared" si="258"/>
        <v/>
      </c>
      <c r="DH157" s="44" t="str">
        <f t="shared" si="259"/>
        <v/>
      </c>
      <c r="DK157" s="52" t="str">
        <f t="shared" si="260"/>
        <v/>
      </c>
      <c r="DL157" s="52" t="str">
        <f t="shared" si="261"/>
        <v/>
      </c>
      <c r="DM157" s="52" t="str">
        <f t="shared" si="262"/>
        <v/>
      </c>
      <c r="DN157" s="52" t="str">
        <f t="shared" si="263"/>
        <v/>
      </c>
      <c r="DO157" s="52" t="str">
        <f t="shared" si="264"/>
        <v/>
      </c>
      <c r="DP157" s="52" t="str">
        <f t="shared" si="265"/>
        <v/>
      </c>
      <c r="DS157" s="93" t="str">
        <f t="shared" si="266"/>
        <v/>
      </c>
      <c r="DT157" s="93" t="str">
        <f t="shared" si="267"/>
        <v/>
      </c>
      <c r="DU157" s="93" t="str">
        <f t="shared" si="268"/>
        <v/>
      </c>
      <c r="DV157" s="93" t="str">
        <f t="shared" si="269"/>
        <v/>
      </c>
      <c r="EA157" s="2"/>
      <c r="EH157"/>
      <c r="EP157"/>
      <c r="FF157"/>
    </row>
    <row r="158" spans="1:162" thickTop="1" thickBot="1" x14ac:dyDescent="0.3">
      <c r="A158" s="4" t="str">
        <f t="shared" si="270"/>
        <v/>
      </c>
      <c r="B158" s="4">
        <f>register!B158</f>
        <v>0</v>
      </c>
      <c r="C158" s="4">
        <f>register!C158</f>
        <v>0</v>
      </c>
      <c r="D158" s="4">
        <f>register!D158</f>
        <v>0</v>
      </c>
      <c r="E158" s="2" t="str">
        <f t="shared" si="189"/>
        <v/>
      </c>
      <c r="F158" s="4">
        <f>register!E158</f>
        <v>0</v>
      </c>
      <c r="G158" s="4">
        <f>register!F158</f>
        <v>0</v>
      </c>
      <c r="H158" s="4">
        <f>register!G158</f>
        <v>0</v>
      </c>
      <c r="I158" s="4">
        <f>IF(register!H158&lt;&gt;"",register!H158,0)</f>
        <v>0</v>
      </c>
      <c r="J158" s="4">
        <f>register!I158</f>
        <v>0</v>
      </c>
      <c r="K158" s="4">
        <f>register!J158</f>
        <v>0</v>
      </c>
      <c r="L158" s="4">
        <f>register!K158</f>
        <v>0</v>
      </c>
      <c r="M158" s="4">
        <f>register!L158</f>
        <v>0</v>
      </c>
      <c r="N158" s="4">
        <f>register!M158</f>
        <v>0</v>
      </c>
      <c r="O158" s="4">
        <f>register!N158</f>
        <v>0</v>
      </c>
      <c r="Q158" s="4">
        <f>register!O158</f>
        <v>0</v>
      </c>
      <c r="R158" s="4">
        <f>register!P158</f>
        <v>0</v>
      </c>
      <c r="S158" s="4">
        <f>register!Q158</f>
        <v>0</v>
      </c>
      <c r="T158" s="4">
        <f>register!R158</f>
        <v>0</v>
      </c>
      <c r="U158" s="4">
        <f>register!S158</f>
        <v>0</v>
      </c>
      <c r="V158" t="str">
        <f t="shared" si="190"/>
        <v/>
      </c>
      <c r="W158" t="str">
        <f t="shared" si="191"/>
        <v/>
      </c>
      <c r="X158">
        <f t="shared" si="192"/>
        <v>0</v>
      </c>
      <c r="Y158">
        <f t="shared" si="193"/>
        <v>0</v>
      </c>
      <c r="Z158" t="str">
        <f>IF(register!O158="","",Y158)</f>
        <v/>
      </c>
      <c r="AA158" s="163" t="str">
        <f t="shared" si="194"/>
        <v/>
      </c>
      <c r="AB158" s="20" t="str">
        <f t="shared" si="195"/>
        <v/>
      </c>
      <c r="AC158" s="20">
        <f t="shared" si="196"/>
        <v>0</v>
      </c>
      <c r="AD158" s="20">
        <f t="shared" si="197"/>
        <v>0</v>
      </c>
      <c r="AE158" s="191" t="str">
        <f>IF(register!P158="","",AD158)</f>
        <v/>
      </c>
      <c r="AF158" t="str">
        <f t="shared" si="198"/>
        <v/>
      </c>
      <c r="AG158" t="str">
        <f t="shared" si="199"/>
        <v/>
      </c>
      <c r="AH158">
        <f t="shared" si="200"/>
        <v>0</v>
      </c>
      <c r="AI158">
        <f t="shared" si="201"/>
        <v>0</v>
      </c>
      <c r="AJ158" t="str">
        <f>IF(register!Q158="","",AI158)</f>
        <v/>
      </c>
      <c r="AK158" s="163" t="str">
        <f t="shared" si="202"/>
        <v/>
      </c>
      <c r="AL158" s="20" t="str">
        <f t="shared" si="203"/>
        <v/>
      </c>
      <c r="AM158" s="20">
        <f t="shared" si="204"/>
        <v>0</v>
      </c>
      <c r="AN158" s="164">
        <f t="shared" si="205"/>
        <v>0</v>
      </c>
      <c r="AO158" s="20" t="str">
        <f>IF(register!R158="","",AN158)</f>
        <v/>
      </c>
      <c r="AP158" s="163" t="str">
        <f t="shared" si="206"/>
        <v/>
      </c>
      <c r="AQ158" s="20" t="str">
        <f>IF(register!S158="","",AP158)</f>
        <v/>
      </c>
      <c r="AR158" s="20"/>
      <c r="AS158" s="164"/>
      <c r="AT158" s="20" t="str">
        <f t="shared" si="207"/>
        <v/>
      </c>
      <c r="AU158" t="str">
        <f t="shared" si="208"/>
        <v/>
      </c>
      <c r="AV158">
        <f>COUNT(register!O158:S158)</f>
        <v>0</v>
      </c>
      <c r="AW158" t="str">
        <f t="shared" si="209"/>
        <v/>
      </c>
      <c r="AX158" s="137" t="str">
        <f t="shared" si="210"/>
        <v/>
      </c>
      <c r="AY158" s="137" t="str">
        <f t="shared" si="211"/>
        <v/>
      </c>
      <c r="AZ158" s="137">
        <f t="shared" si="212"/>
        <v>0</v>
      </c>
      <c r="BA158" s="137">
        <f t="shared" si="213"/>
        <v>0</v>
      </c>
      <c r="BB158" s="137" t="str">
        <f>IF(register!E158="","",BA158)</f>
        <v/>
      </c>
      <c r="BC158" s="137" t="str">
        <f t="shared" si="214"/>
        <v/>
      </c>
      <c r="BD158" s="137" t="str">
        <f t="shared" si="215"/>
        <v/>
      </c>
      <c r="BE158" s="137">
        <f t="shared" si="216"/>
        <v>0</v>
      </c>
      <c r="BF158" s="137">
        <f t="shared" si="217"/>
        <v>0</v>
      </c>
      <c r="BG158" s="137" t="str">
        <f>IF(register!F158="","",BF158)</f>
        <v/>
      </c>
      <c r="BH158" s="137" t="str">
        <f t="shared" si="218"/>
        <v/>
      </c>
      <c r="BI158" s="137" t="str">
        <f t="shared" si="219"/>
        <v/>
      </c>
      <c r="BJ158" s="137">
        <f t="shared" si="220"/>
        <v>0</v>
      </c>
      <c r="BK158" s="137">
        <f t="shared" si="221"/>
        <v>0</v>
      </c>
      <c r="BL158" s="137" t="str">
        <f>IF(register!G158="","",BK158)</f>
        <v/>
      </c>
      <c r="BM158" s="137" t="str">
        <f t="shared" si="222"/>
        <v/>
      </c>
      <c r="BN158" s="64" t="str">
        <f t="shared" si="223"/>
        <v/>
      </c>
      <c r="BO158" s="137">
        <f t="shared" si="224"/>
        <v>0</v>
      </c>
      <c r="BP158" s="137">
        <f t="shared" si="225"/>
        <v>0</v>
      </c>
      <c r="BQ158" s="137" t="str">
        <f>IF(register!H158="","",BP158)</f>
        <v/>
      </c>
      <c r="BR158" s="64" t="str">
        <f t="shared" si="226"/>
        <v/>
      </c>
      <c r="BS158" s="72" t="str">
        <f t="shared" si="227"/>
        <v/>
      </c>
      <c r="BT158" s="62" t="str">
        <f t="shared" si="228"/>
        <v/>
      </c>
      <c r="BU158" s="62" t="str">
        <f t="shared" si="229"/>
        <v/>
      </c>
      <c r="BV158" s="62" t="str">
        <f t="shared" si="185"/>
        <v/>
      </c>
      <c r="BW158" s="62" t="str">
        <f t="shared" si="230"/>
        <v/>
      </c>
      <c r="BX158" s="62" t="str">
        <f t="shared" si="231"/>
        <v/>
      </c>
      <c r="BY158" s="62" t="str">
        <f t="shared" si="232"/>
        <v/>
      </c>
      <c r="BZ158" s="62" t="str">
        <f t="shared" si="233"/>
        <v/>
      </c>
      <c r="CA158" s="62" t="str">
        <f t="shared" si="234"/>
        <v/>
      </c>
      <c r="CB158" s="62" t="str">
        <f t="shared" si="235"/>
        <v/>
      </c>
      <c r="CC158" s="62" t="str">
        <f t="shared" si="236"/>
        <v/>
      </c>
      <c r="CD158" s="32" t="str">
        <f t="shared" si="186"/>
        <v/>
      </c>
      <c r="CE158" s="33" t="str">
        <f t="shared" si="237"/>
        <v/>
      </c>
      <c r="CF158" s="33" t="str">
        <f t="shared" si="187"/>
        <v/>
      </c>
      <c r="CG158" s="33" t="str">
        <f t="shared" si="238"/>
        <v/>
      </c>
      <c r="CH158" s="32" t="e">
        <f t="shared" si="239"/>
        <v>#DIV/0!</v>
      </c>
      <c r="CI158" s="32">
        <f t="shared" si="240"/>
        <v>0</v>
      </c>
      <c r="CJ158" s="33" t="str">
        <f t="shared" si="241"/>
        <v/>
      </c>
      <c r="CK158" s="33" t="str">
        <f t="shared" si="242"/>
        <v/>
      </c>
      <c r="CL158" s="32" t="str">
        <f t="shared" si="188"/>
        <v/>
      </c>
      <c r="CM158" s="32" t="str">
        <f t="shared" si="243"/>
        <v/>
      </c>
      <c r="CO158" s="42" t="str">
        <f t="shared" si="244"/>
        <v/>
      </c>
      <c r="CP158" s="42" t="str">
        <f t="shared" si="245"/>
        <v/>
      </c>
      <c r="CQ158" s="42" t="str">
        <f t="shared" si="246"/>
        <v/>
      </c>
      <c r="CR158" s="42" t="str">
        <f t="shared" si="247"/>
        <v/>
      </c>
      <c r="CS158" s="42" t="str">
        <f t="shared" si="248"/>
        <v/>
      </c>
      <c r="CT158" s="42" t="str">
        <f t="shared" si="249"/>
        <v/>
      </c>
      <c r="CW158" s="43" t="str">
        <f t="shared" si="250"/>
        <v/>
      </c>
      <c r="CX158" s="43" t="str">
        <f t="shared" si="251"/>
        <v/>
      </c>
      <c r="CY158" s="43" t="str">
        <f t="shared" si="252"/>
        <v/>
      </c>
      <c r="CZ158" s="43" t="str">
        <f t="shared" si="253"/>
        <v/>
      </c>
      <c r="DC158" s="44" t="str">
        <f t="shared" si="254"/>
        <v/>
      </c>
      <c r="DD158" s="44" t="str">
        <f t="shared" si="255"/>
        <v/>
      </c>
      <c r="DE158" s="44" t="str">
        <f t="shared" si="256"/>
        <v/>
      </c>
      <c r="DF158" s="44" t="str">
        <f t="shared" si="257"/>
        <v/>
      </c>
      <c r="DG158" s="44" t="str">
        <f t="shared" si="258"/>
        <v/>
      </c>
      <c r="DH158" s="44" t="str">
        <f t="shared" si="259"/>
        <v/>
      </c>
      <c r="DK158" s="52" t="str">
        <f t="shared" si="260"/>
        <v/>
      </c>
      <c r="DL158" s="52" t="str">
        <f t="shared" si="261"/>
        <v/>
      </c>
      <c r="DM158" s="52" t="str">
        <f t="shared" si="262"/>
        <v/>
      </c>
      <c r="DN158" s="52" t="str">
        <f t="shared" si="263"/>
        <v/>
      </c>
      <c r="DO158" s="52" t="str">
        <f t="shared" si="264"/>
        <v/>
      </c>
      <c r="DP158" s="52" t="str">
        <f t="shared" si="265"/>
        <v/>
      </c>
      <c r="DS158" s="93" t="str">
        <f t="shared" si="266"/>
        <v/>
      </c>
      <c r="DT158" s="93" t="str">
        <f t="shared" si="267"/>
        <v/>
      </c>
      <c r="DU158" s="93" t="str">
        <f t="shared" si="268"/>
        <v/>
      </c>
      <c r="DV158" s="93" t="str">
        <f t="shared" si="269"/>
        <v/>
      </c>
      <c r="EA158" s="2"/>
      <c r="EH158"/>
      <c r="EP158"/>
      <c r="FF158"/>
    </row>
    <row r="159" spans="1:162" thickTop="1" thickBot="1" x14ac:dyDescent="0.3">
      <c r="A159" s="4" t="str">
        <f t="shared" si="270"/>
        <v/>
      </c>
      <c r="B159" s="4">
        <f>register!B159</f>
        <v>0</v>
      </c>
      <c r="C159" s="4">
        <f>register!C159</f>
        <v>0</v>
      </c>
      <c r="D159" s="4">
        <f>register!D159</f>
        <v>0</v>
      </c>
      <c r="E159" s="2" t="str">
        <f t="shared" si="189"/>
        <v/>
      </c>
      <c r="F159" s="4">
        <f>register!E159</f>
        <v>0</v>
      </c>
      <c r="G159" s="4">
        <f>register!F159</f>
        <v>0</v>
      </c>
      <c r="H159" s="4">
        <f>register!G159</f>
        <v>0</v>
      </c>
      <c r="I159" s="4">
        <f>IF(register!H159&lt;&gt;"",register!H159,0)</f>
        <v>0</v>
      </c>
      <c r="J159" s="4">
        <f>register!I159</f>
        <v>0</v>
      </c>
      <c r="K159" s="4">
        <f>register!J159</f>
        <v>0</v>
      </c>
      <c r="L159" s="4">
        <f>register!K159</f>
        <v>0</v>
      </c>
      <c r="M159" s="4">
        <f>register!L159</f>
        <v>0</v>
      </c>
      <c r="N159" s="4">
        <f>register!M159</f>
        <v>0</v>
      </c>
      <c r="O159" s="4">
        <f>register!N159</f>
        <v>0</v>
      </c>
      <c r="Q159" s="4">
        <f>register!O159</f>
        <v>0</v>
      </c>
      <c r="R159" s="4">
        <f>register!P159</f>
        <v>0</v>
      </c>
      <c r="S159" s="4">
        <f>register!Q159</f>
        <v>0</v>
      </c>
      <c r="T159" s="4">
        <f>register!R159</f>
        <v>0</v>
      </c>
      <c r="U159" s="4">
        <f>register!S159</f>
        <v>0</v>
      </c>
      <c r="V159" t="str">
        <f t="shared" si="190"/>
        <v/>
      </c>
      <c r="W159" t="str">
        <f t="shared" si="191"/>
        <v/>
      </c>
      <c r="X159">
        <f t="shared" si="192"/>
        <v>0</v>
      </c>
      <c r="Y159">
        <f t="shared" si="193"/>
        <v>0</v>
      </c>
      <c r="Z159" t="str">
        <f>IF(register!O159="","",Y159)</f>
        <v/>
      </c>
      <c r="AA159" s="163" t="str">
        <f t="shared" si="194"/>
        <v/>
      </c>
      <c r="AB159" s="20" t="str">
        <f t="shared" si="195"/>
        <v/>
      </c>
      <c r="AC159" s="20">
        <f t="shared" si="196"/>
        <v>0</v>
      </c>
      <c r="AD159" s="20">
        <f t="shared" si="197"/>
        <v>0</v>
      </c>
      <c r="AE159" s="191" t="str">
        <f>IF(register!P159="","",AD159)</f>
        <v/>
      </c>
      <c r="AF159" t="str">
        <f t="shared" si="198"/>
        <v/>
      </c>
      <c r="AG159" t="str">
        <f t="shared" si="199"/>
        <v/>
      </c>
      <c r="AH159">
        <f t="shared" si="200"/>
        <v>0</v>
      </c>
      <c r="AI159">
        <f t="shared" si="201"/>
        <v>0</v>
      </c>
      <c r="AJ159" t="str">
        <f>IF(register!Q159="","",AI159)</f>
        <v/>
      </c>
      <c r="AK159" s="163" t="str">
        <f t="shared" si="202"/>
        <v/>
      </c>
      <c r="AL159" s="20" t="str">
        <f t="shared" si="203"/>
        <v/>
      </c>
      <c r="AM159" s="20">
        <f t="shared" si="204"/>
        <v>0</v>
      </c>
      <c r="AN159" s="164">
        <f t="shared" si="205"/>
        <v>0</v>
      </c>
      <c r="AO159" s="20" t="str">
        <f>IF(register!R159="","",AN159)</f>
        <v/>
      </c>
      <c r="AP159" s="163" t="str">
        <f t="shared" si="206"/>
        <v/>
      </c>
      <c r="AQ159" s="20" t="str">
        <f>IF(register!S159="","",AP159)</f>
        <v/>
      </c>
      <c r="AR159" s="20"/>
      <c r="AS159" s="164"/>
      <c r="AT159" s="20" t="str">
        <f t="shared" si="207"/>
        <v/>
      </c>
      <c r="AU159" t="str">
        <f t="shared" si="208"/>
        <v/>
      </c>
      <c r="AV159">
        <f>COUNT(register!O159:S159)</f>
        <v>0</v>
      </c>
      <c r="AW159" t="str">
        <f t="shared" si="209"/>
        <v/>
      </c>
      <c r="AX159" s="137" t="str">
        <f t="shared" si="210"/>
        <v/>
      </c>
      <c r="AY159" s="137" t="str">
        <f t="shared" si="211"/>
        <v/>
      </c>
      <c r="AZ159" s="137">
        <f t="shared" si="212"/>
        <v>0</v>
      </c>
      <c r="BA159" s="137">
        <f t="shared" si="213"/>
        <v>0</v>
      </c>
      <c r="BB159" s="137" t="str">
        <f>IF(register!E159="","",BA159)</f>
        <v/>
      </c>
      <c r="BC159" s="137" t="str">
        <f t="shared" si="214"/>
        <v/>
      </c>
      <c r="BD159" s="137" t="str">
        <f t="shared" si="215"/>
        <v/>
      </c>
      <c r="BE159" s="137">
        <f t="shared" si="216"/>
        <v>0</v>
      </c>
      <c r="BF159" s="137">
        <f t="shared" si="217"/>
        <v>0</v>
      </c>
      <c r="BG159" s="137" t="str">
        <f>IF(register!F159="","",BF159)</f>
        <v/>
      </c>
      <c r="BH159" s="137" t="str">
        <f t="shared" si="218"/>
        <v/>
      </c>
      <c r="BI159" s="137" t="str">
        <f t="shared" si="219"/>
        <v/>
      </c>
      <c r="BJ159" s="137">
        <f t="shared" si="220"/>
        <v>0</v>
      </c>
      <c r="BK159" s="137">
        <f t="shared" si="221"/>
        <v>0</v>
      </c>
      <c r="BL159" s="137" t="str">
        <f>IF(register!G159="","",BK159)</f>
        <v/>
      </c>
      <c r="BM159" s="137" t="str">
        <f t="shared" si="222"/>
        <v/>
      </c>
      <c r="BN159" s="64" t="str">
        <f t="shared" si="223"/>
        <v/>
      </c>
      <c r="BO159" s="137">
        <f t="shared" si="224"/>
        <v>0</v>
      </c>
      <c r="BP159" s="137">
        <f t="shared" si="225"/>
        <v>0</v>
      </c>
      <c r="BQ159" s="137" t="str">
        <f>IF(register!H159="","",BP159)</f>
        <v/>
      </c>
      <c r="BR159" s="64" t="str">
        <f t="shared" si="226"/>
        <v/>
      </c>
      <c r="BS159" s="72" t="str">
        <f t="shared" si="227"/>
        <v/>
      </c>
      <c r="BT159" s="62" t="str">
        <f t="shared" si="228"/>
        <v/>
      </c>
      <c r="BU159" s="62" t="str">
        <f t="shared" si="229"/>
        <v/>
      </c>
      <c r="BV159" s="62" t="str">
        <f t="shared" si="185"/>
        <v/>
      </c>
      <c r="BW159" s="62" t="str">
        <f t="shared" si="230"/>
        <v/>
      </c>
      <c r="BX159" s="62" t="str">
        <f t="shared" si="231"/>
        <v/>
      </c>
      <c r="BY159" s="62" t="str">
        <f t="shared" si="232"/>
        <v/>
      </c>
      <c r="BZ159" s="62" t="str">
        <f t="shared" si="233"/>
        <v/>
      </c>
      <c r="CA159" s="62" t="str">
        <f t="shared" si="234"/>
        <v/>
      </c>
      <c r="CB159" s="62" t="str">
        <f t="shared" si="235"/>
        <v/>
      </c>
      <c r="CC159" s="62" t="str">
        <f t="shared" si="236"/>
        <v/>
      </c>
      <c r="CD159" s="32" t="str">
        <f t="shared" si="186"/>
        <v/>
      </c>
      <c r="CE159" s="33" t="str">
        <f t="shared" si="237"/>
        <v/>
      </c>
      <c r="CF159" s="33" t="str">
        <f t="shared" si="187"/>
        <v/>
      </c>
      <c r="CG159" s="33" t="str">
        <f t="shared" si="238"/>
        <v/>
      </c>
      <c r="CH159" s="32" t="e">
        <f t="shared" si="239"/>
        <v>#DIV/0!</v>
      </c>
      <c r="CI159" s="32">
        <f t="shared" si="240"/>
        <v>0</v>
      </c>
      <c r="CJ159" s="33" t="str">
        <f t="shared" si="241"/>
        <v/>
      </c>
      <c r="CK159" s="33" t="str">
        <f t="shared" si="242"/>
        <v/>
      </c>
      <c r="CL159" s="32" t="str">
        <f t="shared" si="188"/>
        <v/>
      </c>
      <c r="CM159" s="32" t="str">
        <f t="shared" si="243"/>
        <v/>
      </c>
      <c r="CO159" s="42" t="str">
        <f t="shared" si="244"/>
        <v/>
      </c>
      <c r="CP159" s="42" t="str">
        <f t="shared" si="245"/>
        <v/>
      </c>
      <c r="CQ159" s="42" t="str">
        <f t="shared" si="246"/>
        <v/>
      </c>
      <c r="CR159" s="42" t="str">
        <f t="shared" si="247"/>
        <v/>
      </c>
      <c r="CS159" s="42" t="str">
        <f t="shared" si="248"/>
        <v/>
      </c>
      <c r="CT159" s="42" t="str">
        <f t="shared" si="249"/>
        <v/>
      </c>
      <c r="CW159" s="43" t="str">
        <f t="shared" si="250"/>
        <v/>
      </c>
      <c r="CX159" s="43" t="str">
        <f t="shared" si="251"/>
        <v/>
      </c>
      <c r="CY159" s="43" t="str">
        <f t="shared" si="252"/>
        <v/>
      </c>
      <c r="CZ159" s="43" t="str">
        <f t="shared" si="253"/>
        <v/>
      </c>
      <c r="DC159" s="44" t="str">
        <f t="shared" si="254"/>
        <v/>
      </c>
      <c r="DD159" s="44" t="str">
        <f t="shared" si="255"/>
        <v/>
      </c>
      <c r="DE159" s="44" t="str">
        <f t="shared" si="256"/>
        <v/>
      </c>
      <c r="DF159" s="44" t="str">
        <f t="shared" si="257"/>
        <v/>
      </c>
      <c r="DG159" s="44" t="str">
        <f t="shared" si="258"/>
        <v/>
      </c>
      <c r="DH159" s="44" t="str">
        <f t="shared" si="259"/>
        <v/>
      </c>
      <c r="DK159" s="52" t="str">
        <f t="shared" si="260"/>
        <v/>
      </c>
      <c r="DL159" s="52" t="str">
        <f t="shared" si="261"/>
        <v/>
      </c>
      <c r="DM159" s="52" t="str">
        <f t="shared" si="262"/>
        <v/>
      </c>
      <c r="DN159" s="52" t="str">
        <f t="shared" si="263"/>
        <v/>
      </c>
      <c r="DO159" s="52" t="str">
        <f t="shared" si="264"/>
        <v/>
      </c>
      <c r="DP159" s="52" t="str">
        <f t="shared" si="265"/>
        <v/>
      </c>
      <c r="DS159" s="93" t="str">
        <f t="shared" si="266"/>
        <v/>
      </c>
      <c r="DT159" s="93" t="str">
        <f t="shared" si="267"/>
        <v/>
      </c>
      <c r="DU159" s="93" t="str">
        <f t="shared" si="268"/>
        <v/>
      </c>
      <c r="DV159" s="93" t="str">
        <f t="shared" si="269"/>
        <v/>
      </c>
      <c r="EA159" s="2"/>
      <c r="EH159"/>
      <c r="EP159"/>
      <c r="FF159"/>
    </row>
    <row r="160" spans="1:162" thickTop="1" thickBot="1" x14ac:dyDescent="0.3">
      <c r="A160" s="4" t="str">
        <f t="shared" si="270"/>
        <v/>
      </c>
      <c r="B160" s="4">
        <f>register!B160</f>
        <v>0</v>
      </c>
      <c r="C160" s="4">
        <f>register!C160</f>
        <v>0</v>
      </c>
      <c r="D160" s="4">
        <f>register!D160</f>
        <v>0</v>
      </c>
      <c r="E160" s="2" t="str">
        <f t="shared" si="189"/>
        <v/>
      </c>
      <c r="F160" s="4">
        <f>register!E160</f>
        <v>0</v>
      </c>
      <c r="G160" s="4">
        <f>register!F160</f>
        <v>0</v>
      </c>
      <c r="H160" s="4">
        <f>register!G160</f>
        <v>0</v>
      </c>
      <c r="I160" s="4">
        <f>IF(register!H160&lt;&gt;"",register!H160,0)</f>
        <v>0</v>
      </c>
      <c r="J160" s="4">
        <f>register!I160</f>
        <v>0</v>
      </c>
      <c r="K160" s="4">
        <f>register!J160</f>
        <v>0</v>
      </c>
      <c r="L160" s="4">
        <f>register!K160</f>
        <v>0</v>
      </c>
      <c r="M160" s="4">
        <f>register!L160</f>
        <v>0</v>
      </c>
      <c r="N160" s="4">
        <f>register!M160</f>
        <v>0</v>
      </c>
      <c r="O160" s="4">
        <f>register!N160</f>
        <v>0</v>
      </c>
      <c r="Q160" s="4">
        <f>register!O160</f>
        <v>0</v>
      </c>
      <c r="R160" s="4">
        <f>register!P160</f>
        <v>0</v>
      </c>
      <c r="S160" s="4">
        <f>register!Q160</f>
        <v>0</v>
      </c>
      <c r="T160" s="4">
        <f>register!R160</f>
        <v>0</v>
      </c>
      <c r="U160" s="4">
        <f>register!S160</f>
        <v>0</v>
      </c>
      <c r="V160" t="str">
        <f t="shared" si="190"/>
        <v/>
      </c>
      <c r="W160" t="str">
        <f t="shared" si="191"/>
        <v/>
      </c>
      <c r="X160">
        <f t="shared" si="192"/>
        <v>0</v>
      </c>
      <c r="Y160">
        <f t="shared" si="193"/>
        <v>0</v>
      </c>
      <c r="Z160" t="str">
        <f>IF(register!O160="","",Y160)</f>
        <v/>
      </c>
      <c r="AA160" s="163" t="str">
        <f t="shared" si="194"/>
        <v/>
      </c>
      <c r="AB160" s="20" t="str">
        <f t="shared" si="195"/>
        <v/>
      </c>
      <c r="AC160" s="20">
        <f t="shared" si="196"/>
        <v>0</v>
      </c>
      <c r="AD160" s="20">
        <f t="shared" si="197"/>
        <v>0</v>
      </c>
      <c r="AE160" s="191" t="str">
        <f>IF(register!P160="","",AD160)</f>
        <v/>
      </c>
      <c r="AF160" t="str">
        <f t="shared" si="198"/>
        <v/>
      </c>
      <c r="AG160" t="str">
        <f t="shared" si="199"/>
        <v/>
      </c>
      <c r="AH160">
        <f t="shared" si="200"/>
        <v>0</v>
      </c>
      <c r="AI160">
        <f t="shared" si="201"/>
        <v>0</v>
      </c>
      <c r="AJ160" t="str">
        <f>IF(register!Q160="","",AI160)</f>
        <v/>
      </c>
      <c r="AK160" s="163" t="str">
        <f t="shared" si="202"/>
        <v/>
      </c>
      <c r="AL160" s="20" t="str">
        <f t="shared" si="203"/>
        <v/>
      </c>
      <c r="AM160" s="20">
        <f t="shared" si="204"/>
        <v>0</v>
      </c>
      <c r="AN160" s="164">
        <f t="shared" si="205"/>
        <v>0</v>
      </c>
      <c r="AO160" s="20" t="str">
        <f>IF(register!R160="","",AN160)</f>
        <v/>
      </c>
      <c r="AP160" s="163" t="str">
        <f t="shared" si="206"/>
        <v/>
      </c>
      <c r="AQ160" s="20" t="str">
        <f>IF(register!S160="","",AP160)</f>
        <v/>
      </c>
      <c r="AR160" s="20"/>
      <c r="AS160" s="164"/>
      <c r="AT160" s="20" t="str">
        <f t="shared" si="207"/>
        <v/>
      </c>
      <c r="AU160" t="str">
        <f t="shared" si="208"/>
        <v/>
      </c>
      <c r="AV160">
        <f>COUNT(register!O160:S160)</f>
        <v>0</v>
      </c>
      <c r="AW160" t="str">
        <f t="shared" si="209"/>
        <v/>
      </c>
      <c r="AX160" s="137" t="str">
        <f t="shared" si="210"/>
        <v/>
      </c>
      <c r="AY160" s="137" t="str">
        <f t="shared" si="211"/>
        <v/>
      </c>
      <c r="AZ160" s="137">
        <f t="shared" si="212"/>
        <v>0</v>
      </c>
      <c r="BA160" s="137">
        <f t="shared" si="213"/>
        <v>0</v>
      </c>
      <c r="BB160" s="137" t="str">
        <f>IF(register!E160="","",BA160)</f>
        <v/>
      </c>
      <c r="BC160" s="137" t="str">
        <f t="shared" si="214"/>
        <v/>
      </c>
      <c r="BD160" s="137" t="str">
        <f t="shared" si="215"/>
        <v/>
      </c>
      <c r="BE160" s="137">
        <f t="shared" si="216"/>
        <v>0</v>
      </c>
      <c r="BF160" s="137">
        <f t="shared" si="217"/>
        <v>0</v>
      </c>
      <c r="BG160" s="137" t="str">
        <f>IF(register!F160="","",BF160)</f>
        <v/>
      </c>
      <c r="BH160" s="137" t="str">
        <f t="shared" si="218"/>
        <v/>
      </c>
      <c r="BI160" s="137" t="str">
        <f t="shared" si="219"/>
        <v/>
      </c>
      <c r="BJ160" s="137">
        <f t="shared" si="220"/>
        <v>0</v>
      </c>
      <c r="BK160" s="137">
        <f t="shared" si="221"/>
        <v>0</v>
      </c>
      <c r="BL160" s="137" t="str">
        <f>IF(register!G160="","",BK160)</f>
        <v/>
      </c>
      <c r="BM160" s="137" t="str">
        <f t="shared" si="222"/>
        <v/>
      </c>
      <c r="BN160" s="64" t="str">
        <f t="shared" si="223"/>
        <v/>
      </c>
      <c r="BO160" s="137">
        <f t="shared" si="224"/>
        <v>0</v>
      </c>
      <c r="BP160" s="137">
        <f t="shared" si="225"/>
        <v>0</v>
      </c>
      <c r="BQ160" s="137" t="str">
        <f>IF(register!H160="","",BP160)</f>
        <v/>
      </c>
      <c r="BR160" s="64" t="str">
        <f t="shared" si="226"/>
        <v/>
      </c>
      <c r="BS160" s="72" t="str">
        <f t="shared" si="227"/>
        <v/>
      </c>
      <c r="BT160" s="62" t="str">
        <f t="shared" si="228"/>
        <v/>
      </c>
      <c r="BU160" s="62" t="str">
        <f t="shared" si="229"/>
        <v/>
      </c>
      <c r="BV160" s="62" t="str">
        <f t="shared" si="185"/>
        <v/>
      </c>
      <c r="BW160" s="62" t="str">
        <f t="shared" si="230"/>
        <v/>
      </c>
      <c r="BX160" s="62" t="str">
        <f t="shared" si="231"/>
        <v/>
      </c>
      <c r="BY160" s="62" t="str">
        <f t="shared" si="232"/>
        <v/>
      </c>
      <c r="BZ160" s="62" t="str">
        <f t="shared" si="233"/>
        <v/>
      </c>
      <c r="CA160" s="62" t="str">
        <f t="shared" si="234"/>
        <v/>
      </c>
      <c r="CB160" s="62" t="str">
        <f t="shared" si="235"/>
        <v/>
      </c>
      <c r="CC160" s="62" t="str">
        <f t="shared" si="236"/>
        <v/>
      </c>
      <c r="CD160" s="32" t="str">
        <f t="shared" si="186"/>
        <v/>
      </c>
      <c r="CE160" s="33" t="str">
        <f t="shared" si="237"/>
        <v/>
      </c>
      <c r="CF160" s="33" t="str">
        <f t="shared" si="187"/>
        <v/>
      </c>
      <c r="CG160" s="33" t="str">
        <f t="shared" si="238"/>
        <v/>
      </c>
      <c r="CH160" s="32" t="e">
        <f t="shared" si="239"/>
        <v>#DIV/0!</v>
      </c>
      <c r="CI160" s="32">
        <f t="shared" si="240"/>
        <v>0</v>
      </c>
      <c r="CJ160" s="33" t="str">
        <f t="shared" si="241"/>
        <v/>
      </c>
      <c r="CK160" s="33" t="str">
        <f t="shared" si="242"/>
        <v/>
      </c>
      <c r="CL160" s="32" t="str">
        <f t="shared" si="188"/>
        <v/>
      </c>
      <c r="CM160" s="32" t="str">
        <f t="shared" si="243"/>
        <v/>
      </c>
      <c r="CO160" s="42" t="str">
        <f t="shared" si="244"/>
        <v/>
      </c>
      <c r="CP160" s="42" t="str">
        <f t="shared" si="245"/>
        <v/>
      </c>
      <c r="CQ160" s="42" t="str">
        <f t="shared" si="246"/>
        <v/>
      </c>
      <c r="CR160" s="42" t="str">
        <f t="shared" si="247"/>
        <v/>
      </c>
      <c r="CS160" s="42" t="str">
        <f t="shared" si="248"/>
        <v/>
      </c>
      <c r="CT160" s="42" t="str">
        <f t="shared" si="249"/>
        <v/>
      </c>
      <c r="CW160" s="43" t="str">
        <f t="shared" si="250"/>
        <v/>
      </c>
      <c r="CX160" s="43" t="str">
        <f t="shared" si="251"/>
        <v/>
      </c>
      <c r="CY160" s="43" t="str">
        <f t="shared" si="252"/>
        <v/>
      </c>
      <c r="CZ160" s="43" t="str">
        <f t="shared" si="253"/>
        <v/>
      </c>
      <c r="DC160" s="44" t="str">
        <f t="shared" si="254"/>
        <v/>
      </c>
      <c r="DD160" s="44" t="str">
        <f t="shared" si="255"/>
        <v/>
      </c>
      <c r="DE160" s="44" t="str">
        <f t="shared" si="256"/>
        <v/>
      </c>
      <c r="DF160" s="44" t="str">
        <f t="shared" si="257"/>
        <v/>
      </c>
      <c r="DG160" s="44" t="str">
        <f t="shared" si="258"/>
        <v/>
      </c>
      <c r="DH160" s="44" t="str">
        <f t="shared" si="259"/>
        <v/>
      </c>
      <c r="DK160" s="52" t="str">
        <f t="shared" si="260"/>
        <v/>
      </c>
      <c r="DL160" s="52" t="str">
        <f t="shared" si="261"/>
        <v/>
      </c>
      <c r="DM160" s="52" t="str">
        <f t="shared" si="262"/>
        <v/>
      </c>
      <c r="DN160" s="52" t="str">
        <f t="shared" si="263"/>
        <v/>
      </c>
      <c r="DO160" s="52" t="str">
        <f t="shared" si="264"/>
        <v/>
      </c>
      <c r="DP160" s="52" t="str">
        <f t="shared" si="265"/>
        <v/>
      </c>
      <c r="DS160" s="93" t="str">
        <f t="shared" si="266"/>
        <v/>
      </c>
      <c r="DT160" s="93" t="str">
        <f t="shared" si="267"/>
        <v/>
      </c>
      <c r="DU160" s="93" t="str">
        <f t="shared" si="268"/>
        <v/>
      </c>
      <c r="DV160" s="93" t="str">
        <f t="shared" si="269"/>
        <v/>
      </c>
      <c r="EA160" s="2"/>
      <c r="EH160"/>
      <c r="EP160"/>
      <c r="FF160"/>
    </row>
    <row r="161" spans="1:162" thickTop="1" thickBot="1" x14ac:dyDescent="0.3">
      <c r="A161" s="4" t="str">
        <f t="shared" si="270"/>
        <v/>
      </c>
      <c r="B161" s="4">
        <f>register!B161</f>
        <v>0</v>
      </c>
      <c r="C161" s="4">
        <f>register!C161</f>
        <v>0</v>
      </c>
      <c r="D161" s="4">
        <f>register!D161</f>
        <v>0</v>
      </c>
      <c r="E161" s="2" t="str">
        <f t="shared" si="189"/>
        <v/>
      </c>
      <c r="F161" s="4">
        <f>register!E161</f>
        <v>0</v>
      </c>
      <c r="G161" s="4">
        <f>register!F161</f>
        <v>0</v>
      </c>
      <c r="H161" s="4">
        <f>register!G161</f>
        <v>0</v>
      </c>
      <c r="I161" s="4">
        <f>IF(register!H161&lt;&gt;"",register!H161,0)</f>
        <v>0</v>
      </c>
      <c r="J161" s="4">
        <f>register!I161</f>
        <v>0</v>
      </c>
      <c r="K161" s="4">
        <f>register!J161</f>
        <v>0</v>
      </c>
      <c r="L161" s="4">
        <f>register!K161</f>
        <v>0</v>
      </c>
      <c r="M161" s="4">
        <f>register!L161</f>
        <v>0</v>
      </c>
      <c r="N161" s="4">
        <f>register!M161</f>
        <v>0</v>
      </c>
      <c r="O161" s="4">
        <f>register!N161</f>
        <v>0</v>
      </c>
      <c r="Q161" s="4">
        <f>register!O161</f>
        <v>0</v>
      </c>
      <c r="R161" s="4">
        <f>register!P161</f>
        <v>0</v>
      </c>
      <c r="S161" s="4">
        <f>register!Q161</f>
        <v>0</v>
      </c>
      <c r="T161" s="4">
        <f>register!R161</f>
        <v>0</v>
      </c>
      <c r="U161" s="4">
        <f>register!S161</f>
        <v>0</v>
      </c>
      <c r="V161" t="str">
        <f t="shared" si="190"/>
        <v/>
      </c>
      <c r="W161" t="str">
        <f t="shared" si="191"/>
        <v/>
      </c>
      <c r="X161">
        <f t="shared" si="192"/>
        <v>0</v>
      </c>
      <c r="Y161">
        <f t="shared" si="193"/>
        <v>0</v>
      </c>
      <c r="Z161" t="str">
        <f>IF(register!O161="","",Y161)</f>
        <v/>
      </c>
      <c r="AA161" s="163" t="str">
        <f t="shared" si="194"/>
        <v/>
      </c>
      <c r="AB161" s="20" t="str">
        <f t="shared" si="195"/>
        <v/>
      </c>
      <c r="AC161" s="20">
        <f t="shared" si="196"/>
        <v>0</v>
      </c>
      <c r="AD161" s="20">
        <f t="shared" si="197"/>
        <v>0</v>
      </c>
      <c r="AE161" s="191" t="str">
        <f>IF(register!P161="","",AD161)</f>
        <v/>
      </c>
      <c r="AF161" t="str">
        <f t="shared" si="198"/>
        <v/>
      </c>
      <c r="AG161" t="str">
        <f t="shared" si="199"/>
        <v/>
      </c>
      <c r="AH161">
        <f t="shared" si="200"/>
        <v>0</v>
      </c>
      <c r="AI161">
        <f t="shared" si="201"/>
        <v>0</v>
      </c>
      <c r="AJ161" t="str">
        <f>IF(register!Q161="","",AI161)</f>
        <v/>
      </c>
      <c r="AK161" s="163" t="str">
        <f t="shared" si="202"/>
        <v/>
      </c>
      <c r="AL161" s="20" t="str">
        <f t="shared" si="203"/>
        <v/>
      </c>
      <c r="AM161" s="20">
        <f t="shared" si="204"/>
        <v>0</v>
      </c>
      <c r="AN161" s="164">
        <f t="shared" si="205"/>
        <v>0</v>
      </c>
      <c r="AO161" s="20" t="str">
        <f>IF(register!R161="","",AN161)</f>
        <v/>
      </c>
      <c r="AP161" s="163" t="str">
        <f t="shared" si="206"/>
        <v/>
      </c>
      <c r="AQ161" s="20" t="str">
        <f>IF(register!S161="","",AP161)</f>
        <v/>
      </c>
      <c r="AR161" s="20"/>
      <c r="AS161" s="164"/>
      <c r="AT161" s="20" t="str">
        <f t="shared" si="207"/>
        <v/>
      </c>
      <c r="AU161" t="str">
        <f t="shared" si="208"/>
        <v/>
      </c>
      <c r="AV161">
        <f>COUNT(register!O161:S161)</f>
        <v>0</v>
      </c>
      <c r="AW161" t="str">
        <f t="shared" si="209"/>
        <v/>
      </c>
      <c r="AX161" s="137" t="str">
        <f t="shared" si="210"/>
        <v/>
      </c>
      <c r="AY161" s="137" t="str">
        <f t="shared" si="211"/>
        <v/>
      </c>
      <c r="AZ161" s="137">
        <f t="shared" si="212"/>
        <v>0</v>
      </c>
      <c r="BA161" s="137">
        <f t="shared" si="213"/>
        <v>0</v>
      </c>
      <c r="BB161" s="137" t="str">
        <f>IF(register!E161="","",BA161)</f>
        <v/>
      </c>
      <c r="BC161" s="137" t="str">
        <f t="shared" si="214"/>
        <v/>
      </c>
      <c r="BD161" s="137" t="str">
        <f t="shared" si="215"/>
        <v/>
      </c>
      <c r="BE161" s="137">
        <f t="shared" si="216"/>
        <v>0</v>
      </c>
      <c r="BF161" s="137">
        <f t="shared" si="217"/>
        <v>0</v>
      </c>
      <c r="BG161" s="137" t="str">
        <f>IF(register!F161="","",BF161)</f>
        <v/>
      </c>
      <c r="BH161" s="137" t="str">
        <f t="shared" si="218"/>
        <v/>
      </c>
      <c r="BI161" s="137" t="str">
        <f t="shared" si="219"/>
        <v/>
      </c>
      <c r="BJ161" s="137">
        <f t="shared" si="220"/>
        <v>0</v>
      </c>
      <c r="BK161" s="137">
        <f t="shared" si="221"/>
        <v>0</v>
      </c>
      <c r="BL161" s="137" t="str">
        <f>IF(register!G161="","",BK161)</f>
        <v/>
      </c>
      <c r="BM161" s="137" t="str">
        <f t="shared" si="222"/>
        <v/>
      </c>
      <c r="BN161" s="64" t="str">
        <f t="shared" si="223"/>
        <v/>
      </c>
      <c r="BO161" s="137">
        <f t="shared" si="224"/>
        <v>0</v>
      </c>
      <c r="BP161" s="137">
        <f t="shared" si="225"/>
        <v>0</v>
      </c>
      <c r="BQ161" s="137" t="str">
        <f>IF(register!H161="","",BP161)</f>
        <v/>
      </c>
      <c r="BR161" s="64" t="str">
        <f t="shared" si="226"/>
        <v/>
      </c>
      <c r="BS161" s="72" t="str">
        <f t="shared" si="227"/>
        <v/>
      </c>
      <c r="BT161" s="62" t="str">
        <f t="shared" si="228"/>
        <v/>
      </c>
      <c r="BU161" s="62" t="str">
        <f t="shared" si="229"/>
        <v/>
      </c>
      <c r="BV161" s="62" t="str">
        <f t="shared" si="185"/>
        <v/>
      </c>
      <c r="BW161" s="62" t="str">
        <f t="shared" si="230"/>
        <v/>
      </c>
      <c r="BX161" s="62" t="str">
        <f t="shared" si="231"/>
        <v/>
      </c>
      <c r="BY161" s="62" t="str">
        <f t="shared" si="232"/>
        <v/>
      </c>
      <c r="BZ161" s="62" t="str">
        <f t="shared" si="233"/>
        <v/>
      </c>
      <c r="CA161" s="62" t="str">
        <f t="shared" si="234"/>
        <v/>
      </c>
      <c r="CB161" s="62" t="str">
        <f t="shared" si="235"/>
        <v/>
      </c>
      <c r="CC161" s="62" t="str">
        <f t="shared" si="236"/>
        <v/>
      </c>
      <c r="CD161" s="32" t="str">
        <f t="shared" si="186"/>
        <v/>
      </c>
      <c r="CE161" s="33" t="str">
        <f t="shared" si="237"/>
        <v/>
      </c>
      <c r="CF161" s="33" t="str">
        <f t="shared" si="187"/>
        <v/>
      </c>
      <c r="CG161" s="33" t="str">
        <f t="shared" si="238"/>
        <v/>
      </c>
      <c r="CH161" s="32" t="e">
        <f t="shared" si="239"/>
        <v>#DIV/0!</v>
      </c>
      <c r="CI161" s="32">
        <f t="shared" si="240"/>
        <v>0</v>
      </c>
      <c r="CJ161" s="33" t="str">
        <f t="shared" si="241"/>
        <v/>
      </c>
      <c r="CK161" s="33" t="str">
        <f t="shared" si="242"/>
        <v/>
      </c>
      <c r="CL161" s="32" t="str">
        <f t="shared" si="188"/>
        <v/>
      </c>
      <c r="CM161" s="32" t="str">
        <f t="shared" si="243"/>
        <v/>
      </c>
      <c r="CO161" s="42" t="str">
        <f t="shared" si="244"/>
        <v/>
      </c>
      <c r="CP161" s="42" t="str">
        <f t="shared" si="245"/>
        <v/>
      </c>
      <c r="CQ161" s="42" t="str">
        <f t="shared" si="246"/>
        <v/>
      </c>
      <c r="CR161" s="42" t="str">
        <f t="shared" si="247"/>
        <v/>
      </c>
      <c r="CS161" s="42" t="str">
        <f t="shared" si="248"/>
        <v/>
      </c>
      <c r="CT161" s="42" t="str">
        <f t="shared" si="249"/>
        <v/>
      </c>
      <c r="CW161" s="43" t="str">
        <f t="shared" si="250"/>
        <v/>
      </c>
      <c r="CX161" s="43" t="str">
        <f t="shared" si="251"/>
        <v/>
      </c>
      <c r="CY161" s="43" t="str">
        <f t="shared" si="252"/>
        <v/>
      </c>
      <c r="CZ161" s="43" t="str">
        <f t="shared" si="253"/>
        <v/>
      </c>
      <c r="DC161" s="44" t="str">
        <f t="shared" si="254"/>
        <v/>
      </c>
      <c r="DD161" s="44" t="str">
        <f t="shared" si="255"/>
        <v/>
      </c>
      <c r="DE161" s="44" t="str">
        <f t="shared" si="256"/>
        <v/>
      </c>
      <c r="DF161" s="44" t="str">
        <f t="shared" si="257"/>
        <v/>
      </c>
      <c r="DG161" s="44" t="str">
        <f t="shared" si="258"/>
        <v/>
      </c>
      <c r="DH161" s="44" t="str">
        <f t="shared" si="259"/>
        <v/>
      </c>
      <c r="DK161" s="52" t="str">
        <f t="shared" si="260"/>
        <v/>
      </c>
      <c r="DL161" s="52" t="str">
        <f t="shared" si="261"/>
        <v/>
      </c>
      <c r="DM161" s="52" t="str">
        <f t="shared" si="262"/>
        <v/>
      </c>
      <c r="DN161" s="52" t="str">
        <f t="shared" si="263"/>
        <v/>
      </c>
      <c r="DO161" s="52" t="str">
        <f t="shared" si="264"/>
        <v/>
      </c>
      <c r="DP161" s="52" t="str">
        <f t="shared" si="265"/>
        <v/>
      </c>
      <c r="DS161" s="93" t="str">
        <f t="shared" si="266"/>
        <v/>
      </c>
      <c r="DT161" s="93" t="str">
        <f t="shared" si="267"/>
        <v/>
      </c>
      <c r="DU161" s="93" t="str">
        <f t="shared" si="268"/>
        <v/>
      </c>
      <c r="DV161" s="93" t="str">
        <f t="shared" si="269"/>
        <v/>
      </c>
      <c r="EA161" s="2"/>
      <c r="EH161"/>
      <c r="EP161"/>
      <c r="FF161"/>
    </row>
    <row r="162" spans="1:162" thickTop="1" thickBot="1" x14ac:dyDescent="0.3">
      <c r="A162" s="4" t="str">
        <f t="shared" si="270"/>
        <v/>
      </c>
      <c r="B162" s="4">
        <f>register!B162</f>
        <v>0</v>
      </c>
      <c r="C162" s="4">
        <f>register!C162</f>
        <v>0</v>
      </c>
      <c r="D162" s="4">
        <f>register!D162</f>
        <v>0</v>
      </c>
      <c r="E162" s="2" t="str">
        <f t="shared" si="189"/>
        <v/>
      </c>
      <c r="F162" s="4">
        <f>register!E162</f>
        <v>0</v>
      </c>
      <c r="G162" s="4">
        <f>register!F162</f>
        <v>0</v>
      </c>
      <c r="H162" s="4">
        <f>register!G162</f>
        <v>0</v>
      </c>
      <c r="I162" s="4">
        <f>IF(register!H162&lt;&gt;"",register!H162,0)</f>
        <v>0</v>
      </c>
      <c r="J162" s="4">
        <f>register!I162</f>
        <v>0</v>
      </c>
      <c r="K162" s="4">
        <f>register!J162</f>
        <v>0</v>
      </c>
      <c r="L162" s="4">
        <f>register!K162</f>
        <v>0</v>
      </c>
      <c r="M162" s="4">
        <f>register!L162</f>
        <v>0</v>
      </c>
      <c r="N162" s="4">
        <f>register!M162</f>
        <v>0</v>
      </c>
      <c r="O162" s="4">
        <f>register!N162</f>
        <v>0</v>
      </c>
      <c r="Q162" s="4">
        <f>register!O162</f>
        <v>0</v>
      </c>
      <c r="R162" s="4">
        <f>register!P162</f>
        <v>0</v>
      </c>
      <c r="S162" s="4">
        <f>register!Q162</f>
        <v>0</v>
      </c>
      <c r="T162" s="4">
        <f>register!R162</f>
        <v>0</v>
      </c>
      <c r="U162" s="4">
        <f>register!S162</f>
        <v>0</v>
      </c>
      <c r="V162" t="str">
        <f t="shared" si="190"/>
        <v/>
      </c>
      <c r="W162" t="str">
        <f t="shared" si="191"/>
        <v/>
      </c>
      <c r="X162">
        <f t="shared" si="192"/>
        <v>0</v>
      </c>
      <c r="Y162">
        <f t="shared" si="193"/>
        <v>0</v>
      </c>
      <c r="Z162" t="str">
        <f>IF(register!O162="","",Y162)</f>
        <v/>
      </c>
      <c r="AA162" s="163" t="str">
        <f t="shared" si="194"/>
        <v/>
      </c>
      <c r="AB162" s="20" t="str">
        <f t="shared" si="195"/>
        <v/>
      </c>
      <c r="AC162" s="20">
        <f t="shared" si="196"/>
        <v>0</v>
      </c>
      <c r="AD162" s="20">
        <f t="shared" si="197"/>
        <v>0</v>
      </c>
      <c r="AE162" s="191" t="str">
        <f>IF(register!P162="","",AD162)</f>
        <v/>
      </c>
      <c r="AF162" t="str">
        <f t="shared" si="198"/>
        <v/>
      </c>
      <c r="AG162" t="str">
        <f t="shared" si="199"/>
        <v/>
      </c>
      <c r="AH162">
        <f t="shared" si="200"/>
        <v>0</v>
      </c>
      <c r="AI162">
        <f t="shared" si="201"/>
        <v>0</v>
      </c>
      <c r="AJ162" t="str">
        <f>IF(register!Q162="","",AI162)</f>
        <v/>
      </c>
      <c r="AK162" s="163" t="str">
        <f t="shared" si="202"/>
        <v/>
      </c>
      <c r="AL162" s="20" t="str">
        <f t="shared" si="203"/>
        <v/>
      </c>
      <c r="AM162" s="20">
        <f t="shared" si="204"/>
        <v>0</v>
      </c>
      <c r="AN162" s="164">
        <f t="shared" si="205"/>
        <v>0</v>
      </c>
      <c r="AO162" s="20" t="str">
        <f>IF(register!R162="","",AN162)</f>
        <v/>
      </c>
      <c r="AP162" s="163" t="str">
        <f t="shared" si="206"/>
        <v/>
      </c>
      <c r="AQ162" s="20" t="str">
        <f>IF(register!S162="","",AP162)</f>
        <v/>
      </c>
      <c r="AR162" s="20"/>
      <c r="AS162" s="164"/>
      <c r="AT162" s="20" t="str">
        <f t="shared" si="207"/>
        <v/>
      </c>
      <c r="AU162" t="str">
        <f t="shared" si="208"/>
        <v/>
      </c>
      <c r="AV162">
        <f>COUNT(register!O162:S162)</f>
        <v>0</v>
      </c>
      <c r="AW162" t="str">
        <f t="shared" si="209"/>
        <v/>
      </c>
      <c r="AX162" s="137" t="str">
        <f t="shared" si="210"/>
        <v/>
      </c>
      <c r="AY162" s="137" t="str">
        <f t="shared" si="211"/>
        <v/>
      </c>
      <c r="AZ162" s="137">
        <f t="shared" si="212"/>
        <v>0</v>
      </c>
      <c r="BA162" s="137">
        <f t="shared" si="213"/>
        <v>0</v>
      </c>
      <c r="BB162" s="137" t="str">
        <f>IF(register!E162="","",BA162)</f>
        <v/>
      </c>
      <c r="BC162" s="137" t="str">
        <f t="shared" si="214"/>
        <v/>
      </c>
      <c r="BD162" s="137" t="str">
        <f t="shared" si="215"/>
        <v/>
      </c>
      <c r="BE162" s="137">
        <f t="shared" si="216"/>
        <v>0</v>
      </c>
      <c r="BF162" s="137">
        <f t="shared" si="217"/>
        <v>0</v>
      </c>
      <c r="BG162" s="137" t="str">
        <f>IF(register!F162="","",BF162)</f>
        <v/>
      </c>
      <c r="BH162" s="137" t="str">
        <f t="shared" si="218"/>
        <v/>
      </c>
      <c r="BI162" s="137" t="str">
        <f t="shared" si="219"/>
        <v/>
      </c>
      <c r="BJ162" s="137">
        <f t="shared" si="220"/>
        <v>0</v>
      </c>
      <c r="BK162" s="137">
        <f t="shared" si="221"/>
        <v>0</v>
      </c>
      <c r="BL162" s="137" t="str">
        <f>IF(register!G162="","",BK162)</f>
        <v/>
      </c>
      <c r="BM162" s="137" t="str">
        <f t="shared" si="222"/>
        <v/>
      </c>
      <c r="BN162" s="64" t="str">
        <f t="shared" si="223"/>
        <v/>
      </c>
      <c r="BO162" s="137">
        <f t="shared" si="224"/>
        <v>0</v>
      </c>
      <c r="BP162" s="137">
        <f t="shared" si="225"/>
        <v>0</v>
      </c>
      <c r="BQ162" s="137" t="str">
        <f>IF(register!H162="","",BP162)</f>
        <v/>
      </c>
      <c r="BR162" s="64" t="str">
        <f t="shared" si="226"/>
        <v/>
      </c>
      <c r="BS162" s="72" t="str">
        <f t="shared" si="227"/>
        <v/>
      </c>
      <c r="BT162" s="62" t="str">
        <f t="shared" si="228"/>
        <v/>
      </c>
      <c r="BU162" s="62" t="str">
        <f t="shared" si="229"/>
        <v/>
      </c>
      <c r="BV162" s="62" t="str">
        <f t="shared" si="185"/>
        <v/>
      </c>
      <c r="BW162" s="62" t="str">
        <f t="shared" si="230"/>
        <v/>
      </c>
      <c r="BX162" s="62" t="str">
        <f t="shared" si="231"/>
        <v/>
      </c>
      <c r="BY162" s="62" t="str">
        <f t="shared" si="232"/>
        <v/>
      </c>
      <c r="BZ162" s="62" t="str">
        <f t="shared" si="233"/>
        <v/>
      </c>
      <c r="CA162" s="62" t="str">
        <f t="shared" si="234"/>
        <v/>
      </c>
      <c r="CB162" s="62" t="str">
        <f t="shared" si="235"/>
        <v/>
      </c>
      <c r="CC162" s="62" t="str">
        <f t="shared" si="236"/>
        <v/>
      </c>
      <c r="CD162" s="32" t="str">
        <f t="shared" si="186"/>
        <v/>
      </c>
      <c r="CE162" s="33" t="str">
        <f t="shared" si="237"/>
        <v/>
      </c>
      <c r="CF162" s="33" t="str">
        <f t="shared" si="187"/>
        <v/>
      </c>
      <c r="CG162" s="33" t="str">
        <f t="shared" si="238"/>
        <v/>
      </c>
      <c r="CH162" s="32" t="e">
        <f t="shared" si="239"/>
        <v>#DIV/0!</v>
      </c>
      <c r="CI162" s="32">
        <f t="shared" si="240"/>
        <v>0</v>
      </c>
      <c r="CJ162" s="33" t="str">
        <f t="shared" si="241"/>
        <v/>
      </c>
      <c r="CK162" s="33" t="str">
        <f t="shared" si="242"/>
        <v/>
      </c>
      <c r="CL162" s="32" t="str">
        <f t="shared" si="188"/>
        <v/>
      </c>
      <c r="CM162" s="32" t="str">
        <f t="shared" si="243"/>
        <v/>
      </c>
      <c r="CO162" s="42" t="str">
        <f t="shared" si="244"/>
        <v/>
      </c>
      <c r="CP162" s="42" t="str">
        <f t="shared" si="245"/>
        <v/>
      </c>
      <c r="CQ162" s="42" t="str">
        <f t="shared" si="246"/>
        <v/>
      </c>
      <c r="CR162" s="42" t="str">
        <f t="shared" si="247"/>
        <v/>
      </c>
      <c r="CS162" s="42" t="str">
        <f t="shared" si="248"/>
        <v/>
      </c>
      <c r="CT162" s="42" t="str">
        <f t="shared" si="249"/>
        <v/>
      </c>
      <c r="CW162" s="43" t="str">
        <f t="shared" si="250"/>
        <v/>
      </c>
      <c r="CX162" s="43" t="str">
        <f t="shared" si="251"/>
        <v/>
      </c>
      <c r="CY162" s="43" t="str">
        <f t="shared" si="252"/>
        <v/>
      </c>
      <c r="CZ162" s="43" t="str">
        <f t="shared" si="253"/>
        <v/>
      </c>
      <c r="DC162" s="44" t="str">
        <f t="shared" si="254"/>
        <v/>
      </c>
      <c r="DD162" s="44" t="str">
        <f t="shared" si="255"/>
        <v/>
      </c>
      <c r="DE162" s="44" t="str">
        <f t="shared" si="256"/>
        <v/>
      </c>
      <c r="DF162" s="44" t="str">
        <f t="shared" si="257"/>
        <v/>
      </c>
      <c r="DG162" s="44" t="str">
        <f t="shared" si="258"/>
        <v/>
      </c>
      <c r="DH162" s="44" t="str">
        <f t="shared" si="259"/>
        <v/>
      </c>
      <c r="DK162" s="52" t="str">
        <f t="shared" si="260"/>
        <v/>
      </c>
      <c r="DL162" s="52" t="str">
        <f t="shared" si="261"/>
        <v/>
      </c>
      <c r="DM162" s="52" t="str">
        <f t="shared" si="262"/>
        <v/>
      </c>
      <c r="DN162" s="52" t="str">
        <f t="shared" si="263"/>
        <v/>
      </c>
      <c r="DO162" s="52" t="str">
        <f t="shared" si="264"/>
        <v/>
      </c>
      <c r="DP162" s="52" t="str">
        <f t="shared" si="265"/>
        <v/>
      </c>
      <c r="DS162" s="93" t="str">
        <f t="shared" si="266"/>
        <v/>
      </c>
      <c r="DT162" s="93" t="str">
        <f t="shared" si="267"/>
        <v/>
      </c>
      <c r="DU162" s="93" t="str">
        <f t="shared" si="268"/>
        <v/>
      </c>
      <c r="DV162" s="93" t="str">
        <f t="shared" si="269"/>
        <v/>
      </c>
      <c r="EA162" s="2"/>
      <c r="EH162"/>
      <c r="EP162"/>
      <c r="FF162"/>
    </row>
    <row r="163" spans="1:162" thickTop="1" thickBot="1" x14ac:dyDescent="0.3">
      <c r="A163" s="4" t="str">
        <f t="shared" si="270"/>
        <v/>
      </c>
      <c r="B163" s="4">
        <f>register!B163</f>
        <v>0</v>
      </c>
      <c r="C163" s="4">
        <f>register!C163</f>
        <v>0</v>
      </c>
      <c r="D163" s="4">
        <f>register!D163</f>
        <v>0</v>
      </c>
      <c r="E163" s="2" t="str">
        <f t="shared" si="189"/>
        <v/>
      </c>
      <c r="F163" s="4">
        <f>register!E163</f>
        <v>0</v>
      </c>
      <c r="G163" s="4">
        <f>register!F163</f>
        <v>0</v>
      </c>
      <c r="H163" s="4">
        <f>register!G163</f>
        <v>0</v>
      </c>
      <c r="I163" s="4">
        <f>IF(register!H163&lt;&gt;"",register!H163,0)</f>
        <v>0</v>
      </c>
      <c r="J163" s="4">
        <f>register!I163</f>
        <v>0</v>
      </c>
      <c r="K163" s="4">
        <f>register!J163</f>
        <v>0</v>
      </c>
      <c r="L163" s="4">
        <f>register!K163</f>
        <v>0</v>
      </c>
      <c r="M163" s="4">
        <f>register!L163</f>
        <v>0</v>
      </c>
      <c r="N163" s="4">
        <f>register!M163</f>
        <v>0</v>
      </c>
      <c r="O163" s="4">
        <f>register!N163</f>
        <v>0</v>
      </c>
      <c r="Q163" s="4">
        <f>register!O163</f>
        <v>0</v>
      </c>
      <c r="R163" s="4">
        <f>register!P163</f>
        <v>0</v>
      </c>
      <c r="S163" s="4">
        <f>register!Q163</f>
        <v>0</v>
      </c>
      <c r="T163" s="4">
        <f>register!R163</f>
        <v>0</v>
      </c>
      <c r="U163" s="4">
        <f>register!S163</f>
        <v>0</v>
      </c>
      <c r="V163" t="str">
        <f t="shared" si="190"/>
        <v/>
      </c>
      <c r="W163" t="str">
        <f t="shared" si="191"/>
        <v/>
      </c>
      <c r="X163">
        <f t="shared" si="192"/>
        <v>0</v>
      </c>
      <c r="Y163">
        <f t="shared" si="193"/>
        <v>0</v>
      </c>
      <c r="Z163" t="str">
        <f>IF(register!O163="","",Y163)</f>
        <v/>
      </c>
      <c r="AA163" s="163" t="str">
        <f t="shared" si="194"/>
        <v/>
      </c>
      <c r="AB163" s="20" t="str">
        <f t="shared" si="195"/>
        <v/>
      </c>
      <c r="AC163" s="20">
        <f t="shared" si="196"/>
        <v>0</v>
      </c>
      <c r="AD163" s="20">
        <f t="shared" si="197"/>
        <v>0</v>
      </c>
      <c r="AE163" s="191" t="str">
        <f>IF(register!P163="","",AD163)</f>
        <v/>
      </c>
      <c r="AF163" t="str">
        <f t="shared" si="198"/>
        <v/>
      </c>
      <c r="AG163" t="str">
        <f t="shared" si="199"/>
        <v/>
      </c>
      <c r="AH163">
        <f t="shared" si="200"/>
        <v>0</v>
      </c>
      <c r="AI163">
        <f t="shared" si="201"/>
        <v>0</v>
      </c>
      <c r="AJ163" t="str">
        <f>IF(register!Q163="","",AI163)</f>
        <v/>
      </c>
      <c r="AK163" s="163" t="str">
        <f t="shared" si="202"/>
        <v/>
      </c>
      <c r="AL163" s="20" t="str">
        <f t="shared" si="203"/>
        <v/>
      </c>
      <c r="AM163" s="20">
        <f t="shared" si="204"/>
        <v>0</v>
      </c>
      <c r="AN163" s="164">
        <f t="shared" si="205"/>
        <v>0</v>
      </c>
      <c r="AO163" s="20" t="str">
        <f>IF(register!R163="","",AN163)</f>
        <v/>
      </c>
      <c r="AP163" s="163" t="str">
        <f t="shared" si="206"/>
        <v/>
      </c>
      <c r="AQ163" s="20" t="str">
        <f>IF(register!S163="","",AP163)</f>
        <v/>
      </c>
      <c r="AR163" s="20"/>
      <c r="AS163" s="164"/>
      <c r="AT163" s="20" t="str">
        <f t="shared" si="207"/>
        <v/>
      </c>
      <c r="AU163" t="str">
        <f t="shared" si="208"/>
        <v/>
      </c>
      <c r="AV163">
        <f>COUNT(register!O163:S163)</f>
        <v>0</v>
      </c>
      <c r="AW163" t="str">
        <f t="shared" si="209"/>
        <v/>
      </c>
      <c r="AX163" s="137" t="str">
        <f t="shared" si="210"/>
        <v/>
      </c>
      <c r="AY163" s="137" t="str">
        <f t="shared" si="211"/>
        <v/>
      </c>
      <c r="AZ163" s="137">
        <f t="shared" si="212"/>
        <v>0</v>
      </c>
      <c r="BA163" s="137">
        <f t="shared" si="213"/>
        <v>0</v>
      </c>
      <c r="BB163" s="137" t="str">
        <f>IF(register!E163="","",BA163)</f>
        <v/>
      </c>
      <c r="BC163" s="137" t="str">
        <f t="shared" si="214"/>
        <v/>
      </c>
      <c r="BD163" s="137" t="str">
        <f t="shared" si="215"/>
        <v/>
      </c>
      <c r="BE163" s="137">
        <f t="shared" si="216"/>
        <v>0</v>
      </c>
      <c r="BF163" s="137">
        <f t="shared" si="217"/>
        <v>0</v>
      </c>
      <c r="BG163" s="137" t="str">
        <f>IF(register!F163="","",BF163)</f>
        <v/>
      </c>
      <c r="BH163" s="137" t="str">
        <f t="shared" si="218"/>
        <v/>
      </c>
      <c r="BI163" s="137" t="str">
        <f t="shared" si="219"/>
        <v/>
      </c>
      <c r="BJ163" s="137">
        <f t="shared" si="220"/>
        <v>0</v>
      </c>
      <c r="BK163" s="137">
        <f t="shared" si="221"/>
        <v>0</v>
      </c>
      <c r="BL163" s="137" t="str">
        <f>IF(register!G163="","",BK163)</f>
        <v/>
      </c>
      <c r="BM163" s="137" t="str">
        <f t="shared" si="222"/>
        <v/>
      </c>
      <c r="BN163" s="64" t="str">
        <f t="shared" si="223"/>
        <v/>
      </c>
      <c r="BO163" s="137">
        <f t="shared" si="224"/>
        <v>0</v>
      </c>
      <c r="BP163" s="137">
        <f t="shared" si="225"/>
        <v>0</v>
      </c>
      <c r="BQ163" s="137" t="str">
        <f>IF(register!H163="","",BP163)</f>
        <v/>
      </c>
      <c r="BR163" s="64" t="str">
        <f t="shared" si="226"/>
        <v/>
      </c>
      <c r="BS163" s="72" t="str">
        <f t="shared" si="227"/>
        <v/>
      </c>
      <c r="BT163" s="62" t="str">
        <f t="shared" si="228"/>
        <v/>
      </c>
      <c r="BU163" s="62" t="str">
        <f t="shared" si="229"/>
        <v/>
      </c>
      <c r="BV163" s="62" t="str">
        <f t="shared" si="185"/>
        <v/>
      </c>
      <c r="BW163" s="62" t="str">
        <f t="shared" si="230"/>
        <v/>
      </c>
      <c r="BX163" s="62" t="str">
        <f t="shared" si="231"/>
        <v/>
      </c>
      <c r="BY163" s="62" t="str">
        <f t="shared" si="232"/>
        <v/>
      </c>
      <c r="BZ163" s="62" t="str">
        <f t="shared" si="233"/>
        <v/>
      </c>
      <c r="CA163" s="62" t="str">
        <f t="shared" si="234"/>
        <v/>
      </c>
      <c r="CB163" s="62" t="str">
        <f t="shared" si="235"/>
        <v/>
      </c>
      <c r="CC163" s="62" t="str">
        <f t="shared" si="236"/>
        <v/>
      </c>
      <c r="CD163" s="32" t="str">
        <f t="shared" si="186"/>
        <v/>
      </c>
      <c r="CE163" s="33" t="str">
        <f t="shared" si="237"/>
        <v/>
      </c>
      <c r="CF163" s="33" t="str">
        <f t="shared" si="187"/>
        <v/>
      </c>
      <c r="CG163" s="33" t="str">
        <f t="shared" si="238"/>
        <v/>
      </c>
      <c r="CH163" s="32" t="e">
        <f t="shared" si="239"/>
        <v>#DIV/0!</v>
      </c>
      <c r="CI163" s="32">
        <f t="shared" si="240"/>
        <v>0</v>
      </c>
      <c r="CJ163" s="33" t="str">
        <f t="shared" si="241"/>
        <v/>
      </c>
      <c r="CK163" s="33" t="str">
        <f t="shared" si="242"/>
        <v/>
      </c>
      <c r="CL163" s="32" t="str">
        <f t="shared" si="188"/>
        <v/>
      </c>
      <c r="CM163" s="32" t="str">
        <f t="shared" si="243"/>
        <v/>
      </c>
      <c r="CO163" s="42" t="str">
        <f t="shared" si="244"/>
        <v/>
      </c>
      <c r="CP163" s="42" t="str">
        <f t="shared" si="245"/>
        <v/>
      </c>
      <c r="CQ163" s="42" t="str">
        <f t="shared" si="246"/>
        <v/>
      </c>
      <c r="CR163" s="42" t="str">
        <f t="shared" si="247"/>
        <v/>
      </c>
      <c r="CS163" s="42" t="str">
        <f t="shared" si="248"/>
        <v/>
      </c>
      <c r="CT163" s="42" t="str">
        <f t="shared" si="249"/>
        <v/>
      </c>
      <c r="CW163" s="43" t="str">
        <f t="shared" si="250"/>
        <v/>
      </c>
      <c r="CX163" s="43" t="str">
        <f t="shared" si="251"/>
        <v/>
      </c>
      <c r="CY163" s="43" t="str">
        <f t="shared" si="252"/>
        <v/>
      </c>
      <c r="CZ163" s="43" t="str">
        <f t="shared" si="253"/>
        <v/>
      </c>
      <c r="DC163" s="44" t="str">
        <f t="shared" si="254"/>
        <v/>
      </c>
      <c r="DD163" s="44" t="str">
        <f t="shared" si="255"/>
        <v/>
      </c>
      <c r="DE163" s="44" t="str">
        <f t="shared" si="256"/>
        <v/>
      </c>
      <c r="DF163" s="44" t="str">
        <f t="shared" si="257"/>
        <v/>
      </c>
      <c r="DG163" s="44" t="str">
        <f t="shared" si="258"/>
        <v/>
      </c>
      <c r="DH163" s="44" t="str">
        <f t="shared" si="259"/>
        <v/>
      </c>
      <c r="DK163" s="52" t="str">
        <f t="shared" si="260"/>
        <v/>
      </c>
      <c r="DL163" s="52" t="str">
        <f t="shared" si="261"/>
        <v/>
      </c>
      <c r="DM163" s="52" t="str">
        <f t="shared" si="262"/>
        <v/>
      </c>
      <c r="DN163" s="52" t="str">
        <f t="shared" si="263"/>
        <v/>
      </c>
      <c r="DO163" s="52" t="str">
        <f t="shared" si="264"/>
        <v/>
      </c>
      <c r="DP163" s="52" t="str">
        <f t="shared" si="265"/>
        <v/>
      </c>
      <c r="DS163" s="93" t="str">
        <f t="shared" si="266"/>
        <v/>
      </c>
      <c r="DT163" s="93" t="str">
        <f t="shared" si="267"/>
        <v/>
      </c>
      <c r="DU163" s="93" t="str">
        <f t="shared" si="268"/>
        <v/>
      </c>
      <c r="DV163" s="93" t="str">
        <f t="shared" si="269"/>
        <v/>
      </c>
      <c r="EA163" s="2"/>
      <c r="EH163"/>
      <c r="EP163"/>
      <c r="FF163"/>
    </row>
    <row r="164" spans="1:162" thickTop="1" thickBot="1" x14ac:dyDescent="0.3">
      <c r="A164" s="4" t="str">
        <f t="shared" si="270"/>
        <v/>
      </c>
      <c r="B164" s="4">
        <f>register!B164</f>
        <v>0</v>
      </c>
      <c r="C164" s="4">
        <f>register!C164</f>
        <v>0</v>
      </c>
      <c r="D164" s="4">
        <f>register!D164</f>
        <v>0</v>
      </c>
      <c r="E164" s="2" t="str">
        <f t="shared" si="189"/>
        <v/>
      </c>
      <c r="F164" s="4">
        <f>register!E164</f>
        <v>0</v>
      </c>
      <c r="G164" s="4">
        <f>register!F164</f>
        <v>0</v>
      </c>
      <c r="H164" s="4">
        <f>register!G164</f>
        <v>0</v>
      </c>
      <c r="I164" s="4">
        <f>IF(register!H164&lt;&gt;"",register!H164,0)</f>
        <v>0</v>
      </c>
      <c r="J164" s="4">
        <f>register!I164</f>
        <v>0</v>
      </c>
      <c r="K164" s="4">
        <f>register!J164</f>
        <v>0</v>
      </c>
      <c r="L164" s="4">
        <f>register!K164</f>
        <v>0</v>
      </c>
      <c r="M164" s="4">
        <f>register!L164</f>
        <v>0</v>
      </c>
      <c r="N164" s="4">
        <f>register!M164</f>
        <v>0</v>
      </c>
      <c r="O164" s="4">
        <f>register!N164</f>
        <v>0</v>
      </c>
      <c r="Q164" s="4">
        <f>register!O164</f>
        <v>0</v>
      </c>
      <c r="R164" s="4">
        <f>register!P164</f>
        <v>0</v>
      </c>
      <c r="S164" s="4">
        <f>register!Q164</f>
        <v>0</v>
      </c>
      <c r="T164" s="4">
        <f>register!R164</f>
        <v>0</v>
      </c>
      <c r="U164" s="4">
        <f>register!S164</f>
        <v>0</v>
      </c>
      <c r="V164" t="str">
        <f t="shared" si="190"/>
        <v/>
      </c>
      <c r="W164" t="str">
        <f t="shared" si="191"/>
        <v/>
      </c>
      <c r="X164">
        <f t="shared" si="192"/>
        <v>0</v>
      </c>
      <c r="Y164">
        <f t="shared" si="193"/>
        <v>0</v>
      </c>
      <c r="Z164" t="str">
        <f>IF(register!O164="","",Y164)</f>
        <v/>
      </c>
      <c r="AA164" s="163" t="str">
        <f t="shared" si="194"/>
        <v/>
      </c>
      <c r="AB164" s="20" t="str">
        <f t="shared" si="195"/>
        <v/>
      </c>
      <c r="AC164" s="20">
        <f t="shared" si="196"/>
        <v>0</v>
      </c>
      <c r="AD164" s="20">
        <f t="shared" si="197"/>
        <v>0</v>
      </c>
      <c r="AE164" s="191" t="str">
        <f>IF(register!P164="","",AD164)</f>
        <v/>
      </c>
      <c r="AF164" t="str">
        <f t="shared" si="198"/>
        <v/>
      </c>
      <c r="AG164" t="str">
        <f t="shared" si="199"/>
        <v/>
      </c>
      <c r="AH164">
        <f t="shared" si="200"/>
        <v>0</v>
      </c>
      <c r="AI164">
        <f t="shared" si="201"/>
        <v>0</v>
      </c>
      <c r="AJ164" t="str">
        <f>IF(register!Q164="","",AI164)</f>
        <v/>
      </c>
      <c r="AK164" s="163" t="str">
        <f t="shared" si="202"/>
        <v/>
      </c>
      <c r="AL164" s="20" t="str">
        <f t="shared" si="203"/>
        <v/>
      </c>
      <c r="AM164" s="20">
        <f t="shared" si="204"/>
        <v>0</v>
      </c>
      <c r="AN164" s="164">
        <f t="shared" si="205"/>
        <v>0</v>
      </c>
      <c r="AO164" s="20" t="str">
        <f>IF(register!R164="","",AN164)</f>
        <v/>
      </c>
      <c r="AP164" s="163" t="str">
        <f t="shared" si="206"/>
        <v/>
      </c>
      <c r="AQ164" s="20" t="str">
        <f>IF(register!S164="","",AP164)</f>
        <v/>
      </c>
      <c r="AR164" s="20"/>
      <c r="AS164" s="164"/>
      <c r="AT164" s="20" t="str">
        <f t="shared" si="207"/>
        <v/>
      </c>
      <c r="AU164" t="str">
        <f t="shared" si="208"/>
        <v/>
      </c>
      <c r="AV164">
        <f>COUNT(register!O164:S164)</f>
        <v>0</v>
      </c>
      <c r="AW164" t="str">
        <f t="shared" si="209"/>
        <v/>
      </c>
      <c r="AX164" s="137" t="str">
        <f t="shared" si="210"/>
        <v/>
      </c>
      <c r="AY164" s="137" t="str">
        <f t="shared" si="211"/>
        <v/>
      </c>
      <c r="AZ164" s="137">
        <f t="shared" si="212"/>
        <v>0</v>
      </c>
      <c r="BA164" s="137">
        <f t="shared" si="213"/>
        <v>0</v>
      </c>
      <c r="BB164" s="137" t="str">
        <f>IF(register!E164="","",BA164)</f>
        <v/>
      </c>
      <c r="BC164" s="137" t="str">
        <f t="shared" si="214"/>
        <v/>
      </c>
      <c r="BD164" s="137" t="str">
        <f t="shared" si="215"/>
        <v/>
      </c>
      <c r="BE164" s="137">
        <f t="shared" si="216"/>
        <v>0</v>
      </c>
      <c r="BF164" s="137">
        <f t="shared" si="217"/>
        <v>0</v>
      </c>
      <c r="BG164" s="137" t="str">
        <f>IF(register!F164="","",BF164)</f>
        <v/>
      </c>
      <c r="BH164" s="137" t="str">
        <f t="shared" si="218"/>
        <v/>
      </c>
      <c r="BI164" s="137" t="str">
        <f t="shared" si="219"/>
        <v/>
      </c>
      <c r="BJ164" s="137">
        <f t="shared" si="220"/>
        <v>0</v>
      </c>
      <c r="BK164" s="137">
        <f t="shared" si="221"/>
        <v>0</v>
      </c>
      <c r="BL164" s="137" t="str">
        <f>IF(register!G164="","",BK164)</f>
        <v/>
      </c>
      <c r="BM164" s="137" t="str">
        <f t="shared" si="222"/>
        <v/>
      </c>
      <c r="BN164" s="64" t="str">
        <f t="shared" si="223"/>
        <v/>
      </c>
      <c r="BO164" s="137">
        <f t="shared" si="224"/>
        <v>0</v>
      </c>
      <c r="BP164" s="137">
        <f t="shared" si="225"/>
        <v>0</v>
      </c>
      <c r="BQ164" s="137" t="str">
        <f>IF(register!H164="","",BP164)</f>
        <v/>
      </c>
      <c r="BR164" s="64" t="str">
        <f t="shared" si="226"/>
        <v/>
      </c>
      <c r="BS164" s="72" t="str">
        <f t="shared" si="227"/>
        <v/>
      </c>
      <c r="BT164" s="62" t="str">
        <f t="shared" si="228"/>
        <v/>
      </c>
      <c r="BU164" s="62" t="str">
        <f t="shared" si="229"/>
        <v/>
      </c>
      <c r="BV164" s="62" t="str">
        <f t="shared" si="185"/>
        <v/>
      </c>
      <c r="BW164" s="62" t="str">
        <f t="shared" si="230"/>
        <v/>
      </c>
      <c r="BX164" s="62" t="str">
        <f t="shared" si="231"/>
        <v/>
      </c>
      <c r="BY164" s="62" t="str">
        <f t="shared" si="232"/>
        <v/>
      </c>
      <c r="BZ164" s="62" t="str">
        <f t="shared" si="233"/>
        <v/>
      </c>
      <c r="CA164" s="62" t="str">
        <f t="shared" si="234"/>
        <v/>
      </c>
      <c r="CB164" s="62" t="str">
        <f t="shared" si="235"/>
        <v/>
      </c>
      <c r="CC164" s="62" t="str">
        <f t="shared" si="236"/>
        <v/>
      </c>
      <c r="CD164" s="32" t="str">
        <f t="shared" si="186"/>
        <v/>
      </c>
      <c r="CE164" s="33" t="str">
        <f t="shared" si="237"/>
        <v/>
      </c>
      <c r="CF164" s="33" t="str">
        <f t="shared" si="187"/>
        <v/>
      </c>
      <c r="CG164" s="33" t="str">
        <f t="shared" si="238"/>
        <v/>
      </c>
      <c r="CH164" s="32" t="e">
        <f t="shared" si="239"/>
        <v>#DIV/0!</v>
      </c>
      <c r="CI164" s="32">
        <f t="shared" si="240"/>
        <v>0</v>
      </c>
      <c r="CJ164" s="33" t="str">
        <f t="shared" si="241"/>
        <v/>
      </c>
      <c r="CK164" s="33" t="str">
        <f t="shared" si="242"/>
        <v/>
      </c>
      <c r="CL164" s="32" t="str">
        <f t="shared" si="188"/>
        <v/>
      </c>
      <c r="CM164" s="32" t="str">
        <f t="shared" si="243"/>
        <v/>
      </c>
      <c r="CO164" s="42" t="str">
        <f t="shared" si="244"/>
        <v/>
      </c>
      <c r="CP164" s="42" t="str">
        <f t="shared" si="245"/>
        <v/>
      </c>
      <c r="CQ164" s="42" t="str">
        <f t="shared" si="246"/>
        <v/>
      </c>
      <c r="CR164" s="42" t="str">
        <f t="shared" si="247"/>
        <v/>
      </c>
      <c r="CS164" s="42" t="str">
        <f t="shared" si="248"/>
        <v/>
      </c>
      <c r="CT164" s="42" t="str">
        <f t="shared" si="249"/>
        <v/>
      </c>
      <c r="CW164" s="43" t="str">
        <f t="shared" si="250"/>
        <v/>
      </c>
      <c r="CX164" s="43" t="str">
        <f t="shared" si="251"/>
        <v/>
      </c>
      <c r="CY164" s="43" t="str">
        <f t="shared" si="252"/>
        <v/>
      </c>
      <c r="CZ164" s="43" t="str">
        <f t="shared" si="253"/>
        <v/>
      </c>
      <c r="DC164" s="44" t="str">
        <f t="shared" si="254"/>
        <v/>
      </c>
      <c r="DD164" s="44" t="str">
        <f t="shared" si="255"/>
        <v/>
      </c>
      <c r="DE164" s="44" t="str">
        <f t="shared" si="256"/>
        <v/>
      </c>
      <c r="DF164" s="44" t="str">
        <f t="shared" si="257"/>
        <v/>
      </c>
      <c r="DG164" s="44" t="str">
        <f t="shared" si="258"/>
        <v/>
      </c>
      <c r="DH164" s="44" t="str">
        <f t="shared" si="259"/>
        <v/>
      </c>
      <c r="DK164" s="52" t="str">
        <f t="shared" si="260"/>
        <v/>
      </c>
      <c r="DL164" s="52" t="str">
        <f t="shared" si="261"/>
        <v/>
      </c>
      <c r="DM164" s="52" t="str">
        <f t="shared" si="262"/>
        <v/>
      </c>
      <c r="DN164" s="52" t="str">
        <f t="shared" si="263"/>
        <v/>
      </c>
      <c r="DO164" s="52" t="str">
        <f t="shared" si="264"/>
        <v/>
      </c>
      <c r="DP164" s="52" t="str">
        <f t="shared" si="265"/>
        <v/>
      </c>
      <c r="DS164" s="93" t="str">
        <f t="shared" si="266"/>
        <v/>
      </c>
      <c r="DT164" s="93" t="str">
        <f t="shared" si="267"/>
        <v/>
      </c>
      <c r="DU164" s="93" t="str">
        <f t="shared" si="268"/>
        <v/>
      </c>
      <c r="DV164" s="93" t="str">
        <f t="shared" si="269"/>
        <v/>
      </c>
      <c r="EA164" s="2"/>
      <c r="EH164"/>
      <c r="EP164"/>
      <c r="FF164"/>
    </row>
    <row r="165" spans="1:162" thickTop="1" thickBot="1" x14ac:dyDescent="0.3">
      <c r="A165" s="4" t="str">
        <f t="shared" si="270"/>
        <v/>
      </c>
      <c r="B165" s="4">
        <f>register!B165</f>
        <v>0</v>
      </c>
      <c r="C165" s="4">
        <f>register!C165</f>
        <v>0</v>
      </c>
      <c r="D165" s="4">
        <f>register!D165</f>
        <v>0</v>
      </c>
      <c r="E165" s="2" t="str">
        <f t="shared" si="189"/>
        <v/>
      </c>
      <c r="F165" s="4">
        <f>register!E165</f>
        <v>0</v>
      </c>
      <c r="G165" s="4">
        <f>register!F165</f>
        <v>0</v>
      </c>
      <c r="H165" s="4">
        <f>register!G165</f>
        <v>0</v>
      </c>
      <c r="I165" s="4">
        <f>IF(register!H165&lt;&gt;"",register!H165,0)</f>
        <v>0</v>
      </c>
      <c r="J165" s="4">
        <f>register!I165</f>
        <v>0</v>
      </c>
      <c r="K165" s="4">
        <f>register!J165</f>
        <v>0</v>
      </c>
      <c r="L165" s="4">
        <f>register!K165</f>
        <v>0</v>
      </c>
      <c r="M165" s="4">
        <f>register!L165</f>
        <v>0</v>
      </c>
      <c r="N165" s="4">
        <f>register!M165</f>
        <v>0</v>
      </c>
      <c r="O165" s="4">
        <f>register!N165</f>
        <v>0</v>
      </c>
      <c r="Q165" s="4">
        <f>register!O165</f>
        <v>0</v>
      </c>
      <c r="R165" s="4">
        <f>register!P165</f>
        <v>0</v>
      </c>
      <c r="S165" s="4">
        <f>register!Q165</f>
        <v>0</v>
      </c>
      <c r="T165" s="4">
        <f>register!R165</f>
        <v>0</v>
      </c>
      <c r="U165" s="4">
        <f>register!S165</f>
        <v>0</v>
      </c>
      <c r="V165" t="str">
        <f t="shared" si="190"/>
        <v/>
      </c>
      <c r="W165" t="str">
        <f t="shared" si="191"/>
        <v/>
      </c>
      <c r="X165">
        <f t="shared" si="192"/>
        <v>0</v>
      </c>
      <c r="Y165">
        <f t="shared" si="193"/>
        <v>0</v>
      </c>
      <c r="Z165" t="str">
        <f>IF(register!O165="","",Y165)</f>
        <v/>
      </c>
      <c r="AA165" s="163" t="str">
        <f t="shared" si="194"/>
        <v/>
      </c>
      <c r="AB165" s="20" t="str">
        <f t="shared" si="195"/>
        <v/>
      </c>
      <c r="AC165" s="20">
        <f t="shared" si="196"/>
        <v>0</v>
      </c>
      <c r="AD165" s="20">
        <f t="shared" si="197"/>
        <v>0</v>
      </c>
      <c r="AE165" s="191" t="str">
        <f>IF(register!P165="","",AD165)</f>
        <v/>
      </c>
      <c r="AF165" t="str">
        <f t="shared" si="198"/>
        <v/>
      </c>
      <c r="AG165" t="str">
        <f t="shared" si="199"/>
        <v/>
      </c>
      <c r="AH165">
        <f t="shared" si="200"/>
        <v>0</v>
      </c>
      <c r="AI165">
        <f t="shared" si="201"/>
        <v>0</v>
      </c>
      <c r="AJ165" t="str">
        <f>IF(register!Q165="","",AI165)</f>
        <v/>
      </c>
      <c r="AK165" s="163" t="str">
        <f t="shared" si="202"/>
        <v/>
      </c>
      <c r="AL165" s="20" t="str">
        <f t="shared" si="203"/>
        <v/>
      </c>
      <c r="AM165" s="20">
        <f t="shared" si="204"/>
        <v>0</v>
      </c>
      <c r="AN165" s="164">
        <f t="shared" si="205"/>
        <v>0</v>
      </c>
      <c r="AO165" s="20" t="str">
        <f>IF(register!R165="","",AN165)</f>
        <v/>
      </c>
      <c r="AP165" s="163" t="str">
        <f t="shared" si="206"/>
        <v/>
      </c>
      <c r="AQ165" s="20" t="str">
        <f>IF(register!S165="","",AP165)</f>
        <v/>
      </c>
      <c r="AR165" s="20"/>
      <c r="AS165" s="164"/>
      <c r="AT165" s="20" t="str">
        <f t="shared" si="207"/>
        <v/>
      </c>
      <c r="AU165" t="str">
        <f t="shared" si="208"/>
        <v/>
      </c>
      <c r="AV165">
        <f>COUNT(register!O165:S165)</f>
        <v>0</v>
      </c>
      <c r="AW165" t="str">
        <f t="shared" si="209"/>
        <v/>
      </c>
      <c r="AX165" s="137" t="str">
        <f t="shared" si="210"/>
        <v/>
      </c>
      <c r="AY165" s="137" t="str">
        <f t="shared" si="211"/>
        <v/>
      </c>
      <c r="AZ165" s="137">
        <f t="shared" si="212"/>
        <v>0</v>
      </c>
      <c r="BA165" s="137">
        <f t="shared" si="213"/>
        <v>0</v>
      </c>
      <c r="BB165" s="137" t="str">
        <f>IF(register!E165="","",BA165)</f>
        <v/>
      </c>
      <c r="BC165" s="137" t="str">
        <f t="shared" si="214"/>
        <v/>
      </c>
      <c r="BD165" s="137" t="str">
        <f t="shared" si="215"/>
        <v/>
      </c>
      <c r="BE165" s="137">
        <f t="shared" si="216"/>
        <v>0</v>
      </c>
      <c r="BF165" s="137">
        <f t="shared" si="217"/>
        <v>0</v>
      </c>
      <c r="BG165" s="137" t="str">
        <f>IF(register!F165="","",BF165)</f>
        <v/>
      </c>
      <c r="BH165" s="137" t="str">
        <f t="shared" si="218"/>
        <v/>
      </c>
      <c r="BI165" s="137" t="str">
        <f t="shared" si="219"/>
        <v/>
      </c>
      <c r="BJ165" s="137">
        <f t="shared" si="220"/>
        <v>0</v>
      </c>
      <c r="BK165" s="137">
        <f t="shared" si="221"/>
        <v>0</v>
      </c>
      <c r="BL165" s="137" t="str">
        <f>IF(register!G165="","",BK165)</f>
        <v/>
      </c>
      <c r="BM165" s="137" t="str">
        <f t="shared" si="222"/>
        <v/>
      </c>
      <c r="BN165" s="64" t="str">
        <f t="shared" si="223"/>
        <v/>
      </c>
      <c r="BO165" s="137">
        <f t="shared" si="224"/>
        <v>0</v>
      </c>
      <c r="BP165" s="137">
        <f t="shared" si="225"/>
        <v>0</v>
      </c>
      <c r="BQ165" s="137" t="str">
        <f>IF(register!H165="","",BP165)</f>
        <v/>
      </c>
      <c r="BR165" s="64" t="str">
        <f t="shared" si="226"/>
        <v/>
      </c>
      <c r="BS165" s="72" t="str">
        <f t="shared" si="227"/>
        <v/>
      </c>
      <c r="BT165" s="62" t="str">
        <f t="shared" si="228"/>
        <v/>
      </c>
      <c r="BU165" s="62" t="str">
        <f t="shared" si="229"/>
        <v/>
      </c>
      <c r="BV165" s="62" t="str">
        <f t="shared" si="185"/>
        <v/>
      </c>
      <c r="BW165" s="62" t="str">
        <f t="shared" si="230"/>
        <v/>
      </c>
      <c r="BX165" s="62" t="str">
        <f t="shared" si="231"/>
        <v/>
      </c>
      <c r="BY165" s="62" t="str">
        <f t="shared" si="232"/>
        <v/>
      </c>
      <c r="BZ165" s="62" t="str">
        <f t="shared" si="233"/>
        <v/>
      </c>
      <c r="CA165" s="62" t="str">
        <f t="shared" si="234"/>
        <v/>
      </c>
      <c r="CB165" s="62" t="str">
        <f t="shared" si="235"/>
        <v/>
      </c>
      <c r="CC165" s="62" t="str">
        <f t="shared" si="236"/>
        <v/>
      </c>
      <c r="CD165" s="32" t="str">
        <f t="shared" si="186"/>
        <v/>
      </c>
      <c r="CE165" s="33" t="str">
        <f t="shared" si="237"/>
        <v/>
      </c>
      <c r="CF165" s="33" t="str">
        <f t="shared" si="187"/>
        <v/>
      </c>
      <c r="CG165" s="33" t="str">
        <f t="shared" si="238"/>
        <v/>
      </c>
      <c r="CH165" s="32" t="e">
        <f t="shared" si="239"/>
        <v>#DIV/0!</v>
      </c>
      <c r="CI165" s="32">
        <f t="shared" si="240"/>
        <v>0</v>
      </c>
      <c r="CJ165" s="33" t="str">
        <f t="shared" si="241"/>
        <v/>
      </c>
      <c r="CK165" s="33" t="str">
        <f t="shared" si="242"/>
        <v/>
      </c>
      <c r="CL165" s="32" t="str">
        <f t="shared" si="188"/>
        <v/>
      </c>
      <c r="CM165" s="32" t="str">
        <f t="shared" si="243"/>
        <v/>
      </c>
      <c r="CO165" s="42" t="str">
        <f t="shared" si="244"/>
        <v/>
      </c>
      <c r="CP165" s="42" t="str">
        <f t="shared" si="245"/>
        <v/>
      </c>
      <c r="CQ165" s="42" t="str">
        <f t="shared" si="246"/>
        <v/>
      </c>
      <c r="CR165" s="42" t="str">
        <f t="shared" si="247"/>
        <v/>
      </c>
      <c r="CS165" s="42" t="str">
        <f t="shared" si="248"/>
        <v/>
      </c>
      <c r="CT165" s="42" t="str">
        <f t="shared" si="249"/>
        <v/>
      </c>
      <c r="CW165" s="43" t="str">
        <f t="shared" si="250"/>
        <v/>
      </c>
      <c r="CX165" s="43" t="str">
        <f t="shared" si="251"/>
        <v/>
      </c>
      <c r="CY165" s="43" t="str">
        <f t="shared" si="252"/>
        <v/>
      </c>
      <c r="CZ165" s="43" t="str">
        <f t="shared" si="253"/>
        <v/>
      </c>
      <c r="DC165" s="44" t="str">
        <f t="shared" si="254"/>
        <v/>
      </c>
      <c r="DD165" s="44" t="str">
        <f t="shared" si="255"/>
        <v/>
      </c>
      <c r="DE165" s="44" t="str">
        <f t="shared" si="256"/>
        <v/>
      </c>
      <c r="DF165" s="44" t="str">
        <f t="shared" si="257"/>
        <v/>
      </c>
      <c r="DG165" s="44" t="str">
        <f t="shared" si="258"/>
        <v/>
      </c>
      <c r="DH165" s="44" t="str">
        <f t="shared" si="259"/>
        <v/>
      </c>
      <c r="DK165" s="52" t="str">
        <f t="shared" si="260"/>
        <v/>
      </c>
      <c r="DL165" s="52" t="str">
        <f t="shared" si="261"/>
        <v/>
      </c>
      <c r="DM165" s="52" t="str">
        <f t="shared" si="262"/>
        <v/>
      </c>
      <c r="DN165" s="52" t="str">
        <f t="shared" si="263"/>
        <v/>
      </c>
      <c r="DO165" s="52" t="str">
        <f t="shared" si="264"/>
        <v/>
      </c>
      <c r="DP165" s="52" t="str">
        <f t="shared" si="265"/>
        <v/>
      </c>
      <c r="DS165" s="93" t="str">
        <f t="shared" si="266"/>
        <v/>
      </c>
      <c r="DT165" s="93" t="str">
        <f t="shared" si="267"/>
        <v/>
      </c>
      <c r="DU165" s="93" t="str">
        <f t="shared" si="268"/>
        <v/>
      </c>
      <c r="DV165" s="93" t="str">
        <f t="shared" si="269"/>
        <v/>
      </c>
      <c r="EA165" s="2"/>
      <c r="EH165"/>
      <c r="EP165"/>
      <c r="FF165"/>
    </row>
    <row r="166" spans="1:162" thickTop="1" thickBot="1" x14ac:dyDescent="0.3">
      <c r="A166" s="4" t="str">
        <f t="shared" si="270"/>
        <v/>
      </c>
      <c r="B166" s="4">
        <f>register!B166</f>
        <v>0</v>
      </c>
      <c r="C166" s="4">
        <f>register!C166</f>
        <v>0</v>
      </c>
      <c r="D166" s="4">
        <f>register!D166</f>
        <v>0</v>
      </c>
      <c r="E166" s="2" t="str">
        <f t="shared" si="189"/>
        <v/>
      </c>
      <c r="F166" s="4">
        <f>register!E166</f>
        <v>0</v>
      </c>
      <c r="G166" s="4">
        <f>register!F166</f>
        <v>0</v>
      </c>
      <c r="H166" s="4">
        <f>register!G166</f>
        <v>0</v>
      </c>
      <c r="I166" s="4">
        <f>IF(register!H166&lt;&gt;"",register!H166,0)</f>
        <v>0</v>
      </c>
      <c r="J166" s="4">
        <f>register!I166</f>
        <v>0</v>
      </c>
      <c r="K166" s="4">
        <f>register!J166</f>
        <v>0</v>
      </c>
      <c r="L166" s="4">
        <f>register!K166</f>
        <v>0</v>
      </c>
      <c r="M166" s="4">
        <f>register!L166</f>
        <v>0</v>
      </c>
      <c r="N166" s="4">
        <f>register!M166</f>
        <v>0</v>
      </c>
      <c r="O166" s="4">
        <f>register!N166</f>
        <v>0</v>
      </c>
      <c r="Q166" s="4">
        <f>register!O166</f>
        <v>0</v>
      </c>
      <c r="R166" s="4">
        <f>register!P166</f>
        <v>0</v>
      </c>
      <c r="S166" s="4">
        <f>register!Q166</f>
        <v>0</v>
      </c>
      <c r="T166" s="4">
        <f>register!R166</f>
        <v>0</v>
      </c>
      <c r="U166" s="4">
        <f>register!S166</f>
        <v>0</v>
      </c>
      <c r="V166" t="str">
        <f t="shared" si="190"/>
        <v/>
      </c>
      <c r="W166" t="str">
        <f t="shared" si="191"/>
        <v/>
      </c>
      <c r="X166">
        <f t="shared" si="192"/>
        <v>0</v>
      </c>
      <c r="Y166">
        <f t="shared" si="193"/>
        <v>0</v>
      </c>
      <c r="Z166" t="str">
        <f>IF(register!O166="","",Y166)</f>
        <v/>
      </c>
      <c r="AA166" s="163" t="str">
        <f t="shared" si="194"/>
        <v/>
      </c>
      <c r="AB166" s="20" t="str">
        <f t="shared" si="195"/>
        <v/>
      </c>
      <c r="AC166" s="20">
        <f t="shared" si="196"/>
        <v>0</v>
      </c>
      <c r="AD166" s="20">
        <f t="shared" si="197"/>
        <v>0</v>
      </c>
      <c r="AE166" s="191" t="str">
        <f>IF(register!P166="","",AD166)</f>
        <v/>
      </c>
      <c r="AF166" t="str">
        <f t="shared" si="198"/>
        <v/>
      </c>
      <c r="AG166" t="str">
        <f t="shared" si="199"/>
        <v/>
      </c>
      <c r="AH166">
        <f t="shared" si="200"/>
        <v>0</v>
      </c>
      <c r="AI166">
        <f t="shared" si="201"/>
        <v>0</v>
      </c>
      <c r="AJ166" t="str">
        <f>IF(register!Q166="","",AI166)</f>
        <v/>
      </c>
      <c r="AK166" s="163" t="str">
        <f t="shared" si="202"/>
        <v/>
      </c>
      <c r="AL166" s="20" t="str">
        <f t="shared" si="203"/>
        <v/>
      </c>
      <c r="AM166" s="20">
        <f t="shared" si="204"/>
        <v>0</v>
      </c>
      <c r="AN166" s="164">
        <f t="shared" si="205"/>
        <v>0</v>
      </c>
      <c r="AO166" s="20" t="str">
        <f>IF(register!R166="","",AN166)</f>
        <v/>
      </c>
      <c r="AP166" s="163" t="str">
        <f t="shared" si="206"/>
        <v/>
      </c>
      <c r="AQ166" s="20" t="str">
        <f>IF(register!S166="","",AP166)</f>
        <v/>
      </c>
      <c r="AR166" s="20"/>
      <c r="AS166" s="164"/>
      <c r="AT166" s="20" t="str">
        <f t="shared" si="207"/>
        <v/>
      </c>
      <c r="AU166" t="str">
        <f t="shared" si="208"/>
        <v/>
      </c>
      <c r="AV166">
        <f>COUNT(register!O166:S166)</f>
        <v>0</v>
      </c>
      <c r="AW166" t="str">
        <f t="shared" si="209"/>
        <v/>
      </c>
      <c r="AX166" s="137" t="str">
        <f t="shared" si="210"/>
        <v/>
      </c>
      <c r="AY166" s="137" t="str">
        <f t="shared" si="211"/>
        <v/>
      </c>
      <c r="AZ166" s="137">
        <f t="shared" si="212"/>
        <v>0</v>
      </c>
      <c r="BA166" s="137">
        <f t="shared" si="213"/>
        <v>0</v>
      </c>
      <c r="BB166" s="137" t="str">
        <f>IF(register!E166="","",BA166)</f>
        <v/>
      </c>
      <c r="BC166" s="137" t="str">
        <f t="shared" si="214"/>
        <v/>
      </c>
      <c r="BD166" s="137" t="str">
        <f t="shared" si="215"/>
        <v/>
      </c>
      <c r="BE166" s="137">
        <f t="shared" si="216"/>
        <v>0</v>
      </c>
      <c r="BF166" s="137">
        <f t="shared" si="217"/>
        <v>0</v>
      </c>
      <c r="BG166" s="137" t="str">
        <f>IF(register!F166="","",BF166)</f>
        <v/>
      </c>
      <c r="BH166" s="137" t="str">
        <f t="shared" si="218"/>
        <v/>
      </c>
      <c r="BI166" s="137" t="str">
        <f t="shared" si="219"/>
        <v/>
      </c>
      <c r="BJ166" s="137">
        <f t="shared" si="220"/>
        <v>0</v>
      </c>
      <c r="BK166" s="137">
        <f t="shared" si="221"/>
        <v>0</v>
      </c>
      <c r="BL166" s="137" t="str">
        <f>IF(register!G166="","",BK166)</f>
        <v/>
      </c>
      <c r="BM166" s="137" t="str">
        <f t="shared" si="222"/>
        <v/>
      </c>
      <c r="BN166" s="64" t="str">
        <f t="shared" si="223"/>
        <v/>
      </c>
      <c r="BO166" s="137">
        <f t="shared" si="224"/>
        <v>0</v>
      </c>
      <c r="BP166" s="137">
        <f t="shared" si="225"/>
        <v>0</v>
      </c>
      <c r="BQ166" s="137" t="str">
        <f>IF(register!H166="","",BP166)</f>
        <v/>
      </c>
      <c r="BR166" s="64" t="str">
        <f t="shared" si="226"/>
        <v/>
      </c>
      <c r="BS166" s="72" t="str">
        <f t="shared" si="227"/>
        <v/>
      </c>
      <c r="BT166" s="62" t="str">
        <f t="shared" si="228"/>
        <v/>
      </c>
      <c r="BU166" s="62" t="str">
        <f t="shared" si="229"/>
        <v/>
      </c>
      <c r="BV166" s="62" t="str">
        <f t="shared" si="185"/>
        <v/>
      </c>
      <c r="BW166" s="62" t="str">
        <f t="shared" si="230"/>
        <v/>
      </c>
      <c r="BX166" s="62" t="str">
        <f t="shared" si="231"/>
        <v/>
      </c>
      <c r="BY166" s="62" t="str">
        <f t="shared" si="232"/>
        <v/>
      </c>
      <c r="BZ166" s="62" t="str">
        <f t="shared" si="233"/>
        <v/>
      </c>
      <c r="CA166" s="62" t="str">
        <f t="shared" si="234"/>
        <v/>
      </c>
      <c r="CB166" s="62" t="str">
        <f t="shared" si="235"/>
        <v/>
      </c>
      <c r="CC166" s="62" t="str">
        <f t="shared" si="236"/>
        <v/>
      </c>
      <c r="CD166" s="32" t="str">
        <f t="shared" si="186"/>
        <v/>
      </c>
      <c r="CE166" s="33" t="str">
        <f t="shared" si="237"/>
        <v/>
      </c>
      <c r="CF166" s="33" t="str">
        <f t="shared" si="187"/>
        <v/>
      </c>
      <c r="CG166" s="33" t="str">
        <f t="shared" si="238"/>
        <v/>
      </c>
      <c r="CH166" s="32" t="e">
        <f t="shared" si="239"/>
        <v>#DIV/0!</v>
      </c>
      <c r="CI166" s="32">
        <f t="shared" si="240"/>
        <v>0</v>
      </c>
      <c r="CJ166" s="33" t="str">
        <f t="shared" si="241"/>
        <v/>
      </c>
      <c r="CK166" s="33" t="str">
        <f t="shared" si="242"/>
        <v/>
      </c>
      <c r="CL166" s="32" t="str">
        <f t="shared" si="188"/>
        <v/>
      </c>
      <c r="CM166" s="32" t="str">
        <f t="shared" si="243"/>
        <v/>
      </c>
      <c r="CO166" s="42" t="str">
        <f t="shared" si="244"/>
        <v/>
      </c>
      <c r="CP166" s="42" t="str">
        <f t="shared" si="245"/>
        <v/>
      </c>
      <c r="CQ166" s="42" t="str">
        <f t="shared" si="246"/>
        <v/>
      </c>
      <c r="CR166" s="42" t="str">
        <f t="shared" si="247"/>
        <v/>
      </c>
      <c r="CS166" s="42" t="str">
        <f t="shared" si="248"/>
        <v/>
      </c>
      <c r="CT166" s="42" t="str">
        <f t="shared" si="249"/>
        <v/>
      </c>
      <c r="CW166" s="43" t="str">
        <f t="shared" si="250"/>
        <v/>
      </c>
      <c r="CX166" s="43" t="str">
        <f t="shared" si="251"/>
        <v/>
      </c>
      <c r="CY166" s="43" t="str">
        <f t="shared" si="252"/>
        <v/>
      </c>
      <c r="CZ166" s="43" t="str">
        <f t="shared" si="253"/>
        <v/>
      </c>
      <c r="DC166" s="44" t="str">
        <f t="shared" si="254"/>
        <v/>
      </c>
      <c r="DD166" s="44" t="str">
        <f t="shared" si="255"/>
        <v/>
      </c>
      <c r="DE166" s="44" t="str">
        <f t="shared" si="256"/>
        <v/>
      </c>
      <c r="DF166" s="44" t="str">
        <f t="shared" si="257"/>
        <v/>
      </c>
      <c r="DG166" s="44" t="str">
        <f t="shared" si="258"/>
        <v/>
      </c>
      <c r="DH166" s="44" t="str">
        <f t="shared" si="259"/>
        <v/>
      </c>
      <c r="DK166" s="52" t="str">
        <f t="shared" si="260"/>
        <v/>
      </c>
      <c r="DL166" s="52" t="str">
        <f t="shared" si="261"/>
        <v/>
      </c>
      <c r="DM166" s="52" t="str">
        <f t="shared" si="262"/>
        <v/>
      </c>
      <c r="DN166" s="52" t="str">
        <f t="shared" si="263"/>
        <v/>
      </c>
      <c r="DO166" s="52" t="str">
        <f t="shared" si="264"/>
        <v/>
      </c>
      <c r="DP166" s="52" t="str">
        <f t="shared" si="265"/>
        <v/>
      </c>
      <c r="DS166" s="93" t="str">
        <f t="shared" si="266"/>
        <v/>
      </c>
      <c r="DT166" s="93" t="str">
        <f t="shared" si="267"/>
        <v/>
      </c>
      <c r="DU166" s="93" t="str">
        <f t="shared" si="268"/>
        <v/>
      </c>
      <c r="DV166" s="93" t="str">
        <f t="shared" si="269"/>
        <v/>
      </c>
      <c r="EA166" s="2"/>
      <c r="EH166"/>
      <c r="EP166"/>
      <c r="FF166"/>
    </row>
    <row r="167" spans="1:162" thickTop="1" thickBot="1" x14ac:dyDescent="0.3">
      <c r="A167" s="4" t="str">
        <f t="shared" si="270"/>
        <v/>
      </c>
      <c r="B167" s="4">
        <f>register!B167</f>
        <v>0</v>
      </c>
      <c r="C167" s="4">
        <f>register!C167</f>
        <v>0</v>
      </c>
      <c r="D167" s="4">
        <f>register!D167</f>
        <v>0</v>
      </c>
      <c r="E167" s="2" t="str">
        <f t="shared" si="189"/>
        <v/>
      </c>
      <c r="F167" s="4">
        <f>register!E167</f>
        <v>0</v>
      </c>
      <c r="G167" s="4">
        <f>register!F167</f>
        <v>0</v>
      </c>
      <c r="H167" s="4">
        <f>register!G167</f>
        <v>0</v>
      </c>
      <c r="I167" s="4">
        <f>IF(register!H167&lt;&gt;"",register!H167,0)</f>
        <v>0</v>
      </c>
      <c r="J167" s="4">
        <f>register!I167</f>
        <v>0</v>
      </c>
      <c r="K167" s="4">
        <f>register!J167</f>
        <v>0</v>
      </c>
      <c r="L167" s="4">
        <f>register!K167</f>
        <v>0</v>
      </c>
      <c r="M167" s="4">
        <f>register!L167</f>
        <v>0</v>
      </c>
      <c r="N167" s="4">
        <f>register!M167</f>
        <v>0</v>
      </c>
      <c r="O167" s="4">
        <f>register!N167</f>
        <v>0</v>
      </c>
      <c r="Q167" s="4">
        <f>register!O167</f>
        <v>0</v>
      </c>
      <c r="R167" s="4">
        <f>register!P167</f>
        <v>0</v>
      </c>
      <c r="S167" s="4">
        <f>register!Q167</f>
        <v>0</v>
      </c>
      <c r="T167" s="4">
        <f>register!R167</f>
        <v>0</v>
      </c>
      <c r="U167" s="4">
        <f>register!S167</f>
        <v>0</v>
      </c>
      <c r="V167" t="str">
        <f t="shared" si="190"/>
        <v/>
      </c>
      <c r="W167" t="str">
        <f t="shared" si="191"/>
        <v/>
      </c>
      <c r="X167">
        <f t="shared" si="192"/>
        <v>0</v>
      </c>
      <c r="Y167">
        <f t="shared" si="193"/>
        <v>0</v>
      </c>
      <c r="Z167" t="str">
        <f>IF(register!O167="","",Y167)</f>
        <v/>
      </c>
      <c r="AA167" s="163" t="str">
        <f t="shared" si="194"/>
        <v/>
      </c>
      <c r="AB167" s="20" t="str">
        <f t="shared" si="195"/>
        <v/>
      </c>
      <c r="AC167" s="20">
        <f t="shared" si="196"/>
        <v>0</v>
      </c>
      <c r="AD167" s="20">
        <f t="shared" si="197"/>
        <v>0</v>
      </c>
      <c r="AE167" s="191" t="str">
        <f>IF(register!P167="","",AD167)</f>
        <v/>
      </c>
      <c r="AF167" t="str">
        <f t="shared" si="198"/>
        <v/>
      </c>
      <c r="AG167" t="str">
        <f t="shared" si="199"/>
        <v/>
      </c>
      <c r="AH167">
        <f t="shared" si="200"/>
        <v>0</v>
      </c>
      <c r="AI167">
        <f t="shared" si="201"/>
        <v>0</v>
      </c>
      <c r="AJ167" t="str">
        <f>IF(register!Q167="","",AI167)</f>
        <v/>
      </c>
      <c r="AK167" s="163" t="str">
        <f t="shared" si="202"/>
        <v/>
      </c>
      <c r="AL167" s="20" t="str">
        <f t="shared" si="203"/>
        <v/>
      </c>
      <c r="AM167" s="20">
        <f t="shared" si="204"/>
        <v>0</v>
      </c>
      <c r="AN167" s="164">
        <f t="shared" si="205"/>
        <v>0</v>
      </c>
      <c r="AO167" s="20" t="str">
        <f>IF(register!R167="","",AN167)</f>
        <v/>
      </c>
      <c r="AP167" s="163" t="str">
        <f t="shared" si="206"/>
        <v/>
      </c>
      <c r="AQ167" s="20" t="str">
        <f>IF(register!S167="","",AP167)</f>
        <v/>
      </c>
      <c r="AR167" s="20"/>
      <c r="AS167" s="164"/>
      <c r="AT167" s="20" t="str">
        <f t="shared" si="207"/>
        <v/>
      </c>
      <c r="AU167" t="str">
        <f t="shared" si="208"/>
        <v/>
      </c>
      <c r="AV167">
        <f>COUNT(register!O167:S167)</f>
        <v>0</v>
      </c>
      <c r="AW167" t="str">
        <f t="shared" si="209"/>
        <v/>
      </c>
      <c r="AX167" s="137" t="str">
        <f t="shared" si="210"/>
        <v/>
      </c>
      <c r="AY167" s="137" t="str">
        <f t="shared" si="211"/>
        <v/>
      </c>
      <c r="AZ167" s="137">
        <f t="shared" si="212"/>
        <v>0</v>
      </c>
      <c r="BA167" s="137">
        <f t="shared" si="213"/>
        <v>0</v>
      </c>
      <c r="BB167" s="137" t="str">
        <f>IF(register!E167="","",BA167)</f>
        <v/>
      </c>
      <c r="BC167" s="137" t="str">
        <f t="shared" si="214"/>
        <v/>
      </c>
      <c r="BD167" s="137" t="str">
        <f t="shared" si="215"/>
        <v/>
      </c>
      <c r="BE167" s="137">
        <f t="shared" si="216"/>
        <v>0</v>
      </c>
      <c r="BF167" s="137">
        <f t="shared" si="217"/>
        <v>0</v>
      </c>
      <c r="BG167" s="137" t="str">
        <f>IF(register!F167="","",BF167)</f>
        <v/>
      </c>
      <c r="BH167" s="137" t="str">
        <f t="shared" si="218"/>
        <v/>
      </c>
      <c r="BI167" s="137" t="str">
        <f t="shared" si="219"/>
        <v/>
      </c>
      <c r="BJ167" s="137">
        <f t="shared" si="220"/>
        <v>0</v>
      </c>
      <c r="BK167" s="137">
        <f t="shared" si="221"/>
        <v>0</v>
      </c>
      <c r="BL167" s="137" t="str">
        <f>IF(register!G167="","",BK167)</f>
        <v/>
      </c>
      <c r="BM167" s="137" t="str">
        <f t="shared" si="222"/>
        <v/>
      </c>
      <c r="BN167" s="64" t="str">
        <f t="shared" si="223"/>
        <v/>
      </c>
      <c r="BO167" s="137">
        <f t="shared" si="224"/>
        <v>0</v>
      </c>
      <c r="BP167" s="137">
        <f t="shared" si="225"/>
        <v>0</v>
      </c>
      <c r="BQ167" s="137" t="str">
        <f>IF(register!H167="","",BP167)</f>
        <v/>
      </c>
      <c r="BR167" s="64" t="str">
        <f t="shared" si="226"/>
        <v/>
      </c>
      <c r="BS167" s="72" t="str">
        <f t="shared" si="227"/>
        <v/>
      </c>
      <c r="BT167" s="62" t="str">
        <f t="shared" si="228"/>
        <v/>
      </c>
      <c r="BU167" s="62" t="str">
        <f t="shared" si="229"/>
        <v/>
      </c>
      <c r="BV167" s="62" t="str">
        <f t="shared" si="185"/>
        <v/>
      </c>
      <c r="BW167" s="62" t="str">
        <f t="shared" si="230"/>
        <v/>
      </c>
      <c r="BX167" s="62" t="str">
        <f t="shared" si="231"/>
        <v/>
      </c>
      <c r="BY167" s="62" t="str">
        <f t="shared" si="232"/>
        <v/>
      </c>
      <c r="BZ167" s="62" t="str">
        <f t="shared" si="233"/>
        <v/>
      </c>
      <c r="CA167" s="62" t="str">
        <f t="shared" si="234"/>
        <v/>
      </c>
      <c r="CB167" s="62" t="str">
        <f t="shared" si="235"/>
        <v/>
      </c>
      <c r="CC167" s="62" t="str">
        <f t="shared" si="236"/>
        <v/>
      </c>
      <c r="CD167" s="32" t="str">
        <f t="shared" si="186"/>
        <v/>
      </c>
      <c r="CE167" s="33" t="str">
        <f t="shared" si="237"/>
        <v/>
      </c>
      <c r="CF167" s="33" t="str">
        <f t="shared" si="187"/>
        <v/>
      </c>
      <c r="CG167" s="33" t="str">
        <f t="shared" si="238"/>
        <v/>
      </c>
      <c r="CH167" s="32" t="e">
        <f t="shared" si="239"/>
        <v>#DIV/0!</v>
      </c>
      <c r="CI167" s="32">
        <f t="shared" si="240"/>
        <v>0</v>
      </c>
      <c r="CJ167" s="33" t="str">
        <f t="shared" si="241"/>
        <v/>
      </c>
      <c r="CK167" s="33" t="str">
        <f t="shared" si="242"/>
        <v/>
      </c>
      <c r="CL167" s="32" t="str">
        <f t="shared" si="188"/>
        <v/>
      </c>
      <c r="CM167" s="32" t="str">
        <f t="shared" si="243"/>
        <v/>
      </c>
      <c r="CO167" s="42" t="str">
        <f t="shared" si="244"/>
        <v/>
      </c>
      <c r="CP167" s="42" t="str">
        <f t="shared" si="245"/>
        <v/>
      </c>
      <c r="CQ167" s="42" t="str">
        <f t="shared" si="246"/>
        <v/>
      </c>
      <c r="CR167" s="42" t="str">
        <f t="shared" si="247"/>
        <v/>
      </c>
      <c r="CS167" s="42" t="str">
        <f t="shared" si="248"/>
        <v/>
      </c>
      <c r="CT167" s="42" t="str">
        <f t="shared" si="249"/>
        <v/>
      </c>
      <c r="CW167" s="43" t="str">
        <f t="shared" si="250"/>
        <v/>
      </c>
      <c r="CX167" s="43" t="str">
        <f t="shared" si="251"/>
        <v/>
      </c>
      <c r="CY167" s="43" t="str">
        <f t="shared" si="252"/>
        <v/>
      </c>
      <c r="CZ167" s="43" t="str">
        <f t="shared" si="253"/>
        <v/>
      </c>
      <c r="DC167" s="44" t="str">
        <f t="shared" si="254"/>
        <v/>
      </c>
      <c r="DD167" s="44" t="str">
        <f t="shared" si="255"/>
        <v/>
      </c>
      <c r="DE167" s="44" t="str">
        <f t="shared" si="256"/>
        <v/>
      </c>
      <c r="DF167" s="44" t="str">
        <f t="shared" si="257"/>
        <v/>
      </c>
      <c r="DG167" s="44" t="str">
        <f t="shared" si="258"/>
        <v/>
      </c>
      <c r="DH167" s="44" t="str">
        <f t="shared" si="259"/>
        <v/>
      </c>
      <c r="DK167" s="52" t="str">
        <f t="shared" si="260"/>
        <v/>
      </c>
      <c r="DL167" s="52" t="str">
        <f t="shared" si="261"/>
        <v/>
      </c>
      <c r="DM167" s="52" t="str">
        <f t="shared" si="262"/>
        <v/>
      </c>
      <c r="DN167" s="52" t="str">
        <f t="shared" si="263"/>
        <v/>
      </c>
      <c r="DO167" s="52" t="str">
        <f t="shared" si="264"/>
        <v/>
      </c>
      <c r="DP167" s="52" t="str">
        <f t="shared" si="265"/>
        <v/>
      </c>
      <c r="DS167" s="93" t="str">
        <f t="shared" si="266"/>
        <v/>
      </c>
      <c r="DT167" s="93" t="str">
        <f t="shared" si="267"/>
        <v/>
      </c>
      <c r="DU167" s="93" t="str">
        <f t="shared" si="268"/>
        <v/>
      </c>
      <c r="DV167" s="93" t="str">
        <f t="shared" si="269"/>
        <v/>
      </c>
      <c r="EA167" s="2"/>
      <c r="EH167"/>
      <c r="EP167"/>
      <c r="FF167"/>
    </row>
    <row r="168" spans="1:162" thickTop="1" thickBot="1" x14ac:dyDescent="0.3">
      <c r="A168" s="4" t="str">
        <f t="shared" si="270"/>
        <v/>
      </c>
      <c r="B168" s="4">
        <f>register!B168</f>
        <v>0</v>
      </c>
      <c r="C168" s="4">
        <f>register!C168</f>
        <v>0</v>
      </c>
      <c r="D168" s="4">
        <f>register!D168</f>
        <v>0</v>
      </c>
      <c r="E168" s="2" t="str">
        <f t="shared" si="189"/>
        <v/>
      </c>
      <c r="F168" s="4">
        <f>register!E168</f>
        <v>0</v>
      </c>
      <c r="G168" s="4">
        <f>register!F168</f>
        <v>0</v>
      </c>
      <c r="H168" s="4">
        <f>register!G168</f>
        <v>0</v>
      </c>
      <c r="I168" s="4">
        <f>IF(register!H168&lt;&gt;"",register!H168,0)</f>
        <v>0</v>
      </c>
      <c r="J168" s="4">
        <f>register!I168</f>
        <v>0</v>
      </c>
      <c r="K168" s="4">
        <f>register!J168</f>
        <v>0</v>
      </c>
      <c r="L168" s="4">
        <f>register!K168</f>
        <v>0</v>
      </c>
      <c r="M168" s="4">
        <f>register!L168</f>
        <v>0</v>
      </c>
      <c r="N168" s="4">
        <f>register!M168</f>
        <v>0</v>
      </c>
      <c r="O168" s="4">
        <f>register!N168</f>
        <v>0</v>
      </c>
      <c r="Q168" s="4">
        <f>register!O168</f>
        <v>0</v>
      </c>
      <c r="R168" s="4">
        <f>register!P168</f>
        <v>0</v>
      </c>
      <c r="S168" s="4">
        <f>register!Q168</f>
        <v>0</v>
      </c>
      <c r="T168" s="4">
        <f>register!R168</f>
        <v>0</v>
      </c>
      <c r="U168" s="4">
        <f>register!S168</f>
        <v>0</v>
      </c>
      <c r="V168" t="str">
        <f t="shared" si="190"/>
        <v/>
      </c>
      <c r="W168" t="str">
        <f t="shared" si="191"/>
        <v/>
      </c>
      <c r="X168">
        <f t="shared" si="192"/>
        <v>0</v>
      </c>
      <c r="Y168">
        <f t="shared" si="193"/>
        <v>0</v>
      </c>
      <c r="Z168" t="str">
        <f>IF(register!O168="","",Y168)</f>
        <v/>
      </c>
      <c r="AA168" s="163" t="str">
        <f t="shared" si="194"/>
        <v/>
      </c>
      <c r="AB168" s="20" t="str">
        <f t="shared" si="195"/>
        <v/>
      </c>
      <c r="AC168" s="20">
        <f t="shared" si="196"/>
        <v>0</v>
      </c>
      <c r="AD168" s="20">
        <f t="shared" si="197"/>
        <v>0</v>
      </c>
      <c r="AE168" s="191" t="str">
        <f>IF(register!P168="","",AD168)</f>
        <v/>
      </c>
      <c r="AF168" t="str">
        <f t="shared" si="198"/>
        <v/>
      </c>
      <c r="AG168" t="str">
        <f t="shared" si="199"/>
        <v/>
      </c>
      <c r="AH168">
        <f t="shared" si="200"/>
        <v>0</v>
      </c>
      <c r="AI168">
        <f t="shared" si="201"/>
        <v>0</v>
      </c>
      <c r="AJ168" t="str">
        <f>IF(register!Q168="","",AI168)</f>
        <v/>
      </c>
      <c r="AK168" s="163" t="str">
        <f t="shared" si="202"/>
        <v/>
      </c>
      <c r="AL168" s="20" t="str">
        <f t="shared" si="203"/>
        <v/>
      </c>
      <c r="AM168" s="20">
        <f t="shared" si="204"/>
        <v>0</v>
      </c>
      <c r="AN168" s="164">
        <f t="shared" si="205"/>
        <v>0</v>
      </c>
      <c r="AO168" s="20" t="str">
        <f>IF(register!R168="","",AN168)</f>
        <v/>
      </c>
      <c r="AP168" s="163" t="str">
        <f t="shared" si="206"/>
        <v/>
      </c>
      <c r="AQ168" s="20" t="str">
        <f>IF(register!S168="","",AP168)</f>
        <v/>
      </c>
      <c r="AR168" s="20"/>
      <c r="AS168" s="164"/>
      <c r="AT168" s="20" t="str">
        <f t="shared" si="207"/>
        <v/>
      </c>
      <c r="AU168" t="str">
        <f t="shared" si="208"/>
        <v/>
      </c>
      <c r="AV168">
        <f>COUNT(register!O168:S168)</f>
        <v>0</v>
      </c>
      <c r="AW168" t="str">
        <f t="shared" si="209"/>
        <v/>
      </c>
      <c r="AX168" s="137" t="str">
        <f t="shared" si="210"/>
        <v/>
      </c>
      <c r="AY168" s="137" t="str">
        <f t="shared" si="211"/>
        <v/>
      </c>
      <c r="AZ168" s="137">
        <f t="shared" si="212"/>
        <v>0</v>
      </c>
      <c r="BA168" s="137">
        <f t="shared" si="213"/>
        <v>0</v>
      </c>
      <c r="BB168" s="137" t="str">
        <f>IF(register!E168="","",BA168)</f>
        <v/>
      </c>
      <c r="BC168" s="137" t="str">
        <f t="shared" si="214"/>
        <v/>
      </c>
      <c r="BD168" s="137" t="str">
        <f t="shared" si="215"/>
        <v/>
      </c>
      <c r="BE168" s="137">
        <f t="shared" si="216"/>
        <v>0</v>
      </c>
      <c r="BF168" s="137">
        <f t="shared" si="217"/>
        <v>0</v>
      </c>
      <c r="BG168" s="137" t="str">
        <f>IF(register!F168="","",BF168)</f>
        <v/>
      </c>
      <c r="BH168" s="137" t="str">
        <f t="shared" si="218"/>
        <v/>
      </c>
      <c r="BI168" s="137" t="str">
        <f t="shared" si="219"/>
        <v/>
      </c>
      <c r="BJ168" s="137">
        <f t="shared" si="220"/>
        <v>0</v>
      </c>
      <c r="BK168" s="137">
        <f t="shared" si="221"/>
        <v>0</v>
      </c>
      <c r="BL168" s="137" t="str">
        <f>IF(register!G168="","",BK168)</f>
        <v/>
      </c>
      <c r="BM168" s="137" t="str">
        <f t="shared" si="222"/>
        <v/>
      </c>
      <c r="BN168" s="64" t="str">
        <f t="shared" si="223"/>
        <v/>
      </c>
      <c r="BO168" s="137">
        <f t="shared" si="224"/>
        <v>0</v>
      </c>
      <c r="BP168" s="137">
        <f t="shared" si="225"/>
        <v>0</v>
      </c>
      <c r="BQ168" s="137" t="str">
        <f>IF(register!H168="","",BP168)</f>
        <v/>
      </c>
      <c r="BR168" s="64" t="str">
        <f t="shared" si="226"/>
        <v/>
      </c>
      <c r="BS168" s="72" t="str">
        <f t="shared" si="227"/>
        <v/>
      </c>
      <c r="BT168" s="62" t="str">
        <f t="shared" si="228"/>
        <v/>
      </c>
      <c r="BU168" s="62" t="str">
        <f t="shared" si="229"/>
        <v/>
      </c>
      <c r="BV168" s="62" t="str">
        <f t="shared" si="185"/>
        <v/>
      </c>
      <c r="BW168" s="62" t="str">
        <f t="shared" si="230"/>
        <v/>
      </c>
      <c r="BX168" s="62" t="str">
        <f t="shared" si="231"/>
        <v/>
      </c>
      <c r="BY168" s="62" t="str">
        <f t="shared" si="232"/>
        <v/>
      </c>
      <c r="BZ168" s="62" t="str">
        <f t="shared" si="233"/>
        <v/>
      </c>
      <c r="CA168" s="62" t="str">
        <f t="shared" si="234"/>
        <v/>
      </c>
      <c r="CB168" s="62" t="str">
        <f t="shared" si="235"/>
        <v/>
      </c>
      <c r="CC168" s="62" t="str">
        <f t="shared" si="236"/>
        <v/>
      </c>
      <c r="CD168" s="32" t="str">
        <f t="shared" si="186"/>
        <v/>
      </c>
      <c r="CE168" s="33" t="str">
        <f t="shared" si="237"/>
        <v/>
      </c>
      <c r="CF168" s="33" t="str">
        <f t="shared" si="187"/>
        <v/>
      </c>
      <c r="CG168" s="33" t="str">
        <f t="shared" si="238"/>
        <v/>
      </c>
      <c r="CH168" s="32" t="e">
        <f t="shared" si="239"/>
        <v>#DIV/0!</v>
      </c>
      <c r="CI168" s="32">
        <f t="shared" si="240"/>
        <v>0</v>
      </c>
      <c r="CJ168" s="33" t="str">
        <f t="shared" si="241"/>
        <v/>
      </c>
      <c r="CK168" s="33" t="str">
        <f t="shared" si="242"/>
        <v/>
      </c>
      <c r="CL168" s="32" t="str">
        <f t="shared" si="188"/>
        <v/>
      </c>
      <c r="CM168" s="32" t="str">
        <f t="shared" si="243"/>
        <v/>
      </c>
      <c r="CO168" s="42" t="str">
        <f t="shared" si="244"/>
        <v/>
      </c>
      <c r="CP168" s="42" t="str">
        <f t="shared" si="245"/>
        <v/>
      </c>
      <c r="CQ168" s="42" t="str">
        <f t="shared" si="246"/>
        <v/>
      </c>
      <c r="CR168" s="42" t="str">
        <f t="shared" si="247"/>
        <v/>
      </c>
      <c r="CS168" s="42" t="str">
        <f t="shared" si="248"/>
        <v/>
      </c>
      <c r="CT168" s="42" t="str">
        <f t="shared" si="249"/>
        <v/>
      </c>
      <c r="CW168" s="43" t="str">
        <f t="shared" si="250"/>
        <v/>
      </c>
      <c r="CX168" s="43" t="str">
        <f t="shared" si="251"/>
        <v/>
      </c>
      <c r="CY168" s="43" t="str">
        <f t="shared" si="252"/>
        <v/>
      </c>
      <c r="CZ168" s="43" t="str">
        <f t="shared" si="253"/>
        <v/>
      </c>
      <c r="DC168" s="44" t="str">
        <f t="shared" si="254"/>
        <v/>
      </c>
      <c r="DD168" s="44" t="str">
        <f t="shared" si="255"/>
        <v/>
      </c>
      <c r="DE168" s="44" t="str">
        <f t="shared" si="256"/>
        <v/>
      </c>
      <c r="DF168" s="44" t="str">
        <f t="shared" si="257"/>
        <v/>
      </c>
      <c r="DG168" s="44" t="str">
        <f t="shared" si="258"/>
        <v/>
      </c>
      <c r="DH168" s="44" t="str">
        <f t="shared" si="259"/>
        <v/>
      </c>
      <c r="DK168" s="52" t="str">
        <f t="shared" si="260"/>
        <v/>
      </c>
      <c r="DL168" s="52" t="str">
        <f t="shared" si="261"/>
        <v/>
      </c>
      <c r="DM168" s="52" t="str">
        <f t="shared" si="262"/>
        <v/>
      </c>
      <c r="DN168" s="52" t="str">
        <f t="shared" si="263"/>
        <v/>
      </c>
      <c r="DO168" s="52" t="str">
        <f t="shared" si="264"/>
        <v/>
      </c>
      <c r="DP168" s="52" t="str">
        <f t="shared" si="265"/>
        <v/>
      </c>
      <c r="DS168" s="93" t="str">
        <f t="shared" si="266"/>
        <v/>
      </c>
      <c r="DT168" s="93" t="str">
        <f t="shared" si="267"/>
        <v/>
      </c>
      <c r="DU168" s="93" t="str">
        <f t="shared" si="268"/>
        <v/>
      </c>
      <c r="DV168" s="93" t="str">
        <f t="shared" si="269"/>
        <v/>
      </c>
      <c r="EA168" s="2"/>
      <c r="EH168"/>
      <c r="EP168"/>
      <c r="FF168"/>
    </row>
    <row r="169" spans="1:162" thickTop="1" thickBot="1" x14ac:dyDescent="0.3">
      <c r="A169" s="4" t="str">
        <f t="shared" si="270"/>
        <v/>
      </c>
      <c r="B169" s="4">
        <f>register!B169</f>
        <v>0</v>
      </c>
      <c r="C169" s="4">
        <f>register!C169</f>
        <v>0</v>
      </c>
      <c r="D169" s="4">
        <f>register!D169</f>
        <v>0</v>
      </c>
      <c r="E169" s="2" t="str">
        <f t="shared" si="189"/>
        <v/>
      </c>
      <c r="F169" s="4">
        <f>register!E169</f>
        <v>0</v>
      </c>
      <c r="G169" s="4">
        <f>register!F169</f>
        <v>0</v>
      </c>
      <c r="H169" s="4">
        <f>register!G169</f>
        <v>0</v>
      </c>
      <c r="I169" s="4">
        <f>IF(register!H169&lt;&gt;"",register!H169,0)</f>
        <v>0</v>
      </c>
      <c r="J169" s="4">
        <f>register!I169</f>
        <v>0</v>
      </c>
      <c r="K169" s="4">
        <f>register!J169</f>
        <v>0</v>
      </c>
      <c r="L169" s="4">
        <f>register!K169</f>
        <v>0</v>
      </c>
      <c r="M169" s="4">
        <f>register!L169</f>
        <v>0</v>
      </c>
      <c r="N169" s="4">
        <f>register!M169</f>
        <v>0</v>
      </c>
      <c r="O169" s="4">
        <f>register!N169</f>
        <v>0</v>
      </c>
      <c r="Q169" s="4">
        <f>register!O169</f>
        <v>0</v>
      </c>
      <c r="R169" s="4">
        <f>register!P169</f>
        <v>0</v>
      </c>
      <c r="S169" s="4">
        <f>register!Q169</f>
        <v>0</v>
      </c>
      <c r="T169" s="4">
        <f>register!R169</f>
        <v>0</v>
      </c>
      <c r="U169" s="4">
        <f>register!S169</f>
        <v>0</v>
      </c>
      <c r="V169" t="str">
        <f t="shared" si="190"/>
        <v/>
      </c>
      <c r="W169" t="str">
        <f t="shared" si="191"/>
        <v/>
      </c>
      <c r="X169">
        <f t="shared" si="192"/>
        <v>0</v>
      </c>
      <c r="Y169">
        <f t="shared" si="193"/>
        <v>0</v>
      </c>
      <c r="Z169" t="str">
        <f>IF(register!O169="","",Y169)</f>
        <v/>
      </c>
      <c r="AA169" s="163" t="str">
        <f t="shared" si="194"/>
        <v/>
      </c>
      <c r="AB169" s="20" t="str">
        <f t="shared" si="195"/>
        <v/>
      </c>
      <c r="AC169" s="20">
        <f t="shared" si="196"/>
        <v>0</v>
      </c>
      <c r="AD169" s="20">
        <f t="shared" si="197"/>
        <v>0</v>
      </c>
      <c r="AE169" s="191" t="str">
        <f>IF(register!P169="","",AD169)</f>
        <v/>
      </c>
      <c r="AF169" t="str">
        <f t="shared" si="198"/>
        <v/>
      </c>
      <c r="AG169" t="str">
        <f t="shared" si="199"/>
        <v/>
      </c>
      <c r="AH169">
        <f t="shared" si="200"/>
        <v>0</v>
      </c>
      <c r="AI169">
        <f t="shared" si="201"/>
        <v>0</v>
      </c>
      <c r="AJ169" t="str">
        <f>IF(register!Q169="","",AI169)</f>
        <v/>
      </c>
      <c r="AK169" s="163" t="str">
        <f t="shared" si="202"/>
        <v/>
      </c>
      <c r="AL169" s="20" t="str">
        <f t="shared" si="203"/>
        <v/>
      </c>
      <c r="AM169" s="20">
        <f t="shared" si="204"/>
        <v>0</v>
      </c>
      <c r="AN169" s="164">
        <f t="shared" si="205"/>
        <v>0</v>
      </c>
      <c r="AO169" s="20" t="str">
        <f>IF(register!R169="","",AN169)</f>
        <v/>
      </c>
      <c r="AP169" s="163" t="str">
        <f t="shared" si="206"/>
        <v/>
      </c>
      <c r="AQ169" s="20" t="str">
        <f>IF(register!S169="","",AP169)</f>
        <v/>
      </c>
      <c r="AR169" s="20"/>
      <c r="AS169" s="164"/>
      <c r="AT169" s="20" t="str">
        <f t="shared" si="207"/>
        <v/>
      </c>
      <c r="AU169" t="str">
        <f t="shared" si="208"/>
        <v/>
      </c>
      <c r="AV169">
        <f>COUNT(register!O169:S169)</f>
        <v>0</v>
      </c>
      <c r="AW169" t="str">
        <f t="shared" si="209"/>
        <v/>
      </c>
      <c r="AX169" s="137" t="str">
        <f t="shared" si="210"/>
        <v/>
      </c>
      <c r="AY169" s="137" t="str">
        <f t="shared" si="211"/>
        <v/>
      </c>
      <c r="AZ169" s="137">
        <f t="shared" si="212"/>
        <v>0</v>
      </c>
      <c r="BA169" s="137">
        <f t="shared" si="213"/>
        <v>0</v>
      </c>
      <c r="BB169" s="137" t="str">
        <f>IF(register!E169="","",BA169)</f>
        <v/>
      </c>
      <c r="BC169" s="137" t="str">
        <f t="shared" si="214"/>
        <v/>
      </c>
      <c r="BD169" s="137" t="str">
        <f t="shared" si="215"/>
        <v/>
      </c>
      <c r="BE169" s="137">
        <f t="shared" si="216"/>
        <v>0</v>
      </c>
      <c r="BF169" s="137">
        <f t="shared" si="217"/>
        <v>0</v>
      </c>
      <c r="BG169" s="137" t="str">
        <f>IF(register!F169="","",BF169)</f>
        <v/>
      </c>
      <c r="BH169" s="137" t="str">
        <f t="shared" si="218"/>
        <v/>
      </c>
      <c r="BI169" s="137" t="str">
        <f t="shared" si="219"/>
        <v/>
      </c>
      <c r="BJ169" s="137">
        <f t="shared" si="220"/>
        <v>0</v>
      </c>
      <c r="BK169" s="137">
        <f t="shared" si="221"/>
        <v>0</v>
      </c>
      <c r="BL169" s="137" t="str">
        <f>IF(register!G169="","",BK169)</f>
        <v/>
      </c>
      <c r="BM169" s="137" t="str">
        <f t="shared" si="222"/>
        <v/>
      </c>
      <c r="BN169" s="64" t="str">
        <f t="shared" si="223"/>
        <v/>
      </c>
      <c r="BO169" s="137">
        <f t="shared" si="224"/>
        <v>0</v>
      </c>
      <c r="BP169" s="137">
        <f t="shared" si="225"/>
        <v>0</v>
      </c>
      <c r="BQ169" s="137" t="str">
        <f>IF(register!H169="","",BP169)</f>
        <v/>
      </c>
      <c r="BR169" s="64" t="str">
        <f t="shared" si="226"/>
        <v/>
      </c>
      <c r="BS169" s="72" t="str">
        <f t="shared" si="227"/>
        <v/>
      </c>
      <c r="BT169" s="62" t="str">
        <f t="shared" si="228"/>
        <v/>
      </c>
      <c r="BU169" s="62" t="str">
        <f t="shared" si="229"/>
        <v/>
      </c>
      <c r="BV169" s="62" t="str">
        <f t="shared" si="185"/>
        <v/>
      </c>
      <c r="BW169" s="62" t="str">
        <f t="shared" si="230"/>
        <v/>
      </c>
      <c r="BX169" s="62" t="str">
        <f t="shared" si="231"/>
        <v/>
      </c>
      <c r="BY169" s="62" t="str">
        <f t="shared" si="232"/>
        <v/>
      </c>
      <c r="BZ169" s="62" t="str">
        <f t="shared" si="233"/>
        <v/>
      </c>
      <c r="CA169" s="62" t="str">
        <f t="shared" si="234"/>
        <v/>
      </c>
      <c r="CB169" s="62" t="str">
        <f t="shared" si="235"/>
        <v/>
      </c>
      <c r="CC169" s="62" t="str">
        <f t="shared" si="236"/>
        <v/>
      </c>
      <c r="CD169" s="32" t="str">
        <f t="shared" si="186"/>
        <v/>
      </c>
      <c r="CE169" s="33" t="str">
        <f t="shared" si="237"/>
        <v/>
      </c>
      <c r="CF169" s="33" t="str">
        <f t="shared" si="187"/>
        <v/>
      </c>
      <c r="CG169" s="33" t="str">
        <f t="shared" si="238"/>
        <v/>
      </c>
      <c r="CH169" s="32" t="e">
        <f t="shared" si="239"/>
        <v>#DIV/0!</v>
      </c>
      <c r="CI169" s="32">
        <f t="shared" si="240"/>
        <v>0</v>
      </c>
      <c r="CJ169" s="33" t="str">
        <f t="shared" si="241"/>
        <v/>
      </c>
      <c r="CK169" s="33" t="str">
        <f t="shared" si="242"/>
        <v/>
      </c>
      <c r="CL169" s="32" t="str">
        <f t="shared" si="188"/>
        <v/>
      </c>
      <c r="CM169" s="32" t="str">
        <f t="shared" si="243"/>
        <v/>
      </c>
      <c r="CO169" s="42" t="str">
        <f t="shared" si="244"/>
        <v/>
      </c>
      <c r="CP169" s="42" t="str">
        <f t="shared" si="245"/>
        <v/>
      </c>
      <c r="CQ169" s="42" t="str">
        <f t="shared" si="246"/>
        <v/>
      </c>
      <c r="CR169" s="42" t="str">
        <f t="shared" si="247"/>
        <v/>
      </c>
      <c r="CS169" s="42" t="str">
        <f t="shared" si="248"/>
        <v/>
      </c>
      <c r="CT169" s="42" t="str">
        <f t="shared" si="249"/>
        <v/>
      </c>
      <c r="CW169" s="43" t="str">
        <f t="shared" si="250"/>
        <v/>
      </c>
      <c r="CX169" s="43" t="str">
        <f t="shared" si="251"/>
        <v/>
      </c>
      <c r="CY169" s="43" t="str">
        <f t="shared" si="252"/>
        <v/>
      </c>
      <c r="CZ169" s="43" t="str">
        <f t="shared" si="253"/>
        <v/>
      </c>
      <c r="DC169" s="44" t="str">
        <f t="shared" si="254"/>
        <v/>
      </c>
      <c r="DD169" s="44" t="str">
        <f t="shared" si="255"/>
        <v/>
      </c>
      <c r="DE169" s="44" t="str">
        <f t="shared" si="256"/>
        <v/>
      </c>
      <c r="DF169" s="44" t="str">
        <f t="shared" si="257"/>
        <v/>
      </c>
      <c r="DG169" s="44" t="str">
        <f t="shared" si="258"/>
        <v/>
      </c>
      <c r="DH169" s="44" t="str">
        <f t="shared" si="259"/>
        <v/>
      </c>
      <c r="DK169" s="52" t="str">
        <f t="shared" si="260"/>
        <v/>
      </c>
      <c r="DL169" s="52" t="str">
        <f t="shared" si="261"/>
        <v/>
      </c>
      <c r="DM169" s="52" t="str">
        <f t="shared" si="262"/>
        <v/>
      </c>
      <c r="DN169" s="52" t="str">
        <f t="shared" si="263"/>
        <v/>
      </c>
      <c r="DO169" s="52" t="str">
        <f t="shared" si="264"/>
        <v/>
      </c>
      <c r="DP169" s="52" t="str">
        <f t="shared" si="265"/>
        <v/>
      </c>
      <c r="DS169" s="93" t="str">
        <f t="shared" si="266"/>
        <v/>
      </c>
      <c r="DT169" s="93" t="str">
        <f t="shared" si="267"/>
        <v/>
      </c>
      <c r="DU169" s="93" t="str">
        <f t="shared" si="268"/>
        <v/>
      </c>
      <c r="DV169" s="93" t="str">
        <f t="shared" si="269"/>
        <v/>
      </c>
      <c r="EA169" s="2"/>
      <c r="EH169"/>
      <c r="EP169"/>
      <c r="FF169"/>
    </row>
    <row r="170" spans="1:162" thickTop="1" thickBot="1" x14ac:dyDescent="0.3">
      <c r="A170" s="4" t="str">
        <f t="shared" si="270"/>
        <v/>
      </c>
      <c r="B170" s="4">
        <f>register!B170</f>
        <v>0</v>
      </c>
      <c r="C170" s="4">
        <f>register!C170</f>
        <v>0</v>
      </c>
      <c r="D170" s="4">
        <f>register!D170</f>
        <v>0</v>
      </c>
      <c r="E170" s="2" t="str">
        <f t="shared" si="189"/>
        <v/>
      </c>
      <c r="F170" s="4">
        <f>register!E170</f>
        <v>0</v>
      </c>
      <c r="G170" s="4">
        <f>register!F170</f>
        <v>0</v>
      </c>
      <c r="H170" s="4">
        <f>register!G170</f>
        <v>0</v>
      </c>
      <c r="I170" s="4">
        <f>IF(register!H170&lt;&gt;"",register!H170,0)</f>
        <v>0</v>
      </c>
      <c r="J170" s="4">
        <f>register!I170</f>
        <v>0</v>
      </c>
      <c r="K170" s="4">
        <f>register!J170</f>
        <v>0</v>
      </c>
      <c r="L170" s="4">
        <f>register!K170</f>
        <v>0</v>
      </c>
      <c r="M170" s="4">
        <f>register!L170</f>
        <v>0</v>
      </c>
      <c r="N170" s="4">
        <f>register!M170</f>
        <v>0</v>
      </c>
      <c r="O170" s="4">
        <f>register!N170</f>
        <v>0</v>
      </c>
      <c r="Q170" s="4">
        <f>register!O170</f>
        <v>0</v>
      </c>
      <c r="R170" s="4">
        <f>register!P170</f>
        <v>0</v>
      </c>
      <c r="S170" s="4">
        <f>register!Q170</f>
        <v>0</v>
      </c>
      <c r="T170" s="4">
        <f>register!R170</f>
        <v>0</v>
      </c>
      <c r="U170" s="4">
        <f>register!S170</f>
        <v>0</v>
      </c>
      <c r="V170" t="str">
        <f t="shared" si="190"/>
        <v/>
      </c>
      <c r="W170" t="str">
        <f t="shared" si="191"/>
        <v/>
      </c>
      <c r="X170">
        <f t="shared" si="192"/>
        <v>0</v>
      </c>
      <c r="Y170">
        <f t="shared" si="193"/>
        <v>0</v>
      </c>
      <c r="Z170" t="str">
        <f>IF(register!O170="","",Y170)</f>
        <v/>
      </c>
      <c r="AA170" s="163" t="str">
        <f t="shared" si="194"/>
        <v/>
      </c>
      <c r="AB170" s="20" t="str">
        <f t="shared" si="195"/>
        <v/>
      </c>
      <c r="AC170" s="20">
        <f t="shared" si="196"/>
        <v>0</v>
      </c>
      <c r="AD170" s="20">
        <f t="shared" si="197"/>
        <v>0</v>
      </c>
      <c r="AE170" s="191" t="str">
        <f>IF(register!P170="","",AD170)</f>
        <v/>
      </c>
      <c r="AF170" t="str">
        <f t="shared" si="198"/>
        <v/>
      </c>
      <c r="AG170" t="str">
        <f t="shared" si="199"/>
        <v/>
      </c>
      <c r="AH170">
        <f t="shared" si="200"/>
        <v>0</v>
      </c>
      <c r="AI170">
        <f t="shared" si="201"/>
        <v>0</v>
      </c>
      <c r="AJ170" t="str">
        <f>IF(register!Q170="","",AI170)</f>
        <v/>
      </c>
      <c r="AK170" s="163" t="str">
        <f t="shared" si="202"/>
        <v/>
      </c>
      <c r="AL170" s="20" t="str">
        <f t="shared" si="203"/>
        <v/>
      </c>
      <c r="AM170" s="20">
        <f t="shared" si="204"/>
        <v>0</v>
      </c>
      <c r="AN170" s="164">
        <f t="shared" si="205"/>
        <v>0</v>
      </c>
      <c r="AO170" s="20" t="str">
        <f>IF(register!R170="","",AN170)</f>
        <v/>
      </c>
      <c r="AP170" s="163" t="str">
        <f t="shared" si="206"/>
        <v/>
      </c>
      <c r="AQ170" s="20" t="str">
        <f>IF(register!S170="","",AP170)</f>
        <v/>
      </c>
      <c r="AR170" s="20"/>
      <c r="AS170" s="164"/>
      <c r="AT170" s="20" t="str">
        <f t="shared" si="207"/>
        <v/>
      </c>
      <c r="AU170" t="str">
        <f t="shared" si="208"/>
        <v/>
      </c>
      <c r="AV170">
        <f>COUNT(register!O170:S170)</f>
        <v>0</v>
      </c>
      <c r="AW170" t="str">
        <f t="shared" si="209"/>
        <v/>
      </c>
      <c r="AX170" s="137" t="str">
        <f t="shared" si="210"/>
        <v/>
      </c>
      <c r="AY170" s="137" t="str">
        <f t="shared" si="211"/>
        <v/>
      </c>
      <c r="AZ170" s="137">
        <f t="shared" si="212"/>
        <v>0</v>
      </c>
      <c r="BA170" s="137">
        <f t="shared" si="213"/>
        <v>0</v>
      </c>
      <c r="BB170" s="137" t="str">
        <f>IF(register!E170="","",BA170)</f>
        <v/>
      </c>
      <c r="BC170" s="137" t="str">
        <f t="shared" si="214"/>
        <v/>
      </c>
      <c r="BD170" s="137" t="str">
        <f t="shared" si="215"/>
        <v/>
      </c>
      <c r="BE170" s="137">
        <f t="shared" si="216"/>
        <v>0</v>
      </c>
      <c r="BF170" s="137">
        <f t="shared" si="217"/>
        <v>0</v>
      </c>
      <c r="BG170" s="137" t="str">
        <f>IF(register!F170="","",BF170)</f>
        <v/>
      </c>
      <c r="BH170" s="137" t="str">
        <f t="shared" si="218"/>
        <v/>
      </c>
      <c r="BI170" s="137" t="str">
        <f t="shared" si="219"/>
        <v/>
      </c>
      <c r="BJ170" s="137">
        <f t="shared" si="220"/>
        <v>0</v>
      </c>
      <c r="BK170" s="137">
        <f t="shared" si="221"/>
        <v>0</v>
      </c>
      <c r="BL170" s="137" t="str">
        <f>IF(register!G170="","",BK170)</f>
        <v/>
      </c>
      <c r="BM170" s="137" t="str">
        <f t="shared" si="222"/>
        <v/>
      </c>
      <c r="BN170" s="64" t="str">
        <f t="shared" si="223"/>
        <v/>
      </c>
      <c r="BO170" s="137">
        <f t="shared" si="224"/>
        <v>0</v>
      </c>
      <c r="BP170" s="137">
        <f t="shared" si="225"/>
        <v>0</v>
      </c>
      <c r="BQ170" s="137" t="str">
        <f>IF(register!H170="","",BP170)</f>
        <v/>
      </c>
      <c r="BR170" s="64" t="str">
        <f t="shared" si="226"/>
        <v/>
      </c>
      <c r="BS170" s="72" t="str">
        <f t="shared" si="227"/>
        <v/>
      </c>
      <c r="BT170" s="62" t="str">
        <f t="shared" si="228"/>
        <v/>
      </c>
      <c r="BU170" s="62" t="str">
        <f t="shared" si="229"/>
        <v/>
      </c>
      <c r="BV170" s="62" t="str">
        <f t="shared" si="185"/>
        <v/>
      </c>
      <c r="BW170" s="62" t="str">
        <f t="shared" si="230"/>
        <v/>
      </c>
      <c r="BX170" s="62" t="str">
        <f t="shared" si="231"/>
        <v/>
      </c>
      <c r="BY170" s="62" t="str">
        <f t="shared" si="232"/>
        <v/>
      </c>
      <c r="BZ170" s="62" t="str">
        <f t="shared" si="233"/>
        <v/>
      </c>
      <c r="CA170" s="62" t="str">
        <f t="shared" si="234"/>
        <v/>
      </c>
      <c r="CB170" s="62" t="str">
        <f t="shared" si="235"/>
        <v/>
      </c>
      <c r="CC170" s="62" t="str">
        <f t="shared" si="236"/>
        <v/>
      </c>
      <c r="CD170" s="32" t="str">
        <f t="shared" si="186"/>
        <v/>
      </c>
      <c r="CE170" s="33" t="str">
        <f t="shared" si="237"/>
        <v/>
      </c>
      <c r="CF170" s="33" t="str">
        <f t="shared" si="187"/>
        <v/>
      </c>
      <c r="CG170" s="33" t="str">
        <f t="shared" si="238"/>
        <v/>
      </c>
      <c r="CH170" s="32" t="e">
        <f t="shared" si="239"/>
        <v>#DIV/0!</v>
      </c>
      <c r="CI170" s="32">
        <f t="shared" si="240"/>
        <v>0</v>
      </c>
      <c r="CJ170" s="33" t="str">
        <f t="shared" si="241"/>
        <v/>
      </c>
      <c r="CK170" s="33" t="str">
        <f t="shared" si="242"/>
        <v/>
      </c>
      <c r="CL170" s="32" t="str">
        <f t="shared" si="188"/>
        <v/>
      </c>
      <c r="CM170" s="32" t="str">
        <f t="shared" si="243"/>
        <v/>
      </c>
      <c r="CO170" s="42" t="str">
        <f t="shared" si="244"/>
        <v/>
      </c>
      <c r="CP170" s="42" t="str">
        <f t="shared" si="245"/>
        <v/>
      </c>
      <c r="CQ170" s="42" t="str">
        <f t="shared" si="246"/>
        <v/>
      </c>
      <c r="CR170" s="42" t="str">
        <f t="shared" si="247"/>
        <v/>
      </c>
      <c r="CS170" s="42" t="str">
        <f t="shared" si="248"/>
        <v/>
      </c>
      <c r="CT170" s="42" t="str">
        <f t="shared" si="249"/>
        <v/>
      </c>
      <c r="CW170" s="43" t="str">
        <f t="shared" si="250"/>
        <v/>
      </c>
      <c r="CX170" s="43" t="str">
        <f t="shared" si="251"/>
        <v/>
      </c>
      <c r="CY170" s="43" t="str">
        <f t="shared" si="252"/>
        <v/>
      </c>
      <c r="CZ170" s="43" t="str">
        <f t="shared" si="253"/>
        <v/>
      </c>
      <c r="DC170" s="44" t="str">
        <f t="shared" si="254"/>
        <v/>
      </c>
      <c r="DD170" s="44" t="str">
        <f t="shared" si="255"/>
        <v/>
      </c>
      <c r="DE170" s="44" t="str">
        <f t="shared" si="256"/>
        <v/>
      </c>
      <c r="DF170" s="44" t="str">
        <f t="shared" si="257"/>
        <v/>
      </c>
      <c r="DG170" s="44" t="str">
        <f t="shared" si="258"/>
        <v/>
      </c>
      <c r="DH170" s="44" t="str">
        <f t="shared" si="259"/>
        <v/>
      </c>
      <c r="DK170" s="52" t="str">
        <f t="shared" si="260"/>
        <v/>
      </c>
      <c r="DL170" s="52" t="str">
        <f t="shared" si="261"/>
        <v/>
      </c>
      <c r="DM170" s="52" t="str">
        <f t="shared" si="262"/>
        <v/>
      </c>
      <c r="DN170" s="52" t="str">
        <f t="shared" si="263"/>
        <v/>
      </c>
      <c r="DO170" s="52" t="str">
        <f t="shared" si="264"/>
        <v/>
      </c>
      <c r="DP170" s="52" t="str">
        <f t="shared" si="265"/>
        <v/>
      </c>
      <c r="DS170" s="93" t="str">
        <f t="shared" si="266"/>
        <v/>
      </c>
      <c r="DT170" s="93" t="str">
        <f t="shared" si="267"/>
        <v/>
      </c>
      <c r="DU170" s="93" t="str">
        <f t="shared" si="268"/>
        <v/>
      </c>
      <c r="DV170" s="93" t="str">
        <f t="shared" si="269"/>
        <v/>
      </c>
      <c r="EA170" s="2"/>
      <c r="EH170"/>
      <c r="EP170"/>
      <c r="FF170"/>
    </row>
    <row r="171" spans="1:162" thickTop="1" thickBot="1" x14ac:dyDescent="0.3">
      <c r="A171" s="4" t="str">
        <f t="shared" si="270"/>
        <v/>
      </c>
      <c r="B171" s="4">
        <f>register!B171</f>
        <v>0</v>
      </c>
      <c r="C171" s="4">
        <f>register!C171</f>
        <v>0</v>
      </c>
      <c r="D171" s="4">
        <f>register!D171</f>
        <v>0</v>
      </c>
      <c r="E171" s="2" t="str">
        <f t="shared" si="189"/>
        <v/>
      </c>
      <c r="F171" s="4">
        <f>register!E171</f>
        <v>0</v>
      </c>
      <c r="G171" s="4">
        <f>register!F171</f>
        <v>0</v>
      </c>
      <c r="H171" s="4">
        <f>register!G171</f>
        <v>0</v>
      </c>
      <c r="I171" s="4">
        <f>IF(register!H171&lt;&gt;"",register!H171,0)</f>
        <v>0</v>
      </c>
      <c r="J171" s="4">
        <f>register!I171</f>
        <v>0</v>
      </c>
      <c r="K171" s="4">
        <f>register!J171</f>
        <v>0</v>
      </c>
      <c r="L171" s="4">
        <f>register!K171</f>
        <v>0</v>
      </c>
      <c r="M171" s="4">
        <f>register!L171</f>
        <v>0</v>
      </c>
      <c r="N171" s="4">
        <f>register!M171</f>
        <v>0</v>
      </c>
      <c r="O171" s="4">
        <f>register!N171</f>
        <v>0</v>
      </c>
      <c r="Q171" s="4">
        <f>register!O171</f>
        <v>0</v>
      </c>
      <c r="R171" s="4">
        <f>register!P171</f>
        <v>0</v>
      </c>
      <c r="S171" s="4">
        <f>register!Q171</f>
        <v>0</v>
      </c>
      <c r="T171" s="4">
        <f>register!R171</f>
        <v>0</v>
      </c>
      <c r="U171" s="4">
        <f>register!S171</f>
        <v>0</v>
      </c>
      <c r="V171" t="str">
        <f t="shared" si="190"/>
        <v/>
      </c>
      <c r="W171" t="str">
        <f t="shared" si="191"/>
        <v/>
      </c>
      <c r="X171">
        <f t="shared" si="192"/>
        <v>0</v>
      </c>
      <c r="Y171">
        <f t="shared" si="193"/>
        <v>0</v>
      </c>
      <c r="Z171" t="str">
        <f>IF(register!O171="","",Y171)</f>
        <v/>
      </c>
      <c r="AA171" s="163" t="str">
        <f t="shared" si="194"/>
        <v/>
      </c>
      <c r="AB171" s="20" t="str">
        <f t="shared" si="195"/>
        <v/>
      </c>
      <c r="AC171" s="20">
        <f t="shared" si="196"/>
        <v>0</v>
      </c>
      <c r="AD171" s="20">
        <f t="shared" si="197"/>
        <v>0</v>
      </c>
      <c r="AE171" s="191" t="str">
        <f>IF(register!P171="","",AD171)</f>
        <v/>
      </c>
      <c r="AF171" t="str">
        <f t="shared" si="198"/>
        <v/>
      </c>
      <c r="AG171" t="str">
        <f t="shared" si="199"/>
        <v/>
      </c>
      <c r="AH171">
        <f t="shared" si="200"/>
        <v>0</v>
      </c>
      <c r="AI171">
        <f t="shared" si="201"/>
        <v>0</v>
      </c>
      <c r="AJ171" t="str">
        <f>IF(register!Q171="","",AI171)</f>
        <v/>
      </c>
      <c r="AK171" s="163" t="str">
        <f t="shared" si="202"/>
        <v/>
      </c>
      <c r="AL171" s="20" t="str">
        <f t="shared" si="203"/>
        <v/>
      </c>
      <c r="AM171" s="20">
        <f t="shared" si="204"/>
        <v>0</v>
      </c>
      <c r="AN171" s="164">
        <f t="shared" si="205"/>
        <v>0</v>
      </c>
      <c r="AO171" s="20" t="str">
        <f>IF(register!R171="","",AN171)</f>
        <v/>
      </c>
      <c r="AP171" s="163" t="str">
        <f t="shared" si="206"/>
        <v/>
      </c>
      <c r="AQ171" s="20" t="str">
        <f>IF(register!S171="","",AP171)</f>
        <v/>
      </c>
      <c r="AR171" s="20"/>
      <c r="AS171" s="164"/>
      <c r="AT171" s="20" t="str">
        <f t="shared" si="207"/>
        <v/>
      </c>
      <c r="AU171" t="str">
        <f t="shared" si="208"/>
        <v/>
      </c>
      <c r="AV171">
        <f>COUNT(register!O171:S171)</f>
        <v>0</v>
      </c>
      <c r="AW171" t="str">
        <f t="shared" si="209"/>
        <v/>
      </c>
      <c r="AX171" s="137" t="str">
        <f t="shared" si="210"/>
        <v/>
      </c>
      <c r="AY171" s="137" t="str">
        <f t="shared" si="211"/>
        <v/>
      </c>
      <c r="AZ171" s="137">
        <f t="shared" si="212"/>
        <v>0</v>
      </c>
      <c r="BA171" s="137">
        <f t="shared" si="213"/>
        <v>0</v>
      </c>
      <c r="BB171" s="137" t="str">
        <f>IF(register!E171="","",BA171)</f>
        <v/>
      </c>
      <c r="BC171" s="137" t="str">
        <f t="shared" si="214"/>
        <v/>
      </c>
      <c r="BD171" s="137" t="str">
        <f t="shared" si="215"/>
        <v/>
      </c>
      <c r="BE171" s="137">
        <f t="shared" si="216"/>
        <v>0</v>
      </c>
      <c r="BF171" s="137">
        <f t="shared" si="217"/>
        <v>0</v>
      </c>
      <c r="BG171" s="137" t="str">
        <f>IF(register!F171="","",BF171)</f>
        <v/>
      </c>
      <c r="BH171" s="137" t="str">
        <f t="shared" si="218"/>
        <v/>
      </c>
      <c r="BI171" s="137" t="str">
        <f t="shared" si="219"/>
        <v/>
      </c>
      <c r="BJ171" s="137">
        <f t="shared" si="220"/>
        <v>0</v>
      </c>
      <c r="BK171" s="137">
        <f t="shared" si="221"/>
        <v>0</v>
      </c>
      <c r="BL171" s="137" t="str">
        <f>IF(register!G171="","",BK171)</f>
        <v/>
      </c>
      <c r="BM171" s="137" t="str">
        <f t="shared" si="222"/>
        <v/>
      </c>
      <c r="BN171" s="64" t="str">
        <f t="shared" si="223"/>
        <v/>
      </c>
      <c r="BO171" s="137">
        <f t="shared" si="224"/>
        <v>0</v>
      </c>
      <c r="BP171" s="137">
        <f t="shared" si="225"/>
        <v>0</v>
      </c>
      <c r="BQ171" s="137" t="str">
        <f>IF(register!H171="","",BP171)</f>
        <v/>
      </c>
      <c r="BR171" s="64" t="str">
        <f t="shared" si="226"/>
        <v/>
      </c>
      <c r="BS171" s="72" t="str">
        <f t="shared" si="227"/>
        <v/>
      </c>
      <c r="BT171" s="62" t="str">
        <f t="shared" si="228"/>
        <v/>
      </c>
      <c r="BU171" s="62" t="str">
        <f t="shared" si="229"/>
        <v/>
      </c>
      <c r="BV171" s="62" t="str">
        <f t="shared" si="185"/>
        <v/>
      </c>
      <c r="BW171" s="62" t="str">
        <f t="shared" si="230"/>
        <v/>
      </c>
      <c r="BX171" s="62" t="str">
        <f t="shared" si="231"/>
        <v/>
      </c>
      <c r="BY171" s="62" t="str">
        <f t="shared" si="232"/>
        <v/>
      </c>
      <c r="BZ171" s="62" t="str">
        <f t="shared" si="233"/>
        <v/>
      </c>
      <c r="CA171" s="62" t="str">
        <f t="shared" si="234"/>
        <v/>
      </c>
      <c r="CB171" s="62" t="str">
        <f t="shared" si="235"/>
        <v/>
      </c>
      <c r="CC171" s="62" t="str">
        <f t="shared" si="236"/>
        <v/>
      </c>
      <c r="CD171" s="32" t="str">
        <f t="shared" si="186"/>
        <v/>
      </c>
      <c r="CE171" s="33" t="str">
        <f t="shared" si="237"/>
        <v/>
      </c>
      <c r="CF171" s="33" t="str">
        <f t="shared" si="187"/>
        <v/>
      </c>
      <c r="CG171" s="33" t="str">
        <f t="shared" si="238"/>
        <v/>
      </c>
      <c r="CH171" s="32" t="e">
        <f t="shared" si="239"/>
        <v>#DIV/0!</v>
      </c>
      <c r="CI171" s="32">
        <f t="shared" si="240"/>
        <v>0</v>
      </c>
      <c r="CJ171" s="33" t="str">
        <f t="shared" si="241"/>
        <v/>
      </c>
      <c r="CK171" s="33" t="str">
        <f t="shared" si="242"/>
        <v/>
      </c>
      <c r="CL171" s="32" t="str">
        <f t="shared" si="188"/>
        <v/>
      </c>
      <c r="CM171" s="32" t="str">
        <f t="shared" si="243"/>
        <v/>
      </c>
      <c r="CO171" s="42" t="str">
        <f t="shared" si="244"/>
        <v/>
      </c>
      <c r="CP171" s="42" t="str">
        <f t="shared" si="245"/>
        <v/>
      </c>
      <c r="CQ171" s="42" t="str">
        <f t="shared" si="246"/>
        <v/>
      </c>
      <c r="CR171" s="42" t="str">
        <f t="shared" si="247"/>
        <v/>
      </c>
      <c r="CS171" s="42" t="str">
        <f t="shared" si="248"/>
        <v/>
      </c>
      <c r="CT171" s="42" t="str">
        <f t="shared" si="249"/>
        <v/>
      </c>
      <c r="CW171" s="43" t="str">
        <f t="shared" si="250"/>
        <v/>
      </c>
      <c r="CX171" s="43" t="str">
        <f t="shared" si="251"/>
        <v/>
      </c>
      <c r="CY171" s="43" t="str">
        <f t="shared" si="252"/>
        <v/>
      </c>
      <c r="CZ171" s="43" t="str">
        <f t="shared" si="253"/>
        <v/>
      </c>
      <c r="DC171" s="44" t="str">
        <f t="shared" si="254"/>
        <v/>
      </c>
      <c r="DD171" s="44" t="str">
        <f t="shared" si="255"/>
        <v/>
      </c>
      <c r="DE171" s="44" t="str">
        <f t="shared" si="256"/>
        <v/>
      </c>
      <c r="DF171" s="44" t="str">
        <f t="shared" si="257"/>
        <v/>
      </c>
      <c r="DG171" s="44" t="str">
        <f t="shared" si="258"/>
        <v/>
      </c>
      <c r="DH171" s="44" t="str">
        <f t="shared" si="259"/>
        <v/>
      </c>
      <c r="DK171" s="52" t="str">
        <f t="shared" si="260"/>
        <v/>
      </c>
      <c r="DL171" s="52" t="str">
        <f t="shared" si="261"/>
        <v/>
      </c>
      <c r="DM171" s="52" t="str">
        <f t="shared" si="262"/>
        <v/>
      </c>
      <c r="DN171" s="52" t="str">
        <f t="shared" si="263"/>
        <v/>
      </c>
      <c r="DO171" s="52" t="str">
        <f t="shared" si="264"/>
        <v/>
      </c>
      <c r="DP171" s="52" t="str">
        <f t="shared" si="265"/>
        <v/>
      </c>
      <c r="DS171" s="93" t="str">
        <f t="shared" si="266"/>
        <v/>
      </c>
      <c r="DT171" s="93" t="str">
        <f t="shared" si="267"/>
        <v/>
      </c>
      <c r="DU171" s="93" t="str">
        <f t="shared" si="268"/>
        <v/>
      </c>
      <c r="DV171" s="93" t="str">
        <f t="shared" si="269"/>
        <v/>
      </c>
      <c r="EA171" s="2"/>
      <c r="EH171"/>
      <c r="EP171"/>
      <c r="FF171"/>
    </row>
    <row r="172" spans="1:162" thickTop="1" thickBot="1" x14ac:dyDescent="0.3">
      <c r="A172" s="4" t="str">
        <f t="shared" si="270"/>
        <v/>
      </c>
      <c r="B172" s="4">
        <f>register!B172</f>
        <v>0</v>
      </c>
      <c r="C172" s="4">
        <f>register!C172</f>
        <v>0</v>
      </c>
      <c r="D172" s="4">
        <f>register!D172</f>
        <v>0</v>
      </c>
      <c r="E172" s="2" t="str">
        <f t="shared" si="189"/>
        <v/>
      </c>
      <c r="F172" s="4">
        <f>register!E172</f>
        <v>0</v>
      </c>
      <c r="G172" s="4">
        <f>register!F172</f>
        <v>0</v>
      </c>
      <c r="H172" s="4">
        <f>register!G172</f>
        <v>0</v>
      </c>
      <c r="I172" s="4">
        <f>IF(register!H172&lt;&gt;"",register!H172,0)</f>
        <v>0</v>
      </c>
      <c r="J172" s="4">
        <f>register!I172</f>
        <v>0</v>
      </c>
      <c r="K172" s="4">
        <f>register!J172</f>
        <v>0</v>
      </c>
      <c r="L172" s="4">
        <f>register!K172</f>
        <v>0</v>
      </c>
      <c r="M172" s="4">
        <f>register!L172</f>
        <v>0</v>
      </c>
      <c r="N172" s="4">
        <f>register!M172</f>
        <v>0</v>
      </c>
      <c r="O172" s="4">
        <f>register!N172</f>
        <v>0</v>
      </c>
      <c r="Q172" s="4">
        <f>register!O172</f>
        <v>0</v>
      </c>
      <c r="R172" s="4">
        <f>register!P172</f>
        <v>0</v>
      </c>
      <c r="S172" s="4">
        <f>register!Q172</f>
        <v>0</v>
      </c>
      <c r="T172" s="4">
        <f>register!R172</f>
        <v>0</v>
      </c>
      <c r="U172" s="4">
        <f>register!S172</f>
        <v>0</v>
      </c>
      <c r="V172" t="str">
        <f t="shared" si="190"/>
        <v/>
      </c>
      <c r="W172" t="str">
        <f t="shared" si="191"/>
        <v/>
      </c>
      <c r="X172">
        <f t="shared" si="192"/>
        <v>0</v>
      </c>
      <c r="Y172">
        <f t="shared" si="193"/>
        <v>0</v>
      </c>
      <c r="Z172" t="str">
        <f>IF(register!O172="","",Y172)</f>
        <v/>
      </c>
      <c r="AA172" s="163" t="str">
        <f t="shared" si="194"/>
        <v/>
      </c>
      <c r="AB172" s="20" t="str">
        <f t="shared" si="195"/>
        <v/>
      </c>
      <c r="AC172" s="20">
        <f t="shared" si="196"/>
        <v>0</v>
      </c>
      <c r="AD172" s="20">
        <f t="shared" si="197"/>
        <v>0</v>
      </c>
      <c r="AE172" s="191" t="str">
        <f>IF(register!P172="","",AD172)</f>
        <v/>
      </c>
      <c r="AF172" t="str">
        <f t="shared" si="198"/>
        <v/>
      </c>
      <c r="AG172" t="str">
        <f t="shared" si="199"/>
        <v/>
      </c>
      <c r="AH172">
        <f t="shared" si="200"/>
        <v>0</v>
      </c>
      <c r="AI172">
        <f t="shared" si="201"/>
        <v>0</v>
      </c>
      <c r="AJ172" t="str">
        <f>IF(register!Q172="","",AI172)</f>
        <v/>
      </c>
      <c r="AK172" s="163" t="str">
        <f t="shared" si="202"/>
        <v/>
      </c>
      <c r="AL172" s="20" t="str">
        <f t="shared" si="203"/>
        <v/>
      </c>
      <c r="AM172" s="20">
        <f t="shared" si="204"/>
        <v>0</v>
      </c>
      <c r="AN172" s="164">
        <f t="shared" si="205"/>
        <v>0</v>
      </c>
      <c r="AO172" s="20" t="str">
        <f>IF(register!R172="","",AN172)</f>
        <v/>
      </c>
      <c r="AP172" s="163" t="str">
        <f t="shared" si="206"/>
        <v/>
      </c>
      <c r="AQ172" s="20" t="str">
        <f>IF(register!S172="","",AP172)</f>
        <v/>
      </c>
      <c r="AR172" s="20"/>
      <c r="AS172" s="164"/>
      <c r="AT172" s="20" t="str">
        <f t="shared" si="207"/>
        <v/>
      </c>
      <c r="AU172" t="str">
        <f t="shared" si="208"/>
        <v/>
      </c>
      <c r="AV172">
        <f>COUNT(register!O172:S172)</f>
        <v>0</v>
      </c>
      <c r="AW172" t="str">
        <f t="shared" si="209"/>
        <v/>
      </c>
      <c r="AX172" s="137" t="str">
        <f t="shared" si="210"/>
        <v/>
      </c>
      <c r="AY172" s="137" t="str">
        <f t="shared" si="211"/>
        <v/>
      </c>
      <c r="AZ172" s="137">
        <f t="shared" si="212"/>
        <v>0</v>
      </c>
      <c r="BA172" s="137">
        <f t="shared" si="213"/>
        <v>0</v>
      </c>
      <c r="BB172" s="137" t="str">
        <f>IF(register!E172="","",BA172)</f>
        <v/>
      </c>
      <c r="BC172" s="137" t="str">
        <f t="shared" si="214"/>
        <v/>
      </c>
      <c r="BD172" s="137" t="str">
        <f t="shared" si="215"/>
        <v/>
      </c>
      <c r="BE172" s="137">
        <f t="shared" si="216"/>
        <v>0</v>
      </c>
      <c r="BF172" s="137">
        <f t="shared" si="217"/>
        <v>0</v>
      </c>
      <c r="BG172" s="137" t="str">
        <f>IF(register!F172="","",BF172)</f>
        <v/>
      </c>
      <c r="BH172" s="137" t="str">
        <f t="shared" si="218"/>
        <v/>
      </c>
      <c r="BI172" s="137" t="str">
        <f t="shared" si="219"/>
        <v/>
      </c>
      <c r="BJ172" s="137">
        <f t="shared" si="220"/>
        <v>0</v>
      </c>
      <c r="BK172" s="137">
        <f t="shared" si="221"/>
        <v>0</v>
      </c>
      <c r="BL172" s="137" t="str">
        <f>IF(register!G172="","",BK172)</f>
        <v/>
      </c>
      <c r="BM172" s="137" t="str">
        <f t="shared" si="222"/>
        <v/>
      </c>
      <c r="BN172" s="64" t="str">
        <f t="shared" si="223"/>
        <v/>
      </c>
      <c r="BO172" s="137">
        <f t="shared" si="224"/>
        <v>0</v>
      </c>
      <c r="BP172" s="137">
        <f t="shared" si="225"/>
        <v>0</v>
      </c>
      <c r="BQ172" s="137" t="str">
        <f>IF(register!H172="","",BP172)</f>
        <v/>
      </c>
      <c r="BR172" s="64" t="str">
        <f t="shared" si="226"/>
        <v/>
      </c>
      <c r="BS172" s="72" t="str">
        <f t="shared" si="227"/>
        <v/>
      </c>
      <c r="BT172" s="62" t="str">
        <f t="shared" si="228"/>
        <v/>
      </c>
      <c r="BU172" s="62" t="str">
        <f t="shared" si="229"/>
        <v/>
      </c>
      <c r="BV172" s="62" t="str">
        <f t="shared" si="185"/>
        <v/>
      </c>
      <c r="BW172" s="62" t="str">
        <f t="shared" si="230"/>
        <v/>
      </c>
      <c r="BX172" s="62" t="str">
        <f t="shared" si="231"/>
        <v/>
      </c>
      <c r="BY172" s="62" t="str">
        <f t="shared" si="232"/>
        <v/>
      </c>
      <c r="BZ172" s="62" t="str">
        <f t="shared" si="233"/>
        <v/>
      </c>
      <c r="CA172" s="62" t="str">
        <f t="shared" si="234"/>
        <v/>
      </c>
      <c r="CB172" s="62" t="str">
        <f t="shared" si="235"/>
        <v/>
      </c>
      <c r="CC172" s="62" t="str">
        <f t="shared" si="236"/>
        <v/>
      </c>
      <c r="CD172" s="32" t="str">
        <f t="shared" si="186"/>
        <v/>
      </c>
      <c r="CE172" s="33" t="str">
        <f t="shared" si="237"/>
        <v/>
      </c>
      <c r="CF172" s="33" t="str">
        <f t="shared" si="187"/>
        <v/>
      </c>
      <c r="CG172" s="33" t="str">
        <f t="shared" si="238"/>
        <v/>
      </c>
      <c r="CH172" s="32" t="e">
        <f t="shared" si="239"/>
        <v>#DIV/0!</v>
      </c>
      <c r="CI172" s="32">
        <f t="shared" si="240"/>
        <v>0</v>
      </c>
      <c r="CJ172" s="33" t="str">
        <f t="shared" si="241"/>
        <v/>
      </c>
      <c r="CK172" s="33" t="str">
        <f t="shared" si="242"/>
        <v/>
      </c>
      <c r="CL172" s="32" t="str">
        <f t="shared" si="188"/>
        <v/>
      </c>
      <c r="CM172" s="32" t="str">
        <f t="shared" si="243"/>
        <v/>
      </c>
      <c r="CO172" s="42" t="str">
        <f t="shared" si="244"/>
        <v/>
      </c>
      <c r="CP172" s="42" t="str">
        <f t="shared" si="245"/>
        <v/>
      </c>
      <c r="CQ172" s="42" t="str">
        <f t="shared" si="246"/>
        <v/>
      </c>
      <c r="CR172" s="42" t="str">
        <f t="shared" si="247"/>
        <v/>
      </c>
      <c r="CS172" s="42" t="str">
        <f t="shared" si="248"/>
        <v/>
      </c>
      <c r="CT172" s="42" t="str">
        <f t="shared" si="249"/>
        <v/>
      </c>
      <c r="CW172" s="43" t="str">
        <f t="shared" si="250"/>
        <v/>
      </c>
      <c r="CX172" s="43" t="str">
        <f t="shared" si="251"/>
        <v/>
      </c>
      <c r="CY172" s="43" t="str">
        <f t="shared" si="252"/>
        <v/>
      </c>
      <c r="CZ172" s="43" t="str">
        <f t="shared" si="253"/>
        <v/>
      </c>
      <c r="DC172" s="44" t="str">
        <f t="shared" si="254"/>
        <v/>
      </c>
      <c r="DD172" s="44" t="str">
        <f t="shared" si="255"/>
        <v/>
      </c>
      <c r="DE172" s="44" t="str">
        <f t="shared" si="256"/>
        <v/>
      </c>
      <c r="DF172" s="44" t="str">
        <f t="shared" si="257"/>
        <v/>
      </c>
      <c r="DG172" s="44" t="str">
        <f t="shared" si="258"/>
        <v/>
      </c>
      <c r="DH172" s="44" t="str">
        <f t="shared" si="259"/>
        <v/>
      </c>
      <c r="DK172" s="52" t="str">
        <f t="shared" si="260"/>
        <v/>
      </c>
      <c r="DL172" s="52" t="str">
        <f t="shared" si="261"/>
        <v/>
      </c>
      <c r="DM172" s="52" t="str">
        <f t="shared" si="262"/>
        <v/>
      </c>
      <c r="DN172" s="52" t="str">
        <f t="shared" si="263"/>
        <v/>
      </c>
      <c r="DO172" s="52" t="str">
        <f t="shared" si="264"/>
        <v/>
      </c>
      <c r="DP172" s="52" t="str">
        <f t="shared" si="265"/>
        <v/>
      </c>
      <c r="DS172" s="93" t="str">
        <f t="shared" si="266"/>
        <v/>
      </c>
      <c r="DT172" s="93" t="str">
        <f t="shared" si="267"/>
        <v/>
      </c>
      <c r="DU172" s="93" t="str">
        <f t="shared" si="268"/>
        <v/>
      </c>
      <c r="DV172" s="93" t="str">
        <f t="shared" si="269"/>
        <v/>
      </c>
      <c r="EA172" s="2"/>
      <c r="EH172"/>
      <c r="EP172"/>
      <c r="FF172"/>
    </row>
    <row r="173" spans="1:162" thickTop="1" thickBot="1" x14ac:dyDescent="0.3">
      <c r="A173" s="4" t="str">
        <f t="shared" si="270"/>
        <v/>
      </c>
      <c r="B173" s="4">
        <f>register!B173</f>
        <v>0</v>
      </c>
      <c r="C173" s="4">
        <f>register!C173</f>
        <v>0</v>
      </c>
      <c r="D173" s="4">
        <f>register!D173</f>
        <v>0</v>
      </c>
      <c r="E173" s="2" t="str">
        <f t="shared" si="189"/>
        <v/>
      </c>
      <c r="F173" s="4">
        <f>register!E173</f>
        <v>0</v>
      </c>
      <c r="G173" s="4">
        <f>register!F173</f>
        <v>0</v>
      </c>
      <c r="H173" s="4">
        <f>register!G173</f>
        <v>0</v>
      </c>
      <c r="I173" s="4">
        <f>IF(register!H173&lt;&gt;"",register!H173,0)</f>
        <v>0</v>
      </c>
      <c r="J173" s="4">
        <f>register!I173</f>
        <v>0</v>
      </c>
      <c r="K173" s="4">
        <f>register!J173</f>
        <v>0</v>
      </c>
      <c r="L173" s="4">
        <f>register!K173</f>
        <v>0</v>
      </c>
      <c r="M173" s="4">
        <f>register!L173</f>
        <v>0</v>
      </c>
      <c r="N173" s="4">
        <f>register!M173</f>
        <v>0</v>
      </c>
      <c r="O173" s="4">
        <f>register!N173</f>
        <v>0</v>
      </c>
      <c r="Q173" s="4">
        <f>register!O173</f>
        <v>0</v>
      </c>
      <c r="R173" s="4">
        <f>register!P173</f>
        <v>0</v>
      </c>
      <c r="S173" s="4">
        <f>register!Q173</f>
        <v>0</v>
      </c>
      <c r="T173" s="4">
        <f>register!R173</f>
        <v>0</v>
      </c>
      <c r="U173" s="4">
        <f>register!S173</f>
        <v>0</v>
      </c>
      <c r="V173" t="str">
        <f t="shared" si="190"/>
        <v/>
      </c>
      <c r="W173" t="str">
        <f t="shared" si="191"/>
        <v/>
      </c>
      <c r="X173">
        <f t="shared" si="192"/>
        <v>0</v>
      </c>
      <c r="Y173">
        <f t="shared" si="193"/>
        <v>0</v>
      </c>
      <c r="Z173" t="str">
        <f>IF(register!O173="","",Y173)</f>
        <v/>
      </c>
      <c r="AA173" s="163" t="str">
        <f t="shared" si="194"/>
        <v/>
      </c>
      <c r="AB173" s="20" t="str">
        <f t="shared" si="195"/>
        <v/>
      </c>
      <c r="AC173" s="20">
        <f t="shared" si="196"/>
        <v>0</v>
      </c>
      <c r="AD173" s="20">
        <f t="shared" si="197"/>
        <v>0</v>
      </c>
      <c r="AE173" s="191" t="str">
        <f>IF(register!P173="","",AD173)</f>
        <v/>
      </c>
      <c r="AF173" t="str">
        <f t="shared" si="198"/>
        <v/>
      </c>
      <c r="AG173" t="str">
        <f t="shared" si="199"/>
        <v/>
      </c>
      <c r="AH173">
        <f t="shared" si="200"/>
        <v>0</v>
      </c>
      <c r="AI173">
        <f t="shared" si="201"/>
        <v>0</v>
      </c>
      <c r="AJ173" t="str">
        <f>IF(register!Q173="","",AI173)</f>
        <v/>
      </c>
      <c r="AK173" s="163" t="str">
        <f t="shared" si="202"/>
        <v/>
      </c>
      <c r="AL173" s="20" t="str">
        <f t="shared" si="203"/>
        <v/>
      </c>
      <c r="AM173" s="20">
        <f t="shared" si="204"/>
        <v>0</v>
      </c>
      <c r="AN173" s="164">
        <f t="shared" si="205"/>
        <v>0</v>
      </c>
      <c r="AO173" s="20" t="str">
        <f>IF(register!R173="","",AN173)</f>
        <v/>
      </c>
      <c r="AP173" s="163" t="str">
        <f t="shared" si="206"/>
        <v/>
      </c>
      <c r="AQ173" s="20" t="str">
        <f>IF(register!S173="","",AP173)</f>
        <v/>
      </c>
      <c r="AR173" s="20"/>
      <c r="AS173" s="164"/>
      <c r="AT173" s="20" t="str">
        <f t="shared" si="207"/>
        <v/>
      </c>
      <c r="AU173" t="str">
        <f t="shared" si="208"/>
        <v/>
      </c>
      <c r="AV173">
        <f>COUNT(register!O173:S173)</f>
        <v>0</v>
      </c>
      <c r="AW173" t="str">
        <f t="shared" si="209"/>
        <v/>
      </c>
      <c r="AX173" s="137" t="str">
        <f t="shared" si="210"/>
        <v/>
      </c>
      <c r="AY173" s="137" t="str">
        <f t="shared" si="211"/>
        <v/>
      </c>
      <c r="AZ173" s="137">
        <f t="shared" si="212"/>
        <v>0</v>
      </c>
      <c r="BA173" s="137">
        <f t="shared" si="213"/>
        <v>0</v>
      </c>
      <c r="BB173" s="137" t="str">
        <f>IF(register!E173="","",BA173)</f>
        <v/>
      </c>
      <c r="BC173" s="137" t="str">
        <f t="shared" si="214"/>
        <v/>
      </c>
      <c r="BD173" s="137" t="str">
        <f t="shared" si="215"/>
        <v/>
      </c>
      <c r="BE173" s="137">
        <f t="shared" si="216"/>
        <v>0</v>
      </c>
      <c r="BF173" s="137">
        <f t="shared" si="217"/>
        <v>0</v>
      </c>
      <c r="BG173" s="137" t="str">
        <f>IF(register!F173="","",BF173)</f>
        <v/>
      </c>
      <c r="BH173" s="137" t="str">
        <f t="shared" si="218"/>
        <v/>
      </c>
      <c r="BI173" s="137" t="str">
        <f t="shared" si="219"/>
        <v/>
      </c>
      <c r="BJ173" s="137">
        <f t="shared" si="220"/>
        <v>0</v>
      </c>
      <c r="BK173" s="137">
        <f t="shared" si="221"/>
        <v>0</v>
      </c>
      <c r="BL173" s="137" t="str">
        <f>IF(register!G173="","",BK173)</f>
        <v/>
      </c>
      <c r="BM173" s="137" t="str">
        <f t="shared" si="222"/>
        <v/>
      </c>
      <c r="BN173" s="64" t="str">
        <f t="shared" si="223"/>
        <v/>
      </c>
      <c r="BO173" s="137">
        <f t="shared" si="224"/>
        <v>0</v>
      </c>
      <c r="BP173" s="137">
        <f t="shared" si="225"/>
        <v>0</v>
      </c>
      <c r="BQ173" s="137" t="str">
        <f>IF(register!H173="","",BP173)</f>
        <v/>
      </c>
      <c r="BR173" s="64" t="str">
        <f t="shared" si="226"/>
        <v/>
      </c>
      <c r="BS173" s="72" t="str">
        <f t="shared" si="227"/>
        <v/>
      </c>
      <c r="BT173" s="62" t="str">
        <f t="shared" si="228"/>
        <v/>
      </c>
      <c r="BU173" s="62" t="str">
        <f t="shared" si="229"/>
        <v/>
      </c>
      <c r="BV173" s="62" t="str">
        <f t="shared" si="185"/>
        <v/>
      </c>
      <c r="BW173" s="62" t="str">
        <f t="shared" si="230"/>
        <v/>
      </c>
      <c r="BX173" s="62" t="str">
        <f t="shared" si="231"/>
        <v/>
      </c>
      <c r="BY173" s="62" t="str">
        <f t="shared" si="232"/>
        <v/>
      </c>
      <c r="BZ173" s="62" t="str">
        <f t="shared" si="233"/>
        <v/>
      </c>
      <c r="CA173" s="62" t="str">
        <f t="shared" si="234"/>
        <v/>
      </c>
      <c r="CB173" s="62" t="str">
        <f t="shared" si="235"/>
        <v/>
      </c>
      <c r="CC173" s="62" t="str">
        <f t="shared" si="236"/>
        <v/>
      </c>
      <c r="CD173" s="32" t="str">
        <f t="shared" si="186"/>
        <v/>
      </c>
      <c r="CE173" s="33" t="str">
        <f t="shared" si="237"/>
        <v/>
      </c>
      <c r="CF173" s="33" t="str">
        <f t="shared" si="187"/>
        <v/>
      </c>
      <c r="CG173" s="33" t="str">
        <f t="shared" si="238"/>
        <v/>
      </c>
      <c r="CH173" s="32" t="e">
        <f t="shared" si="239"/>
        <v>#DIV/0!</v>
      </c>
      <c r="CI173" s="32">
        <f t="shared" si="240"/>
        <v>0</v>
      </c>
      <c r="CJ173" s="33" t="str">
        <f t="shared" si="241"/>
        <v/>
      </c>
      <c r="CK173" s="33" t="str">
        <f t="shared" si="242"/>
        <v/>
      </c>
      <c r="CL173" s="32" t="str">
        <f t="shared" si="188"/>
        <v/>
      </c>
      <c r="CM173" s="32" t="str">
        <f t="shared" si="243"/>
        <v/>
      </c>
      <c r="CO173" s="42" t="str">
        <f t="shared" si="244"/>
        <v/>
      </c>
      <c r="CP173" s="42" t="str">
        <f t="shared" si="245"/>
        <v/>
      </c>
      <c r="CQ173" s="42" t="str">
        <f t="shared" si="246"/>
        <v/>
      </c>
      <c r="CR173" s="42" t="str">
        <f t="shared" si="247"/>
        <v/>
      </c>
      <c r="CS173" s="42" t="str">
        <f t="shared" si="248"/>
        <v/>
      </c>
      <c r="CT173" s="42" t="str">
        <f t="shared" si="249"/>
        <v/>
      </c>
      <c r="CW173" s="43" t="str">
        <f t="shared" si="250"/>
        <v/>
      </c>
      <c r="CX173" s="43" t="str">
        <f t="shared" si="251"/>
        <v/>
      </c>
      <c r="CY173" s="43" t="str">
        <f t="shared" si="252"/>
        <v/>
      </c>
      <c r="CZ173" s="43" t="str">
        <f t="shared" si="253"/>
        <v/>
      </c>
      <c r="DC173" s="44" t="str">
        <f t="shared" si="254"/>
        <v/>
      </c>
      <c r="DD173" s="44" t="str">
        <f t="shared" si="255"/>
        <v/>
      </c>
      <c r="DE173" s="44" t="str">
        <f t="shared" si="256"/>
        <v/>
      </c>
      <c r="DF173" s="44" t="str">
        <f t="shared" si="257"/>
        <v/>
      </c>
      <c r="DG173" s="44" t="str">
        <f t="shared" si="258"/>
        <v/>
      </c>
      <c r="DH173" s="44" t="str">
        <f t="shared" si="259"/>
        <v/>
      </c>
      <c r="DK173" s="52" t="str">
        <f t="shared" si="260"/>
        <v/>
      </c>
      <c r="DL173" s="52" t="str">
        <f t="shared" si="261"/>
        <v/>
      </c>
      <c r="DM173" s="52" t="str">
        <f t="shared" si="262"/>
        <v/>
      </c>
      <c r="DN173" s="52" t="str">
        <f t="shared" si="263"/>
        <v/>
      </c>
      <c r="DO173" s="52" t="str">
        <f t="shared" si="264"/>
        <v/>
      </c>
      <c r="DP173" s="52" t="str">
        <f t="shared" si="265"/>
        <v/>
      </c>
      <c r="DS173" s="93" t="str">
        <f t="shared" si="266"/>
        <v/>
      </c>
      <c r="DT173" s="93" t="str">
        <f t="shared" si="267"/>
        <v/>
      </c>
      <c r="DU173" s="93" t="str">
        <f t="shared" si="268"/>
        <v/>
      </c>
      <c r="DV173" s="93" t="str">
        <f t="shared" si="269"/>
        <v/>
      </c>
      <c r="EA173" s="2"/>
      <c r="EH173"/>
      <c r="EP173"/>
      <c r="FF173"/>
    </row>
    <row r="174" spans="1:162" thickTop="1" thickBot="1" x14ac:dyDescent="0.3">
      <c r="A174" s="4" t="str">
        <f t="shared" si="270"/>
        <v/>
      </c>
      <c r="B174" s="4">
        <f>register!B174</f>
        <v>0</v>
      </c>
      <c r="C174" s="4">
        <f>register!C174</f>
        <v>0</v>
      </c>
      <c r="D174" s="4">
        <f>register!D174</f>
        <v>0</v>
      </c>
      <c r="E174" s="2" t="str">
        <f t="shared" si="189"/>
        <v/>
      </c>
      <c r="F174" s="4">
        <f>register!E174</f>
        <v>0</v>
      </c>
      <c r="G174" s="4">
        <f>register!F174</f>
        <v>0</v>
      </c>
      <c r="H174" s="4">
        <f>register!G174</f>
        <v>0</v>
      </c>
      <c r="I174" s="4">
        <f>IF(register!H174&lt;&gt;"",register!H174,0)</f>
        <v>0</v>
      </c>
      <c r="J174" s="4">
        <f>register!I174</f>
        <v>0</v>
      </c>
      <c r="K174" s="4">
        <f>register!J174</f>
        <v>0</v>
      </c>
      <c r="L174" s="4">
        <f>register!K174</f>
        <v>0</v>
      </c>
      <c r="M174" s="4">
        <f>register!L174</f>
        <v>0</v>
      </c>
      <c r="N174" s="4">
        <f>register!M174</f>
        <v>0</v>
      </c>
      <c r="O174" s="4">
        <f>register!N174</f>
        <v>0</v>
      </c>
      <c r="Q174" s="4">
        <f>register!O174</f>
        <v>0</v>
      </c>
      <c r="R174" s="4">
        <f>register!P174</f>
        <v>0</v>
      </c>
      <c r="S174" s="4">
        <f>register!Q174</f>
        <v>0</v>
      </c>
      <c r="T174" s="4">
        <f>register!R174</f>
        <v>0</v>
      </c>
      <c r="U174" s="4">
        <f>register!S174</f>
        <v>0</v>
      </c>
      <c r="V174" t="str">
        <f t="shared" si="190"/>
        <v/>
      </c>
      <c r="W174" t="str">
        <f t="shared" si="191"/>
        <v/>
      </c>
      <c r="X174">
        <f t="shared" si="192"/>
        <v>0</v>
      </c>
      <c r="Y174">
        <f t="shared" si="193"/>
        <v>0</v>
      </c>
      <c r="Z174" t="str">
        <f>IF(register!O174="","",Y174)</f>
        <v/>
      </c>
      <c r="AA174" s="163" t="str">
        <f t="shared" si="194"/>
        <v/>
      </c>
      <c r="AB174" s="20" t="str">
        <f t="shared" si="195"/>
        <v/>
      </c>
      <c r="AC174" s="20">
        <f t="shared" si="196"/>
        <v>0</v>
      </c>
      <c r="AD174" s="20">
        <f t="shared" si="197"/>
        <v>0</v>
      </c>
      <c r="AE174" s="191" t="str">
        <f>IF(register!P174="","",AD174)</f>
        <v/>
      </c>
      <c r="AF174" t="str">
        <f t="shared" si="198"/>
        <v/>
      </c>
      <c r="AG174" t="str">
        <f t="shared" si="199"/>
        <v/>
      </c>
      <c r="AH174">
        <f t="shared" si="200"/>
        <v>0</v>
      </c>
      <c r="AI174">
        <f t="shared" si="201"/>
        <v>0</v>
      </c>
      <c r="AJ174" t="str">
        <f>IF(register!Q174="","",AI174)</f>
        <v/>
      </c>
      <c r="AK174" s="163" t="str">
        <f t="shared" si="202"/>
        <v/>
      </c>
      <c r="AL174" s="20" t="str">
        <f t="shared" si="203"/>
        <v/>
      </c>
      <c r="AM174" s="20">
        <f t="shared" si="204"/>
        <v>0</v>
      </c>
      <c r="AN174" s="164">
        <f t="shared" si="205"/>
        <v>0</v>
      </c>
      <c r="AO174" s="20" t="str">
        <f>IF(register!R174="","",AN174)</f>
        <v/>
      </c>
      <c r="AP174" s="163" t="str">
        <f t="shared" si="206"/>
        <v/>
      </c>
      <c r="AQ174" s="20" t="str">
        <f>IF(register!S174="","",AP174)</f>
        <v/>
      </c>
      <c r="AR174" s="20"/>
      <c r="AS174" s="164"/>
      <c r="AT174" s="20" t="str">
        <f t="shared" si="207"/>
        <v/>
      </c>
      <c r="AU174" t="str">
        <f t="shared" si="208"/>
        <v/>
      </c>
      <c r="AV174">
        <f>COUNT(register!O174:S174)</f>
        <v>0</v>
      </c>
      <c r="AW174" t="str">
        <f t="shared" si="209"/>
        <v/>
      </c>
      <c r="AX174" s="137" t="str">
        <f t="shared" si="210"/>
        <v/>
      </c>
      <c r="AY174" s="137" t="str">
        <f t="shared" si="211"/>
        <v/>
      </c>
      <c r="AZ174" s="137">
        <f t="shared" si="212"/>
        <v>0</v>
      </c>
      <c r="BA174" s="137">
        <f t="shared" si="213"/>
        <v>0</v>
      </c>
      <c r="BB174" s="137" t="str">
        <f>IF(register!E174="","",BA174)</f>
        <v/>
      </c>
      <c r="BC174" s="137" t="str">
        <f t="shared" si="214"/>
        <v/>
      </c>
      <c r="BD174" s="137" t="str">
        <f t="shared" si="215"/>
        <v/>
      </c>
      <c r="BE174" s="137">
        <f t="shared" si="216"/>
        <v>0</v>
      </c>
      <c r="BF174" s="137">
        <f t="shared" si="217"/>
        <v>0</v>
      </c>
      <c r="BG174" s="137" t="str">
        <f>IF(register!F174="","",BF174)</f>
        <v/>
      </c>
      <c r="BH174" s="137" t="str">
        <f t="shared" si="218"/>
        <v/>
      </c>
      <c r="BI174" s="137" t="str">
        <f t="shared" si="219"/>
        <v/>
      </c>
      <c r="BJ174" s="137">
        <f t="shared" si="220"/>
        <v>0</v>
      </c>
      <c r="BK174" s="137">
        <f t="shared" si="221"/>
        <v>0</v>
      </c>
      <c r="BL174" s="137" t="str">
        <f>IF(register!G174="","",BK174)</f>
        <v/>
      </c>
      <c r="BM174" s="137" t="str">
        <f t="shared" si="222"/>
        <v/>
      </c>
      <c r="BN174" s="64" t="str">
        <f t="shared" si="223"/>
        <v/>
      </c>
      <c r="BO174" s="137">
        <f t="shared" si="224"/>
        <v>0</v>
      </c>
      <c r="BP174" s="137">
        <f t="shared" si="225"/>
        <v>0</v>
      </c>
      <c r="BQ174" s="137" t="str">
        <f>IF(register!H174="","",BP174)</f>
        <v/>
      </c>
      <c r="BR174" s="64" t="str">
        <f t="shared" si="226"/>
        <v/>
      </c>
      <c r="BS174" s="72" t="str">
        <f t="shared" si="227"/>
        <v/>
      </c>
      <c r="BT174" s="62" t="str">
        <f t="shared" si="228"/>
        <v/>
      </c>
      <c r="BU174" s="62" t="str">
        <f t="shared" si="229"/>
        <v/>
      </c>
      <c r="BV174" s="62" t="str">
        <f t="shared" si="185"/>
        <v/>
      </c>
      <c r="BW174" s="62" t="str">
        <f t="shared" si="230"/>
        <v/>
      </c>
      <c r="BX174" s="62" t="str">
        <f t="shared" si="231"/>
        <v/>
      </c>
      <c r="BY174" s="62" t="str">
        <f t="shared" si="232"/>
        <v/>
      </c>
      <c r="BZ174" s="62" t="str">
        <f t="shared" si="233"/>
        <v/>
      </c>
      <c r="CA174" s="62" t="str">
        <f t="shared" si="234"/>
        <v/>
      </c>
      <c r="CB174" s="62" t="str">
        <f t="shared" si="235"/>
        <v/>
      </c>
      <c r="CC174" s="62" t="str">
        <f t="shared" si="236"/>
        <v/>
      </c>
      <c r="CD174" s="32" t="str">
        <f t="shared" si="186"/>
        <v/>
      </c>
      <c r="CE174" s="33" t="str">
        <f t="shared" si="237"/>
        <v/>
      </c>
      <c r="CF174" s="33" t="str">
        <f t="shared" si="187"/>
        <v/>
      </c>
      <c r="CG174" s="33" t="str">
        <f t="shared" si="238"/>
        <v/>
      </c>
      <c r="CH174" s="32" t="e">
        <f t="shared" si="239"/>
        <v>#DIV/0!</v>
      </c>
      <c r="CI174" s="32">
        <f t="shared" si="240"/>
        <v>0</v>
      </c>
      <c r="CJ174" s="33" t="str">
        <f t="shared" si="241"/>
        <v/>
      </c>
      <c r="CK174" s="33" t="str">
        <f t="shared" si="242"/>
        <v/>
      </c>
      <c r="CL174" s="32" t="str">
        <f t="shared" si="188"/>
        <v/>
      </c>
      <c r="CM174" s="32" t="str">
        <f t="shared" si="243"/>
        <v/>
      </c>
      <c r="CO174" s="42" t="str">
        <f t="shared" si="244"/>
        <v/>
      </c>
      <c r="CP174" s="42" t="str">
        <f t="shared" si="245"/>
        <v/>
      </c>
      <c r="CQ174" s="42" t="str">
        <f t="shared" si="246"/>
        <v/>
      </c>
      <c r="CR174" s="42" t="str">
        <f t="shared" si="247"/>
        <v/>
      </c>
      <c r="CS174" s="42" t="str">
        <f t="shared" si="248"/>
        <v/>
      </c>
      <c r="CT174" s="42" t="str">
        <f t="shared" si="249"/>
        <v/>
      </c>
      <c r="CW174" s="43" t="str">
        <f t="shared" si="250"/>
        <v/>
      </c>
      <c r="CX174" s="43" t="str">
        <f t="shared" si="251"/>
        <v/>
      </c>
      <c r="CY174" s="43" t="str">
        <f t="shared" si="252"/>
        <v/>
      </c>
      <c r="CZ174" s="43" t="str">
        <f t="shared" si="253"/>
        <v/>
      </c>
      <c r="DC174" s="44" t="str">
        <f t="shared" si="254"/>
        <v/>
      </c>
      <c r="DD174" s="44" t="str">
        <f t="shared" si="255"/>
        <v/>
      </c>
      <c r="DE174" s="44" t="str">
        <f t="shared" si="256"/>
        <v/>
      </c>
      <c r="DF174" s="44" t="str">
        <f t="shared" si="257"/>
        <v/>
      </c>
      <c r="DG174" s="44" t="str">
        <f t="shared" si="258"/>
        <v/>
      </c>
      <c r="DH174" s="44" t="str">
        <f t="shared" si="259"/>
        <v/>
      </c>
      <c r="DK174" s="52" t="str">
        <f t="shared" si="260"/>
        <v/>
      </c>
      <c r="DL174" s="52" t="str">
        <f t="shared" si="261"/>
        <v/>
      </c>
      <c r="DM174" s="52" t="str">
        <f t="shared" si="262"/>
        <v/>
      </c>
      <c r="DN174" s="52" t="str">
        <f t="shared" si="263"/>
        <v/>
      </c>
      <c r="DO174" s="52" t="str">
        <f t="shared" si="264"/>
        <v/>
      </c>
      <c r="DP174" s="52" t="str">
        <f t="shared" si="265"/>
        <v/>
      </c>
      <c r="DS174" s="93" t="str">
        <f t="shared" si="266"/>
        <v/>
      </c>
      <c r="DT174" s="93" t="str">
        <f t="shared" si="267"/>
        <v/>
      </c>
      <c r="DU174" s="93" t="str">
        <f t="shared" si="268"/>
        <v/>
      </c>
      <c r="DV174" s="93" t="str">
        <f t="shared" si="269"/>
        <v/>
      </c>
      <c r="EA174" s="2"/>
      <c r="EH174"/>
      <c r="EP174"/>
      <c r="FF174"/>
    </row>
    <row r="175" spans="1:162" thickTop="1" thickBot="1" x14ac:dyDescent="0.3">
      <c r="A175" s="4" t="str">
        <f t="shared" si="270"/>
        <v/>
      </c>
      <c r="B175" s="4">
        <f>register!B175</f>
        <v>0</v>
      </c>
      <c r="C175" s="4">
        <f>register!C175</f>
        <v>0</v>
      </c>
      <c r="D175" s="4">
        <f>register!D175</f>
        <v>0</v>
      </c>
      <c r="E175" s="2" t="str">
        <f t="shared" si="189"/>
        <v/>
      </c>
      <c r="F175" s="4">
        <f>register!E175</f>
        <v>0</v>
      </c>
      <c r="G175" s="4">
        <f>register!F175</f>
        <v>0</v>
      </c>
      <c r="H175" s="4">
        <f>register!G175</f>
        <v>0</v>
      </c>
      <c r="I175" s="4">
        <f>IF(register!H175&lt;&gt;"",register!H175,0)</f>
        <v>0</v>
      </c>
      <c r="J175" s="4">
        <f>register!I175</f>
        <v>0</v>
      </c>
      <c r="K175" s="4">
        <f>register!J175</f>
        <v>0</v>
      </c>
      <c r="L175" s="4">
        <f>register!K175</f>
        <v>0</v>
      </c>
      <c r="M175" s="4">
        <f>register!L175</f>
        <v>0</v>
      </c>
      <c r="N175" s="4">
        <f>register!M175</f>
        <v>0</v>
      </c>
      <c r="O175" s="4">
        <f>register!N175</f>
        <v>0</v>
      </c>
      <c r="Q175" s="4">
        <f>register!O175</f>
        <v>0</v>
      </c>
      <c r="R175" s="4">
        <f>register!P175</f>
        <v>0</v>
      </c>
      <c r="S175" s="4">
        <f>register!Q175</f>
        <v>0</v>
      </c>
      <c r="T175" s="4">
        <f>register!R175</f>
        <v>0</v>
      </c>
      <c r="U175" s="4">
        <f>register!S175</f>
        <v>0</v>
      </c>
      <c r="V175" t="str">
        <f t="shared" si="190"/>
        <v/>
      </c>
      <c r="W175" t="str">
        <f t="shared" si="191"/>
        <v/>
      </c>
      <c r="X175">
        <f t="shared" si="192"/>
        <v>0</v>
      </c>
      <c r="Y175">
        <f t="shared" si="193"/>
        <v>0</v>
      </c>
      <c r="Z175" t="str">
        <f>IF(register!O175="","",Y175)</f>
        <v/>
      </c>
      <c r="AA175" s="163" t="str">
        <f t="shared" si="194"/>
        <v/>
      </c>
      <c r="AB175" s="20" t="str">
        <f t="shared" si="195"/>
        <v/>
      </c>
      <c r="AC175" s="20">
        <f t="shared" si="196"/>
        <v>0</v>
      </c>
      <c r="AD175" s="20">
        <f t="shared" si="197"/>
        <v>0</v>
      </c>
      <c r="AE175" s="191" t="str">
        <f>IF(register!P175="","",AD175)</f>
        <v/>
      </c>
      <c r="AF175" t="str">
        <f t="shared" si="198"/>
        <v/>
      </c>
      <c r="AG175" t="str">
        <f t="shared" si="199"/>
        <v/>
      </c>
      <c r="AH175">
        <f t="shared" si="200"/>
        <v>0</v>
      </c>
      <c r="AI175">
        <f t="shared" si="201"/>
        <v>0</v>
      </c>
      <c r="AJ175" t="str">
        <f>IF(register!Q175="","",AI175)</f>
        <v/>
      </c>
      <c r="AK175" s="163" t="str">
        <f t="shared" si="202"/>
        <v/>
      </c>
      <c r="AL175" s="20" t="str">
        <f t="shared" si="203"/>
        <v/>
      </c>
      <c r="AM175" s="20">
        <f t="shared" si="204"/>
        <v>0</v>
      </c>
      <c r="AN175" s="164">
        <f t="shared" si="205"/>
        <v>0</v>
      </c>
      <c r="AO175" s="20" t="str">
        <f>IF(register!R175="","",AN175)</f>
        <v/>
      </c>
      <c r="AP175" s="163" t="str">
        <f t="shared" si="206"/>
        <v/>
      </c>
      <c r="AQ175" s="20" t="str">
        <f>IF(register!S175="","",AP175)</f>
        <v/>
      </c>
      <c r="AR175" s="20"/>
      <c r="AS175" s="164"/>
      <c r="AT175" s="20" t="str">
        <f t="shared" si="207"/>
        <v/>
      </c>
      <c r="AU175" t="str">
        <f t="shared" si="208"/>
        <v/>
      </c>
      <c r="AV175">
        <f>COUNT(register!O175:S175)</f>
        <v>0</v>
      </c>
      <c r="AW175" t="str">
        <f t="shared" si="209"/>
        <v/>
      </c>
      <c r="AX175" s="137" t="str">
        <f t="shared" si="210"/>
        <v/>
      </c>
      <c r="AY175" s="137" t="str">
        <f t="shared" si="211"/>
        <v/>
      </c>
      <c r="AZ175" s="137">
        <f t="shared" si="212"/>
        <v>0</v>
      </c>
      <c r="BA175" s="137">
        <f t="shared" si="213"/>
        <v>0</v>
      </c>
      <c r="BB175" s="137" t="str">
        <f>IF(register!E175="","",BA175)</f>
        <v/>
      </c>
      <c r="BC175" s="137" t="str">
        <f t="shared" si="214"/>
        <v/>
      </c>
      <c r="BD175" s="137" t="str">
        <f t="shared" si="215"/>
        <v/>
      </c>
      <c r="BE175" s="137">
        <f t="shared" si="216"/>
        <v>0</v>
      </c>
      <c r="BF175" s="137">
        <f t="shared" si="217"/>
        <v>0</v>
      </c>
      <c r="BG175" s="137" t="str">
        <f>IF(register!F175="","",BF175)</f>
        <v/>
      </c>
      <c r="BH175" s="137" t="str">
        <f t="shared" si="218"/>
        <v/>
      </c>
      <c r="BI175" s="137" t="str">
        <f t="shared" si="219"/>
        <v/>
      </c>
      <c r="BJ175" s="137">
        <f t="shared" si="220"/>
        <v>0</v>
      </c>
      <c r="BK175" s="137">
        <f t="shared" si="221"/>
        <v>0</v>
      </c>
      <c r="BL175" s="137" t="str">
        <f>IF(register!G175="","",BK175)</f>
        <v/>
      </c>
      <c r="BM175" s="137" t="str">
        <f t="shared" si="222"/>
        <v/>
      </c>
      <c r="BN175" s="64" t="str">
        <f t="shared" si="223"/>
        <v/>
      </c>
      <c r="BO175" s="137">
        <f t="shared" si="224"/>
        <v>0</v>
      </c>
      <c r="BP175" s="137">
        <f t="shared" si="225"/>
        <v>0</v>
      </c>
      <c r="BQ175" s="137" t="str">
        <f>IF(register!H175="","",BP175)</f>
        <v/>
      </c>
      <c r="BR175" s="64" t="str">
        <f t="shared" si="226"/>
        <v/>
      </c>
      <c r="BS175" s="72" t="str">
        <f t="shared" si="227"/>
        <v/>
      </c>
      <c r="BT175" s="62" t="str">
        <f t="shared" si="228"/>
        <v/>
      </c>
      <c r="BU175" s="62" t="str">
        <f t="shared" si="229"/>
        <v/>
      </c>
      <c r="BV175" s="62" t="str">
        <f t="shared" si="185"/>
        <v/>
      </c>
      <c r="BW175" s="62" t="str">
        <f t="shared" si="230"/>
        <v/>
      </c>
      <c r="BX175" s="62" t="str">
        <f t="shared" si="231"/>
        <v/>
      </c>
      <c r="BY175" s="62" t="str">
        <f t="shared" si="232"/>
        <v/>
      </c>
      <c r="BZ175" s="62" t="str">
        <f t="shared" si="233"/>
        <v/>
      </c>
      <c r="CA175" s="62" t="str">
        <f t="shared" si="234"/>
        <v/>
      </c>
      <c r="CB175" s="62" t="str">
        <f t="shared" si="235"/>
        <v/>
      </c>
      <c r="CC175" s="62" t="str">
        <f t="shared" si="236"/>
        <v/>
      </c>
      <c r="CD175" s="32" t="str">
        <f t="shared" si="186"/>
        <v/>
      </c>
      <c r="CE175" s="33" t="str">
        <f t="shared" si="237"/>
        <v/>
      </c>
      <c r="CF175" s="33" t="str">
        <f t="shared" si="187"/>
        <v/>
      </c>
      <c r="CG175" s="33" t="str">
        <f t="shared" si="238"/>
        <v/>
      </c>
      <c r="CH175" s="32" t="e">
        <f t="shared" si="239"/>
        <v>#DIV/0!</v>
      </c>
      <c r="CI175" s="32">
        <f t="shared" si="240"/>
        <v>0</v>
      </c>
      <c r="CJ175" s="33" t="str">
        <f t="shared" si="241"/>
        <v/>
      </c>
      <c r="CK175" s="33" t="str">
        <f t="shared" si="242"/>
        <v/>
      </c>
      <c r="CL175" s="32" t="str">
        <f t="shared" si="188"/>
        <v/>
      </c>
      <c r="CM175" s="32" t="str">
        <f t="shared" si="243"/>
        <v/>
      </c>
      <c r="CO175" s="42" t="str">
        <f t="shared" si="244"/>
        <v/>
      </c>
      <c r="CP175" s="42" t="str">
        <f t="shared" si="245"/>
        <v/>
      </c>
      <c r="CQ175" s="42" t="str">
        <f t="shared" si="246"/>
        <v/>
      </c>
      <c r="CR175" s="42" t="str">
        <f t="shared" si="247"/>
        <v/>
      </c>
      <c r="CS175" s="42" t="str">
        <f t="shared" si="248"/>
        <v/>
      </c>
      <c r="CT175" s="42" t="str">
        <f t="shared" si="249"/>
        <v/>
      </c>
      <c r="CW175" s="43" t="str">
        <f t="shared" si="250"/>
        <v/>
      </c>
      <c r="CX175" s="43" t="str">
        <f t="shared" si="251"/>
        <v/>
      </c>
      <c r="CY175" s="43" t="str">
        <f t="shared" si="252"/>
        <v/>
      </c>
      <c r="CZ175" s="43" t="str">
        <f t="shared" si="253"/>
        <v/>
      </c>
      <c r="DC175" s="44" t="str">
        <f t="shared" si="254"/>
        <v/>
      </c>
      <c r="DD175" s="44" t="str">
        <f t="shared" si="255"/>
        <v/>
      </c>
      <c r="DE175" s="44" t="str">
        <f t="shared" si="256"/>
        <v/>
      </c>
      <c r="DF175" s="44" t="str">
        <f t="shared" si="257"/>
        <v/>
      </c>
      <c r="DG175" s="44" t="str">
        <f t="shared" si="258"/>
        <v/>
      </c>
      <c r="DH175" s="44" t="str">
        <f t="shared" si="259"/>
        <v/>
      </c>
      <c r="DK175" s="52" t="str">
        <f t="shared" si="260"/>
        <v/>
      </c>
      <c r="DL175" s="52" t="str">
        <f t="shared" si="261"/>
        <v/>
      </c>
      <c r="DM175" s="52" t="str">
        <f t="shared" si="262"/>
        <v/>
      </c>
      <c r="DN175" s="52" t="str">
        <f t="shared" si="263"/>
        <v/>
      </c>
      <c r="DO175" s="52" t="str">
        <f t="shared" si="264"/>
        <v/>
      </c>
      <c r="DP175" s="52" t="str">
        <f t="shared" si="265"/>
        <v/>
      </c>
      <c r="DS175" s="93" t="str">
        <f t="shared" si="266"/>
        <v/>
      </c>
      <c r="DT175" s="93" t="str">
        <f t="shared" si="267"/>
        <v/>
      </c>
      <c r="DU175" s="93" t="str">
        <f t="shared" si="268"/>
        <v/>
      </c>
      <c r="DV175" s="93" t="str">
        <f t="shared" si="269"/>
        <v/>
      </c>
      <c r="EA175" s="2"/>
      <c r="EH175"/>
      <c r="EP175"/>
      <c r="FF175"/>
    </row>
    <row r="176" spans="1:162" thickTop="1" thickBot="1" x14ac:dyDescent="0.3">
      <c r="A176" s="4" t="str">
        <f t="shared" si="270"/>
        <v/>
      </c>
      <c r="B176" s="4">
        <f>register!B176</f>
        <v>0</v>
      </c>
      <c r="C176" s="4">
        <f>register!C176</f>
        <v>0</v>
      </c>
      <c r="D176" s="4">
        <f>register!D176</f>
        <v>0</v>
      </c>
      <c r="E176" s="2" t="str">
        <f t="shared" si="189"/>
        <v/>
      </c>
      <c r="F176" s="4">
        <f>register!E176</f>
        <v>0</v>
      </c>
      <c r="G176" s="4">
        <f>register!F176</f>
        <v>0</v>
      </c>
      <c r="H176" s="4">
        <f>register!G176</f>
        <v>0</v>
      </c>
      <c r="I176" s="4">
        <f>IF(register!H176&lt;&gt;"",register!H176,0)</f>
        <v>0</v>
      </c>
      <c r="J176" s="4">
        <f>register!I176</f>
        <v>0</v>
      </c>
      <c r="K176" s="4">
        <f>register!J176</f>
        <v>0</v>
      </c>
      <c r="L176" s="4">
        <f>register!K176</f>
        <v>0</v>
      </c>
      <c r="M176" s="4">
        <f>register!L176</f>
        <v>0</v>
      </c>
      <c r="N176" s="4">
        <f>register!M176</f>
        <v>0</v>
      </c>
      <c r="O176" s="4">
        <f>register!N176</f>
        <v>0</v>
      </c>
      <c r="Q176" s="4">
        <f>register!O176</f>
        <v>0</v>
      </c>
      <c r="R176" s="4">
        <f>register!P176</f>
        <v>0</v>
      </c>
      <c r="S176" s="4">
        <f>register!Q176</f>
        <v>0</v>
      </c>
      <c r="T176" s="4">
        <f>register!R176</f>
        <v>0</v>
      </c>
      <c r="U176" s="4">
        <f>register!S176</f>
        <v>0</v>
      </c>
      <c r="V176" t="str">
        <f t="shared" si="190"/>
        <v/>
      </c>
      <c r="W176" t="str">
        <f t="shared" si="191"/>
        <v/>
      </c>
      <c r="X176">
        <f t="shared" si="192"/>
        <v>0</v>
      </c>
      <c r="Y176">
        <f t="shared" si="193"/>
        <v>0</v>
      </c>
      <c r="Z176" t="str">
        <f>IF(register!O176="","",Y176)</f>
        <v/>
      </c>
      <c r="AA176" s="163" t="str">
        <f t="shared" si="194"/>
        <v/>
      </c>
      <c r="AB176" s="20" t="str">
        <f t="shared" si="195"/>
        <v/>
      </c>
      <c r="AC176" s="20">
        <f t="shared" si="196"/>
        <v>0</v>
      </c>
      <c r="AD176" s="20">
        <f t="shared" si="197"/>
        <v>0</v>
      </c>
      <c r="AE176" s="191" t="str">
        <f>IF(register!P176="","",AD176)</f>
        <v/>
      </c>
      <c r="AF176" t="str">
        <f t="shared" si="198"/>
        <v/>
      </c>
      <c r="AG176" t="str">
        <f t="shared" si="199"/>
        <v/>
      </c>
      <c r="AH176">
        <f t="shared" si="200"/>
        <v>0</v>
      </c>
      <c r="AI176">
        <f t="shared" si="201"/>
        <v>0</v>
      </c>
      <c r="AJ176" t="str">
        <f>IF(register!Q176="","",AI176)</f>
        <v/>
      </c>
      <c r="AK176" s="163" t="str">
        <f t="shared" si="202"/>
        <v/>
      </c>
      <c r="AL176" s="20" t="str">
        <f t="shared" si="203"/>
        <v/>
      </c>
      <c r="AM176" s="20">
        <f t="shared" si="204"/>
        <v>0</v>
      </c>
      <c r="AN176" s="164">
        <f t="shared" si="205"/>
        <v>0</v>
      </c>
      <c r="AO176" s="20" t="str">
        <f>IF(register!R176="","",AN176)</f>
        <v/>
      </c>
      <c r="AP176" s="163" t="str">
        <f t="shared" si="206"/>
        <v/>
      </c>
      <c r="AQ176" s="20" t="str">
        <f>IF(register!S176="","",AP176)</f>
        <v/>
      </c>
      <c r="AR176" s="20"/>
      <c r="AS176" s="164"/>
      <c r="AT176" s="20" t="str">
        <f t="shared" si="207"/>
        <v/>
      </c>
      <c r="AU176" t="str">
        <f t="shared" si="208"/>
        <v/>
      </c>
      <c r="AV176">
        <f>COUNT(register!O176:S176)</f>
        <v>0</v>
      </c>
      <c r="AW176" t="str">
        <f t="shared" si="209"/>
        <v/>
      </c>
      <c r="AX176" s="137" t="str">
        <f t="shared" si="210"/>
        <v/>
      </c>
      <c r="AY176" s="137" t="str">
        <f t="shared" si="211"/>
        <v/>
      </c>
      <c r="AZ176" s="137">
        <f t="shared" si="212"/>
        <v>0</v>
      </c>
      <c r="BA176" s="137">
        <f t="shared" si="213"/>
        <v>0</v>
      </c>
      <c r="BB176" s="137" t="str">
        <f>IF(register!E176="","",BA176)</f>
        <v/>
      </c>
      <c r="BC176" s="137" t="str">
        <f t="shared" si="214"/>
        <v/>
      </c>
      <c r="BD176" s="137" t="str">
        <f t="shared" si="215"/>
        <v/>
      </c>
      <c r="BE176" s="137">
        <f t="shared" si="216"/>
        <v>0</v>
      </c>
      <c r="BF176" s="137">
        <f t="shared" si="217"/>
        <v>0</v>
      </c>
      <c r="BG176" s="137" t="str">
        <f>IF(register!F176="","",BF176)</f>
        <v/>
      </c>
      <c r="BH176" s="137" t="str">
        <f t="shared" si="218"/>
        <v/>
      </c>
      <c r="BI176" s="137" t="str">
        <f t="shared" si="219"/>
        <v/>
      </c>
      <c r="BJ176" s="137">
        <f t="shared" si="220"/>
        <v>0</v>
      </c>
      <c r="BK176" s="137">
        <f t="shared" si="221"/>
        <v>0</v>
      </c>
      <c r="BL176" s="137" t="str">
        <f>IF(register!G176="","",BK176)</f>
        <v/>
      </c>
      <c r="BM176" s="137" t="str">
        <f t="shared" si="222"/>
        <v/>
      </c>
      <c r="BN176" s="64" t="str">
        <f t="shared" si="223"/>
        <v/>
      </c>
      <c r="BO176" s="137">
        <f t="shared" si="224"/>
        <v>0</v>
      </c>
      <c r="BP176" s="137">
        <f t="shared" si="225"/>
        <v>0</v>
      </c>
      <c r="BQ176" s="137" t="str">
        <f>IF(register!H176="","",BP176)</f>
        <v/>
      </c>
      <c r="BR176" s="64" t="str">
        <f t="shared" si="226"/>
        <v/>
      </c>
      <c r="BS176" s="72" t="str">
        <f t="shared" si="227"/>
        <v/>
      </c>
      <c r="BT176" s="62" t="str">
        <f t="shared" si="228"/>
        <v/>
      </c>
      <c r="BU176" s="62" t="str">
        <f t="shared" si="229"/>
        <v/>
      </c>
      <c r="BV176" s="62" t="str">
        <f t="shared" si="185"/>
        <v/>
      </c>
      <c r="BW176" s="62" t="str">
        <f t="shared" si="230"/>
        <v/>
      </c>
      <c r="BX176" s="62" t="str">
        <f t="shared" si="231"/>
        <v/>
      </c>
      <c r="BY176" s="62" t="str">
        <f t="shared" si="232"/>
        <v/>
      </c>
      <c r="BZ176" s="62" t="str">
        <f t="shared" si="233"/>
        <v/>
      </c>
      <c r="CA176" s="62" t="str">
        <f t="shared" si="234"/>
        <v/>
      </c>
      <c r="CB176" s="62" t="str">
        <f t="shared" si="235"/>
        <v/>
      </c>
      <c r="CC176" s="62" t="str">
        <f t="shared" si="236"/>
        <v/>
      </c>
      <c r="CD176" s="32" t="str">
        <f t="shared" si="186"/>
        <v/>
      </c>
      <c r="CE176" s="33" t="str">
        <f t="shared" si="237"/>
        <v/>
      </c>
      <c r="CF176" s="33" t="str">
        <f t="shared" si="187"/>
        <v/>
      </c>
      <c r="CG176" s="33" t="str">
        <f t="shared" si="238"/>
        <v/>
      </c>
      <c r="CH176" s="32" t="e">
        <f t="shared" si="239"/>
        <v>#DIV/0!</v>
      </c>
      <c r="CI176" s="32">
        <f t="shared" si="240"/>
        <v>0</v>
      </c>
      <c r="CJ176" s="33" t="str">
        <f t="shared" si="241"/>
        <v/>
      </c>
      <c r="CK176" s="33" t="str">
        <f t="shared" si="242"/>
        <v/>
      </c>
      <c r="CL176" s="32" t="str">
        <f t="shared" si="188"/>
        <v/>
      </c>
      <c r="CM176" s="32" t="str">
        <f t="shared" si="243"/>
        <v/>
      </c>
      <c r="CO176" s="42" t="str">
        <f t="shared" si="244"/>
        <v/>
      </c>
      <c r="CP176" s="42" t="str">
        <f t="shared" si="245"/>
        <v/>
      </c>
      <c r="CQ176" s="42" t="str">
        <f t="shared" si="246"/>
        <v/>
      </c>
      <c r="CR176" s="42" t="str">
        <f t="shared" si="247"/>
        <v/>
      </c>
      <c r="CS176" s="42" t="str">
        <f t="shared" si="248"/>
        <v/>
      </c>
      <c r="CT176" s="42" t="str">
        <f t="shared" si="249"/>
        <v/>
      </c>
      <c r="CW176" s="43" t="str">
        <f t="shared" si="250"/>
        <v/>
      </c>
      <c r="CX176" s="43" t="str">
        <f t="shared" si="251"/>
        <v/>
      </c>
      <c r="CY176" s="43" t="str">
        <f t="shared" si="252"/>
        <v/>
      </c>
      <c r="CZ176" s="43" t="str">
        <f t="shared" si="253"/>
        <v/>
      </c>
      <c r="DC176" s="44" t="str">
        <f t="shared" si="254"/>
        <v/>
      </c>
      <c r="DD176" s="44" t="str">
        <f t="shared" si="255"/>
        <v/>
      </c>
      <c r="DE176" s="44" t="str">
        <f t="shared" si="256"/>
        <v/>
      </c>
      <c r="DF176" s="44" t="str">
        <f t="shared" si="257"/>
        <v/>
      </c>
      <c r="DG176" s="44" t="str">
        <f t="shared" si="258"/>
        <v/>
      </c>
      <c r="DH176" s="44" t="str">
        <f t="shared" si="259"/>
        <v/>
      </c>
      <c r="DK176" s="52" t="str">
        <f t="shared" si="260"/>
        <v/>
      </c>
      <c r="DL176" s="52" t="str">
        <f t="shared" si="261"/>
        <v/>
      </c>
      <c r="DM176" s="52" t="str">
        <f t="shared" si="262"/>
        <v/>
      </c>
      <c r="DN176" s="52" t="str">
        <f t="shared" si="263"/>
        <v/>
      </c>
      <c r="DO176" s="52" t="str">
        <f t="shared" si="264"/>
        <v/>
      </c>
      <c r="DP176" s="52" t="str">
        <f t="shared" si="265"/>
        <v/>
      </c>
      <c r="DS176" s="93" t="str">
        <f t="shared" si="266"/>
        <v/>
      </c>
      <c r="DT176" s="93" t="str">
        <f t="shared" si="267"/>
        <v/>
      </c>
      <c r="DU176" s="93" t="str">
        <f t="shared" si="268"/>
        <v/>
      </c>
      <c r="DV176" s="93" t="str">
        <f t="shared" si="269"/>
        <v/>
      </c>
      <c r="EA176" s="2"/>
      <c r="EH176"/>
      <c r="EP176"/>
      <c r="FF176"/>
    </row>
    <row r="177" spans="1:162" thickTop="1" thickBot="1" x14ac:dyDescent="0.3">
      <c r="A177" s="4" t="str">
        <f t="shared" si="270"/>
        <v/>
      </c>
      <c r="B177" s="4">
        <f>register!B177</f>
        <v>0</v>
      </c>
      <c r="C177" s="4">
        <f>register!C177</f>
        <v>0</v>
      </c>
      <c r="D177" s="4">
        <f>register!D177</f>
        <v>0</v>
      </c>
      <c r="E177" s="2" t="str">
        <f t="shared" si="189"/>
        <v/>
      </c>
      <c r="F177" s="4">
        <f>register!E177</f>
        <v>0</v>
      </c>
      <c r="G177" s="4">
        <f>register!F177</f>
        <v>0</v>
      </c>
      <c r="H177" s="4">
        <f>register!G177</f>
        <v>0</v>
      </c>
      <c r="I177" s="4">
        <f>IF(register!H177&lt;&gt;"",register!H177,0)</f>
        <v>0</v>
      </c>
      <c r="J177" s="4">
        <f>register!I177</f>
        <v>0</v>
      </c>
      <c r="K177" s="4">
        <f>register!J177</f>
        <v>0</v>
      </c>
      <c r="L177" s="4">
        <f>register!K177</f>
        <v>0</v>
      </c>
      <c r="M177" s="4">
        <f>register!L177</f>
        <v>0</v>
      </c>
      <c r="N177" s="4">
        <f>register!M177</f>
        <v>0</v>
      </c>
      <c r="O177" s="4">
        <f>register!N177</f>
        <v>0</v>
      </c>
      <c r="Q177" s="4">
        <f>register!O177</f>
        <v>0</v>
      </c>
      <c r="R177" s="4">
        <f>register!P177</f>
        <v>0</v>
      </c>
      <c r="S177" s="4">
        <f>register!Q177</f>
        <v>0</v>
      </c>
      <c r="T177" s="4">
        <f>register!R177</f>
        <v>0</v>
      </c>
      <c r="U177" s="4">
        <f>register!S177</f>
        <v>0</v>
      </c>
      <c r="V177" t="str">
        <f t="shared" si="190"/>
        <v/>
      </c>
      <c r="W177" t="str">
        <f t="shared" si="191"/>
        <v/>
      </c>
      <c r="X177">
        <f t="shared" si="192"/>
        <v>0</v>
      </c>
      <c r="Y177">
        <f t="shared" si="193"/>
        <v>0</v>
      </c>
      <c r="Z177" t="str">
        <f>IF(register!O177="","",Y177)</f>
        <v/>
      </c>
      <c r="AA177" s="163" t="str">
        <f t="shared" si="194"/>
        <v/>
      </c>
      <c r="AB177" s="20" t="str">
        <f t="shared" si="195"/>
        <v/>
      </c>
      <c r="AC177" s="20">
        <f t="shared" si="196"/>
        <v>0</v>
      </c>
      <c r="AD177" s="20">
        <f t="shared" si="197"/>
        <v>0</v>
      </c>
      <c r="AE177" s="191" t="str">
        <f>IF(register!P177="","",AD177)</f>
        <v/>
      </c>
      <c r="AF177" t="str">
        <f t="shared" si="198"/>
        <v/>
      </c>
      <c r="AG177" t="str">
        <f t="shared" si="199"/>
        <v/>
      </c>
      <c r="AH177">
        <f t="shared" si="200"/>
        <v>0</v>
      </c>
      <c r="AI177">
        <f t="shared" si="201"/>
        <v>0</v>
      </c>
      <c r="AJ177" t="str">
        <f>IF(register!Q177="","",AI177)</f>
        <v/>
      </c>
      <c r="AK177" s="163" t="str">
        <f t="shared" si="202"/>
        <v/>
      </c>
      <c r="AL177" s="20" t="str">
        <f t="shared" si="203"/>
        <v/>
      </c>
      <c r="AM177" s="20">
        <f t="shared" si="204"/>
        <v>0</v>
      </c>
      <c r="AN177" s="164">
        <f t="shared" si="205"/>
        <v>0</v>
      </c>
      <c r="AO177" s="20" t="str">
        <f>IF(register!R177="","",AN177)</f>
        <v/>
      </c>
      <c r="AP177" s="163" t="str">
        <f t="shared" si="206"/>
        <v/>
      </c>
      <c r="AQ177" s="20" t="str">
        <f>IF(register!S177="","",AP177)</f>
        <v/>
      </c>
      <c r="AR177" s="20"/>
      <c r="AS177" s="164"/>
      <c r="AT177" s="20" t="str">
        <f t="shared" si="207"/>
        <v/>
      </c>
      <c r="AU177" t="str">
        <f t="shared" si="208"/>
        <v/>
      </c>
      <c r="AV177">
        <f>COUNT(register!O177:S177)</f>
        <v>0</v>
      </c>
      <c r="AW177" t="str">
        <f t="shared" si="209"/>
        <v/>
      </c>
      <c r="AX177" s="137" t="str">
        <f t="shared" si="210"/>
        <v/>
      </c>
      <c r="AY177" s="137" t="str">
        <f t="shared" si="211"/>
        <v/>
      </c>
      <c r="AZ177" s="137">
        <f t="shared" si="212"/>
        <v>0</v>
      </c>
      <c r="BA177" s="137">
        <f t="shared" si="213"/>
        <v>0</v>
      </c>
      <c r="BB177" s="137" t="str">
        <f>IF(register!E177="","",BA177)</f>
        <v/>
      </c>
      <c r="BC177" s="137" t="str">
        <f t="shared" si="214"/>
        <v/>
      </c>
      <c r="BD177" s="137" t="str">
        <f t="shared" si="215"/>
        <v/>
      </c>
      <c r="BE177" s="137">
        <f t="shared" si="216"/>
        <v>0</v>
      </c>
      <c r="BF177" s="137">
        <f t="shared" si="217"/>
        <v>0</v>
      </c>
      <c r="BG177" s="137" t="str">
        <f>IF(register!F177="","",BF177)</f>
        <v/>
      </c>
      <c r="BH177" s="137" t="str">
        <f t="shared" si="218"/>
        <v/>
      </c>
      <c r="BI177" s="137" t="str">
        <f t="shared" si="219"/>
        <v/>
      </c>
      <c r="BJ177" s="137">
        <f t="shared" si="220"/>
        <v>0</v>
      </c>
      <c r="BK177" s="137">
        <f t="shared" si="221"/>
        <v>0</v>
      </c>
      <c r="BL177" s="137" t="str">
        <f>IF(register!G177="","",BK177)</f>
        <v/>
      </c>
      <c r="BM177" s="137" t="str">
        <f t="shared" si="222"/>
        <v/>
      </c>
      <c r="BN177" s="64" t="str">
        <f t="shared" si="223"/>
        <v/>
      </c>
      <c r="BO177" s="137">
        <f t="shared" si="224"/>
        <v>0</v>
      </c>
      <c r="BP177" s="137">
        <f t="shared" si="225"/>
        <v>0</v>
      </c>
      <c r="BQ177" s="137" t="str">
        <f>IF(register!H177="","",BP177)</f>
        <v/>
      </c>
      <c r="BR177" s="64" t="str">
        <f t="shared" si="226"/>
        <v/>
      </c>
      <c r="BS177" s="72" t="str">
        <f t="shared" si="227"/>
        <v/>
      </c>
      <c r="BT177" s="62" t="str">
        <f t="shared" si="228"/>
        <v/>
      </c>
      <c r="BU177" s="62" t="str">
        <f t="shared" si="229"/>
        <v/>
      </c>
      <c r="BV177" s="62" t="str">
        <f t="shared" si="185"/>
        <v/>
      </c>
      <c r="BW177" s="62" t="str">
        <f t="shared" si="230"/>
        <v/>
      </c>
      <c r="BX177" s="62" t="str">
        <f t="shared" si="231"/>
        <v/>
      </c>
      <c r="BY177" s="62" t="str">
        <f t="shared" si="232"/>
        <v/>
      </c>
      <c r="BZ177" s="62" t="str">
        <f t="shared" si="233"/>
        <v/>
      </c>
      <c r="CA177" s="62" t="str">
        <f t="shared" si="234"/>
        <v/>
      </c>
      <c r="CB177" s="62" t="str">
        <f t="shared" si="235"/>
        <v/>
      </c>
      <c r="CC177" s="62" t="str">
        <f t="shared" si="236"/>
        <v/>
      </c>
      <c r="CD177" s="32" t="str">
        <f t="shared" si="186"/>
        <v/>
      </c>
      <c r="CE177" s="33" t="str">
        <f t="shared" si="237"/>
        <v/>
      </c>
      <c r="CF177" s="33" t="str">
        <f t="shared" si="187"/>
        <v/>
      </c>
      <c r="CG177" s="33" t="str">
        <f t="shared" si="238"/>
        <v/>
      </c>
      <c r="CH177" s="32" t="e">
        <f t="shared" si="239"/>
        <v>#DIV/0!</v>
      </c>
      <c r="CI177" s="32">
        <f t="shared" si="240"/>
        <v>0</v>
      </c>
      <c r="CJ177" s="33" t="str">
        <f t="shared" si="241"/>
        <v/>
      </c>
      <c r="CK177" s="33" t="str">
        <f t="shared" si="242"/>
        <v/>
      </c>
      <c r="CL177" s="32" t="str">
        <f t="shared" si="188"/>
        <v/>
      </c>
      <c r="CM177" s="32" t="str">
        <f t="shared" si="243"/>
        <v/>
      </c>
      <c r="CO177" s="42" t="str">
        <f t="shared" si="244"/>
        <v/>
      </c>
      <c r="CP177" s="42" t="str">
        <f t="shared" si="245"/>
        <v/>
      </c>
      <c r="CQ177" s="42" t="str">
        <f t="shared" si="246"/>
        <v/>
      </c>
      <c r="CR177" s="42" t="str">
        <f t="shared" si="247"/>
        <v/>
      </c>
      <c r="CS177" s="42" t="str">
        <f t="shared" si="248"/>
        <v/>
      </c>
      <c r="CT177" s="42" t="str">
        <f t="shared" si="249"/>
        <v/>
      </c>
      <c r="CW177" s="43" t="str">
        <f t="shared" si="250"/>
        <v/>
      </c>
      <c r="CX177" s="43" t="str">
        <f t="shared" si="251"/>
        <v/>
      </c>
      <c r="CY177" s="43" t="str">
        <f t="shared" si="252"/>
        <v/>
      </c>
      <c r="CZ177" s="43" t="str">
        <f t="shared" si="253"/>
        <v/>
      </c>
      <c r="DC177" s="44" t="str">
        <f t="shared" si="254"/>
        <v/>
      </c>
      <c r="DD177" s="44" t="str">
        <f t="shared" si="255"/>
        <v/>
      </c>
      <c r="DE177" s="44" t="str">
        <f t="shared" si="256"/>
        <v/>
      </c>
      <c r="DF177" s="44" t="str">
        <f t="shared" si="257"/>
        <v/>
      </c>
      <c r="DG177" s="44" t="str">
        <f t="shared" si="258"/>
        <v/>
      </c>
      <c r="DH177" s="44" t="str">
        <f t="shared" si="259"/>
        <v/>
      </c>
      <c r="DK177" s="52" t="str">
        <f t="shared" si="260"/>
        <v/>
      </c>
      <c r="DL177" s="52" t="str">
        <f t="shared" si="261"/>
        <v/>
      </c>
      <c r="DM177" s="52" t="str">
        <f t="shared" si="262"/>
        <v/>
      </c>
      <c r="DN177" s="52" t="str">
        <f t="shared" si="263"/>
        <v/>
      </c>
      <c r="DO177" s="52" t="str">
        <f t="shared" si="264"/>
        <v/>
      </c>
      <c r="DP177" s="52" t="str">
        <f t="shared" si="265"/>
        <v/>
      </c>
      <c r="DS177" s="93" t="str">
        <f t="shared" si="266"/>
        <v/>
      </c>
      <c r="DT177" s="93" t="str">
        <f t="shared" si="267"/>
        <v/>
      </c>
      <c r="DU177" s="93" t="str">
        <f t="shared" si="268"/>
        <v/>
      </c>
      <c r="DV177" s="93" t="str">
        <f t="shared" si="269"/>
        <v/>
      </c>
      <c r="EA177" s="2"/>
      <c r="EH177"/>
      <c r="EP177"/>
      <c r="FF177"/>
    </row>
    <row r="178" spans="1:162" thickTop="1" thickBot="1" x14ac:dyDescent="0.3">
      <c r="A178" s="4" t="str">
        <f t="shared" si="270"/>
        <v/>
      </c>
      <c r="B178" s="4">
        <f>register!B178</f>
        <v>0</v>
      </c>
      <c r="C178" s="4">
        <f>register!C178</f>
        <v>0</v>
      </c>
      <c r="D178" s="4">
        <f>register!D178</f>
        <v>0</v>
      </c>
      <c r="E178" s="2" t="str">
        <f t="shared" si="189"/>
        <v/>
      </c>
      <c r="F178" s="4">
        <f>register!E178</f>
        <v>0</v>
      </c>
      <c r="G178" s="4">
        <f>register!F178</f>
        <v>0</v>
      </c>
      <c r="H178" s="4">
        <f>register!G178</f>
        <v>0</v>
      </c>
      <c r="I178" s="4">
        <f>IF(register!H178&lt;&gt;"",register!H178,0)</f>
        <v>0</v>
      </c>
      <c r="J178" s="4">
        <f>register!I178</f>
        <v>0</v>
      </c>
      <c r="K178" s="4">
        <f>register!J178</f>
        <v>0</v>
      </c>
      <c r="L178" s="4">
        <f>register!K178</f>
        <v>0</v>
      </c>
      <c r="M178" s="4">
        <f>register!L178</f>
        <v>0</v>
      </c>
      <c r="N178" s="4">
        <f>register!M178</f>
        <v>0</v>
      </c>
      <c r="O178" s="4">
        <f>register!N178</f>
        <v>0</v>
      </c>
      <c r="Q178" s="4">
        <f>register!O178</f>
        <v>0</v>
      </c>
      <c r="R178" s="4">
        <f>register!P178</f>
        <v>0</v>
      </c>
      <c r="S178" s="4">
        <f>register!Q178</f>
        <v>0</v>
      </c>
      <c r="T178" s="4">
        <f>register!R178</f>
        <v>0</v>
      </c>
      <c r="U178" s="4">
        <f>register!S178</f>
        <v>0</v>
      </c>
      <c r="V178" t="str">
        <f t="shared" si="190"/>
        <v/>
      </c>
      <c r="W178" t="str">
        <f t="shared" si="191"/>
        <v/>
      </c>
      <c r="X178">
        <f t="shared" si="192"/>
        <v>0</v>
      </c>
      <c r="Y178">
        <f t="shared" si="193"/>
        <v>0</v>
      </c>
      <c r="Z178" t="str">
        <f>IF(register!O178="","",Y178)</f>
        <v/>
      </c>
      <c r="AA178" s="163" t="str">
        <f t="shared" si="194"/>
        <v/>
      </c>
      <c r="AB178" s="20" t="str">
        <f t="shared" si="195"/>
        <v/>
      </c>
      <c r="AC178" s="20">
        <f t="shared" si="196"/>
        <v>0</v>
      </c>
      <c r="AD178" s="20">
        <f t="shared" si="197"/>
        <v>0</v>
      </c>
      <c r="AE178" s="191" t="str">
        <f>IF(register!P178="","",AD178)</f>
        <v/>
      </c>
      <c r="AF178" t="str">
        <f t="shared" si="198"/>
        <v/>
      </c>
      <c r="AG178" t="str">
        <f t="shared" si="199"/>
        <v/>
      </c>
      <c r="AH178">
        <f t="shared" si="200"/>
        <v>0</v>
      </c>
      <c r="AI178">
        <f t="shared" si="201"/>
        <v>0</v>
      </c>
      <c r="AJ178" t="str">
        <f>IF(register!Q178="","",AI178)</f>
        <v/>
      </c>
      <c r="AK178" s="163" t="str">
        <f t="shared" si="202"/>
        <v/>
      </c>
      <c r="AL178" s="20" t="str">
        <f t="shared" si="203"/>
        <v/>
      </c>
      <c r="AM178" s="20">
        <f t="shared" si="204"/>
        <v>0</v>
      </c>
      <c r="AN178" s="164">
        <f t="shared" si="205"/>
        <v>0</v>
      </c>
      <c r="AO178" s="20" t="str">
        <f>IF(register!R178="","",AN178)</f>
        <v/>
      </c>
      <c r="AP178" s="163" t="str">
        <f t="shared" si="206"/>
        <v/>
      </c>
      <c r="AQ178" s="20" t="str">
        <f>IF(register!S178="","",AP178)</f>
        <v/>
      </c>
      <c r="AR178" s="20"/>
      <c r="AS178" s="164"/>
      <c r="AT178" s="20" t="str">
        <f t="shared" si="207"/>
        <v/>
      </c>
      <c r="AU178" t="str">
        <f t="shared" si="208"/>
        <v/>
      </c>
      <c r="AV178">
        <f>COUNT(register!O178:S178)</f>
        <v>0</v>
      </c>
      <c r="AW178" t="str">
        <f t="shared" si="209"/>
        <v/>
      </c>
      <c r="AX178" s="137" t="str">
        <f t="shared" si="210"/>
        <v/>
      </c>
      <c r="AY178" s="137" t="str">
        <f t="shared" si="211"/>
        <v/>
      </c>
      <c r="AZ178" s="137">
        <f t="shared" si="212"/>
        <v>0</v>
      </c>
      <c r="BA178" s="137">
        <f t="shared" si="213"/>
        <v>0</v>
      </c>
      <c r="BB178" s="137" t="str">
        <f>IF(register!E178="","",BA178)</f>
        <v/>
      </c>
      <c r="BC178" s="137" t="str">
        <f t="shared" si="214"/>
        <v/>
      </c>
      <c r="BD178" s="137" t="str">
        <f t="shared" si="215"/>
        <v/>
      </c>
      <c r="BE178" s="137">
        <f t="shared" si="216"/>
        <v>0</v>
      </c>
      <c r="BF178" s="137">
        <f t="shared" si="217"/>
        <v>0</v>
      </c>
      <c r="BG178" s="137" t="str">
        <f>IF(register!F178="","",BF178)</f>
        <v/>
      </c>
      <c r="BH178" s="137" t="str">
        <f t="shared" si="218"/>
        <v/>
      </c>
      <c r="BI178" s="137" t="str">
        <f t="shared" si="219"/>
        <v/>
      </c>
      <c r="BJ178" s="137">
        <f t="shared" si="220"/>
        <v>0</v>
      </c>
      <c r="BK178" s="137">
        <f t="shared" si="221"/>
        <v>0</v>
      </c>
      <c r="BL178" s="137" t="str">
        <f>IF(register!G178="","",BK178)</f>
        <v/>
      </c>
      <c r="BM178" s="137" t="str">
        <f t="shared" si="222"/>
        <v/>
      </c>
      <c r="BN178" s="64" t="str">
        <f t="shared" si="223"/>
        <v/>
      </c>
      <c r="BO178" s="137">
        <f t="shared" si="224"/>
        <v>0</v>
      </c>
      <c r="BP178" s="137">
        <f t="shared" si="225"/>
        <v>0</v>
      </c>
      <c r="BQ178" s="137" t="str">
        <f>IF(register!H178="","",BP178)</f>
        <v/>
      </c>
      <c r="BR178" s="64" t="str">
        <f t="shared" si="226"/>
        <v/>
      </c>
      <c r="BS178" s="72" t="str">
        <f t="shared" si="227"/>
        <v/>
      </c>
      <c r="BT178" s="62" t="str">
        <f t="shared" si="228"/>
        <v/>
      </c>
      <c r="BU178" s="62" t="str">
        <f t="shared" si="229"/>
        <v/>
      </c>
      <c r="BV178" s="62" t="str">
        <f t="shared" si="185"/>
        <v/>
      </c>
      <c r="BW178" s="62" t="str">
        <f t="shared" si="230"/>
        <v/>
      </c>
      <c r="BX178" s="62" t="str">
        <f t="shared" si="231"/>
        <v/>
      </c>
      <c r="BY178" s="62" t="str">
        <f t="shared" si="232"/>
        <v/>
      </c>
      <c r="BZ178" s="62" t="str">
        <f t="shared" si="233"/>
        <v/>
      </c>
      <c r="CA178" s="62" t="str">
        <f t="shared" si="234"/>
        <v/>
      </c>
      <c r="CB178" s="62" t="str">
        <f t="shared" si="235"/>
        <v/>
      </c>
      <c r="CC178" s="62" t="str">
        <f t="shared" si="236"/>
        <v/>
      </c>
      <c r="CD178" s="32" t="str">
        <f t="shared" si="186"/>
        <v/>
      </c>
      <c r="CE178" s="33" t="str">
        <f t="shared" si="237"/>
        <v/>
      </c>
      <c r="CF178" s="33" t="str">
        <f t="shared" si="187"/>
        <v/>
      </c>
      <c r="CG178" s="33" t="str">
        <f t="shared" si="238"/>
        <v/>
      </c>
      <c r="CH178" s="32" t="e">
        <f t="shared" si="239"/>
        <v>#DIV/0!</v>
      </c>
      <c r="CI178" s="32">
        <f t="shared" si="240"/>
        <v>0</v>
      </c>
      <c r="CJ178" s="33" t="str">
        <f t="shared" si="241"/>
        <v/>
      </c>
      <c r="CK178" s="33" t="str">
        <f t="shared" si="242"/>
        <v/>
      </c>
      <c r="CL178" s="32" t="str">
        <f t="shared" si="188"/>
        <v/>
      </c>
      <c r="CM178" s="32" t="str">
        <f t="shared" si="243"/>
        <v/>
      </c>
      <c r="CO178" s="42" t="str">
        <f t="shared" si="244"/>
        <v/>
      </c>
      <c r="CP178" s="42" t="str">
        <f t="shared" si="245"/>
        <v/>
      </c>
      <c r="CQ178" s="42" t="str">
        <f t="shared" si="246"/>
        <v/>
      </c>
      <c r="CR178" s="42" t="str">
        <f t="shared" si="247"/>
        <v/>
      </c>
      <c r="CS178" s="42" t="str">
        <f t="shared" si="248"/>
        <v/>
      </c>
      <c r="CT178" s="42" t="str">
        <f t="shared" si="249"/>
        <v/>
      </c>
      <c r="CW178" s="43" t="str">
        <f t="shared" si="250"/>
        <v/>
      </c>
      <c r="CX178" s="43" t="str">
        <f t="shared" si="251"/>
        <v/>
      </c>
      <c r="CY178" s="43" t="str">
        <f t="shared" si="252"/>
        <v/>
      </c>
      <c r="CZ178" s="43" t="str">
        <f t="shared" si="253"/>
        <v/>
      </c>
      <c r="DC178" s="44" t="str">
        <f t="shared" si="254"/>
        <v/>
      </c>
      <c r="DD178" s="44" t="str">
        <f t="shared" si="255"/>
        <v/>
      </c>
      <c r="DE178" s="44" t="str">
        <f t="shared" si="256"/>
        <v/>
      </c>
      <c r="DF178" s="44" t="str">
        <f t="shared" si="257"/>
        <v/>
      </c>
      <c r="DG178" s="44" t="str">
        <f t="shared" si="258"/>
        <v/>
      </c>
      <c r="DH178" s="44" t="str">
        <f t="shared" si="259"/>
        <v/>
      </c>
      <c r="DK178" s="52" t="str">
        <f t="shared" si="260"/>
        <v/>
      </c>
      <c r="DL178" s="52" t="str">
        <f t="shared" si="261"/>
        <v/>
      </c>
      <c r="DM178" s="52" t="str">
        <f t="shared" si="262"/>
        <v/>
      </c>
      <c r="DN178" s="52" t="str">
        <f t="shared" si="263"/>
        <v/>
      </c>
      <c r="DO178" s="52" t="str">
        <f t="shared" si="264"/>
        <v/>
      </c>
      <c r="DP178" s="52" t="str">
        <f t="shared" si="265"/>
        <v/>
      </c>
      <c r="DS178" s="93" t="str">
        <f t="shared" si="266"/>
        <v/>
      </c>
      <c r="DT178" s="93" t="str">
        <f t="shared" si="267"/>
        <v/>
      </c>
      <c r="DU178" s="93" t="str">
        <f t="shared" si="268"/>
        <v/>
      </c>
      <c r="DV178" s="93" t="str">
        <f t="shared" si="269"/>
        <v/>
      </c>
      <c r="EA178" s="2"/>
      <c r="EH178"/>
      <c r="EP178"/>
      <c r="FF178"/>
    </row>
    <row r="179" spans="1:162" thickTop="1" thickBot="1" x14ac:dyDescent="0.3">
      <c r="A179" s="4" t="str">
        <f t="shared" si="270"/>
        <v/>
      </c>
      <c r="B179" s="4">
        <f>register!B179</f>
        <v>0</v>
      </c>
      <c r="C179" s="4">
        <f>register!C179</f>
        <v>0</v>
      </c>
      <c r="D179" s="4">
        <f>register!D179</f>
        <v>0</v>
      </c>
      <c r="E179" s="2" t="str">
        <f t="shared" si="189"/>
        <v/>
      </c>
      <c r="F179" s="4">
        <f>register!E179</f>
        <v>0</v>
      </c>
      <c r="G179" s="4">
        <f>register!F179</f>
        <v>0</v>
      </c>
      <c r="H179" s="4">
        <f>register!G179</f>
        <v>0</v>
      </c>
      <c r="I179" s="4">
        <f>IF(register!H179&lt;&gt;"",register!H179,0)</f>
        <v>0</v>
      </c>
      <c r="J179" s="4">
        <f>register!I179</f>
        <v>0</v>
      </c>
      <c r="K179" s="4">
        <f>register!J179</f>
        <v>0</v>
      </c>
      <c r="L179" s="4">
        <f>register!K179</f>
        <v>0</v>
      </c>
      <c r="M179" s="4">
        <f>register!L179</f>
        <v>0</v>
      </c>
      <c r="N179" s="4">
        <f>register!M179</f>
        <v>0</v>
      </c>
      <c r="O179" s="4">
        <f>register!N179</f>
        <v>0</v>
      </c>
      <c r="Q179" s="4">
        <f>register!O179</f>
        <v>0</v>
      </c>
      <c r="R179" s="4">
        <f>register!P179</f>
        <v>0</v>
      </c>
      <c r="S179" s="4">
        <f>register!Q179</f>
        <v>0</v>
      </c>
      <c r="T179" s="4">
        <f>register!R179</f>
        <v>0</v>
      </c>
      <c r="U179" s="4">
        <f>register!S179</f>
        <v>0</v>
      </c>
      <c r="V179" t="str">
        <f t="shared" si="190"/>
        <v/>
      </c>
      <c r="W179" t="str">
        <f t="shared" si="191"/>
        <v/>
      </c>
      <c r="X179">
        <f t="shared" si="192"/>
        <v>0</v>
      </c>
      <c r="Y179">
        <f t="shared" si="193"/>
        <v>0</v>
      </c>
      <c r="Z179" t="str">
        <f>IF(register!O179="","",Y179)</f>
        <v/>
      </c>
      <c r="AA179" s="163" t="str">
        <f t="shared" si="194"/>
        <v/>
      </c>
      <c r="AB179" s="20" t="str">
        <f t="shared" si="195"/>
        <v/>
      </c>
      <c r="AC179" s="20">
        <f t="shared" si="196"/>
        <v>0</v>
      </c>
      <c r="AD179" s="20">
        <f t="shared" si="197"/>
        <v>0</v>
      </c>
      <c r="AE179" s="191" t="str">
        <f>IF(register!P179="","",AD179)</f>
        <v/>
      </c>
      <c r="AF179" t="str">
        <f t="shared" si="198"/>
        <v/>
      </c>
      <c r="AG179" t="str">
        <f t="shared" si="199"/>
        <v/>
      </c>
      <c r="AH179">
        <f t="shared" si="200"/>
        <v>0</v>
      </c>
      <c r="AI179">
        <f t="shared" si="201"/>
        <v>0</v>
      </c>
      <c r="AJ179" t="str">
        <f>IF(register!Q179="","",AI179)</f>
        <v/>
      </c>
      <c r="AK179" s="163" t="str">
        <f t="shared" si="202"/>
        <v/>
      </c>
      <c r="AL179" s="20" t="str">
        <f t="shared" si="203"/>
        <v/>
      </c>
      <c r="AM179" s="20">
        <f t="shared" si="204"/>
        <v>0</v>
      </c>
      <c r="AN179" s="164">
        <f t="shared" si="205"/>
        <v>0</v>
      </c>
      <c r="AO179" s="20" t="str">
        <f>IF(register!R179="","",AN179)</f>
        <v/>
      </c>
      <c r="AP179" s="163" t="str">
        <f t="shared" si="206"/>
        <v/>
      </c>
      <c r="AQ179" s="20" t="str">
        <f>IF(register!S179="","",AP179)</f>
        <v/>
      </c>
      <c r="AR179" s="20"/>
      <c r="AS179" s="164"/>
      <c r="AT179" s="20" t="str">
        <f t="shared" si="207"/>
        <v/>
      </c>
      <c r="AU179" t="str">
        <f t="shared" si="208"/>
        <v/>
      </c>
      <c r="AV179">
        <f>COUNT(register!O179:S179)</f>
        <v>0</v>
      </c>
      <c r="AW179" t="str">
        <f t="shared" si="209"/>
        <v/>
      </c>
      <c r="AX179" s="137" t="str">
        <f t="shared" si="210"/>
        <v/>
      </c>
      <c r="AY179" s="137" t="str">
        <f t="shared" si="211"/>
        <v/>
      </c>
      <c r="AZ179" s="137">
        <f t="shared" si="212"/>
        <v>0</v>
      </c>
      <c r="BA179" s="137">
        <f t="shared" si="213"/>
        <v>0</v>
      </c>
      <c r="BB179" s="137" t="str">
        <f>IF(register!E179="","",BA179)</f>
        <v/>
      </c>
      <c r="BC179" s="137" t="str">
        <f t="shared" si="214"/>
        <v/>
      </c>
      <c r="BD179" s="137" t="str">
        <f t="shared" si="215"/>
        <v/>
      </c>
      <c r="BE179" s="137">
        <f t="shared" si="216"/>
        <v>0</v>
      </c>
      <c r="BF179" s="137">
        <f t="shared" si="217"/>
        <v>0</v>
      </c>
      <c r="BG179" s="137" t="str">
        <f>IF(register!F179="","",BF179)</f>
        <v/>
      </c>
      <c r="BH179" s="137" t="str">
        <f t="shared" si="218"/>
        <v/>
      </c>
      <c r="BI179" s="137" t="str">
        <f t="shared" si="219"/>
        <v/>
      </c>
      <c r="BJ179" s="137">
        <f t="shared" si="220"/>
        <v>0</v>
      </c>
      <c r="BK179" s="137">
        <f t="shared" si="221"/>
        <v>0</v>
      </c>
      <c r="BL179" s="137" t="str">
        <f>IF(register!G179="","",BK179)</f>
        <v/>
      </c>
      <c r="BM179" s="137" t="str">
        <f t="shared" si="222"/>
        <v/>
      </c>
      <c r="BN179" s="64" t="str">
        <f t="shared" si="223"/>
        <v/>
      </c>
      <c r="BO179" s="137">
        <f t="shared" si="224"/>
        <v>0</v>
      </c>
      <c r="BP179" s="137">
        <f t="shared" si="225"/>
        <v>0</v>
      </c>
      <c r="BQ179" s="137" t="str">
        <f>IF(register!H179="","",BP179)</f>
        <v/>
      </c>
      <c r="BR179" s="64" t="str">
        <f t="shared" si="226"/>
        <v/>
      </c>
      <c r="BS179" s="72" t="str">
        <f t="shared" si="227"/>
        <v/>
      </c>
      <c r="BT179" s="62" t="str">
        <f t="shared" si="228"/>
        <v/>
      </c>
      <c r="BU179" s="62" t="str">
        <f t="shared" si="229"/>
        <v/>
      </c>
      <c r="BV179" s="62" t="str">
        <f t="shared" si="185"/>
        <v/>
      </c>
      <c r="BW179" s="62" t="str">
        <f t="shared" si="230"/>
        <v/>
      </c>
      <c r="BX179" s="62" t="str">
        <f t="shared" si="231"/>
        <v/>
      </c>
      <c r="BY179" s="62" t="str">
        <f t="shared" si="232"/>
        <v/>
      </c>
      <c r="BZ179" s="62" t="str">
        <f t="shared" si="233"/>
        <v/>
      </c>
      <c r="CA179" s="62" t="str">
        <f t="shared" si="234"/>
        <v/>
      </c>
      <c r="CB179" s="62" t="str">
        <f t="shared" si="235"/>
        <v/>
      </c>
      <c r="CC179" s="62" t="str">
        <f t="shared" si="236"/>
        <v/>
      </c>
      <c r="CD179" s="32" t="str">
        <f t="shared" si="186"/>
        <v/>
      </c>
      <c r="CE179" s="33" t="str">
        <f t="shared" si="237"/>
        <v/>
      </c>
      <c r="CF179" s="33" t="str">
        <f t="shared" si="187"/>
        <v/>
      </c>
      <c r="CG179" s="33" t="str">
        <f t="shared" si="238"/>
        <v/>
      </c>
      <c r="CH179" s="32" t="e">
        <f t="shared" si="239"/>
        <v>#DIV/0!</v>
      </c>
      <c r="CI179" s="32">
        <f t="shared" si="240"/>
        <v>0</v>
      </c>
      <c r="CJ179" s="33" t="str">
        <f t="shared" si="241"/>
        <v/>
      </c>
      <c r="CK179" s="33" t="str">
        <f t="shared" si="242"/>
        <v/>
      </c>
      <c r="CL179" s="32" t="str">
        <f t="shared" si="188"/>
        <v/>
      </c>
      <c r="CM179" s="32" t="str">
        <f t="shared" si="243"/>
        <v/>
      </c>
      <c r="CO179" s="42" t="str">
        <f t="shared" si="244"/>
        <v/>
      </c>
      <c r="CP179" s="42" t="str">
        <f t="shared" si="245"/>
        <v/>
      </c>
      <c r="CQ179" s="42" t="str">
        <f t="shared" si="246"/>
        <v/>
      </c>
      <c r="CR179" s="42" t="str">
        <f t="shared" si="247"/>
        <v/>
      </c>
      <c r="CS179" s="42" t="str">
        <f t="shared" si="248"/>
        <v/>
      </c>
      <c r="CT179" s="42" t="str">
        <f t="shared" si="249"/>
        <v/>
      </c>
      <c r="CW179" s="43" t="str">
        <f t="shared" si="250"/>
        <v/>
      </c>
      <c r="CX179" s="43" t="str">
        <f t="shared" si="251"/>
        <v/>
      </c>
      <c r="CY179" s="43" t="str">
        <f t="shared" si="252"/>
        <v/>
      </c>
      <c r="CZ179" s="43" t="str">
        <f t="shared" si="253"/>
        <v/>
      </c>
      <c r="DC179" s="44" t="str">
        <f t="shared" si="254"/>
        <v/>
      </c>
      <c r="DD179" s="44" t="str">
        <f t="shared" si="255"/>
        <v/>
      </c>
      <c r="DE179" s="44" t="str">
        <f t="shared" si="256"/>
        <v/>
      </c>
      <c r="DF179" s="44" t="str">
        <f t="shared" si="257"/>
        <v/>
      </c>
      <c r="DG179" s="44" t="str">
        <f t="shared" si="258"/>
        <v/>
      </c>
      <c r="DH179" s="44" t="str">
        <f t="shared" si="259"/>
        <v/>
      </c>
      <c r="DK179" s="52" t="str">
        <f t="shared" si="260"/>
        <v/>
      </c>
      <c r="DL179" s="52" t="str">
        <f t="shared" si="261"/>
        <v/>
      </c>
      <c r="DM179" s="52" t="str">
        <f t="shared" si="262"/>
        <v/>
      </c>
      <c r="DN179" s="52" t="str">
        <f t="shared" si="263"/>
        <v/>
      </c>
      <c r="DO179" s="52" t="str">
        <f t="shared" si="264"/>
        <v/>
      </c>
      <c r="DP179" s="52" t="str">
        <f t="shared" si="265"/>
        <v/>
      </c>
      <c r="DS179" s="93" t="str">
        <f t="shared" si="266"/>
        <v/>
      </c>
      <c r="DT179" s="93" t="str">
        <f t="shared" si="267"/>
        <v/>
      </c>
      <c r="DU179" s="93" t="str">
        <f t="shared" si="268"/>
        <v/>
      </c>
      <c r="DV179" s="93" t="str">
        <f t="shared" si="269"/>
        <v/>
      </c>
      <c r="EA179" s="2"/>
      <c r="EH179"/>
      <c r="EP179"/>
      <c r="FF179"/>
    </row>
    <row r="180" spans="1:162" thickTop="1" thickBot="1" x14ac:dyDescent="0.3">
      <c r="A180" s="4" t="str">
        <f t="shared" si="270"/>
        <v/>
      </c>
      <c r="B180" s="4">
        <f>register!B180</f>
        <v>0</v>
      </c>
      <c r="C180" s="4">
        <f>register!C180</f>
        <v>0</v>
      </c>
      <c r="D180" s="4">
        <f>register!D180</f>
        <v>0</v>
      </c>
      <c r="E180" s="2" t="str">
        <f t="shared" si="189"/>
        <v/>
      </c>
      <c r="F180" s="4">
        <f>register!E180</f>
        <v>0</v>
      </c>
      <c r="G180" s="4">
        <f>register!F180</f>
        <v>0</v>
      </c>
      <c r="H180" s="4">
        <f>register!G180</f>
        <v>0</v>
      </c>
      <c r="I180" s="4">
        <f>IF(register!H180&lt;&gt;"",register!H180,0)</f>
        <v>0</v>
      </c>
      <c r="J180" s="4">
        <f>register!I180</f>
        <v>0</v>
      </c>
      <c r="K180" s="4">
        <f>register!J180</f>
        <v>0</v>
      </c>
      <c r="L180" s="4">
        <f>register!K180</f>
        <v>0</v>
      </c>
      <c r="M180" s="4">
        <f>register!L180</f>
        <v>0</v>
      </c>
      <c r="N180" s="4">
        <f>register!M180</f>
        <v>0</v>
      </c>
      <c r="O180" s="4">
        <f>register!N180</f>
        <v>0</v>
      </c>
      <c r="Q180" s="4">
        <f>register!O180</f>
        <v>0</v>
      </c>
      <c r="R180" s="4">
        <f>register!P180</f>
        <v>0</v>
      </c>
      <c r="S180" s="4">
        <f>register!Q180</f>
        <v>0</v>
      </c>
      <c r="T180" s="4">
        <f>register!R180</f>
        <v>0</v>
      </c>
      <c r="U180" s="4">
        <f>register!S180</f>
        <v>0</v>
      </c>
      <c r="V180" t="str">
        <f t="shared" si="190"/>
        <v/>
      </c>
      <c r="W180" t="str">
        <f t="shared" si="191"/>
        <v/>
      </c>
      <c r="X180">
        <f t="shared" si="192"/>
        <v>0</v>
      </c>
      <c r="Y180">
        <f t="shared" si="193"/>
        <v>0</v>
      </c>
      <c r="Z180" t="str">
        <f>IF(register!O180="","",Y180)</f>
        <v/>
      </c>
      <c r="AA180" s="163" t="str">
        <f t="shared" si="194"/>
        <v/>
      </c>
      <c r="AB180" s="20" t="str">
        <f t="shared" si="195"/>
        <v/>
      </c>
      <c r="AC180" s="20">
        <f t="shared" si="196"/>
        <v>0</v>
      </c>
      <c r="AD180" s="20">
        <f t="shared" si="197"/>
        <v>0</v>
      </c>
      <c r="AE180" s="191" t="str">
        <f>IF(register!P180="","",AD180)</f>
        <v/>
      </c>
      <c r="AF180" t="str">
        <f t="shared" si="198"/>
        <v/>
      </c>
      <c r="AG180" t="str">
        <f t="shared" si="199"/>
        <v/>
      </c>
      <c r="AH180">
        <f t="shared" si="200"/>
        <v>0</v>
      </c>
      <c r="AI180">
        <f t="shared" si="201"/>
        <v>0</v>
      </c>
      <c r="AJ180" t="str">
        <f>IF(register!Q180="","",AI180)</f>
        <v/>
      </c>
      <c r="AK180" s="163" t="str">
        <f t="shared" si="202"/>
        <v/>
      </c>
      <c r="AL180" s="20" t="str">
        <f t="shared" si="203"/>
        <v/>
      </c>
      <c r="AM180" s="20">
        <f t="shared" si="204"/>
        <v>0</v>
      </c>
      <c r="AN180" s="164">
        <f t="shared" si="205"/>
        <v>0</v>
      </c>
      <c r="AO180" s="20" t="str">
        <f>IF(register!R180="","",AN180)</f>
        <v/>
      </c>
      <c r="AP180" s="163" t="str">
        <f t="shared" si="206"/>
        <v/>
      </c>
      <c r="AQ180" s="20" t="str">
        <f>IF(register!S180="","",AP180)</f>
        <v/>
      </c>
      <c r="AR180" s="20"/>
      <c r="AS180" s="164"/>
      <c r="AT180" s="20" t="str">
        <f t="shared" si="207"/>
        <v/>
      </c>
      <c r="AU180" t="str">
        <f t="shared" si="208"/>
        <v/>
      </c>
      <c r="AV180">
        <f>COUNT(register!O180:S180)</f>
        <v>0</v>
      </c>
      <c r="AW180" t="str">
        <f t="shared" si="209"/>
        <v/>
      </c>
      <c r="AX180" s="137" t="str">
        <f t="shared" si="210"/>
        <v/>
      </c>
      <c r="AY180" s="137" t="str">
        <f t="shared" si="211"/>
        <v/>
      </c>
      <c r="AZ180" s="137">
        <f t="shared" si="212"/>
        <v>0</v>
      </c>
      <c r="BA180" s="137">
        <f t="shared" si="213"/>
        <v>0</v>
      </c>
      <c r="BB180" s="137" t="str">
        <f>IF(register!E180="","",BA180)</f>
        <v/>
      </c>
      <c r="BC180" s="137" t="str">
        <f t="shared" si="214"/>
        <v/>
      </c>
      <c r="BD180" s="137" t="str">
        <f t="shared" si="215"/>
        <v/>
      </c>
      <c r="BE180" s="137">
        <f t="shared" si="216"/>
        <v>0</v>
      </c>
      <c r="BF180" s="137">
        <f t="shared" si="217"/>
        <v>0</v>
      </c>
      <c r="BG180" s="137" t="str">
        <f>IF(register!F180="","",BF180)</f>
        <v/>
      </c>
      <c r="BH180" s="137" t="str">
        <f t="shared" si="218"/>
        <v/>
      </c>
      <c r="BI180" s="137" t="str">
        <f t="shared" si="219"/>
        <v/>
      </c>
      <c r="BJ180" s="137">
        <f t="shared" si="220"/>
        <v>0</v>
      </c>
      <c r="BK180" s="137">
        <f t="shared" si="221"/>
        <v>0</v>
      </c>
      <c r="BL180" s="137" t="str">
        <f>IF(register!G180="","",BK180)</f>
        <v/>
      </c>
      <c r="BM180" s="137" t="str">
        <f t="shared" si="222"/>
        <v/>
      </c>
      <c r="BN180" s="64" t="str">
        <f t="shared" si="223"/>
        <v/>
      </c>
      <c r="BO180" s="137">
        <f t="shared" si="224"/>
        <v>0</v>
      </c>
      <c r="BP180" s="137">
        <f t="shared" si="225"/>
        <v>0</v>
      </c>
      <c r="BQ180" s="137" t="str">
        <f>IF(register!H180="","",BP180)</f>
        <v/>
      </c>
      <c r="BR180" s="64" t="str">
        <f t="shared" si="226"/>
        <v/>
      </c>
      <c r="BS180" s="72" t="str">
        <f t="shared" si="227"/>
        <v/>
      </c>
      <c r="BT180" s="62" t="str">
        <f t="shared" si="228"/>
        <v/>
      </c>
      <c r="BU180" s="62" t="str">
        <f t="shared" si="229"/>
        <v/>
      </c>
      <c r="BV180" s="62" t="str">
        <f t="shared" si="185"/>
        <v/>
      </c>
      <c r="BW180" s="62" t="str">
        <f t="shared" si="230"/>
        <v/>
      </c>
      <c r="BX180" s="62" t="str">
        <f t="shared" si="231"/>
        <v/>
      </c>
      <c r="BY180" s="62" t="str">
        <f t="shared" si="232"/>
        <v/>
      </c>
      <c r="BZ180" s="62" t="str">
        <f t="shared" si="233"/>
        <v/>
      </c>
      <c r="CA180" s="62" t="str">
        <f t="shared" si="234"/>
        <v/>
      </c>
      <c r="CB180" s="62" t="str">
        <f t="shared" si="235"/>
        <v/>
      </c>
      <c r="CC180" s="62" t="str">
        <f t="shared" si="236"/>
        <v/>
      </c>
      <c r="CD180" s="32" t="str">
        <f t="shared" si="186"/>
        <v/>
      </c>
      <c r="CE180" s="33" t="str">
        <f t="shared" si="237"/>
        <v/>
      </c>
      <c r="CF180" s="33" t="str">
        <f t="shared" si="187"/>
        <v/>
      </c>
      <c r="CG180" s="33" t="str">
        <f t="shared" si="238"/>
        <v/>
      </c>
      <c r="CH180" s="32" t="e">
        <f t="shared" si="239"/>
        <v>#DIV/0!</v>
      </c>
      <c r="CI180" s="32">
        <f t="shared" si="240"/>
        <v>0</v>
      </c>
      <c r="CJ180" s="33" t="str">
        <f t="shared" si="241"/>
        <v/>
      </c>
      <c r="CK180" s="33" t="str">
        <f t="shared" si="242"/>
        <v/>
      </c>
      <c r="CL180" s="32" t="str">
        <f t="shared" si="188"/>
        <v/>
      </c>
      <c r="CM180" s="32" t="str">
        <f t="shared" si="243"/>
        <v/>
      </c>
      <c r="CO180" s="42" t="str">
        <f t="shared" si="244"/>
        <v/>
      </c>
      <c r="CP180" s="42" t="str">
        <f t="shared" si="245"/>
        <v/>
      </c>
      <c r="CQ180" s="42" t="str">
        <f t="shared" si="246"/>
        <v/>
      </c>
      <c r="CR180" s="42" t="str">
        <f t="shared" si="247"/>
        <v/>
      </c>
      <c r="CS180" s="42" t="str">
        <f t="shared" si="248"/>
        <v/>
      </c>
      <c r="CT180" s="42" t="str">
        <f t="shared" si="249"/>
        <v/>
      </c>
      <c r="CW180" s="43" t="str">
        <f t="shared" si="250"/>
        <v/>
      </c>
      <c r="CX180" s="43" t="str">
        <f t="shared" si="251"/>
        <v/>
      </c>
      <c r="CY180" s="43" t="str">
        <f t="shared" si="252"/>
        <v/>
      </c>
      <c r="CZ180" s="43" t="str">
        <f t="shared" si="253"/>
        <v/>
      </c>
      <c r="DC180" s="44" t="str">
        <f t="shared" si="254"/>
        <v/>
      </c>
      <c r="DD180" s="44" t="str">
        <f t="shared" si="255"/>
        <v/>
      </c>
      <c r="DE180" s="44" t="str">
        <f t="shared" si="256"/>
        <v/>
      </c>
      <c r="DF180" s="44" t="str">
        <f t="shared" si="257"/>
        <v/>
      </c>
      <c r="DG180" s="44" t="str">
        <f t="shared" si="258"/>
        <v/>
      </c>
      <c r="DH180" s="44" t="str">
        <f t="shared" si="259"/>
        <v/>
      </c>
      <c r="DK180" s="52" t="str">
        <f t="shared" si="260"/>
        <v/>
      </c>
      <c r="DL180" s="52" t="str">
        <f t="shared" si="261"/>
        <v/>
      </c>
      <c r="DM180" s="52" t="str">
        <f t="shared" si="262"/>
        <v/>
      </c>
      <c r="DN180" s="52" t="str">
        <f t="shared" si="263"/>
        <v/>
      </c>
      <c r="DO180" s="52" t="str">
        <f t="shared" si="264"/>
        <v/>
      </c>
      <c r="DP180" s="52" t="str">
        <f t="shared" si="265"/>
        <v/>
      </c>
      <c r="DS180" s="93" t="str">
        <f t="shared" si="266"/>
        <v/>
      </c>
      <c r="DT180" s="93" t="str">
        <f t="shared" si="267"/>
        <v/>
      </c>
      <c r="DU180" s="93" t="str">
        <f t="shared" si="268"/>
        <v/>
      </c>
      <c r="DV180" s="93" t="str">
        <f t="shared" si="269"/>
        <v/>
      </c>
      <c r="EA180" s="2"/>
      <c r="EH180"/>
      <c r="EP180"/>
      <c r="FF180"/>
    </row>
    <row r="181" spans="1:162" thickTop="1" thickBot="1" x14ac:dyDescent="0.3">
      <c r="A181" s="4" t="str">
        <f t="shared" si="270"/>
        <v/>
      </c>
      <c r="B181" s="4">
        <f>register!B181</f>
        <v>0</v>
      </c>
      <c r="C181" s="4">
        <f>register!C181</f>
        <v>0</v>
      </c>
      <c r="D181" s="4">
        <f>register!D181</f>
        <v>0</v>
      </c>
      <c r="E181" s="2" t="str">
        <f t="shared" si="189"/>
        <v/>
      </c>
      <c r="F181" s="4">
        <f>register!E181</f>
        <v>0</v>
      </c>
      <c r="G181" s="4">
        <f>register!F181</f>
        <v>0</v>
      </c>
      <c r="H181" s="4">
        <f>register!G181</f>
        <v>0</v>
      </c>
      <c r="I181" s="4">
        <f>IF(register!H181&lt;&gt;"",register!H181,0)</f>
        <v>0</v>
      </c>
      <c r="J181" s="4">
        <f>register!I181</f>
        <v>0</v>
      </c>
      <c r="K181" s="4">
        <f>register!J181</f>
        <v>0</v>
      </c>
      <c r="L181" s="4">
        <f>register!K181</f>
        <v>0</v>
      </c>
      <c r="M181" s="4">
        <f>register!L181</f>
        <v>0</v>
      </c>
      <c r="N181" s="4">
        <f>register!M181</f>
        <v>0</v>
      </c>
      <c r="O181" s="4">
        <f>register!N181</f>
        <v>0</v>
      </c>
      <c r="Q181" s="4">
        <f>register!O181</f>
        <v>0</v>
      </c>
      <c r="R181" s="4">
        <f>register!P181</f>
        <v>0</v>
      </c>
      <c r="S181" s="4">
        <f>register!Q181</f>
        <v>0</v>
      </c>
      <c r="T181" s="4">
        <f>register!R181</f>
        <v>0</v>
      </c>
      <c r="U181" s="4">
        <f>register!S181</f>
        <v>0</v>
      </c>
      <c r="V181" t="str">
        <f t="shared" si="190"/>
        <v/>
      </c>
      <c r="W181" t="str">
        <f t="shared" si="191"/>
        <v/>
      </c>
      <c r="X181">
        <f t="shared" si="192"/>
        <v>0</v>
      </c>
      <c r="Y181">
        <f t="shared" si="193"/>
        <v>0</v>
      </c>
      <c r="Z181" t="str">
        <f>IF(register!O181="","",Y181)</f>
        <v/>
      </c>
      <c r="AA181" s="163" t="str">
        <f t="shared" si="194"/>
        <v/>
      </c>
      <c r="AB181" s="20" t="str">
        <f t="shared" si="195"/>
        <v/>
      </c>
      <c r="AC181" s="20">
        <f t="shared" si="196"/>
        <v>0</v>
      </c>
      <c r="AD181" s="20">
        <f t="shared" si="197"/>
        <v>0</v>
      </c>
      <c r="AE181" s="191" t="str">
        <f>IF(register!P181="","",AD181)</f>
        <v/>
      </c>
      <c r="AF181" t="str">
        <f t="shared" si="198"/>
        <v/>
      </c>
      <c r="AG181" t="str">
        <f t="shared" si="199"/>
        <v/>
      </c>
      <c r="AH181">
        <f t="shared" si="200"/>
        <v>0</v>
      </c>
      <c r="AI181">
        <f t="shared" si="201"/>
        <v>0</v>
      </c>
      <c r="AJ181" t="str">
        <f>IF(register!Q181="","",AI181)</f>
        <v/>
      </c>
      <c r="AK181" s="163" t="str">
        <f t="shared" si="202"/>
        <v/>
      </c>
      <c r="AL181" s="20" t="str">
        <f t="shared" si="203"/>
        <v/>
      </c>
      <c r="AM181" s="20">
        <f t="shared" si="204"/>
        <v>0</v>
      </c>
      <c r="AN181" s="164">
        <f t="shared" si="205"/>
        <v>0</v>
      </c>
      <c r="AO181" s="20" t="str">
        <f>IF(register!R181="","",AN181)</f>
        <v/>
      </c>
      <c r="AP181" s="163" t="str">
        <f t="shared" si="206"/>
        <v/>
      </c>
      <c r="AQ181" s="20" t="str">
        <f>IF(register!S181="","",AP181)</f>
        <v/>
      </c>
      <c r="AR181" s="20"/>
      <c r="AS181" s="164"/>
      <c r="AT181" s="20" t="str">
        <f t="shared" si="207"/>
        <v/>
      </c>
      <c r="AU181" t="str">
        <f t="shared" si="208"/>
        <v/>
      </c>
      <c r="AV181">
        <f>COUNT(register!O181:S181)</f>
        <v>0</v>
      </c>
      <c r="AW181" t="str">
        <f t="shared" si="209"/>
        <v/>
      </c>
      <c r="AX181" s="137" t="str">
        <f t="shared" si="210"/>
        <v/>
      </c>
      <c r="AY181" s="137" t="str">
        <f t="shared" si="211"/>
        <v/>
      </c>
      <c r="AZ181" s="137">
        <f t="shared" si="212"/>
        <v>0</v>
      </c>
      <c r="BA181" s="137">
        <f t="shared" si="213"/>
        <v>0</v>
      </c>
      <c r="BB181" s="137" t="str">
        <f>IF(register!E181="","",BA181)</f>
        <v/>
      </c>
      <c r="BC181" s="137" t="str">
        <f t="shared" si="214"/>
        <v/>
      </c>
      <c r="BD181" s="137" t="str">
        <f t="shared" si="215"/>
        <v/>
      </c>
      <c r="BE181" s="137">
        <f t="shared" si="216"/>
        <v>0</v>
      </c>
      <c r="BF181" s="137">
        <f t="shared" si="217"/>
        <v>0</v>
      </c>
      <c r="BG181" s="137" t="str">
        <f>IF(register!F181="","",BF181)</f>
        <v/>
      </c>
      <c r="BH181" s="137" t="str">
        <f t="shared" si="218"/>
        <v/>
      </c>
      <c r="BI181" s="137" t="str">
        <f t="shared" si="219"/>
        <v/>
      </c>
      <c r="BJ181" s="137">
        <f t="shared" si="220"/>
        <v>0</v>
      </c>
      <c r="BK181" s="137">
        <f t="shared" si="221"/>
        <v>0</v>
      </c>
      <c r="BL181" s="137" t="str">
        <f>IF(register!G181="","",BK181)</f>
        <v/>
      </c>
      <c r="BM181" s="137" t="str">
        <f t="shared" si="222"/>
        <v/>
      </c>
      <c r="BN181" s="64" t="str">
        <f t="shared" si="223"/>
        <v/>
      </c>
      <c r="BO181" s="137">
        <f t="shared" si="224"/>
        <v>0</v>
      </c>
      <c r="BP181" s="137">
        <f t="shared" si="225"/>
        <v>0</v>
      </c>
      <c r="BQ181" s="137" t="str">
        <f>IF(register!H181="","",BP181)</f>
        <v/>
      </c>
      <c r="BR181" s="64" t="str">
        <f t="shared" si="226"/>
        <v/>
      </c>
      <c r="BS181" s="72" t="str">
        <f t="shared" si="227"/>
        <v/>
      </c>
      <c r="BT181" s="62" t="str">
        <f t="shared" si="228"/>
        <v/>
      </c>
      <c r="BU181" s="62" t="str">
        <f t="shared" si="229"/>
        <v/>
      </c>
      <c r="BV181" s="62" t="str">
        <f t="shared" si="185"/>
        <v/>
      </c>
      <c r="BW181" s="62" t="str">
        <f t="shared" si="230"/>
        <v/>
      </c>
      <c r="BX181" s="62" t="str">
        <f t="shared" si="231"/>
        <v/>
      </c>
      <c r="BY181" s="62" t="str">
        <f t="shared" si="232"/>
        <v/>
      </c>
      <c r="BZ181" s="62" t="str">
        <f t="shared" si="233"/>
        <v/>
      </c>
      <c r="CA181" s="62" t="str">
        <f t="shared" si="234"/>
        <v/>
      </c>
      <c r="CB181" s="62" t="str">
        <f t="shared" si="235"/>
        <v/>
      </c>
      <c r="CC181" s="62" t="str">
        <f t="shared" si="236"/>
        <v/>
      </c>
      <c r="CD181" s="32" t="str">
        <f t="shared" si="186"/>
        <v/>
      </c>
      <c r="CE181" s="33" t="str">
        <f t="shared" si="237"/>
        <v/>
      </c>
      <c r="CF181" s="33" t="str">
        <f t="shared" si="187"/>
        <v/>
      </c>
      <c r="CG181" s="33" t="str">
        <f t="shared" si="238"/>
        <v/>
      </c>
      <c r="CH181" s="32" t="e">
        <f t="shared" si="239"/>
        <v>#DIV/0!</v>
      </c>
      <c r="CI181" s="32">
        <f t="shared" si="240"/>
        <v>0</v>
      </c>
      <c r="CJ181" s="33" t="str">
        <f t="shared" si="241"/>
        <v/>
      </c>
      <c r="CK181" s="33" t="str">
        <f t="shared" si="242"/>
        <v/>
      </c>
      <c r="CL181" s="32" t="str">
        <f t="shared" si="188"/>
        <v/>
      </c>
      <c r="CM181" s="32" t="str">
        <f t="shared" si="243"/>
        <v/>
      </c>
      <c r="CO181" s="42" t="str">
        <f t="shared" si="244"/>
        <v/>
      </c>
      <c r="CP181" s="42" t="str">
        <f t="shared" si="245"/>
        <v/>
      </c>
      <c r="CQ181" s="42" t="str">
        <f t="shared" si="246"/>
        <v/>
      </c>
      <c r="CR181" s="42" t="str">
        <f t="shared" si="247"/>
        <v/>
      </c>
      <c r="CS181" s="42" t="str">
        <f t="shared" si="248"/>
        <v/>
      </c>
      <c r="CT181" s="42" t="str">
        <f t="shared" si="249"/>
        <v/>
      </c>
      <c r="CW181" s="43" t="str">
        <f t="shared" si="250"/>
        <v/>
      </c>
      <c r="CX181" s="43" t="str">
        <f t="shared" si="251"/>
        <v/>
      </c>
      <c r="CY181" s="43" t="str">
        <f t="shared" si="252"/>
        <v/>
      </c>
      <c r="CZ181" s="43" t="str">
        <f t="shared" si="253"/>
        <v/>
      </c>
      <c r="DC181" s="44" t="str">
        <f t="shared" si="254"/>
        <v/>
      </c>
      <c r="DD181" s="44" t="str">
        <f t="shared" si="255"/>
        <v/>
      </c>
      <c r="DE181" s="44" t="str">
        <f t="shared" si="256"/>
        <v/>
      </c>
      <c r="DF181" s="44" t="str">
        <f t="shared" si="257"/>
        <v/>
      </c>
      <c r="DG181" s="44" t="str">
        <f t="shared" si="258"/>
        <v/>
      </c>
      <c r="DH181" s="44" t="str">
        <f t="shared" si="259"/>
        <v/>
      </c>
      <c r="DK181" s="52" t="str">
        <f t="shared" si="260"/>
        <v/>
      </c>
      <c r="DL181" s="52" t="str">
        <f t="shared" si="261"/>
        <v/>
      </c>
      <c r="DM181" s="52" t="str">
        <f t="shared" si="262"/>
        <v/>
      </c>
      <c r="DN181" s="52" t="str">
        <f t="shared" si="263"/>
        <v/>
      </c>
      <c r="DO181" s="52" t="str">
        <f t="shared" si="264"/>
        <v/>
      </c>
      <c r="DP181" s="52" t="str">
        <f t="shared" si="265"/>
        <v/>
      </c>
      <c r="DS181" s="93" t="str">
        <f t="shared" si="266"/>
        <v/>
      </c>
      <c r="DT181" s="93" t="str">
        <f t="shared" si="267"/>
        <v/>
      </c>
      <c r="DU181" s="93" t="str">
        <f t="shared" si="268"/>
        <v/>
      </c>
      <c r="DV181" s="93" t="str">
        <f t="shared" si="269"/>
        <v/>
      </c>
      <c r="EA181" s="2"/>
      <c r="EH181"/>
      <c r="EP181"/>
      <c r="FF181"/>
    </row>
    <row r="182" spans="1:162" thickTop="1" thickBot="1" x14ac:dyDescent="0.3">
      <c r="A182" s="4" t="str">
        <f t="shared" si="270"/>
        <v/>
      </c>
      <c r="B182" s="4">
        <f>register!B182</f>
        <v>0</v>
      </c>
      <c r="C182" s="4">
        <f>register!C182</f>
        <v>0</v>
      </c>
      <c r="D182" s="4">
        <f>register!D182</f>
        <v>0</v>
      </c>
      <c r="E182" s="2" t="str">
        <f t="shared" si="189"/>
        <v/>
      </c>
      <c r="F182" s="4">
        <f>register!E182</f>
        <v>0</v>
      </c>
      <c r="G182" s="4">
        <f>register!F182</f>
        <v>0</v>
      </c>
      <c r="H182" s="4">
        <f>register!G182</f>
        <v>0</v>
      </c>
      <c r="I182" s="4">
        <f>IF(register!H182&lt;&gt;"",register!H182,0)</f>
        <v>0</v>
      </c>
      <c r="J182" s="4">
        <f>register!I182</f>
        <v>0</v>
      </c>
      <c r="K182" s="4">
        <f>register!J182</f>
        <v>0</v>
      </c>
      <c r="L182" s="4">
        <f>register!K182</f>
        <v>0</v>
      </c>
      <c r="M182" s="4">
        <f>register!L182</f>
        <v>0</v>
      </c>
      <c r="N182" s="4">
        <f>register!M182</f>
        <v>0</v>
      </c>
      <c r="O182" s="4">
        <f>register!N182</f>
        <v>0</v>
      </c>
      <c r="Q182" s="4">
        <f>register!O182</f>
        <v>0</v>
      </c>
      <c r="R182" s="4">
        <f>register!P182</f>
        <v>0</v>
      </c>
      <c r="S182" s="4">
        <f>register!Q182</f>
        <v>0</v>
      </c>
      <c r="T182" s="4">
        <f>register!R182</f>
        <v>0</v>
      </c>
      <c r="U182" s="4">
        <f>register!S182</f>
        <v>0</v>
      </c>
      <c r="V182" t="str">
        <f t="shared" si="190"/>
        <v/>
      </c>
      <c r="W182" t="str">
        <f t="shared" si="191"/>
        <v/>
      </c>
      <c r="X182">
        <f t="shared" si="192"/>
        <v>0</v>
      </c>
      <c r="Y182">
        <f t="shared" si="193"/>
        <v>0</v>
      </c>
      <c r="Z182" t="str">
        <f>IF(register!O182="","",Y182)</f>
        <v/>
      </c>
      <c r="AA182" s="163" t="str">
        <f t="shared" si="194"/>
        <v/>
      </c>
      <c r="AB182" s="20" t="str">
        <f t="shared" si="195"/>
        <v/>
      </c>
      <c r="AC182" s="20">
        <f t="shared" si="196"/>
        <v>0</v>
      </c>
      <c r="AD182" s="20">
        <f t="shared" si="197"/>
        <v>0</v>
      </c>
      <c r="AE182" s="191" t="str">
        <f>IF(register!P182="","",AD182)</f>
        <v/>
      </c>
      <c r="AF182" t="str">
        <f t="shared" si="198"/>
        <v/>
      </c>
      <c r="AG182" t="str">
        <f t="shared" si="199"/>
        <v/>
      </c>
      <c r="AH182">
        <f t="shared" si="200"/>
        <v>0</v>
      </c>
      <c r="AI182">
        <f t="shared" si="201"/>
        <v>0</v>
      </c>
      <c r="AJ182" t="str">
        <f>IF(register!Q182="","",AI182)</f>
        <v/>
      </c>
      <c r="AK182" s="163" t="str">
        <f t="shared" si="202"/>
        <v/>
      </c>
      <c r="AL182" s="20" t="str">
        <f t="shared" si="203"/>
        <v/>
      </c>
      <c r="AM182" s="20">
        <f t="shared" si="204"/>
        <v>0</v>
      </c>
      <c r="AN182" s="164">
        <f t="shared" si="205"/>
        <v>0</v>
      </c>
      <c r="AO182" s="20" t="str">
        <f>IF(register!R182="","",AN182)</f>
        <v/>
      </c>
      <c r="AP182" s="163" t="str">
        <f t="shared" si="206"/>
        <v/>
      </c>
      <c r="AQ182" s="20" t="str">
        <f>IF(register!S182="","",AP182)</f>
        <v/>
      </c>
      <c r="AR182" s="20"/>
      <c r="AS182" s="164"/>
      <c r="AT182" s="20" t="str">
        <f t="shared" si="207"/>
        <v/>
      </c>
      <c r="AU182" t="str">
        <f t="shared" si="208"/>
        <v/>
      </c>
      <c r="AV182">
        <f>COUNT(register!O182:S182)</f>
        <v>0</v>
      </c>
      <c r="AW182" t="str">
        <f t="shared" si="209"/>
        <v/>
      </c>
      <c r="AX182" s="137" t="str">
        <f t="shared" si="210"/>
        <v/>
      </c>
      <c r="AY182" s="137" t="str">
        <f t="shared" si="211"/>
        <v/>
      </c>
      <c r="AZ182" s="137">
        <f t="shared" si="212"/>
        <v>0</v>
      </c>
      <c r="BA182" s="137">
        <f t="shared" si="213"/>
        <v>0</v>
      </c>
      <c r="BB182" s="137" t="str">
        <f>IF(register!E182="","",BA182)</f>
        <v/>
      </c>
      <c r="BC182" s="137" t="str">
        <f t="shared" si="214"/>
        <v/>
      </c>
      <c r="BD182" s="137" t="str">
        <f t="shared" si="215"/>
        <v/>
      </c>
      <c r="BE182" s="137">
        <f t="shared" si="216"/>
        <v>0</v>
      </c>
      <c r="BF182" s="137">
        <f t="shared" si="217"/>
        <v>0</v>
      </c>
      <c r="BG182" s="137" t="str">
        <f>IF(register!F182="","",BF182)</f>
        <v/>
      </c>
      <c r="BH182" s="137" t="str">
        <f t="shared" si="218"/>
        <v/>
      </c>
      <c r="BI182" s="137" t="str">
        <f t="shared" si="219"/>
        <v/>
      </c>
      <c r="BJ182" s="137">
        <f t="shared" si="220"/>
        <v>0</v>
      </c>
      <c r="BK182" s="137">
        <f t="shared" si="221"/>
        <v>0</v>
      </c>
      <c r="BL182" s="137" t="str">
        <f>IF(register!G182="","",BK182)</f>
        <v/>
      </c>
      <c r="BM182" s="137" t="str">
        <f t="shared" si="222"/>
        <v/>
      </c>
      <c r="BN182" s="64" t="str">
        <f t="shared" si="223"/>
        <v/>
      </c>
      <c r="BO182" s="137">
        <f t="shared" si="224"/>
        <v>0</v>
      </c>
      <c r="BP182" s="137">
        <f t="shared" si="225"/>
        <v>0</v>
      </c>
      <c r="BQ182" s="137" t="str">
        <f>IF(register!H182="","",BP182)</f>
        <v/>
      </c>
      <c r="BR182" s="64" t="str">
        <f t="shared" si="226"/>
        <v/>
      </c>
      <c r="BS182" s="72" t="str">
        <f t="shared" si="227"/>
        <v/>
      </c>
      <c r="BT182" s="62" t="str">
        <f t="shared" si="228"/>
        <v/>
      </c>
      <c r="BU182" s="62" t="str">
        <f t="shared" si="229"/>
        <v/>
      </c>
      <c r="BV182" s="62" t="str">
        <f t="shared" si="185"/>
        <v/>
      </c>
      <c r="BW182" s="62" t="str">
        <f t="shared" si="230"/>
        <v/>
      </c>
      <c r="BX182" s="62" t="str">
        <f t="shared" si="231"/>
        <v/>
      </c>
      <c r="BY182" s="62" t="str">
        <f t="shared" si="232"/>
        <v/>
      </c>
      <c r="BZ182" s="62" t="str">
        <f t="shared" si="233"/>
        <v/>
      </c>
      <c r="CA182" s="62" t="str">
        <f t="shared" si="234"/>
        <v/>
      </c>
      <c r="CB182" s="62" t="str">
        <f t="shared" si="235"/>
        <v/>
      </c>
      <c r="CC182" s="62" t="str">
        <f t="shared" si="236"/>
        <v/>
      </c>
      <c r="CD182" s="32" t="str">
        <f t="shared" si="186"/>
        <v/>
      </c>
      <c r="CE182" s="33" t="str">
        <f t="shared" si="237"/>
        <v/>
      </c>
      <c r="CF182" s="33" t="str">
        <f t="shared" si="187"/>
        <v/>
      </c>
      <c r="CG182" s="33" t="str">
        <f t="shared" si="238"/>
        <v/>
      </c>
      <c r="CH182" s="32" t="e">
        <f t="shared" si="239"/>
        <v>#DIV/0!</v>
      </c>
      <c r="CI182" s="32">
        <f t="shared" si="240"/>
        <v>0</v>
      </c>
      <c r="CJ182" s="33" t="str">
        <f t="shared" si="241"/>
        <v/>
      </c>
      <c r="CK182" s="33" t="str">
        <f t="shared" si="242"/>
        <v/>
      </c>
      <c r="CL182" s="32" t="str">
        <f t="shared" si="188"/>
        <v/>
      </c>
      <c r="CM182" s="32" t="str">
        <f t="shared" si="243"/>
        <v/>
      </c>
      <c r="CO182" s="42" t="str">
        <f t="shared" si="244"/>
        <v/>
      </c>
      <c r="CP182" s="42" t="str">
        <f t="shared" si="245"/>
        <v/>
      </c>
      <c r="CQ182" s="42" t="str">
        <f t="shared" si="246"/>
        <v/>
      </c>
      <c r="CR182" s="42" t="str">
        <f t="shared" si="247"/>
        <v/>
      </c>
      <c r="CS182" s="42" t="str">
        <f t="shared" si="248"/>
        <v/>
      </c>
      <c r="CT182" s="42" t="str">
        <f t="shared" si="249"/>
        <v/>
      </c>
      <c r="CW182" s="43" t="str">
        <f t="shared" si="250"/>
        <v/>
      </c>
      <c r="CX182" s="43" t="str">
        <f t="shared" si="251"/>
        <v/>
      </c>
      <c r="CY182" s="43" t="str">
        <f t="shared" si="252"/>
        <v/>
      </c>
      <c r="CZ182" s="43" t="str">
        <f t="shared" si="253"/>
        <v/>
      </c>
      <c r="DC182" s="44" t="str">
        <f t="shared" si="254"/>
        <v/>
      </c>
      <c r="DD182" s="44" t="str">
        <f t="shared" si="255"/>
        <v/>
      </c>
      <c r="DE182" s="44" t="str">
        <f t="shared" si="256"/>
        <v/>
      </c>
      <c r="DF182" s="44" t="str">
        <f t="shared" si="257"/>
        <v/>
      </c>
      <c r="DG182" s="44" t="str">
        <f t="shared" si="258"/>
        <v/>
      </c>
      <c r="DH182" s="44" t="str">
        <f t="shared" si="259"/>
        <v/>
      </c>
      <c r="DK182" s="52" t="str">
        <f t="shared" si="260"/>
        <v/>
      </c>
      <c r="DL182" s="52" t="str">
        <f t="shared" si="261"/>
        <v/>
      </c>
      <c r="DM182" s="52" t="str">
        <f t="shared" si="262"/>
        <v/>
      </c>
      <c r="DN182" s="52" t="str">
        <f t="shared" si="263"/>
        <v/>
      </c>
      <c r="DO182" s="52" t="str">
        <f t="shared" si="264"/>
        <v/>
      </c>
      <c r="DP182" s="52" t="str">
        <f t="shared" si="265"/>
        <v/>
      </c>
      <c r="DS182" s="93" t="str">
        <f t="shared" si="266"/>
        <v/>
      </c>
      <c r="DT182" s="93" t="str">
        <f t="shared" si="267"/>
        <v/>
      </c>
      <c r="DU182" s="93" t="str">
        <f t="shared" si="268"/>
        <v/>
      </c>
      <c r="DV182" s="93" t="str">
        <f t="shared" si="269"/>
        <v/>
      </c>
      <c r="EA182" s="2"/>
      <c r="EH182"/>
      <c r="EP182"/>
      <c r="FF182"/>
    </row>
    <row r="183" spans="1:162" thickTop="1" thickBot="1" x14ac:dyDescent="0.3">
      <c r="A183" s="4" t="str">
        <f t="shared" si="270"/>
        <v/>
      </c>
      <c r="B183" s="4">
        <f>register!B183</f>
        <v>0</v>
      </c>
      <c r="C183" s="4">
        <f>register!C183</f>
        <v>0</v>
      </c>
      <c r="D183" s="4">
        <f>register!D183</f>
        <v>0</v>
      </c>
      <c r="E183" s="2" t="str">
        <f t="shared" si="189"/>
        <v/>
      </c>
      <c r="F183" s="4">
        <f>register!E183</f>
        <v>0</v>
      </c>
      <c r="G183" s="4">
        <f>register!F183</f>
        <v>0</v>
      </c>
      <c r="H183" s="4">
        <f>register!G183</f>
        <v>0</v>
      </c>
      <c r="I183" s="4">
        <f>IF(register!H183&lt;&gt;"",register!H183,0)</f>
        <v>0</v>
      </c>
      <c r="J183" s="4">
        <f>register!I183</f>
        <v>0</v>
      </c>
      <c r="K183" s="4">
        <f>register!J183</f>
        <v>0</v>
      </c>
      <c r="L183" s="4">
        <f>register!K183</f>
        <v>0</v>
      </c>
      <c r="M183" s="4">
        <f>register!L183</f>
        <v>0</v>
      </c>
      <c r="N183" s="4">
        <f>register!M183</f>
        <v>0</v>
      </c>
      <c r="O183" s="4">
        <f>register!N183</f>
        <v>0</v>
      </c>
      <c r="Q183" s="4">
        <f>register!O183</f>
        <v>0</v>
      </c>
      <c r="R183" s="4">
        <f>register!P183</f>
        <v>0</v>
      </c>
      <c r="S183" s="4">
        <f>register!Q183</f>
        <v>0</v>
      </c>
      <c r="T183" s="4">
        <f>register!R183</f>
        <v>0</v>
      </c>
      <c r="U183" s="4">
        <f>register!S183</f>
        <v>0</v>
      </c>
      <c r="V183" t="str">
        <f t="shared" si="190"/>
        <v/>
      </c>
      <c r="W183" t="str">
        <f t="shared" si="191"/>
        <v/>
      </c>
      <c r="X183">
        <f t="shared" si="192"/>
        <v>0</v>
      </c>
      <c r="Y183">
        <f t="shared" si="193"/>
        <v>0</v>
      </c>
      <c r="Z183" t="str">
        <f>IF(register!O183="","",Y183)</f>
        <v/>
      </c>
      <c r="AA183" s="163" t="str">
        <f t="shared" si="194"/>
        <v/>
      </c>
      <c r="AB183" s="20" t="str">
        <f t="shared" si="195"/>
        <v/>
      </c>
      <c r="AC183" s="20">
        <f t="shared" si="196"/>
        <v>0</v>
      </c>
      <c r="AD183" s="20">
        <f t="shared" si="197"/>
        <v>0</v>
      </c>
      <c r="AE183" s="191" t="str">
        <f>IF(register!P183="","",AD183)</f>
        <v/>
      </c>
      <c r="AF183" t="str">
        <f t="shared" si="198"/>
        <v/>
      </c>
      <c r="AG183" t="str">
        <f t="shared" si="199"/>
        <v/>
      </c>
      <c r="AH183">
        <f t="shared" si="200"/>
        <v>0</v>
      </c>
      <c r="AI183">
        <f t="shared" si="201"/>
        <v>0</v>
      </c>
      <c r="AJ183" t="str">
        <f>IF(register!Q183="","",AI183)</f>
        <v/>
      </c>
      <c r="AK183" s="163" t="str">
        <f t="shared" si="202"/>
        <v/>
      </c>
      <c r="AL183" s="20" t="str">
        <f t="shared" si="203"/>
        <v/>
      </c>
      <c r="AM183" s="20">
        <f t="shared" si="204"/>
        <v>0</v>
      </c>
      <c r="AN183" s="164">
        <f t="shared" si="205"/>
        <v>0</v>
      </c>
      <c r="AO183" s="20" t="str">
        <f>IF(register!R183="","",AN183)</f>
        <v/>
      </c>
      <c r="AP183" s="163" t="str">
        <f t="shared" si="206"/>
        <v/>
      </c>
      <c r="AQ183" s="20" t="str">
        <f>IF(register!S183="","",AP183)</f>
        <v/>
      </c>
      <c r="AR183" s="20"/>
      <c r="AS183" s="164"/>
      <c r="AT183" s="20" t="str">
        <f t="shared" si="207"/>
        <v/>
      </c>
      <c r="AU183" t="str">
        <f t="shared" si="208"/>
        <v/>
      </c>
      <c r="AV183">
        <f>COUNT(register!O183:S183)</f>
        <v>0</v>
      </c>
      <c r="AW183" t="str">
        <f t="shared" si="209"/>
        <v/>
      </c>
      <c r="AX183" s="137" t="str">
        <f t="shared" si="210"/>
        <v/>
      </c>
      <c r="AY183" s="137" t="str">
        <f t="shared" si="211"/>
        <v/>
      </c>
      <c r="AZ183" s="137">
        <f t="shared" si="212"/>
        <v>0</v>
      </c>
      <c r="BA183" s="137">
        <f t="shared" si="213"/>
        <v>0</v>
      </c>
      <c r="BB183" s="137" t="str">
        <f>IF(register!E183="","",BA183)</f>
        <v/>
      </c>
      <c r="BC183" s="137" t="str">
        <f t="shared" si="214"/>
        <v/>
      </c>
      <c r="BD183" s="137" t="str">
        <f t="shared" si="215"/>
        <v/>
      </c>
      <c r="BE183" s="137">
        <f t="shared" si="216"/>
        <v>0</v>
      </c>
      <c r="BF183" s="137">
        <f t="shared" si="217"/>
        <v>0</v>
      </c>
      <c r="BG183" s="137" t="str">
        <f>IF(register!F183="","",BF183)</f>
        <v/>
      </c>
      <c r="BH183" s="137" t="str">
        <f t="shared" si="218"/>
        <v/>
      </c>
      <c r="BI183" s="137" t="str">
        <f t="shared" si="219"/>
        <v/>
      </c>
      <c r="BJ183" s="137">
        <f t="shared" si="220"/>
        <v>0</v>
      </c>
      <c r="BK183" s="137">
        <f t="shared" si="221"/>
        <v>0</v>
      </c>
      <c r="BL183" s="137" t="str">
        <f>IF(register!G183="","",BK183)</f>
        <v/>
      </c>
      <c r="BM183" s="137" t="str">
        <f t="shared" si="222"/>
        <v/>
      </c>
      <c r="BN183" s="64" t="str">
        <f t="shared" si="223"/>
        <v/>
      </c>
      <c r="BO183" s="137">
        <f t="shared" si="224"/>
        <v>0</v>
      </c>
      <c r="BP183" s="137">
        <f t="shared" si="225"/>
        <v>0</v>
      </c>
      <c r="BQ183" s="137" t="str">
        <f>IF(register!H183="","",BP183)</f>
        <v/>
      </c>
      <c r="BR183" s="64" t="str">
        <f t="shared" si="226"/>
        <v/>
      </c>
      <c r="BS183" s="72" t="str">
        <f t="shared" si="227"/>
        <v/>
      </c>
      <c r="BT183" s="62" t="str">
        <f t="shared" si="228"/>
        <v/>
      </c>
      <c r="BU183" s="62" t="str">
        <f t="shared" si="229"/>
        <v/>
      </c>
      <c r="BV183" s="62" t="str">
        <f t="shared" si="185"/>
        <v/>
      </c>
      <c r="BW183" s="62" t="str">
        <f t="shared" si="230"/>
        <v/>
      </c>
      <c r="BX183" s="62" t="str">
        <f t="shared" si="231"/>
        <v/>
      </c>
      <c r="BY183" s="62" t="str">
        <f t="shared" si="232"/>
        <v/>
      </c>
      <c r="BZ183" s="62" t="str">
        <f t="shared" si="233"/>
        <v/>
      </c>
      <c r="CA183" s="62" t="str">
        <f t="shared" si="234"/>
        <v/>
      </c>
      <c r="CB183" s="62" t="str">
        <f t="shared" si="235"/>
        <v/>
      </c>
      <c r="CC183" s="62" t="str">
        <f t="shared" si="236"/>
        <v/>
      </c>
      <c r="CD183" s="32" t="str">
        <f t="shared" si="186"/>
        <v/>
      </c>
      <c r="CE183" s="33" t="str">
        <f t="shared" si="237"/>
        <v/>
      </c>
      <c r="CF183" s="33" t="str">
        <f t="shared" si="187"/>
        <v/>
      </c>
      <c r="CG183" s="33" t="str">
        <f t="shared" si="238"/>
        <v/>
      </c>
      <c r="CH183" s="32" t="e">
        <f t="shared" si="239"/>
        <v>#DIV/0!</v>
      </c>
      <c r="CI183" s="32">
        <f t="shared" si="240"/>
        <v>0</v>
      </c>
      <c r="CJ183" s="33" t="str">
        <f t="shared" si="241"/>
        <v/>
      </c>
      <c r="CK183" s="33" t="str">
        <f t="shared" si="242"/>
        <v/>
      </c>
      <c r="CL183" s="32" t="str">
        <f t="shared" si="188"/>
        <v/>
      </c>
      <c r="CM183" s="32" t="str">
        <f t="shared" si="243"/>
        <v/>
      </c>
      <c r="CO183" s="42" t="str">
        <f t="shared" si="244"/>
        <v/>
      </c>
      <c r="CP183" s="42" t="str">
        <f t="shared" si="245"/>
        <v/>
      </c>
      <c r="CQ183" s="42" t="str">
        <f t="shared" si="246"/>
        <v/>
      </c>
      <c r="CR183" s="42" t="str">
        <f t="shared" si="247"/>
        <v/>
      </c>
      <c r="CS183" s="42" t="str">
        <f t="shared" si="248"/>
        <v/>
      </c>
      <c r="CT183" s="42" t="str">
        <f t="shared" si="249"/>
        <v/>
      </c>
      <c r="CW183" s="43" t="str">
        <f t="shared" si="250"/>
        <v/>
      </c>
      <c r="CX183" s="43" t="str">
        <f t="shared" si="251"/>
        <v/>
      </c>
      <c r="CY183" s="43" t="str">
        <f t="shared" si="252"/>
        <v/>
      </c>
      <c r="CZ183" s="43" t="str">
        <f t="shared" si="253"/>
        <v/>
      </c>
      <c r="DC183" s="44" t="str">
        <f t="shared" si="254"/>
        <v/>
      </c>
      <c r="DD183" s="44" t="str">
        <f t="shared" si="255"/>
        <v/>
      </c>
      <c r="DE183" s="44" t="str">
        <f t="shared" si="256"/>
        <v/>
      </c>
      <c r="DF183" s="44" t="str">
        <f t="shared" si="257"/>
        <v/>
      </c>
      <c r="DG183" s="44" t="str">
        <f t="shared" si="258"/>
        <v/>
      </c>
      <c r="DH183" s="44" t="str">
        <f t="shared" si="259"/>
        <v/>
      </c>
      <c r="DK183" s="52" t="str">
        <f t="shared" si="260"/>
        <v/>
      </c>
      <c r="DL183" s="52" t="str">
        <f t="shared" si="261"/>
        <v/>
      </c>
      <c r="DM183" s="52" t="str">
        <f t="shared" si="262"/>
        <v/>
      </c>
      <c r="DN183" s="52" t="str">
        <f t="shared" si="263"/>
        <v/>
      </c>
      <c r="DO183" s="52" t="str">
        <f t="shared" si="264"/>
        <v/>
      </c>
      <c r="DP183" s="52" t="str">
        <f t="shared" si="265"/>
        <v/>
      </c>
      <c r="DS183" s="93" t="str">
        <f t="shared" si="266"/>
        <v/>
      </c>
      <c r="DT183" s="93" t="str">
        <f t="shared" si="267"/>
        <v/>
      </c>
      <c r="DU183" s="93" t="str">
        <f t="shared" si="268"/>
        <v/>
      </c>
      <c r="DV183" s="93" t="str">
        <f t="shared" si="269"/>
        <v/>
      </c>
      <c r="EA183" s="2"/>
      <c r="EH183"/>
      <c r="EP183"/>
      <c r="FF183"/>
    </row>
    <row r="184" spans="1:162" thickTop="1" thickBot="1" x14ac:dyDescent="0.3">
      <c r="A184" s="4" t="str">
        <f t="shared" si="270"/>
        <v/>
      </c>
      <c r="B184" s="4">
        <f>register!B184</f>
        <v>0</v>
      </c>
      <c r="C184" s="4">
        <f>register!C184</f>
        <v>0</v>
      </c>
      <c r="D184" s="4">
        <f>register!D184</f>
        <v>0</v>
      </c>
      <c r="E184" s="2" t="str">
        <f t="shared" si="189"/>
        <v/>
      </c>
      <c r="F184" s="4">
        <f>register!E184</f>
        <v>0</v>
      </c>
      <c r="G184" s="4">
        <f>register!F184</f>
        <v>0</v>
      </c>
      <c r="H184" s="4">
        <f>register!G184</f>
        <v>0</v>
      </c>
      <c r="I184" s="4">
        <f>IF(register!H184&lt;&gt;"",register!H184,0)</f>
        <v>0</v>
      </c>
      <c r="J184" s="4">
        <f>register!I184</f>
        <v>0</v>
      </c>
      <c r="K184" s="4">
        <f>register!J184</f>
        <v>0</v>
      </c>
      <c r="L184" s="4">
        <f>register!K184</f>
        <v>0</v>
      </c>
      <c r="M184" s="4">
        <f>register!L184</f>
        <v>0</v>
      </c>
      <c r="N184" s="4">
        <f>register!M184</f>
        <v>0</v>
      </c>
      <c r="O184" s="4">
        <f>register!N184</f>
        <v>0</v>
      </c>
      <c r="Q184" s="4">
        <f>register!O184</f>
        <v>0</v>
      </c>
      <c r="R184" s="4">
        <f>register!P184</f>
        <v>0</v>
      </c>
      <c r="S184" s="4">
        <f>register!Q184</f>
        <v>0</v>
      </c>
      <c r="T184" s="4">
        <f>register!R184</f>
        <v>0</v>
      </c>
      <c r="U184" s="4">
        <f>register!S184</f>
        <v>0</v>
      </c>
      <c r="V184" t="str">
        <f t="shared" si="190"/>
        <v/>
      </c>
      <c r="W184" t="str">
        <f t="shared" si="191"/>
        <v/>
      </c>
      <c r="X184">
        <f t="shared" si="192"/>
        <v>0</v>
      </c>
      <c r="Y184">
        <f t="shared" si="193"/>
        <v>0</v>
      </c>
      <c r="Z184" t="str">
        <f>IF(register!O184="","",Y184)</f>
        <v/>
      </c>
      <c r="AA184" s="163" t="str">
        <f t="shared" si="194"/>
        <v/>
      </c>
      <c r="AB184" s="20" t="str">
        <f t="shared" si="195"/>
        <v/>
      </c>
      <c r="AC184" s="20">
        <f t="shared" si="196"/>
        <v>0</v>
      </c>
      <c r="AD184" s="20">
        <f t="shared" si="197"/>
        <v>0</v>
      </c>
      <c r="AE184" s="191" t="str">
        <f>IF(register!P184="","",AD184)</f>
        <v/>
      </c>
      <c r="AF184" t="str">
        <f t="shared" si="198"/>
        <v/>
      </c>
      <c r="AG184" t="str">
        <f t="shared" si="199"/>
        <v/>
      </c>
      <c r="AH184">
        <f t="shared" si="200"/>
        <v>0</v>
      </c>
      <c r="AI184">
        <f t="shared" si="201"/>
        <v>0</v>
      </c>
      <c r="AJ184" t="str">
        <f>IF(register!Q184="","",AI184)</f>
        <v/>
      </c>
      <c r="AK184" s="163" t="str">
        <f t="shared" si="202"/>
        <v/>
      </c>
      <c r="AL184" s="20" t="str">
        <f t="shared" si="203"/>
        <v/>
      </c>
      <c r="AM184" s="20">
        <f t="shared" si="204"/>
        <v>0</v>
      </c>
      <c r="AN184" s="164">
        <f t="shared" si="205"/>
        <v>0</v>
      </c>
      <c r="AO184" s="20" t="str">
        <f>IF(register!R184="","",AN184)</f>
        <v/>
      </c>
      <c r="AP184" s="163" t="str">
        <f t="shared" si="206"/>
        <v/>
      </c>
      <c r="AQ184" s="20" t="str">
        <f>IF(register!S184="","",AP184)</f>
        <v/>
      </c>
      <c r="AR184" s="20"/>
      <c r="AS184" s="164"/>
      <c r="AT184" s="20" t="str">
        <f t="shared" si="207"/>
        <v/>
      </c>
      <c r="AU184" t="str">
        <f t="shared" si="208"/>
        <v/>
      </c>
      <c r="AV184">
        <f>COUNT(register!O184:S184)</f>
        <v>0</v>
      </c>
      <c r="AW184" t="str">
        <f t="shared" si="209"/>
        <v/>
      </c>
      <c r="AX184" s="137" t="str">
        <f t="shared" si="210"/>
        <v/>
      </c>
      <c r="AY184" s="137" t="str">
        <f t="shared" si="211"/>
        <v/>
      </c>
      <c r="AZ184" s="137">
        <f t="shared" si="212"/>
        <v>0</v>
      </c>
      <c r="BA184" s="137">
        <f t="shared" si="213"/>
        <v>0</v>
      </c>
      <c r="BB184" s="137" t="str">
        <f>IF(register!E184="","",BA184)</f>
        <v/>
      </c>
      <c r="BC184" s="137" t="str">
        <f t="shared" si="214"/>
        <v/>
      </c>
      <c r="BD184" s="137" t="str">
        <f t="shared" si="215"/>
        <v/>
      </c>
      <c r="BE184" s="137">
        <f t="shared" si="216"/>
        <v>0</v>
      </c>
      <c r="BF184" s="137">
        <f t="shared" si="217"/>
        <v>0</v>
      </c>
      <c r="BG184" s="137" t="str">
        <f>IF(register!F184="","",BF184)</f>
        <v/>
      </c>
      <c r="BH184" s="137" t="str">
        <f t="shared" si="218"/>
        <v/>
      </c>
      <c r="BI184" s="137" t="str">
        <f t="shared" si="219"/>
        <v/>
      </c>
      <c r="BJ184" s="137">
        <f t="shared" si="220"/>
        <v>0</v>
      </c>
      <c r="BK184" s="137">
        <f t="shared" si="221"/>
        <v>0</v>
      </c>
      <c r="BL184" s="137" t="str">
        <f>IF(register!G184="","",BK184)</f>
        <v/>
      </c>
      <c r="BM184" s="137" t="str">
        <f t="shared" si="222"/>
        <v/>
      </c>
      <c r="BN184" s="64" t="str">
        <f t="shared" si="223"/>
        <v/>
      </c>
      <c r="BO184" s="137">
        <f t="shared" si="224"/>
        <v>0</v>
      </c>
      <c r="BP184" s="137">
        <f t="shared" si="225"/>
        <v>0</v>
      </c>
      <c r="BQ184" s="137" t="str">
        <f>IF(register!H184="","",BP184)</f>
        <v/>
      </c>
      <c r="BR184" s="64" t="str">
        <f t="shared" si="226"/>
        <v/>
      </c>
      <c r="BS184" s="72" t="str">
        <f t="shared" si="227"/>
        <v/>
      </c>
      <c r="BT184" s="62" t="str">
        <f t="shared" si="228"/>
        <v/>
      </c>
      <c r="BU184" s="62" t="str">
        <f t="shared" si="229"/>
        <v/>
      </c>
      <c r="BV184" s="62" t="str">
        <f t="shared" si="185"/>
        <v/>
      </c>
      <c r="BW184" s="62" t="str">
        <f t="shared" si="230"/>
        <v/>
      </c>
      <c r="BX184" s="62" t="str">
        <f t="shared" si="231"/>
        <v/>
      </c>
      <c r="BY184" s="62" t="str">
        <f t="shared" si="232"/>
        <v/>
      </c>
      <c r="BZ184" s="62" t="str">
        <f t="shared" si="233"/>
        <v/>
      </c>
      <c r="CA184" s="62" t="str">
        <f t="shared" si="234"/>
        <v/>
      </c>
      <c r="CB184" s="62" t="str">
        <f t="shared" si="235"/>
        <v/>
      </c>
      <c r="CC184" s="62" t="str">
        <f t="shared" si="236"/>
        <v/>
      </c>
      <c r="CD184" s="32" t="str">
        <f t="shared" si="186"/>
        <v/>
      </c>
      <c r="CE184" s="33" t="str">
        <f t="shared" si="237"/>
        <v/>
      </c>
      <c r="CF184" s="33" t="str">
        <f t="shared" si="187"/>
        <v/>
      </c>
      <c r="CG184" s="33" t="str">
        <f t="shared" si="238"/>
        <v/>
      </c>
      <c r="CH184" s="32" t="e">
        <f t="shared" si="239"/>
        <v>#DIV/0!</v>
      </c>
      <c r="CI184" s="32">
        <f t="shared" si="240"/>
        <v>0</v>
      </c>
      <c r="CJ184" s="33" t="str">
        <f t="shared" si="241"/>
        <v/>
      </c>
      <c r="CK184" s="33" t="str">
        <f t="shared" si="242"/>
        <v/>
      </c>
      <c r="CL184" s="32" t="str">
        <f t="shared" si="188"/>
        <v/>
      </c>
      <c r="CM184" s="32" t="str">
        <f t="shared" si="243"/>
        <v/>
      </c>
      <c r="CO184" s="42" t="str">
        <f t="shared" si="244"/>
        <v/>
      </c>
      <c r="CP184" s="42" t="str">
        <f t="shared" si="245"/>
        <v/>
      </c>
      <c r="CQ184" s="42" t="str">
        <f t="shared" si="246"/>
        <v/>
      </c>
      <c r="CR184" s="42" t="str">
        <f t="shared" si="247"/>
        <v/>
      </c>
      <c r="CS184" s="42" t="str">
        <f t="shared" si="248"/>
        <v/>
      </c>
      <c r="CT184" s="42" t="str">
        <f t="shared" si="249"/>
        <v/>
      </c>
      <c r="CW184" s="43" t="str">
        <f t="shared" si="250"/>
        <v/>
      </c>
      <c r="CX184" s="43" t="str">
        <f t="shared" si="251"/>
        <v/>
      </c>
      <c r="CY184" s="43" t="str">
        <f t="shared" si="252"/>
        <v/>
      </c>
      <c r="CZ184" s="43" t="str">
        <f t="shared" si="253"/>
        <v/>
      </c>
      <c r="DC184" s="44" t="str">
        <f t="shared" si="254"/>
        <v/>
      </c>
      <c r="DD184" s="44" t="str">
        <f t="shared" si="255"/>
        <v/>
      </c>
      <c r="DE184" s="44" t="str">
        <f t="shared" si="256"/>
        <v/>
      </c>
      <c r="DF184" s="44" t="str">
        <f t="shared" si="257"/>
        <v/>
      </c>
      <c r="DG184" s="44" t="str">
        <f t="shared" si="258"/>
        <v/>
      </c>
      <c r="DH184" s="44" t="str">
        <f t="shared" si="259"/>
        <v/>
      </c>
      <c r="DK184" s="52" t="str">
        <f t="shared" si="260"/>
        <v/>
      </c>
      <c r="DL184" s="52" t="str">
        <f t="shared" si="261"/>
        <v/>
      </c>
      <c r="DM184" s="52" t="str">
        <f t="shared" si="262"/>
        <v/>
      </c>
      <c r="DN184" s="52" t="str">
        <f t="shared" si="263"/>
        <v/>
      </c>
      <c r="DO184" s="52" t="str">
        <f t="shared" si="264"/>
        <v/>
      </c>
      <c r="DP184" s="52" t="str">
        <f t="shared" si="265"/>
        <v/>
      </c>
      <c r="DS184" s="93" t="str">
        <f t="shared" si="266"/>
        <v/>
      </c>
      <c r="DT184" s="93" t="str">
        <f t="shared" si="267"/>
        <v/>
      </c>
      <c r="DU184" s="93" t="str">
        <f t="shared" si="268"/>
        <v/>
      </c>
      <c r="DV184" s="93" t="str">
        <f t="shared" si="269"/>
        <v/>
      </c>
      <c r="EA184" s="2"/>
      <c r="EH184"/>
      <c r="EP184"/>
      <c r="FF184"/>
    </row>
    <row r="185" spans="1:162" thickTop="1" thickBot="1" x14ac:dyDescent="0.3">
      <c r="A185" s="4" t="str">
        <f t="shared" si="270"/>
        <v/>
      </c>
      <c r="B185" s="4">
        <f>register!B185</f>
        <v>0</v>
      </c>
      <c r="C185" s="4">
        <f>register!C185</f>
        <v>0</v>
      </c>
      <c r="D185" s="4">
        <f>register!D185</f>
        <v>0</v>
      </c>
      <c r="E185" s="2" t="str">
        <f t="shared" si="189"/>
        <v/>
      </c>
      <c r="F185" s="4">
        <f>register!E185</f>
        <v>0</v>
      </c>
      <c r="G185" s="4">
        <f>register!F185</f>
        <v>0</v>
      </c>
      <c r="H185" s="4">
        <f>register!G185</f>
        <v>0</v>
      </c>
      <c r="I185" s="4">
        <f>IF(register!H185&lt;&gt;"",register!H185,0)</f>
        <v>0</v>
      </c>
      <c r="J185" s="4">
        <f>register!I185</f>
        <v>0</v>
      </c>
      <c r="K185" s="4">
        <f>register!J185</f>
        <v>0</v>
      </c>
      <c r="L185" s="4">
        <f>register!K185</f>
        <v>0</v>
      </c>
      <c r="M185" s="4">
        <f>register!L185</f>
        <v>0</v>
      </c>
      <c r="N185" s="4">
        <f>register!M185</f>
        <v>0</v>
      </c>
      <c r="O185" s="4">
        <f>register!N185</f>
        <v>0</v>
      </c>
      <c r="Q185" s="4">
        <f>register!O185</f>
        <v>0</v>
      </c>
      <c r="R185" s="4">
        <f>register!P185</f>
        <v>0</v>
      </c>
      <c r="S185" s="4">
        <f>register!Q185</f>
        <v>0</v>
      </c>
      <c r="T185" s="4">
        <f>register!R185</f>
        <v>0</v>
      </c>
      <c r="U185" s="4">
        <f>register!S185</f>
        <v>0</v>
      </c>
      <c r="V185" t="str">
        <f t="shared" si="190"/>
        <v/>
      </c>
      <c r="W185" t="str">
        <f t="shared" si="191"/>
        <v/>
      </c>
      <c r="X185">
        <f t="shared" si="192"/>
        <v>0</v>
      </c>
      <c r="Y185">
        <f t="shared" si="193"/>
        <v>0</v>
      </c>
      <c r="Z185" t="str">
        <f>IF(register!O185="","",Y185)</f>
        <v/>
      </c>
      <c r="AA185" s="163" t="str">
        <f t="shared" si="194"/>
        <v/>
      </c>
      <c r="AB185" s="20" t="str">
        <f t="shared" si="195"/>
        <v/>
      </c>
      <c r="AC185" s="20">
        <f t="shared" si="196"/>
        <v>0</v>
      </c>
      <c r="AD185" s="20">
        <f t="shared" si="197"/>
        <v>0</v>
      </c>
      <c r="AE185" s="191" t="str">
        <f>IF(register!P185="","",AD185)</f>
        <v/>
      </c>
      <c r="AF185" t="str">
        <f t="shared" si="198"/>
        <v/>
      </c>
      <c r="AG185" t="str">
        <f t="shared" si="199"/>
        <v/>
      </c>
      <c r="AH185">
        <f t="shared" si="200"/>
        <v>0</v>
      </c>
      <c r="AI185">
        <f t="shared" si="201"/>
        <v>0</v>
      </c>
      <c r="AJ185" t="str">
        <f>IF(register!Q185="","",AI185)</f>
        <v/>
      </c>
      <c r="AK185" s="163" t="str">
        <f t="shared" si="202"/>
        <v/>
      </c>
      <c r="AL185" s="20" t="str">
        <f t="shared" si="203"/>
        <v/>
      </c>
      <c r="AM185" s="20">
        <f t="shared" si="204"/>
        <v>0</v>
      </c>
      <c r="AN185" s="164">
        <f t="shared" si="205"/>
        <v>0</v>
      </c>
      <c r="AO185" s="20" t="str">
        <f>IF(register!R185="","",AN185)</f>
        <v/>
      </c>
      <c r="AP185" s="163" t="str">
        <f t="shared" si="206"/>
        <v/>
      </c>
      <c r="AQ185" s="20" t="str">
        <f>IF(register!S185="","",AP185)</f>
        <v/>
      </c>
      <c r="AR185" s="20"/>
      <c r="AS185" s="164"/>
      <c r="AT185" s="20" t="str">
        <f t="shared" si="207"/>
        <v/>
      </c>
      <c r="AU185" t="str">
        <f t="shared" si="208"/>
        <v/>
      </c>
      <c r="AV185">
        <f>COUNT(register!O185:S185)</f>
        <v>0</v>
      </c>
      <c r="AW185" t="str">
        <f t="shared" si="209"/>
        <v/>
      </c>
      <c r="AX185" s="137" t="str">
        <f t="shared" si="210"/>
        <v/>
      </c>
      <c r="AY185" s="137" t="str">
        <f t="shared" si="211"/>
        <v/>
      </c>
      <c r="AZ185" s="137">
        <f t="shared" si="212"/>
        <v>0</v>
      </c>
      <c r="BA185" s="137">
        <f t="shared" si="213"/>
        <v>0</v>
      </c>
      <c r="BB185" s="137" t="str">
        <f>IF(register!E185="","",BA185)</f>
        <v/>
      </c>
      <c r="BC185" s="137" t="str">
        <f t="shared" si="214"/>
        <v/>
      </c>
      <c r="BD185" s="137" t="str">
        <f t="shared" si="215"/>
        <v/>
      </c>
      <c r="BE185" s="137">
        <f t="shared" si="216"/>
        <v>0</v>
      </c>
      <c r="BF185" s="137">
        <f t="shared" si="217"/>
        <v>0</v>
      </c>
      <c r="BG185" s="137" t="str">
        <f>IF(register!F185="","",BF185)</f>
        <v/>
      </c>
      <c r="BH185" s="137" t="str">
        <f t="shared" si="218"/>
        <v/>
      </c>
      <c r="BI185" s="137" t="str">
        <f t="shared" si="219"/>
        <v/>
      </c>
      <c r="BJ185" s="137">
        <f t="shared" si="220"/>
        <v>0</v>
      </c>
      <c r="BK185" s="137">
        <f t="shared" si="221"/>
        <v>0</v>
      </c>
      <c r="BL185" s="137" t="str">
        <f>IF(register!G185="","",BK185)</f>
        <v/>
      </c>
      <c r="BM185" s="137" t="str">
        <f t="shared" si="222"/>
        <v/>
      </c>
      <c r="BN185" s="64" t="str">
        <f t="shared" si="223"/>
        <v/>
      </c>
      <c r="BO185" s="137">
        <f t="shared" si="224"/>
        <v>0</v>
      </c>
      <c r="BP185" s="137">
        <f t="shared" si="225"/>
        <v>0</v>
      </c>
      <c r="BQ185" s="137" t="str">
        <f>IF(register!H185="","",BP185)</f>
        <v/>
      </c>
      <c r="BR185" s="64" t="str">
        <f t="shared" si="226"/>
        <v/>
      </c>
      <c r="BS185" s="72" t="str">
        <f t="shared" si="227"/>
        <v/>
      </c>
      <c r="BT185" s="62" t="str">
        <f t="shared" si="228"/>
        <v/>
      </c>
      <c r="BU185" s="62" t="str">
        <f t="shared" si="229"/>
        <v/>
      </c>
      <c r="BV185" s="62" t="str">
        <f t="shared" si="185"/>
        <v/>
      </c>
      <c r="BW185" s="62" t="str">
        <f t="shared" si="230"/>
        <v/>
      </c>
      <c r="BX185" s="62" t="str">
        <f t="shared" si="231"/>
        <v/>
      </c>
      <c r="BY185" s="62" t="str">
        <f t="shared" si="232"/>
        <v/>
      </c>
      <c r="BZ185" s="62" t="str">
        <f t="shared" si="233"/>
        <v/>
      </c>
      <c r="CA185" s="62" t="str">
        <f t="shared" si="234"/>
        <v/>
      </c>
      <c r="CB185" s="62" t="str">
        <f t="shared" si="235"/>
        <v/>
      </c>
      <c r="CC185" s="62" t="str">
        <f t="shared" si="236"/>
        <v/>
      </c>
      <c r="CD185" s="32" t="str">
        <f t="shared" si="186"/>
        <v/>
      </c>
      <c r="CE185" s="33" t="str">
        <f t="shared" si="237"/>
        <v/>
      </c>
      <c r="CF185" s="33" t="str">
        <f t="shared" si="187"/>
        <v/>
      </c>
      <c r="CG185" s="33" t="str">
        <f t="shared" si="238"/>
        <v/>
      </c>
      <c r="CH185" s="32" t="e">
        <f t="shared" si="239"/>
        <v>#DIV/0!</v>
      </c>
      <c r="CI185" s="32">
        <f t="shared" si="240"/>
        <v>0</v>
      </c>
      <c r="CJ185" s="33" t="str">
        <f t="shared" si="241"/>
        <v/>
      </c>
      <c r="CK185" s="33" t="str">
        <f t="shared" si="242"/>
        <v/>
      </c>
      <c r="CL185" s="32" t="str">
        <f t="shared" si="188"/>
        <v/>
      </c>
      <c r="CM185" s="32" t="str">
        <f t="shared" si="243"/>
        <v/>
      </c>
      <c r="CO185" s="42" t="str">
        <f t="shared" si="244"/>
        <v/>
      </c>
      <c r="CP185" s="42" t="str">
        <f t="shared" si="245"/>
        <v/>
      </c>
      <c r="CQ185" s="42" t="str">
        <f t="shared" si="246"/>
        <v/>
      </c>
      <c r="CR185" s="42" t="str">
        <f t="shared" si="247"/>
        <v/>
      </c>
      <c r="CS185" s="42" t="str">
        <f t="shared" si="248"/>
        <v/>
      </c>
      <c r="CT185" s="42" t="str">
        <f t="shared" si="249"/>
        <v/>
      </c>
      <c r="CW185" s="43" t="str">
        <f t="shared" si="250"/>
        <v/>
      </c>
      <c r="CX185" s="43" t="str">
        <f t="shared" si="251"/>
        <v/>
      </c>
      <c r="CY185" s="43" t="str">
        <f t="shared" si="252"/>
        <v/>
      </c>
      <c r="CZ185" s="43" t="str">
        <f t="shared" si="253"/>
        <v/>
      </c>
      <c r="DC185" s="44" t="str">
        <f t="shared" si="254"/>
        <v/>
      </c>
      <c r="DD185" s="44" t="str">
        <f t="shared" si="255"/>
        <v/>
      </c>
      <c r="DE185" s="44" t="str">
        <f t="shared" si="256"/>
        <v/>
      </c>
      <c r="DF185" s="44" t="str">
        <f t="shared" si="257"/>
        <v/>
      </c>
      <c r="DG185" s="44" t="str">
        <f t="shared" si="258"/>
        <v/>
      </c>
      <c r="DH185" s="44" t="str">
        <f t="shared" si="259"/>
        <v/>
      </c>
      <c r="DK185" s="52" t="str">
        <f t="shared" si="260"/>
        <v/>
      </c>
      <c r="DL185" s="52" t="str">
        <f t="shared" si="261"/>
        <v/>
      </c>
      <c r="DM185" s="52" t="str">
        <f t="shared" si="262"/>
        <v/>
      </c>
      <c r="DN185" s="52" t="str">
        <f t="shared" si="263"/>
        <v/>
      </c>
      <c r="DO185" s="52" t="str">
        <f t="shared" si="264"/>
        <v/>
      </c>
      <c r="DP185" s="52" t="str">
        <f t="shared" si="265"/>
        <v/>
      </c>
      <c r="DS185" s="93" t="str">
        <f t="shared" si="266"/>
        <v/>
      </c>
      <c r="DT185" s="93" t="str">
        <f t="shared" si="267"/>
        <v/>
      </c>
      <c r="DU185" s="93" t="str">
        <f t="shared" si="268"/>
        <v/>
      </c>
      <c r="DV185" s="93" t="str">
        <f t="shared" si="269"/>
        <v/>
      </c>
      <c r="EA185" s="2"/>
      <c r="EH185"/>
      <c r="EP185"/>
      <c r="FF185"/>
    </row>
    <row r="186" spans="1:162" thickTop="1" thickBot="1" x14ac:dyDescent="0.3">
      <c r="A186" s="4" t="str">
        <f t="shared" si="270"/>
        <v/>
      </c>
      <c r="B186" s="4">
        <f>register!B186</f>
        <v>0</v>
      </c>
      <c r="C186" s="4">
        <f>register!C186</f>
        <v>0</v>
      </c>
      <c r="D186" s="4">
        <f>register!D186</f>
        <v>0</v>
      </c>
      <c r="E186" s="2" t="str">
        <f t="shared" si="189"/>
        <v/>
      </c>
      <c r="F186" s="4">
        <f>register!E186</f>
        <v>0</v>
      </c>
      <c r="G186" s="4">
        <f>register!F186</f>
        <v>0</v>
      </c>
      <c r="H186" s="4">
        <f>register!G186</f>
        <v>0</v>
      </c>
      <c r="I186" s="4">
        <f>IF(register!H186&lt;&gt;"",register!H186,0)</f>
        <v>0</v>
      </c>
      <c r="J186" s="4">
        <f>register!I186</f>
        <v>0</v>
      </c>
      <c r="K186" s="4">
        <f>register!J186</f>
        <v>0</v>
      </c>
      <c r="L186" s="4">
        <f>register!K186</f>
        <v>0</v>
      </c>
      <c r="M186" s="4">
        <f>register!L186</f>
        <v>0</v>
      </c>
      <c r="N186" s="4">
        <f>register!M186</f>
        <v>0</v>
      </c>
      <c r="O186" s="4">
        <f>register!N186</f>
        <v>0</v>
      </c>
      <c r="Q186" s="4">
        <f>register!O186</f>
        <v>0</v>
      </c>
      <c r="R186" s="4">
        <f>register!P186</f>
        <v>0</v>
      </c>
      <c r="S186" s="4">
        <f>register!Q186</f>
        <v>0</v>
      </c>
      <c r="T186" s="4">
        <f>register!R186</f>
        <v>0</v>
      </c>
      <c r="U186" s="4">
        <f>register!S186</f>
        <v>0</v>
      </c>
      <c r="V186" t="str">
        <f t="shared" si="190"/>
        <v/>
      </c>
      <c r="W186" t="str">
        <f t="shared" si="191"/>
        <v/>
      </c>
      <c r="X186">
        <f t="shared" si="192"/>
        <v>0</v>
      </c>
      <c r="Y186">
        <f t="shared" si="193"/>
        <v>0</v>
      </c>
      <c r="Z186" t="str">
        <f>IF(register!O186="","",Y186)</f>
        <v/>
      </c>
      <c r="AA186" s="163" t="str">
        <f t="shared" si="194"/>
        <v/>
      </c>
      <c r="AB186" s="20" t="str">
        <f t="shared" si="195"/>
        <v/>
      </c>
      <c r="AC186" s="20">
        <f t="shared" si="196"/>
        <v>0</v>
      </c>
      <c r="AD186" s="20">
        <f t="shared" si="197"/>
        <v>0</v>
      </c>
      <c r="AE186" s="191" t="str">
        <f>IF(register!P186="","",AD186)</f>
        <v/>
      </c>
      <c r="AF186" t="str">
        <f t="shared" si="198"/>
        <v/>
      </c>
      <c r="AG186" t="str">
        <f t="shared" si="199"/>
        <v/>
      </c>
      <c r="AH186">
        <f t="shared" si="200"/>
        <v>0</v>
      </c>
      <c r="AI186">
        <f t="shared" si="201"/>
        <v>0</v>
      </c>
      <c r="AJ186" t="str">
        <f>IF(register!Q186="","",AI186)</f>
        <v/>
      </c>
      <c r="AK186" s="163" t="str">
        <f t="shared" si="202"/>
        <v/>
      </c>
      <c r="AL186" s="20" t="str">
        <f t="shared" si="203"/>
        <v/>
      </c>
      <c r="AM186" s="20">
        <f t="shared" si="204"/>
        <v>0</v>
      </c>
      <c r="AN186" s="164">
        <f t="shared" si="205"/>
        <v>0</v>
      </c>
      <c r="AO186" s="20" t="str">
        <f>IF(register!R186="","",AN186)</f>
        <v/>
      </c>
      <c r="AP186" s="163" t="str">
        <f t="shared" si="206"/>
        <v/>
      </c>
      <c r="AQ186" s="20" t="str">
        <f>IF(register!S186="","",AP186)</f>
        <v/>
      </c>
      <c r="AR186" s="20"/>
      <c r="AS186" s="164"/>
      <c r="AT186" s="20" t="str">
        <f t="shared" si="207"/>
        <v/>
      </c>
      <c r="AU186" t="str">
        <f t="shared" si="208"/>
        <v/>
      </c>
      <c r="AV186">
        <f>COUNT(register!O186:S186)</f>
        <v>0</v>
      </c>
      <c r="AW186" t="str">
        <f t="shared" si="209"/>
        <v/>
      </c>
      <c r="AX186" s="137" t="str">
        <f t="shared" si="210"/>
        <v/>
      </c>
      <c r="AY186" s="137" t="str">
        <f t="shared" si="211"/>
        <v/>
      </c>
      <c r="AZ186" s="137">
        <f t="shared" si="212"/>
        <v>0</v>
      </c>
      <c r="BA186" s="137">
        <f t="shared" si="213"/>
        <v>0</v>
      </c>
      <c r="BB186" s="137" t="str">
        <f>IF(register!E186="","",BA186)</f>
        <v/>
      </c>
      <c r="BC186" s="137" t="str">
        <f t="shared" si="214"/>
        <v/>
      </c>
      <c r="BD186" s="137" t="str">
        <f t="shared" si="215"/>
        <v/>
      </c>
      <c r="BE186" s="137">
        <f t="shared" si="216"/>
        <v>0</v>
      </c>
      <c r="BF186" s="137">
        <f t="shared" si="217"/>
        <v>0</v>
      </c>
      <c r="BG186" s="137" t="str">
        <f>IF(register!F186="","",BF186)</f>
        <v/>
      </c>
      <c r="BH186" s="137" t="str">
        <f t="shared" si="218"/>
        <v/>
      </c>
      <c r="BI186" s="137" t="str">
        <f t="shared" si="219"/>
        <v/>
      </c>
      <c r="BJ186" s="137">
        <f t="shared" si="220"/>
        <v>0</v>
      </c>
      <c r="BK186" s="137">
        <f t="shared" si="221"/>
        <v>0</v>
      </c>
      <c r="BL186" s="137" t="str">
        <f>IF(register!G186="","",BK186)</f>
        <v/>
      </c>
      <c r="BM186" s="137" t="str">
        <f t="shared" si="222"/>
        <v/>
      </c>
      <c r="BN186" s="64" t="str">
        <f t="shared" si="223"/>
        <v/>
      </c>
      <c r="BO186" s="137">
        <f t="shared" si="224"/>
        <v>0</v>
      </c>
      <c r="BP186" s="137">
        <f t="shared" si="225"/>
        <v>0</v>
      </c>
      <c r="BQ186" s="137" t="str">
        <f>IF(register!H186="","",BP186)</f>
        <v/>
      </c>
      <c r="BR186" s="64" t="str">
        <f t="shared" si="226"/>
        <v/>
      </c>
      <c r="BS186" s="72" t="str">
        <f t="shared" si="227"/>
        <v/>
      </c>
      <c r="BT186" s="62" t="str">
        <f t="shared" si="228"/>
        <v/>
      </c>
      <c r="BU186" s="62" t="str">
        <f t="shared" si="229"/>
        <v/>
      </c>
      <c r="BV186" s="62" t="str">
        <f t="shared" si="185"/>
        <v/>
      </c>
      <c r="BW186" s="62" t="str">
        <f t="shared" si="230"/>
        <v/>
      </c>
      <c r="BX186" s="62" t="str">
        <f t="shared" si="231"/>
        <v/>
      </c>
      <c r="BY186" s="62" t="str">
        <f t="shared" si="232"/>
        <v/>
      </c>
      <c r="BZ186" s="62" t="str">
        <f t="shared" si="233"/>
        <v/>
      </c>
      <c r="CA186" s="62" t="str">
        <f t="shared" si="234"/>
        <v/>
      </c>
      <c r="CB186" s="62" t="str">
        <f t="shared" si="235"/>
        <v/>
      </c>
      <c r="CC186" s="62" t="str">
        <f t="shared" si="236"/>
        <v/>
      </c>
      <c r="CD186" s="32" t="str">
        <f t="shared" si="186"/>
        <v/>
      </c>
      <c r="CE186" s="33" t="str">
        <f t="shared" si="237"/>
        <v/>
      </c>
      <c r="CF186" s="33" t="str">
        <f t="shared" si="187"/>
        <v/>
      </c>
      <c r="CG186" s="33" t="str">
        <f t="shared" si="238"/>
        <v/>
      </c>
      <c r="CH186" s="32" t="e">
        <f t="shared" si="239"/>
        <v>#DIV/0!</v>
      </c>
      <c r="CI186" s="32">
        <f t="shared" si="240"/>
        <v>0</v>
      </c>
      <c r="CJ186" s="33" t="str">
        <f t="shared" si="241"/>
        <v/>
      </c>
      <c r="CK186" s="33" t="str">
        <f t="shared" si="242"/>
        <v/>
      </c>
      <c r="CL186" s="32" t="str">
        <f t="shared" si="188"/>
        <v/>
      </c>
      <c r="CM186" s="32" t="str">
        <f t="shared" si="243"/>
        <v/>
      </c>
      <c r="CO186" s="42" t="str">
        <f t="shared" si="244"/>
        <v/>
      </c>
      <c r="CP186" s="42" t="str">
        <f t="shared" si="245"/>
        <v/>
      </c>
      <c r="CQ186" s="42" t="str">
        <f t="shared" si="246"/>
        <v/>
      </c>
      <c r="CR186" s="42" t="str">
        <f t="shared" si="247"/>
        <v/>
      </c>
      <c r="CS186" s="42" t="str">
        <f t="shared" si="248"/>
        <v/>
      </c>
      <c r="CT186" s="42" t="str">
        <f t="shared" si="249"/>
        <v/>
      </c>
      <c r="CW186" s="43" t="str">
        <f t="shared" si="250"/>
        <v/>
      </c>
      <c r="CX186" s="43" t="str">
        <f t="shared" si="251"/>
        <v/>
      </c>
      <c r="CY186" s="43" t="str">
        <f t="shared" si="252"/>
        <v/>
      </c>
      <c r="CZ186" s="43" t="str">
        <f t="shared" si="253"/>
        <v/>
      </c>
      <c r="DC186" s="44" t="str">
        <f t="shared" si="254"/>
        <v/>
      </c>
      <c r="DD186" s="44" t="str">
        <f t="shared" si="255"/>
        <v/>
      </c>
      <c r="DE186" s="44" t="str">
        <f t="shared" si="256"/>
        <v/>
      </c>
      <c r="DF186" s="44" t="str">
        <f t="shared" si="257"/>
        <v/>
      </c>
      <c r="DG186" s="44" t="str">
        <f t="shared" si="258"/>
        <v/>
      </c>
      <c r="DH186" s="44" t="str">
        <f t="shared" si="259"/>
        <v/>
      </c>
      <c r="DK186" s="52" t="str">
        <f t="shared" si="260"/>
        <v/>
      </c>
      <c r="DL186" s="52" t="str">
        <f t="shared" si="261"/>
        <v/>
      </c>
      <c r="DM186" s="52" t="str">
        <f t="shared" si="262"/>
        <v/>
      </c>
      <c r="DN186" s="52" t="str">
        <f t="shared" si="263"/>
        <v/>
      </c>
      <c r="DO186" s="52" t="str">
        <f t="shared" si="264"/>
        <v/>
      </c>
      <c r="DP186" s="52" t="str">
        <f t="shared" si="265"/>
        <v/>
      </c>
      <c r="DS186" s="93" t="str">
        <f t="shared" si="266"/>
        <v/>
      </c>
      <c r="DT186" s="93" t="str">
        <f t="shared" si="267"/>
        <v/>
      </c>
      <c r="DU186" s="93" t="str">
        <f t="shared" si="268"/>
        <v/>
      </c>
      <c r="DV186" s="93" t="str">
        <f t="shared" si="269"/>
        <v/>
      </c>
      <c r="EA186" s="2"/>
      <c r="EH186"/>
      <c r="EP186"/>
      <c r="FF186"/>
    </row>
    <row r="187" spans="1:162" thickTop="1" thickBot="1" x14ac:dyDescent="0.3">
      <c r="A187" s="4" t="str">
        <f t="shared" si="270"/>
        <v/>
      </c>
      <c r="B187" s="4">
        <f>register!B187</f>
        <v>0</v>
      </c>
      <c r="C187" s="4">
        <f>register!C187</f>
        <v>0</v>
      </c>
      <c r="D187" s="4">
        <f>register!D187</f>
        <v>0</v>
      </c>
      <c r="E187" s="2" t="str">
        <f t="shared" si="189"/>
        <v/>
      </c>
      <c r="F187" s="4">
        <f>register!E187</f>
        <v>0</v>
      </c>
      <c r="G187" s="4">
        <f>register!F187</f>
        <v>0</v>
      </c>
      <c r="H187" s="4">
        <f>register!G187</f>
        <v>0</v>
      </c>
      <c r="I187" s="4">
        <f>IF(register!H187&lt;&gt;"",register!H187,0)</f>
        <v>0</v>
      </c>
      <c r="J187" s="4">
        <f>register!I187</f>
        <v>0</v>
      </c>
      <c r="K187" s="4">
        <f>register!J187</f>
        <v>0</v>
      </c>
      <c r="L187" s="4">
        <f>register!K187</f>
        <v>0</v>
      </c>
      <c r="M187" s="4">
        <f>register!L187</f>
        <v>0</v>
      </c>
      <c r="N187" s="4">
        <f>register!M187</f>
        <v>0</v>
      </c>
      <c r="O187" s="4">
        <f>register!N187</f>
        <v>0</v>
      </c>
      <c r="Q187" s="4">
        <f>register!O187</f>
        <v>0</v>
      </c>
      <c r="R187" s="4">
        <f>register!P187</f>
        <v>0</v>
      </c>
      <c r="S187" s="4">
        <f>register!Q187</f>
        <v>0</v>
      </c>
      <c r="T187" s="4">
        <f>register!R187</f>
        <v>0</v>
      </c>
      <c r="U187" s="4">
        <f>register!S187</f>
        <v>0</v>
      </c>
      <c r="V187" t="str">
        <f t="shared" si="190"/>
        <v/>
      </c>
      <c r="W187" t="str">
        <f t="shared" si="191"/>
        <v/>
      </c>
      <c r="X187">
        <f t="shared" si="192"/>
        <v>0</v>
      </c>
      <c r="Y187">
        <f t="shared" si="193"/>
        <v>0</v>
      </c>
      <c r="Z187" t="str">
        <f>IF(register!O187="","",Y187)</f>
        <v/>
      </c>
      <c r="AA187" s="163" t="str">
        <f t="shared" si="194"/>
        <v/>
      </c>
      <c r="AB187" s="20" t="str">
        <f t="shared" si="195"/>
        <v/>
      </c>
      <c r="AC187" s="20">
        <f t="shared" si="196"/>
        <v>0</v>
      </c>
      <c r="AD187" s="20">
        <f t="shared" si="197"/>
        <v>0</v>
      </c>
      <c r="AE187" s="191" t="str">
        <f>IF(register!P187="","",AD187)</f>
        <v/>
      </c>
      <c r="AF187" t="str">
        <f t="shared" si="198"/>
        <v/>
      </c>
      <c r="AG187" t="str">
        <f t="shared" si="199"/>
        <v/>
      </c>
      <c r="AH187">
        <f t="shared" si="200"/>
        <v>0</v>
      </c>
      <c r="AI187">
        <f t="shared" si="201"/>
        <v>0</v>
      </c>
      <c r="AJ187" t="str">
        <f>IF(register!Q187="","",AI187)</f>
        <v/>
      </c>
      <c r="AK187" s="163" t="str">
        <f t="shared" si="202"/>
        <v/>
      </c>
      <c r="AL187" s="20" t="str">
        <f t="shared" si="203"/>
        <v/>
      </c>
      <c r="AM187" s="20">
        <f t="shared" si="204"/>
        <v>0</v>
      </c>
      <c r="AN187" s="164">
        <f t="shared" si="205"/>
        <v>0</v>
      </c>
      <c r="AO187" s="20" t="str">
        <f>IF(register!R187="","",AN187)</f>
        <v/>
      </c>
      <c r="AP187" s="163" t="str">
        <f t="shared" si="206"/>
        <v/>
      </c>
      <c r="AQ187" s="20" t="str">
        <f>IF(register!S187="","",AP187)</f>
        <v/>
      </c>
      <c r="AR187" s="20"/>
      <c r="AS187" s="164"/>
      <c r="AT187" s="20" t="str">
        <f t="shared" si="207"/>
        <v/>
      </c>
      <c r="AU187" t="str">
        <f t="shared" si="208"/>
        <v/>
      </c>
      <c r="AV187">
        <f>COUNT(register!O187:S187)</f>
        <v>0</v>
      </c>
      <c r="AW187" t="str">
        <f t="shared" si="209"/>
        <v/>
      </c>
      <c r="AX187" s="137" t="str">
        <f t="shared" si="210"/>
        <v/>
      </c>
      <c r="AY187" s="137" t="str">
        <f t="shared" si="211"/>
        <v/>
      </c>
      <c r="AZ187" s="137">
        <f t="shared" si="212"/>
        <v>0</v>
      </c>
      <c r="BA187" s="137">
        <f t="shared" si="213"/>
        <v>0</v>
      </c>
      <c r="BB187" s="137" t="str">
        <f>IF(register!E187="","",BA187)</f>
        <v/>
      </c>
      <c r="BC187" s="137" t="str">
        <f t="shared" si="214"/>
        <v/>
      </c>
      <c r="BD187" s="137" t="str">
        <f t="shared" si="215"/>
        <v/>
      </c>
      <c r="BE187" s="137">
        <f t="shared" si="216"/>
        <v>0</v>
      </c>
      <c r="BF187" s="137">
        <f t="shared" si="217"/>
        <v>0</v>
      </c>
      <c r="BG187" s="137" t="str">
        <f>IF(register!F187="","",BF187)</f>
        <v/>
      </c>
      <c r="BH187" s="137" t="str">
        <f t="shared" si="218"/>
        <v/>
      </c>
      <c r="BI187" s="137" t="str">
        <f t="shared" si="219"/>
        <v/>
      </c>
      <c r="BJ187" s="137">
        <f t="shared" si="220"/>
        <v>0</v>
      </c>
      <c r="BK187" s="137">
        <f t="shared" si="221"/>
        <v>0</v>
      </c>
      <c r="BL187" s="137" t="str">
        <f>IF(register!G187="","",BK187)</f>
        <v/>
      </c>
      <c r="BM187" s="137" t="str">
        <f t="shared" si="222"/>
        <v/>
      </c>
      <c r="BN187" s="64" t="str">
        <f t="shared" si="223"/>
        <v/>
      </c>
      <c r="BO187" s="137">
        <f t="shared" si="224"/>
        <v>0</v>
      </c>
      <c r="BP187" s="137">
        <f t="shared" si="225"/>
        <v>0</v>
      </c>
      <c r="BQ187" s="137" t="str">
        <f>IF(register!H187="","",BP187)</f>
        <v/>
      </c>
      <c r="BR187" s="64" t="str">
        <f t="shared" si="226"/>
        <v/>
      </c>
      <c r="BS187" s="72" t="str">
        <f t="shared" si="227"/>
        <v/>
      </c>
      <c r="BT187" s="62" t="str">
        <f t="shared" si="228"/>
        <v/>
      </c>
      <c r="BU187" s="62" t="str">
        <f t="shared" si="229"/>
        <v/>
      </c>
      <c r="BV187" s="62" t="str">
        <f t="shared" si="185"/>
        <v/>
      </c>
      <c r="BW187" s="62" t="str">
        <f t="shared" si="230"/>
        <v/>
      </c>
      <c r="BX187" s="62" t="str">
        <f t="shared" si="231"/>
        <v/>
      </c>
      <c r="BY187" s="62" t="str">
        <f t="shared" si="232"/>
        <v/>
      </c>
      <c r="BZ187" s="62" t="str">
        <f t="shared" si="233"/>
        <v/>
      </c>
      <c r="CA187" s="62" t="str">
        <f t="shared" si="234"/>
        <v/>
      </c>
      <c r="CB187" s="62" t="str">
        <f t="shared" si="235"/>
        <v/>
      </c>
      <c r="CC187" s="62" t="str">
        <f t="shared" si="236"/>
        <v/>
      </c>
      <c r="CD187" s="32" t="str">
        <f t="shared" si="186"/>
        <v/>
      </c>
      <c r="CE187" s="33" t="str">
        <f t="shared" si="237"/>
        <v/>
      </c>
      <c r="CF187" s="33" t="str">
        <f t="shared" si="187"/>
        <v/>
      </c>
      <c r="CG187" s="33" t="str">
        <f t="shared" si="238"/>
        <v/>
      </c>
      <c r="CH187" s="32" t="e">
        <f t="shared" si="239"/>
        <v>#DIV/0!</v>
      </c>
      <c r="CI187" s="32">
        <f t="shared" si="240"/>
        <v>0</v>
      </c>
      <c r="CJ187" s="33" t="str">
        <f t="shared" si="241"/>
        <v/>
      </c>
      <c r="CK187" s="33" t="str">
        <f t="shared" si="242"/>
        <v/>
      </c>
      <c r="CL187" s="32" t="str">
        <f t="shared" si="188"/>
        <v/>
      </c>
      <c r="CM187" s="32" t="str">
        <f t="shared" si="243"/>
        <v/>
      </c>
      <c r="CO187" s="42" t="str">
        <f t="shared" si="244"/>
        <v/>
      </c>
      <c r="CP187" s="42" t="str">
        <f t="shared" si="245"/>
        <v/>
      </c>
      <c r="CQ187" s="42" t="str">
        <f t="shared" si="246"/>
        <v/>
      </c>
      <c r="CR187" s="42" t="str">
        <f t="shared" si="247"/>
        <v/>
      </c>
      <c r="CS187" s="42" t="str">
        <f t="shared" si="248"/>
        <v/>
      </c>
      <c r="CT187" s="42" t="str">
        <f t="shared" si="249"/>
        <v/>
      </c>
      <c r="CW187" s="43" t="str">
        <f t="shared" si="250"/>
        <v/>
      </c>
      <c r="CX187" s="43" t="str">
        <f t="shared" si="251"/>
        <v/>
      </c>
      <c r="CY187" s="43" t="str">
        <f t="shared" si="252"/>
        <v/>
      </c>
      <c r="CZ187" s="43" t="str">
        <f t="shared" si="253"/>
        <v/>
      </c>
      <c r="DC187" s="44" t="str">
        <f t="shared" si="254"/>
        <v/>
      </c>
      <c r="DD187" s="44" t="str">
        <f t="shared" si="255"/>
        <v/>
      </c>
      <c r="DE187" s="44" t="str">
        <f t="shared" si="256"/>
        <v/>
      </c>
      <c r="DF187" s="44" t="str">
        <f t="shared" si="257"/>
        <v/>
      </c>
      <c r="DG187" s="44" t="str">
        <f t="shared" si="258"/>
        <v/>
      </c>
      <c r="DH187" s="44" t="str">
        <f t="shared" si="259"/>
        <v/>
      </c>
      <c r="DK187" s="52" t="str">
        <f t="shared" si="260"/>
        <v/>
      </c>
      <c r="DL187" s="52" t="str">
        <f t="shared" si="261"/>
        <v/>
      </c>
      <c r="DM187" s="52" t="str">
        <f t="shared" si="262"/>
        <v/>
      </c>
      <c r="DN187" s="52" t="str">
        <f t="shared" si="263"/>
        <v/>
      </c>
      <c r="DO187" s="52" t="str">
        <f t="shared" si="264"/>
        <v/>
      </c>
      <c r="DP187" s="52" t="str">
        <f t="shared" si="265"/>
        <v/>
      </c>
      <c r="DS187" s="93" t="str">
        <f t="shared" si="266"/>
        <v/>
      </c>
      <c r="DT187" s="93" t="str">
        <f t="shared" si="267"/>
        <v/>
      </c>
      <c r="DU187" s="93" t="str">
        <f t="shared" si="268"/>
        <v/>
      </c>
      <c r="DV187" s="93" t="str">
        <f t="shared" si="269"/>
        <v/>
      </c>
      <c r="EA187" s="2"/>
      <c r="EH187"/>
      <c r="EP187"/>
      <c r="FF187"/>
    </row>
    <row r="188" spans="1:162" thickTop="1" thickBot="1" x14ac:dyDescent="0.3">
      <c r="A188" s="4" t="str">
        <f t="shared" si="270"/>
        <v/>
      </c>
      <c r="B188" s="4">
        <f>register!B188</f>
        <v>0</v>
      </c>
      <c r="C188" s="4">
        <f>register!C188</f>
        <v>0</v>
      </c>
      <c r="D188" s="4">
        <f>register!D188</f>
        <v>0</v>
      </c>
      <c r="E188" s="2" t="str">
        <f t="shared" si="189"/>
        <v/>
      </c>
      <c r="F188" s="4">
        <f>register!E188</f>
        <v>0</v>
      </c>
      <c r="G188" s="4">
        <f>register!F188</f>
        <v>0</v>
      </c>
      <c r="H188" s="4">
        <f>register!G188</f>
        <v>0</v>
      </c>
      <c r="I188" s="4">
        <f>IF(register!H188&lt;&gt;"",register!H188,0)</f>
        <v>0</v>
      </c>
      <c r="J188" s="4">
        <f>register!I188</f>
        <v>0</v>
      </c>
      <c r="K188" s="4">
        <f>register!J188</f>
        <v>0</v>
      </c>
      <c r="L188" s="4">
        <f>register!K188</f>
        <v>0</v>
      </c>
      <c r="M188" s="4">
        <f>register!L188</f>
        <v>0</v>
      </c>
      <c r="N188" s="4">
        <f>register!M188</f>
        <v>0</v>
      </c>
      <c r="O188" s="4">
        <f>register!N188</f>
        <v>0</v>
      </c>
      <c r="Q188" s="4">
        <f>register!O188</f>
        <v>0</v>
      </c>
      <c r="R188" s="4">
        <f>register!P188</f>
        <v>0</v>
      </c>
      <c r="S188" s="4">
        <f>register!Q188</f>
        <v>0</v>
      </c>
      <c r="T188" s="4">
        <f>register!R188</f>
        <v>0</v>
      </c>
      <c r="U188" s="4">
        <f>register!S188</f>
        <v>0</v>
      </c>
      <c r="V188" t="str">
        <f t="shared" si="190"/>
        <v/>
      </c>
      <c r="W188" t="str">
        <f t="shared" si="191"/>
        <v/>
      </c>
      <c r="X188">
        <f t="shared" si="192"/>
        <v>0</v>
      </c>
      <c r="Y188">
        <f t="shared" si="193"/>
        <v>0</v>
      </c>
      <c r="Z188" t="str">
        <f>IF(register!O188="","",Y188)</f>
        <v/>
      </c>
      <c r="AA188" s="163" t="str">
        <f t="shared" si="194"/>
        <v/>
      </c>
      <c r="AB188" s="20" t="str">
        <f t="shared" si="195"/>
        <v/>
      </c>
      <c r="AC188" s="20">
        <f t="shared" si="196"/>
        <v>0</v>
      </c>
      <c r="AD188" s="20">
        <f t="shared" si="197"/>
        <v>0</v>
      </c>
      <c r="AE188" s="191" t="str">
        <f>IF(register!P188="","",AD188)</f>
        <v/>
      </c>
      <c r="AF188" t="str">
        <f t="shared" si="198"/>
        <v/>
      </c>
      <c r="AG188" t="str">
        <f t="shared" si="199"/>
        <v/>
      </c>
      <c r="AH188">
        <f t="shared" si="200"/>
        <v>0</v>
      </c>
      <c r="AI188">
        <f t="shared" si="201"/>
        <v>0</v>
      </c>
      <c r="AJ188" t="str">
        <f>IF(register!Q188="","",AI188)</f>
        <v/>
      </c>
      <c r="AK188" s="163" t="str">
        <f t="shared" si="202"/>
        <v/>
      </c>
      <c r="AL188" s="20" t="str">
        <f t="shared" si="203"/>
        <v/>
      </c>
      <c r="AM188" s="20">
        <f t="shared" si="204"/>
        <v>0</v>
      </c>
      <c r="AN188" s="164">
        <f t="shared" si="205"/>
        <v>0</v>
      </c>
      <c r="AO188" s="20" t="str">
        <f>IF(register!R188="","",AN188)</f>
        <v/>
      </c>
      <c r="AP188" s="163" t="str">
        <f t="shared" si="206"/>
        <v/>
      </c>
      <c r="AQ188" s="20" t="str">
        <f>IF(register!S188="","",AP188)</f>
        <v/>
      </c>
      <c r="AR188" s="20"/>
      <c r="AS188" s="164"/>
      <c r="AT188" s="20" t="str">
        <f t="shared" si="207"/>
        <v/>
      </c>
      <c r="AU188" t="str">
        <f t="shared" si="208"/>
        <v/>
      </c>
      <c r="AV188">
        <f>COUNT(register!O188:S188)</f>
        <v>0</v>
      </c>
      <c r="AW188" t="str">
        <f t="shared" si="209"/>
        <v/>
      </c>
      <c r="AX188" s="137" t="str">
        <f t="shared" si="210"/>
        <v/>
      </c>
      <c r="AY188" s="137" t="str">
        <f t="shared" si="211"/>
        <v/>
      </c>
      <c r="AZ188" s="137">
        <f t="shared" si="212"/>
        <v>0</v>
      </c>
      <c r="BA188" s="137">
        <f t="shared" si="213"/>
        <v>0</v>
      </c>
      <c r="BB188" s="137" t="str">
        <f>IF(register!E188="","",BA188)</f>
        <v/>
      </c>
      <c r="BC188" s="137" t="str">
        <f t="shared" si="214"/>
        <v/>
      </c>
      <c r="BD188" s="137" t="str">
        <f t="shared" si="215"/>
        <v/>
      </c>
      <c r="BE188" s="137">
        <f t="shared" si="216"/>
        <v>0</v>
      </c>
      <c r="BF188" s="137">
        <f t="shared" si="217"/>
        <v>0</v>
      </c>
      <c r="BG188" s="137" t="str">
        <f>IF(register!F188="","",BF188)</f>
        <v/>
      </c>
      <c r="BH188" s="137" t="str">
        <f t="shared" si="218"/>
        <v/>
      </c>
      <c r="BI188" s="137" t="str">
        <f t="shared" si="219"/>
        <v/>
      </c>
      <c r="BJ188" s="137">
        <f t="shared" si="220"/>
        <v>0</v>
      </c>
      <c r="BK188" s="137">
        <f t="shared" si="221"/>
        <v>0</v>
      </c>
      <c r="BL188" s="137" t="str">
        <f>IF(register!G188="","",BK188)</f>
        <v/>
      </c>
      <c r="BM188" s="137" t="str">
        <f t="shared" si="222"/>
        <v/>
      </c>
      <c r="BN188" s="64" t="str">
        <f t="shared" si="223"/>
        <v/>
      </c>
      <c r="BO188" s="137">
        <f t="shared" si="224"/>
        <v>0</v>
      </c>
      <c r="BP188" s="137">
        <f t="shared" si="225"/>
        <v>0</v>
      </c>
      <c r="BQ188" s="137" t="str">
        <f>IF(register!H188="","",BP188)</f>
        <v/>
      </c>
      <c r="BR188" s="64" t="str">
        <f t="shared" si="226"/>
        <v/>
      </c>
      <c r="BS188" s="72" t="str">
        <f t="shared" si="227"/>
        <v/>
      </c>
      <c r="BT188" s="62" t="str">
        <f t="shared" si="228"/>
        <v/>
      </c>
      <c r="BU188" s="62" t="str">
        <f t="shared" si="229"/>
        <v/>
      </c>
      <c r="BV188" s="62" t="str">
        <f t="shared" si="185"/>
        <v/>
      </c>
      <c r="BW188" s="62" t="str">
        <f t="shared" si="230"/>
        <v/>
      </c>
      <c r="BX188" s="62" t="str">
        <f t="shared" si="231"/>
        <v/>
      </c>
      <c r="BY188" s="62" t="str">
        <f t="shared" si="232"/>
        <v/>
      </c>
      <c r="BZ188" s="62" t="str">
        <f t="shared" si="233"/>
        <v/>
      </c>
      <c r="CA188" s="62" t="str">
        <f t="shared" si="234"/>
        <v/>
      </c>
      <c r="CB188" s="62" t="str">
        <f t="shared" si="235"/>
        <v/>
      </c>
      <c r="CC188" s="62" t="str">
        <f t="shared" si="236"/>
        <v/>
      </c>
      <c r="CD188" s="32" t="str">
        <f t="shared" si="186"/>
        <v/>
      </c>
      <c r="CE188" s="33" t="str">
        <f t="shared" si="237"/>
        <v/>
      </c>
      <c r="CF188" s="33" t="str">
        <f t="shared" si="187"/>
        <v/>
      </c>
      <c r="CG188" s="33" t="str">
        <f t="shared" si="238"/>
        <v/>
      </c>
      <c r="CH188" s="32" t="e">
        <f t="shared" si="239"/>
        <v>#DIV/0!</v>
      </c>
      <c r="CI188" s="32">
        <f t="shared" si="240"/>
        <v>0</v>
      </c>
      <c r="CJ188" s="33" t="str">
        <f t="shared" si="241"/>
        <v/>
      </c>
      <c r="CK188" s="33" t="str">
        <f t="shared" si="242"/>
        <v/>
      </c>
      <c r="CL188" s="32" t="str">
        <f t="shared" si="188"/>
        <v/>
      </c>
      <c r="CM188" s="32" t="str">
        <f t="shared" si="243"/>
        <v/>
      </c>
      <c r="CO188" s="42" t="str">
        <f t="shared" si="244"/>
        <v/>
      </c>
      <c r="CP188" s="42" t="str">
        <f t="shared" si="245"/>
        <v/>
      </c>
      <c r="CQ188" s="42" t="str">
        <f t="shared" si="246"/>
        <v/>
      </c>
      <c r="CR188" s="42" t="str">
        <f t="shared" si="247"/>
        <v/>
      </c>
      <c r="CS188" s="42" t="str">
        <f t="shared" si="248"/>
        <v/>
      </c>
      <c r="CT188" s="42" t="str">
        <f t="shared" si="249"/>
        <v/>
      </c>
      <c r="CW188" s="43" t="str">
        <f t="shared" si="250"/>
        <v/>
      </c>
      <c r="CX188" s="43" t="str">
        <f t="shared" si="251"/>
        <v/>
      </c>
      <c r="CY188" s="43" t="str">
        <f t="shared" si="252"/>
        <v/>
      </c>
      <c r="CZ188" s="43" t="str">
        <f t="shared" si="253"/>
        <v/>
      </c>
      <c r="DC188" s="44" t="str">
        <f t="shared" si="254"/>
        <v/>
      </c>
      <c r="DD188" s="44" t="str">
        <f t="shared" si="255"/>
        <v/>
      </c>
      <c r="DE188" s="44" t="str">
        <f t="shared" si="256"/>
        <v/>
      </c>
      <c r="DF188" s="44" t="str">
        <f t="shared" si="257"/>
        <v/>
      </c>
      <c r="DG188" s="44" t="str">
        <f t="shared" si="258"/>
        <v/>
      </c>
      <c r="DH188" s="44" t="str">
        <f t="shared" si="259"/>
        <v/>
      </c>
      <c r="DK188" s="52" t="str">
        <f t="shared" si="260"/>
        <v/>
      </c>
      <c r="DL188" s="52" t="str">
        <f t="shared" si="261"/>
        <v/>
      </c>
      <c r="DM188" s="52" t="str">
        <f t="shared" si="262"/>
        <v/>
      </c>
      <c r="DN188" s="52" t="str">
        <f t="shared" si="263"/>
        <v/>
      </c>
      <c r="DO188" s="52" t="str">
        <f t="shared" si="264"/>
        <v/>
      </c>
      <c r="DP188" s="52" t="str">
        <f t="shared" si="265"/>
        <v/>
      </c>
      <c r="DS188" s="93" t="str">
        <f t="shared" si="266"/>
        <v/>
      </c>
      <c r="DT188" s="93" t="str">
        <f t="shared" si="267"/>
        <v/>
      </c>
      <c r="DU188" s="93" t="str">
        <f t="shared" si="268"/>
        <v/>
      </c>
      <c r="DV188" s="93" t="str">
        <f t="shared" si="269"/>
        <v/>
      </c>
      <c r="EA188" s="2"/>
      <c r="EH188"/>
      <c r="EP188"/>
      <c r="FF188"/>
    </row>
    <row r="189" spans="1:162" thickTop="1" thickBot="1" x14ac:dyDescent="0.3">
      <c r="A189" s="4" t="str">
        <f t="shared" si="270"/>
        <v/>
      </c>
      <c r="B189" s="4">
        <f>register!B189</f>
        <v>0</v>
      </c>
      <c r="C189" s="4">
        <f>register!C189</f>
        <v>0</v>
      </c>
      <c r="D189" s="4">
        <f>register!D189</f>
        <v>0</v>
      </c>
      <c r="E189" s="2" t="str">
        <f t="shared" si="189"/>
        <v/>
      </c>
      <c r="F189" s="4">
        <f>register!E189</f>
        <v>0</v>
      </c>
      <c r="G189" s="4">
        <f>register!F189</f>
        <v>0</v>
      </c>
      <c r="H189" s="4">
        <f>register!G189</f>
        <v>0</v>
      </c>
      <c r="I189" s="4">
        <f>IF(register!H189&lt;&gt;"",register!H189,0)</f>
        <v>0</v>
      </c>
      <c r="J189" s="4">
        <f>register!I189</f>
        <v>0</v>
      </c>
      <c r="K189" s="4">
        <f>register!J189</f>
        <v>0</v>
      </c>
      <c r="L189" s="4">
        <f>register!K189</f>
        <v>0</v>
      </c>
      <c r="M189" s="4">
        <f>register!L189</f>
        <v>0</v>
      </c>
      <c r="N189" s="4">
        <f>register!M189</f>
        <v>0</v>
      </c>
      <c r="O189" s="4">
        <f>register!N189</f>
        <v>0</v>
      </c>
      <c r="Q189" s="4">
        <f>register!O189</f>
        <v>0</v>
      </c>
      <c r="R189" s="4">
        <f>register!P189</f>
        <v>0</v>
      </c>
      <c r="S189" s="4">
        <f>register!Q189</f>
        <v>0</v>
      </c>
      <c r="T189" s="4">
        <f>register!R189</f>
        <v>0</v>
      </c>
      <c r="U189" s="4">
        <f>register!S189</f>
        <v>0</v>
      </c>
      <c r="V189" t="str">
        <f t="shared" si="190"/>
        <v/>
      </c>
      <c r="W189" t="str">
        <f t="shared" si="191"/>
        <v/>
      </c>
      <c r="X189">
        <f t="shared" si="192"/>
        <v>0</v>
      </c>
      <c r="Y189">
        <f t="shared" si="193"/>
        <v>0</v>
      </c>
      <c r="Z189" t="str">
        <f>IF(register!O189="","",Y189)</f>
        <v/>
      </c>
      <c r="AA189" s="163" t="str">
        <f t="shared" si="194"/>
        <v/>
      </c>
      <c r="AB189" s="20" t="str">
        <f t="shared" si="195"/>
        <v/>
      </c>
      <c r="AC189" s="20">
        <f t="shared" si="196"/>
        <v>0</v>
      </c>
      <c r="AD189" s="20">
        <f t="shared" si="197"/>
        <v>0</v>
      </c>
      <c r="AE189" s="191" t="str">
        <f>IF(register!P189="","",AD189)</f>
        <v/>
      </c>
      <c r="AF189" t="str">
        <f t="shared" si="198"/>
        <v/>
      </c>
      <c r="AG189" t="str">
        <f t="shared" si="199"/>
        <v/>
      </c>
      <c r="AH189">
        <f t="shared" si="200"/>
        <v>0</v>
      </c>
      <c r="AI189">
        <f t="shared" si="201"/>
        <v>0</v>
      </c>
      <c r="AJ189" t="str">
        <f>IF(register!Q189="","",AI189)</f>
        <v/>
      </c>
      <c r="AK189" s="163" t="str">
        <f t="shared" si="202"/>
        <v/>
      </c>
      <c r="AL189" s="20" t="str">
        <f t="shared" si="203"/>
        <v/>
      </c>
      <c r="AM189" s="20">
        <f t="shared" si="204"/>
        <v>0</v>
      </c>
      <c r="AN189" s="164">
        <f t="shared" si="205"/>
        <v>0</v>
      </c>
      <c r="AO189" s="20" t="str">
        <f>IF(register!R189="","",AN189)</f>
        <v/>
      </c>
      <c r="AP189" s="163" t="str">
        <f t="shared" si="206"/>
        <v/>
      </c>
      <c r="AQ189" s="20" t="str">
        <f>IF(register!S189="","",AP189)</f>
        <v/>
      </c>
      <c r="AR189" s="20"/>
      <c r="AS189" s="164"/>
      <c r="AT189" s="20" t="str">
        <f t="shared" si="207"/>
        <v/>
      </c>
      <c r="AU189" t="str">
        <f t="shared" si="208"/>
        <v/>
      </c>
      <c r="AV189">
        <f>COUNT(register!O189:S189)</f>
        <v>0</v>
      </c>
      <c r="AW189" t="str">
        <f t="shared" si="209"/>
        <v/>
      </c>
      <c r="AX189" s="137" t="str">
        <f t="shared" si="210"/>
        <v/>
      </c>
      <c r="AY189" s="137" t="str">
        <f t="shared" si="211"/>
        <v/>
      </c>
      <c r="AZ189" s="137">
        <f t="shared" si="212"/>
        <v>0</v>
      </c>
      <c r="BA189" s="137">
        <f t="shared" si="213"/>
        <v>0</v>
      </c>
      <c r="BB189" s="137" t="str">
        <f>IF(register!E189="","",BA189)</f>
        <v/>
      </c>
      <c r="BC189" s="137" t="str">
        <f t="shared" si="214"/>
        <v/>
      </c>
      <c r="BD189" s="137" t="str">
        <f t="shared" si="215"/>
        <v/>
      </c>
      <c r="BE189" s="137">
        <f t="shared" si="216"/>
        <v>0</v>
      </c>
      <c r="BF189" s="137">
        <f t="shared" si="217"/>
        <v>0</v>
      </c>
      <c r="BG189" s="137" t="str">
        <f>IF(register!F189="","",BF189)</f>
        <v/>
      </c>
      <c r="BH189" s="137" t="str">
        <f t="shared" si="218"/>
        <v/>
      </c>
      <c r="BI189" s="137" t="str">
        <f t="shared" si="219"/>
        <v/>
      </c>
      <c r="BJ189" s="137">
        <f t="shared" si="220"/>
        <v>0</v>
      </c>
      <c r="BK189" s="137">
        <f t="shared" si="221"/>
        <v>0</v>
      </c>
      <c r="BL189" s="137" t="str">
        <f>IF(register!G189="","",BK189)</f>
        <v/>
      </c>
      <c r="BM189" s="137" t="str">
        <f t="shared" si="222"/>
        <v/>
      </c>
      <c r="BN189" s="64" t="str">
        <f t="shared" si="223"/>
        <v/>
      </c>
      <c r="BO189" s="137">
        <f t="shared" si="224"/>
        <v>0</v>
      </c>
      <c r="BP189" s="137">
        <f t="shared" si="225"/>
        <v>0</v>
      </c>
      <c r="BQ189" s="137" t="str">
        <f>IF(register!H189="","",BP189)</f>
        <v/>
      </c>
      <c r="BR189" s="64" t="str">
        <f t="shared" si="226"/>
        <v/>
      </c>
      <c r="BS189" s="72" t="str">
        <f t="shared" si="227"/>
        <v/>
      </c>
      <c r="BT189" s="62" t="str">
        <f t="shared" si="228"/>
        <v/>
      </c>
      <c r="BU189" s="62" t="str">
        <f t="shared" si="229"/>
        <v/>
      </c>
      <c r="BV189" s="62" t="str">
        <f t="shared" si="185"/>
        <v/>
      </c>
      <c r="BW189" s="62" t="str">
        <f t="shared" si="230"/>
        <v/>
      </c>
      <c r="BX189" s="62" t="str">
        <f t="shared" si="231"/>
        <v/>
      </c>
      <c r="BY189" s="62" t="str">
        <f t="shared" si="232"/>
        <v/>
      </c>
      <c r="BZ189" s="62" t="str">
        <f t="shared" si="233"/>
        <v/>
      </c>
      <c r="CA189" s="62" t="str">
        <f t="shared" si="234"/>
        <v/>
      </c>
      <c r="CB189" s="62" t="str">
        <f t="shared" si="235"/>
        <v/>
      </c>
      <c r="CC189" s="62" t="str">
        <f t="shared" si="236"/>
        <v/>
      </c>
      <c r="CD189" s="32" t="str">
        <f t="shared" si="186"/>
        <v/>
      </c>
      <c r="CE189" s="33" t="str">
        <f t="shared" si="237"/>
        <v/>
      </c>
      <c r="CF189" s="33" t="str">
        <f t="shared" si="187"/>
        <v/>
      </c>
      <c r="CG189" s="33" t="str">
        <f t="shared" si="238"/>
        <v/>
      </c>
      <c r="CH189" s="32" t="e">
        <f t="shared" si="239"/>
        <v>#DIV/0!</v>
      </c>
      <c r="CI189" s="32">
        <f t="shared" si="240"/>
        <v>0</v>
      </c>
      <c r="CJ189" s="33" t="str">
        <f t="shared" si="241"/>
        <v/>
      </c>
      <c r="CK189" s="33" t="str">
        <f t="shared" si="242"/>
        <v/>
      </c>
      <c r="CL189" s="32" t="str">
        <f t="shared" si="188"/>
        <v/>
      </c>
      <c r="CM189" s="32" t="str">
        <f t="shared" si="243"/>
        <v/>
      </c>
      <c r="CO189" s="42" t="str">
        <f t="shared" si="244"/>
        <v/>
      </c>
      <c r="CP189" s="42" t="str">
        <f t="shared" si="245"/>
        <v/>
      </c>
      <c r="CQ189" s="42" t="str">
        <f t="shared" si="246"/>
        <v/>
      </c>
      <c r="CR189" s="42" t="str">
        <f t="shared" si="247"/>
        <v/>
      </c>
      <c r="CS189" s="42" t="str">
        <f t="shared" si="248"/>
        <v/>
      </c>
      <c r="CT189" s="42" t="str">
        <f t="shared" si="249"/>
        <v/>
      </c>
      <c r="CW189" s="43" t="str">
        <f t="shared" si="250"/>
        <v/>
      </c>
      <c r="CX189" s="43" t="str">
        <f t="shared" si="251"/>
        <v/>
      </c>
      <c r="CY189" s="43" t="str">
        <f t="shared" si="252"/>
        <v/>
      </c>
      <c r="CZ189" s="43" t="str">
        <f t="shared" si="253"/>
        <v/>
      </c>
      <c r="DC189" s="44" t="str">
        <f t="shared" si="254"/>
        <v/>
      </c>
      <c r="DD189" s="44" t="str">
        <f t="shared" si="255"/>
        <v/>
      </c>
      <c r="DE189" s="44" t="str">
        <f t="shared" si="256"/>
        <v/>
      </c>
      <c r="DF189" s="44" t="str">
        <f t="shared" si="257"/>
        <v/>
      </c>
      <c r="DG189" s="44" t="str">
        <f t="shared" si="258"/>
        <v/>
      </c>
      <c r="DH189" s="44" t="str">
        <f t="shared" si="259"/>
        <v/>
      </c>
      <c r="DK189" s="52" t="str">
        <f t="shared" si="260"/>
        <v/>
      </c>
      <c r="DL189" s="52" t="str">
        <f t="shared" si="261"/>
        <v/>
      </c>
      <c r="DM189" s="52" t="str">
        <f t="shared" si="262"/>
        <v/>
      </c>
      <c r="DN189" s="52" t="str">
        <f t="shared" si="263"/>
        <v/>
      </c>
      <c r="DO189" s="52" t="str">
        <f t="shared" si="264"/>
        <v/>
      </c>
      <c r="DP189" s="52" t="str">
        <f t="shared" si="265"/>
        <v/>
      </c>
      <c r="DS189" s="93" t="str">
        <f t="shared" si="266"/>
        <v/>
      </c>
      <c r="DT189" s="93" t="str">
        <f t="shared" si="267"/>
        <v/>
      </c>
      <c r="DU189" s="93" t="str">
        <f t="shared" si="268"/>
        <v/>
      </c>
      <c r="DV189" s="93" t="str">
        <f t="shared" si="269"/>
        <v/>
      </c>
      <c r="EA189" s="2"/>
      <c r="EH189"/>
      <c r="EP189"/>
      <c r="FF189"/>
    </row>
    <row r="190" spans="1:162" thickTop="1" thickBot="1" x14ac:dyDescent="0.3">
      <c r="A190" s="4" t="str">
        <f t="shared" si="270"/>
        <v/>
      </c>
      <c r="B190" s="4">
        <f>register!B190</f>
        <v>0</v>
      </c>
      <c r="C190" s="4">
        <f>register!C190</f>
        <v>0</v>
      </c>
      <c r="D190" s="4">
        <f>register!D190</f>
        <v>0</v>
      </c>
      <c r="E190" s="2" t="str">
        <f t="shared" si="189"/>
        <v/>
      </c>
      <c r="F190" s="4">
        <f>register!E190</f>
        <v>0</v>
      </c>
      <c r="G190" s="4">
        <f>register!F190</f>
        <v>0</v>
      </c>
      <c r="H190" s="4">
        <f>register!G190</f>
        <v>0</v>
      </c>
      <c r="I190" s="4">
        <f>IF(register!H190&lt;&gt;"",register!H190,0)</f>
        <v>0</v>
      </c>
      <c r="J190" s="4">
        <f>register!I190</f>
        <v>0</v>
      </c>
      <c r="K190" s="4">
        <f>register!J190</f>
        <v>0</v>
      </c>
      <c r="L190" s="4">
        <f>register!K190</f>
        <v>0</v>
      </c>
      <c r="M190" s="4">
        <f>register!L190</f>
        <v>0</v>
      </c>
      <c r="N190" s="4">
        <f>register!M190</f>
        <v>0</v>
      </c>
      <c r="O190" s="4">
        <f>register!N190</f>
        <v>0</v>
      </c>
      <c r="Q190" s="4">
        <f>register!O190</f>
        <v>0</v>
      </c>
      <c r="R190" s="4">
        <f>register!P190</f>
        <v>0</v>
      </c>
      <c r="S190" s="4">
        <f>register!Q190</f>
        <v>0</v>
      </c>
      <c r="T190" s="4">
        <f>register!R190</f>
        <v>0</v>
      </c>
      <c r="U190" s="4">
        <f>register!S190</f>
        <v>0</v>
      </c>
      <c r="V190" t="str">
        <f t="shared" si="190"/>
        <v/>
      </c>
      <c r="W190" t="str">
        <f t="shared" si="191"/>
        <v/>
      </c>
      <c r="X190">
        <f t="shared" si="192"/>
        <v>0</v>
      </c>
      <c r="Y190">
        <f t="shared" si="193"/>
        <v>0</v>
      </c>
      <c r="Z190" t="str">
        <f>IF(register!O190="","",Y190)</f>
        <v/>
      </c>
      <c r="AA190" s="163" t="str">
        <f t="shared" si="194"/>
        <v/>
      </c>
      <c r="AB190" s="20" t="str">
        <f t="shared" si="195"/>
        <v/>
      </c>
      <c r="AC190" s="20">
        <f t="shared" si="196"/>
        <v>0</v>
      </c>
      <c r="AD190" s="20">
        <f t="shared" si="197"/>
        <v>0</v>
      </c>
      <c r="AE190" s="191" t="str">
        <f>IF(register!P190="","",AD190)</f>
        <v/>
      </c>
      <c r="AF190" t="str">
        <f t="shared" si="198"/>
        <v/>
      </c>
      <c r="AG190" t="str">
        <f t="shared" si="199"/>
        <v/>
      </c>
      <c r="AH190">
        <f t="shared" si="200"/>
        <v>0</v>
      </c>
      <c r="AI190">
        <f t="shared" si="201"/>
        <v>0</v>
      </c>
      <c r="AJ190" t="str">
        <f>IF(register!Q190="","",AI190)</f>
        <v/>
      </c>
      <c r="AK190" s="163" t="str">
        <f t="shared" si="202"/>
        <v/>
      </c>
      <c r="AL190" s="20" t="str">
        <f t="shared" si="203"/>
        <v/>
      </c>
      <c r="AM190" s="20">
        <f t="shared" si="204"/>
        <v>0</v>
      </c>
      <c r="AN190" s="164">
        <f t="shared" si="205"/>
        <v>0</v>
      </c>
      <c r="AO190" s="20" t="str">
        <f>IF(register!R190="","",AN190)</f>
        <v/>
      </c>
      <c r="AP190" s="163" t="str">
        <f t="shared" si="206"/>
        <v/>
      </c>
      <c r="AQ190" s="20" t="str">
        <f>IF(register!S190="","",AP190)</f>
        <v/>
      </c>
      <c r="AR190" s="20"/>
      <c r="AS190" s="164"/>
      <c r="AT190" s="20" t="str">
        <f t="shared" si="207"/>
        <v/>
      </c>
      <c r="AU190" t="str">
        <f t="shared" si="208"/>
        <v/>
      </c>
      <c r="AV190">
        <f>COUNT(register!O190:S190)</f>
        <v>0</v>
      </c>
      <c r="AW190" t="str">
        <f t="shared" si="209"/>
        <v/>
      </c>
      <c r="AX190" s="137" t="str">
        <f t="shared" si="210"/>
        <v/>
      </c>
      <c r="AY190" s="137" t="str">
        <f t="shared" si="211"/>
        <v/>
      </c>
      <c r="AZ190" s="137">
        <f t="shared" si="212"/>
        <v>0</v>
      </c>
      <c r="BA190" s="137">
        <f t="shared" si="213"/>
        <v>0</v>
      </c>
      <c r="BB190" s="137" t="str">
        <f>IF(register!E190="","",BA190)</f>
        <v/>
      </c>
      <c r="BC190" s="137" t="str">
        <f t="shared" si="214"/>
        <v/>
      </c>
      <c r="BD190" s="137" t="str">
        <f t="shared" si="215"/>
        <v/>
      </c>
      <c r="BE190" s="137">
        <f t="shared" si="216"/>
        <v>0</v>
      </c>
      <c r="BF190" s="137">
        <f t="shared" si="217"/>
        <v>0</v>
      </c>
      <c r="BG190" s="137" t="str">
        <f>IF(register!F190="","",BF190)</f>
        <v/>
      </c>
      <c r="BH190" s="137" t="str">
        <f t="shared" si="218"/>
        <v/>
      </c>
      <c r="BI190" s="137" t="str">
        <f t="shared" si="219"/>
        <v/>
      </c>
      <c r="BJ190" s="137">
        <f t="shared" si="220"/>
        <v>0</v>
      </c>
      <c r="BK190" s="137">
        <f t="shared" si="221"/>
        <v>0</v>
      </c>
      <c r="BL190" s="137" t="str">
        <f>IF(register!G190="","",BK190)</f>
        <v/>
      </c>
      <c r="BM190" s="137" t="str">
        <f t="shared" si="222"/>
        <v/>
      </c>
      <c r="BN190" s="64" t="str">
        <f t="shared" si="223"/>
        <v/>
      </c>
      <c r="BO190" s="137">
        <f t="shared" si="224"/>
        <v>0</v>
      </c>
      <c r="BP190" s="137">
        <f t="shared" si="225"/>
        <v>0</v>
      </c>
      <c r="BQ190" s="137" t="str">
        <f>IF(register!H190="","",BP190)</f>
        <v/>
      </c>
      <c r="BR190" s="64" t="str">
        <f t="shared" si="226"/>
        <v/>
      </c>
      <c r="BS190" s="72" t="str">
        <f t="shared" si="227"/>
        <v/>
      </c>
      <c r="BT190" s="62" t="str">
        <f t="shared" si="228"/>
        <v/>
      </c>
      <c r="BU190" s="62" t="str">
        <f t="shared" si="229"/>
        <v/>
      </c>
      <c r="BV190" s="62" t="str">
        <f t="shared" si="185"/>
        <v/>
      </c>
      <c r="BW190" s="62" t="str">
        <f t="shared" si="230"/>
        <v/>
      </c>
      <c r="BX190" s="62" t="str">
        <f t="shared" si="231"/>
        <v/>
      </c>
      <c r="BY190" s="62" t="str">
        <f t="shared" si="232"/>
        <v/>
      </c>
      <c r="BZ190" s="62" t="str">
        <f t="shared" si="233"/>
        <v/>
      </c>
      <c r="CA190" s="62" t="str">
        <f t="shared" si="234"/>
        <v/>
      </c>
      <c r="CB190" s="62" t="str">
        <f t="shared" si="235"/>
        <v/>
      </c>
      <c r="CC190" s="62" t="str">
        <f t="shared" si="236"/>
        <v/>
      </c>
      <c r="CD190" s="32" t="str">
        <f t="shared" si="186"/>
        <v/>
      </c>
      <c r="CE190" s="33" t="str">
        <f t="shared" si="237"/>
        <v/>
      </c>
      <c r="CF190" s="33" t="str">
        <f t="shared" si="187"/>
        <v/>
      </c>
      <c r="CG190" s="33" t="str">
        <f t="shared" si="238"/>
        <v/>
      </c>
      <c r="CH190" s="32" t="e">
        <f t="shared" si="239"/>
        <v>#DIV/0!</v>
      </c>
      <c r="CI190" s="32">
        <f t="shared" si="240"/>
        <v>0</v>
      </c>
      <c r="CJ190" s="33" t="str">
        <f t="shared" si="241"/>
        <v/>
      </c>
      <c r="CK190" s="33" t="str">
        <f t="shared" si="242"/>
        <v/>
      </c>
      <c r="CL190" s="32" t="str">
        <f t="shared" si="188"/>
        <v/>
      </c>
      <c r="CM190" s="32" t="str">
        <f t="shared" si="243"/>
        <v/>
      </c>
      <c r="CO190" s="42" t="str">
        <f t="shared" si="244"/>
        <v/>
      </c>
      <c r="CP190" s="42" t="str">
        <f t="shared" si="245"/>
        <v/>
      </c>
      <c r="CQ190" s="42" t="str">
        <f t="shared" si="246"/>
        <v/>
      </c>
      <c r="CR190" s="42" t="str">
        <f t="shared" si="247"/>
        <v/>
      </c>
      <c r="CS190" s="42" t="str">
        <f t="shared" si="248"/>
        <v/>
      </c>
      <c r="CT190" s="42" t="str">
        <f t="shared" si="249"/>
        <v/>
      </c>
      <c r="CW190" s="43" t="str">
        <f t="shared" si="250"/>
        <v/>
      </c>
      <c r="CX190" s="43" t="str">
        <f t="shared" si="251"/>
        <v/>
      </c>
      <c r="CY190" s="43" t="str">
        <f t="shared" si="252"/>
        <v/>
      </c>
      <c r="CZ190" s="43" t="str">
        <f t="shared" si="253"/>
        <v/>
      </c>
      <c r="DC190" s="44" t="str">
        <f t="shared" si="254"/>
        <v/>
      </c>
      <c r="DD190" s="44" t="str">
        <f t="shared" si="255"/>
        <v/>
      </c>
      <c r="DE190" s="44" t="str">
        <f t="shared" si="256"/>
        <v/>
      </c>
      <c r="DF190" s="44" t="str">
        <f t="shared" si="257"/>
        <v/>
      </c>
      <c r="DG190" s="44" t="str">
        <f t="shared" si="258"/>
        <v/>
      </c>
      <c r="DH190" s="44" t="str">
        <f t="shared" si="259"/>
        <v/>
      </c>
      <c r="DK190" s="52" t="str">
        <f t="shared" si="260"/>
        <v/>
      </c>
      <c r="DL190" s="52" t="str">
        <f t="shared" si="261"/>
        <v/>
      </c>
      <c r="DM190" s="52" t="str">
        <f t="shared" si="262"/>
        <v/>
      </c>
      <c r="DN190" s="52" t="str">
        <f t="shared" si="263"/>
        <v/>
      </c>
      <c r="DO190" s="52" t="str">
        <f t="shared" si="264"/>
        <v/>
      </c>
      <c r="DP190" s="52" t="str">
        <f t="shared" si="265"/>
        <v/>
      </c>
      <c r="DS190" s="93" t="str">
        <f t="shared" si="266"/>
        <v/>
      </c>
      <c r="DT190" s="93" t="str">
        <f t="shared" si="267"/>
        <v/>
      </c>
      <c r="DU190" s="93" t="str">
        <f t="shared" si="268"/>
        <v/>
      </c>
      <c r="DV190" s="93" t="str">
        <f t="shared" si="269"/>
        <v/>
      </c>
      <c r="EA190" s="2"/>
      <c r="EH190"/>
      <c r="EP190"/>
      <c r="FF190"/>
    </row>
    <row r="191" spans="1:162" thickTop="1" thickBot="1" x14ac:dyDescent="0.3">
      <c r="A191" s="4" t="str">
        <f t="shared" si="270"/>
        <v/>
      </c>
      <c r="B191" s="4">
        <f>register!B191</f>
        <v>0</v>
      </c>
      <c r="C191" s="4">
        <f>register!C191</f>
        <v>0</v>
      </c>
      <c r="D191" s="4">
        <f>register!D191</f>
        <v>0</v>
      </c>
      <c r="E191" s="2" t="str">
        <f t="shared" si="189"/>
        <v/>
      </c>
      <c r="F191" s="4">
        <f>register!E191</f>
        <v>0</v>
      </c>
      <c r="G191" s="4">
        <f>register!F191</f>
        <v>0</v>
      </c>
      <c r="H191" s="4">
        <f>register!G191</f>
        <v>0</v>
      </c>
      <c r="I191" s="4">
        <f>IF(register!H191&lt;&gt;"",register!H191,0)</f>
        <v>0</v>
      </c>
      <c r="J191" s="4">
        <f>register!I191</f>
        <v>0</v>
      </c>
      <c r="K191" s="4">
        <f>register!J191</f>
        <v>0</v>
      </c>
      <c r="L191" s="4">
        <f>register!K191</f>
        <v>0</v>
      </c>
      <c r="M191" s="4">
        <f>register!L191</f>
        <v>0</v>
      </c>
      <c r="N191" s="4">
        <f>register!M191</f>
        <v>0</v>
      </c>
      <c r="O191" s="4">
        <f>register!N191</f>
        <v>0</v>
      </c>
      <c r="Q191" s="4">
        <f>register!O191</f>
        <v>0</v>
      </c>
      <c r="R191" s="4">
        <f>register!P191</f>
        <v>0</v>
      </c>
      <c r="S191" s="4">
        <f>register!Q191</f>
        <v>0</v>
      </c>
      <c r="T191" s="4">
        <f>register!R191</f>
        <v>0</v>
      </c>
      <c r="U191" s="4">
        <f>register!S191</f>
        <v>0</v>
      </c>
      <c r="V191" t="str">
        <f t="shared" si="190"/>
        <v/>
      </c>
      <c r="W191" t="str">
        <f t="shared" si="191"/>
        <v/>
      </c>
      <c r="X191">
        <f t="shared" si="192"/>
        <v>0</v>
      </c>
      <c r="Y191">
        <f t="shared" si="193"/>
        <v>0</v>
      </c>
      <c r="Z191" t="str">
        <f>IF(register!O191="","",Y191)</f>
        <v/>
      </c>
      <c r="AA191" s="163" t="str">
        <f t="shared" si="194"/>
        <v/>
      </c>
      <c r="AB191" s="20" t="str">
        <f t="shared" si="195"/>
        <v/>
      </c>
      <c r="AC191" s="20">
        <f t="shared" si="196"/>
        <v>0</v>
      </c>
      <c r="AD191" s="20">
        <f t="shared" si="197"/>
        <v>0</v>
      </c>
      <c r="AE191" s="191" t="str">
        <f>IF(register!P191="","",AD191)</f>
        <v/>
      </c>
      <c r="AF191" t="str">
        <f t="shared" si="198"/>
        <v/>
      </c>
      <c r="AG191" t="str">
        <f t="shared" si="199"/>
        <v/>
      </c>
      <c r="AH191">
        <f t="shared" si="200"/>
        <v>0</v>
      </c>
      <c r="AI191">
        <f t="shared" si="201"/>
        <v>0</v>
      </c>
      <c r="AJ191" t="str">
        <f>IF(register!Q191="","",AI191)</f>
        <v/>
      </c>
      <c r="AK191" s="163" t="str">
        <f t="shared" si="202"/>
        <v/>
      </c>
      <c r="AL191" s="20" t="str">
        <f t="shared" si="203"/>
        <v/>
      </c>
      <c r="AM191" s="20">
        <f t="shared" si="204"/>
        <v>0</v>
      </c>
      <c r="AN191" s="164">
        <f t="shared" si="205"/>
        <v>0</v>
      </c>
      <c r="AO191" s="20" t="str">
        <f>IF(register!R191="","",AN191)</f>
        <v/>
      </c>
      <c r="AP191" s="163" t="str">
        <f t="shared" si="206"/>
        <v/>
      </c>
      <c r="AQ191" s="20" t="str">
        <f>IF(register!S191="","",AP191)</f>
        <v/>
      </c>
      <c r="AR191" s="20"/>
      <c r="AS191" s="164"/>
      <c r="AT191" s="20" t="str">
        <f t="shared" si="207"/>
        <v/>
      </c>
      <c r="AU191" t="str">
        <f t="shared" si="208"/>
        <v/>
      </c>
      <c r="AV191">
        <f>COUNT(register!O191:S191)</f>
        <v>0</v>
      </c>
      <c r="AW191" t="str">
        <f t="shared" si="209"/>
        <v/>
      </c>
      <c r="AX191" s="137" t="str">
        <f t="shared" si="210"/>
        <v/>
      </c>
      <c r="AY191" s="137" t="str">
        <f t="shared" si="211"/>
        <v/>
      </c>
      <c r="AZ191" s="137">
        <f t="shared" si="212"/>
        <v>0</v>
      </c>
      <c r="BA191" s="137">
        <f t="shared" si="213"/>
        <v>0</v>
      </c>
      <c r="BB191" s="137" t="str">
        <f>IF(register!E191="","",BA191)</f>
        <v/>
      </c>
      <c r="BC191" s="137" t="str">
        <f t="shared" si="214"/>
        <v/>
      </c>
      <c r="BD191" s="137" t="str">
        <f t="shared" si="215"/>
        <v/>
      </c>
      <c r="BE191" s="137">
        <f t="shared" si="216"/>
        <v>0</v>
      </c>
      <c r="BF191" s="137">
        <f t="shared" si="217"/>
        <v>0</v>
      </c>
      <c r="BG191" s="137" t="str">
        <f>IF(register!F191="","",BF191)</f>
        <v/>
      </c>
      <c r="BH191" s="137" t="str">
        <f t="shared" si="218"/>
        <v/>
      </c>
      <c r="BI191" s="137" t="str">
        <f t="shared" si="219"/>
        <v/>
      </c>
      <c r="BJ191" s="137">
        <f t="shared" si="220"/>
        <v>0</v>
      </c>
      <c r="BK191" s="137">
        <f t="shared" si="221"/>
        <v>0</v>
      </c>
      <c r="BL191" s="137" t="str">
        <f>IF(register!G191="","",BK191)</f>
        <v/>
      </c>
      <c r="BM191" s="137" t="str">
        <f t="shared" si="222"/>
        <v/>
      </c>
      <c r="BN191" s="64" t="str">
        <f t="shared" si="223"/>
        <v/>
      </c>
      <c r="BO191" s="137">
        <f t="shared" si="224"/>
        <v>0</v>
      </c>
      <c r="BP191" s="137">
        <f t="shared" si="225"/>
        <v>0</v>
      </c>
      <c r="BQ191" s="137" t="str">
        <f>IF(register!H191="","",BP191)</f>
        <v/>
      </c>
      <c r="BR191" s="64" t="str">
        <f t="shared" si="226"/>
        <v/>
      </c>
      <c r="BS191" s="72" t="str">
        <f t="shared" si="227"/>
        <v/>
      </c>
      <c r="BT191" s="62" t="str">
        <f t="shared" si="228"/>
        <v/>
      </c>
      <c r="BU191" s="62" t="str">
        <f t="shared" si="229"/>
        <v/>
      </c>
      <c r="BV191" s="62" t="str">
        <f t="shared" si="185"/>
        <v/>
      </c>
      <c r="BW191" s="62" t="str">
        <f t="shared" si="230"/>
        <v/>
      </c>
      <c r="BX191" s="62" t="str">
        <f t="shared" si="231"/>
        <v/>
      </c>
      <c r="BY191" s="62" t="str">
        <f t="shared" si="232"/>
        <v/>
      </c>
      <c r="BZ191" s="62" t="str">
        <f t="shared" si="233"/>
        <v/>
      </c>
      <c r="CA191" s="62" t="str">
        <f t="shared" si="234"/>
        <v/>
      </c>
      <c r="CB191" s="62" t="str">
        <f t="shared" si="235"/>
        <v/>
      </c>
      <c r="CC191" s="62" t="str">
        <f t="shared" si="236"/>
        <v/>
      </c>
      <c r="CD191" s="32" t="str">
        <f t="shared" si="186"/>
        <v/>
      </c>
      <c r="CE191" s="33" t="str">
        <f t="shared" si="237"/>
        <v/>
      </c>
      <c r="CF191" s="33" t="str">
        <f t="shared" si="187"/>
        <v/>
      </c>
      <c r="CG191" s="33" t="str">
        <f t="shared" si="238"/>
        <v/>
      </c>
      <c r="CH191" s="32" t="e">
        <f t="shared" si="239"/>
        <v>#DIV/0!</v>
      </c>
      <c r="CI191" s="32">
        <f t="shared" si="240"/>
        <v>0</v>
      </c>
      <c r="CJ191" s="33" t="str">
        <f t="shared" si="241"/>
        <v/>
      </c>
      <c r="CK191" s="33" t="str">
        <f t="shared" si="242"/>
        <v/>
      </c>
      <c r="CL191" s="32" t="str">
        <f t="shared" si="188"/>
        <v/>
      </c>
      <c r="CM191" s="32" t="str">
        <f t="shared" si="243"/>
        <v/>
      </c>
      <c r="CO191" s="42" t="str">
        <f t="shared" si="244"/>
        <v/>
      </c>
      <c r="CP191" s="42" t="str">
        <f t="shared" si="245"/>
        <v/>
      </c>
      <c r="CQ191" s="42" t="str">
        <f t="shared" si="246"/>
        <v/>
      </c>
      <c r="CR191" s="42" t="str">
        <f t="shared" si="247"/>
        <v/>
      </c>
      <c r="CS191" s="42" t="str">
        <f t="shared" si="248"/>
        <v/>
      </c>
      <c r="CT191" s="42" t="str">
        <f t="shared" si="249"/>
        <v/>
      </c>
      <c r="CW191" s="43" t="str">
        <f t="shared" si="250"/>
        <v/>
      </c>
      <c r="CX191" s="43" t="str">
        <f t="shared" si="251"/>
        <v/>
      </c>
      <c r="CY191" s="43" t="str">
        <f t="shared" si="252"/>
        <v/>
      </c>
      <c r="CZ191" s="43" t="str">
        <f t="shared" si="253"/>
        <v/>
      </c>
      <c r="DC191" s="44" t="str">
        <f t="shared" si="254"/>
        <v/>
      </c>
      <c r="DD191" s="44" t="str">
        <f t="shared" si="255"/>
        <v/>
      </c>
      <c r="DE191" s="44" t="str">
        <f t="shared" si="256"/>
        <v/>
      </c>
      <c r="DF191" s="44" t="str">
        <f t="shared" si="257"/>
        <v/>
      </c>
      <c r="DG191" s="44" t="str">
        <f t="shared" si="258"/>
        <v/>
      </c>
      <c r="DH191" s="44" t="str">
        <f t="shared" si="259"/>
        <v/>
      </c>
      <c r="DK191" s="52" t="str">
        <f t="shared" si="260"/>
        <v/>
      </c>
      <c r="DL191" s="52" t="str">
        <f t="shared" si="261"/>
        <v/>
      </c>
      <c r="DM191" s="52" t="str">
        <f t="shared" si="262"/>
        <v/>
      </c>
      <c r="DN191" s="52" t="str">
        <f t="shared" si="263"/>
        <v/>
      </c>
      <c r="DO191" s="52" t="str">
        <f t="shared" si="264"/>
        <v/>
      </c>
      <c r="DP191" s="52" t="str">
        <f t="shared" si="265"/>
        <v/>
      </c>
      <c r="DS191" s="93" t="str">
        <f t="shared" si="266"/>
        <v/>
      </c>
      <c r="DT191" s="93" t="str">
        <f t="shared" si="267"/>
        <v/>
      </c>
      <c r="DU191" s="93" t="str">
        <f t="shared" si="268"/>
        <v/>
      </c>
      <c r="DV191" s="93" t="str">
        <f t="shared" si="269"/>
        <v/>
      </c>
      <c r="EA191" s="2"/>
      <c r="EH191"/>
      <c r="EP191"/>
      <c r="FF191"/>
    </row>
    <row r="192" spans="1:162" thickTop="1" thickBot="1" x14ac:dyDescent="0.3">
      <c r="A192" s="4" t="str">
        <f t="shared" si="270"/>
        <v/>
      </c>
      <c r="B192" s="4">
        <f>register!B192</f>
        <v>0</v>
      </c>
      <c r="C192" s="4">
        <f>register!C192</f>
        <v>0</v>
      </c>
      <c r="D192" s="4">
        <f>register!D192</f>
        <v>0</v>
      </c>
      <c r="E192" s="2" t="str">
        <f t="shared" si="189"/>
        <v/>
      </c>
      <c r="F192" s="4">
        <f>register!E192</f>
        <v>0</v>
      </c>
      <c r="G192" s="4">
        <f>register!F192</f>
        <v>0</v>
      </c>
      <c r="H192" s="4">
        <f>register!G192</f>
        <v>0</v>
      </c>
      <c r="I192" s="4">
        <f>IF(register!H192&lt;&gt;"",register!H192,0)</f>
        <v>0</v>
      </c>
      <c r="J192" s="4">
        <f>register!I192</f>
        <v>0</v>
      </c>
      <c r="K192" s="4">
        <f>register!J192</f>
        <v>0</v>
      </c>
      <c r="L192" s="4">
        <f>register!K192</f>
        <v>0</v>
      </c>
      <c r="M192" s="4">
        <f>register!L192</f>
        <v>0</v>
      </c>
      <c r="N192" s="4">
        <f>register!M192</f>
        <v>0</v>
      </c>
      <c r="O192" s="4">
        <f>register!N192</f>
        <v>0</v>
      </c>
      <c r="Q192" s="4">
        <f>register!O192</f>
        <v>0</v>
      </c>
      <c r="R192" s="4">
        <f>register!P192</f>
        <v>0</v>
      </c>
      <c r="S192" s="4">
        <f>register!Q192</f>
        <v>0</v>
      </c>
      <c r="T192" s="4">
        <f>register!R192</f>
        <v>0</v>
      </c>
      <c r="U192" s="4">
        <f>register!S192</f>
        <v>0</v>
      </c>
      <c r="V192" t="str">
        <f t="shared" si="190"/>
        <v/>
      </c>
      <c r="W192" t="str">
        <f t="shared" si="191"/>
        <v/>
      </c>
      <c r="X192">
        <f t="shared" si="192"/>
        <v>0</v>
      </c>
      <c r="Y192">
        <f t="shared" si="193"/>
        <v>0</v>
      </c>
      <c r="Z192" t="str">
        <f>IF(register!O192="","",Y192)</f>
        <v/>
      </c>
      <c r="AA192" s="163" t="str">
        <f t="shared" si="194"/>
        <v/>
      </c>
      <c r="AB192" s="20" t="str">
        <f t="shared" si="195"/>
        <v/>
      </c>
      <c r="AC192" s="20">
        <f t="shared" si="196"/>
        <v>0</v>
      </c>
      <c r="AD192" s="20">
        <f t="shared" si="197"/>
        <v>0</v>
      </c>
      <c r="AE192" s="191" t="str">
        <f>IF(register!P192="","",AD192)</f>
        <v/>
      </c>
      <c r="AF192" t="str">
        <f t="shared" si="198"/>
        <v/>
      </c>
      <c r="AG192" t="str">
        <f t="shared" si="199"/>
        <v/>
      </c>
      <c r="AH192">
        <f t="shared" si="200"/>
        <v>0</v>
      </c>
      <c r="AI192">
        <f t="shared" si="201"/>
        <v>0</v>
      </c>
      <c r="AJ192" t="str">
        <f>IF(register!Q192="","",AI192)</f>
        <v/>
      </c>
      <c r="AK192" s="163" t="str">
        <f t="shared" si="202"/>
        <v/>
      </c>
      <c r="AL192" s="20" t="str">
        <f t="shared" si="203"/>
        <v/>
      </c>
      <c r="AM192" s="20">
        <f t="shared" si="204"/>
        <v>0</v>
      </c>
      <c r="AN192" s="164">
        <f t="shared" si="205"/>
        <v>0</v>
      </c>
      <c r="AO192" s="20" t="str">
        <f>IF(register!R192="","",AN192)</f>
        <v/>
      </c>
      <c r="AP192" s="163" t="str">
        <f t="shared" si="206"/>
        <v/>
      </c>
      <c r="AQ192" s="20" t="str">
        <f>IF(register!S192="","",AP192)</f>
        <v/>
      </c>
      <c r="AR192" s="20"/>
      <c r="AS192" s="164"/>
      <c r="AT192" s="20" t="str">
        <f t="shared" si="207"/>
        <v/>
      </c>
      <c r="AU192" t="str">
        <f t="shared" si="208"/>
        <v/>
      </c>
      <c r="AV192">
        <f>COUNT(register!O192:S192)</f>
        <v>0</v>
      </c>
      <c r="AW192" t="str">
        <f t="shared" si="209"/>
        <v/>
      </c>
      <c r="AX192" s="137" t="str">
        <f t="shared" si="210"/>
        <v/>
      </c>
      <c r="AY192" s="137" t="str">
        <f t="shared" si="211"/>
        <v/>
      </c>
      <c r="AZ192" s="137">
        <f t="shared" si="212"/>
        <v>0</v>
      </c>
      <c r="BA192" s="137">
        <f t="shared" si="213"/>
        <v>0</v>
      </c>
      <c r="BB192" s="137" t="str">
        <f>IF(register!E192="","",BA192)</f>
        <v/>
      </c>
      <c r="BC192" s="137" t="str">
        <f t="shared" si="214"/>
        <v/>
      </c>
      <c r="BD192" s="137" t="str">
        <f t="shared" si="215"/>
        <v/>
      </c>
      <c r="BE192" s="137">
        <f t="shared" si="216"/>
        <v>0</v>
      </c>
      <c r="BF192" s="137">
        <f t="shared" si="217"/>
        <v>0</v>
      </c>
      <c r="BG192" s="137" t="str">
        <f>IF(register!F192="","",BF192)</f>
        <v/>
      </c>
      <c r="BH192" s="137" t="str">
        <f t="shared" si="218"/>
        <v/>
      </c>
      <c r="BI192" s="137" t="str">
        <f t="shared" si="219"/>
        <v/>
      </c>
      <c r="BJ192" s="137">
        <f t="shared" si="220"/>
        <v>0</v>
      </c>
      <c r="BK192" s="137">
        <f t="shared" si="221"/>
        <v>0</v>
      </c>
      <c r="BL192" s="137" t="str">
        <f>IF(register!G192="","",BK192)</f>
        <v/>
      </c>
      <c r="BM192" s="137" t="str">
        <f t="shared" si="222"/>
        <v/>
      </c>
      <c r="BN192" s="64" t="str">
        <f t="shared" si="223"/>
        <v/>
      </c>
      <c r="BO192" s="137">
        <f t="shared" si="224"/>
        <v>0</v>
      </c>
      <c r="BP192" s="137">
        <f t="shared" si="225"/>
        <v>0</v>
      </c>
      <c r="BQ192" s="137" t="str">
        <f>IF(register!H192="","",BP192)</f>
        <v/>
      </c>
      <c r="BR192" s="64" t="str">
        <f t="shared" si="226"/>
        <v/>
      </c>
      <c r="BS192" s="72" t="str">
        <f t="shared" si="227"/>
        <v/>
      </c>
      <c r="BT192" s="62" t="str">
        <f t="shared" si="228"/>
        <v/>
      </c>
      <c r="BU192" s="62" t="str">
        <f t="shared" si="229"/>
        <v/>
      </c>
      <c r="BV192" s="62" t="str">
        <f t="shared" si="185"/>
        <v/>
      </c>
      <c r="BW192" s="62" t="str">
        <f t="shared" si="230"/>
        <v/>
      </c>
      <c r="BX192" s="62" t="str">
        <f t="shared" si="231"/>
        <v/>
      </c>
      <c r="BY192" s="62" t="str">
        <f t="shared" si="232"/>
        <v/>
      </c>
      <c r="BZ192" s="62" t="str">
        <f t="shared" si="233"/>
        <v/>
      </c>
      <c r="CA192" s="62" t="str">
        <f t="shared" si="234"/>
        <v/>
      </c>
      <c r="CB192" s="62" t="str">
        <f t="shared" si="235"/>
        <v/>
      </c>
      <c r="CC192" s="62" t="str">
        <f t="shared" si="236"/>
        <v/>
      </c>
      <c r="CD192" s="32" t="str">
        <f t="shared" si="186"/>
        <v/>
      </c>
      <c r="CE192" s="33" t="str">
        <f t="shared" si="237"/>
        <v/>
      </c>
      <c r="CF192" s="33" t="str">
        <f t="shared" si="187"/>
        <v/>
      </c>
      <c r="CG192" s="33" t="str">
        <f t="shared" si="238"/>
        <v/>
      </c>
      <c r="CH192" s="32" t="e">
        <f t="shared" si="239"/>
        <v>#DIV/0!</v>
      </c>
      <c r="CI192" s="32">
        <f t="shared" si="240"/>
        <v>0</v>
      </c>
      <c r="CJ192" s="33" t="str">
        <f t="shared" si="241"/>
        <v/>
      </c>
      <c r="CK192" s="33" t="str">
        <f t="shared" si="242"/>
        <v/>
      </c>
      <c r="CL192" s="32" t="str">
        <f t="shared" si="188"/>
        <v/>
      </c>
      <c r="CM192" s="32" t="str">
        <f t="shared" si="243"/>
        <v/>
      </c>
      <c r="CO192" s="42" t="str">
        <f t="shared" si="244"/>
        <v/>
      </c>
      <c r="CP192" s="42" t="str">
        <f t="shared" si="245"/>
        <v/>
      </c>
      <c r="CQ192" s="42" t="str">
        <f t="shared" si="246"/>
        <v/>
      </c>
      <c r="CR192" s="42" t="str">
        <f t="shared" si="247"/>
        <v/>
      </c>
      <c r="CS192" s="42" t="str">
        <f t="shared" si="248"/>
        <v/>
      </c>
      <c r="CT192" s="42" t="str">
        <f t="shared" si="249"/>
        <v/>
      </c>
      <c r="CW192" s="43" t="str">
        <f t="shared" si="250"/>
        <v/>
      </c>
      <c r="CX192" s="43" t="str">
        <f t="shared" si="251"/>
        <v/>
      </c>
      <c r="CY192" s="43" t="str">
        <f t="shared" si="252"/>
        <v/>
      </c>
      <c r="CZ192" s="43" t="str">
        <f t="shared" si="253"/>
        <v/>
      </c>
      <c r="DC192" s="44" t="str">
        <f t="shared" si="254"/>
        <v/>
      </c>
      <c r="DD192" s="44" t="str">
        <f t="shared" si="255"/>
        <v/>
      </c>
      <c r="DE192" s="44" t="str">
        <f t="shared" si="256"/>
        <v/>
      </c>
      <c r="DF192" s="44" t="str">
        <f t="shared" si="257"/>
        <v/>
      </c>
      <c r="DG192" s="44" t="str">
        <f t="shared" si="258"/>
        <v/>
      </c>
      <c r="DH192" s="44" t="str">
        <f t="shared" si="259"/>
        <v/>
      </c>
      <c r="DK192" s="52" t="str">
        <f t="shared" si="260"/>
        <v/>
      </c>
      <c r="DL192" s="52" t="str">
        <f t="shared" si="261"/>
        <v/>
      </c>
      <c r="DM192" s="52" t="str">
        <f t="shared" si="262"/>
        <v/>
      </c>
      <c r="DN192" s="52" t="str">
        <f t="shared" si="263"/>
        <v/>
      </c>
      <c r="DO192" s="52" t="str">
        <f t="shared" si="264"/>
        <v/>
      </c>
      <c r="DP192" s="52" t="str">
        <f t="shared" si="265"/>
        <v/>
      </c>
      <c r="DS192" s="93" t="str">
        <f t="shared" si="266"/>
        <v/>
      </c>
      <c r="DT192" s="93" t="str">
        <f t="shared" si="267"/>
        <v/>
      </c>
      <c r="DU192" s="93" t="str">
        <f t="shared" si="268"/>
        <v/>
      </c>
      <c r="DV192" s="93" t="str">
        <f t="shared" si="269"/>
        <v/>
      </c>
      <c r="EA192" s="2"/>
      <c r="EH192"/>
      <c r="EP192"/>
      <c r="FF192"/>
    </row>
    <row r="193" spans="1:162" thickTop="1" thickBot="1" x14ac:dyDescent="0.3">
      <c r="A193" s="4" t="str">
        <f t="shared" si="270"/>
        <v/>
      </c>
      <c r="B193" s="4">
        <f>register!B193</f>
        <v>0</v>
      </c>
      <c r="C193" s="4">
        <f>register!C193</f>
        <v>0</v>
      </c>
      <c r="D193" s="4">
        <f>register!D193</f>
        <v>0</v>
      </c>
      <c r="E193" s="2" t="str">
        <f t="shared" si="189"/>
        <v/>
      </c>
      <c r="F193" s="4">
        <f>register!E193</f>
        <v>0</v>
      </c>
      <c r="G193" s="4">
        <f>register!F193</f>
        <v>0</v>
      </c>
      <c r="H193" s="4">
        <f>register!G193</f>
        <v>0</v>
      </c>
      <c r="I193" s="4">
        <f>IF(register!H193&lt;&gt;"",register!H193,0)</f>
        <v>0</v>
      </c>
      <c r="J193" s="4">
        <f>register!I193</f>
        <v>0</v>
      </c>
      <c r="K193" s="4">
        <f>register!J193</f>
        <v>0</v>
      </c>
      <c r="L193" s="4">
        <f>register!K193</f>
        <v>0</v>
      </c>
      <c r="M193" s="4">
        <f>register!L193</f>
        <v>0</v>
      </c>
      <c r="N193" s="4">
        <f>register!M193</f>
        <v>0</v>
      </c>
      <c r="O193" s="4">
        <f>register!N193</f>
        <v>0</v>
      </c>
      <c r="Q193" s="4">
        <f>register!O193</f>
        <v>0</v>
      </c>
      <c r="R193" s="4">
        <f>register!P193</f>
        <v>0</v>
      </c>
      <c r="S193" s="4">
        <f>register!Q193</f>
        <v>0</v>
      </c>
      <c r="T193" s="4">
        <f>register!R193</f>
        <v>0</v>
      </c>
      <c r="U193" s="4">
        <f>register!S193</f>
        <v>0</v>
      </c>
      <c r="V193" t="str">
        <f t="shared" si="190"/>
        <v/>
      </c>
      <c r="W193" t="str">
        <f t="shared" si="191"/>
        <v/>
      </c>
      <c r="X193">
        <f t="shared" si="192"/>
        <v>0</v>
      </c>
      <c r="Y193">
        <f t="shared" si="193"/>
        <v>0</v>
      </c>
      <c r="Z193" t="str">
        <f>IF(register!O193="","",Y193)</f>
        <v/>
      </c>
      <c r="AA193" s="163" t="str">
        <f t="shared" si="194"/>
        <v/>
      </c>
      <c r="AB193" s="20" t="str">
        <f t="shared" si="195"/>
        <v/>
      </c>
      <c r="AC193" s="20">
        <f t="shared" si="196"/>
        <v>0</v>
      </c>
      <c r="AD193" s="20">
        <f t="shared" si="197"/>
        <v>0</v>
      </c>
      <c r="AE193" s="191" t="str">
        <f>IF(register!P193="","",AD193)</f>
        <v/>
      </c>
      <c r="AF193" t="str">
        <f t="shared" si="198"/>
        <v/>
      </c>
      <c r="AG193" t="str">
        <f t="shared" si="199"/>
        <v/>
      </c>
      <c r="AH193">
        <f t="shared" si="200"/>
        <v>0</v>
      </c>
      <c r="AI193">
        <f t="shared" si="201"/>
        <v>0</v>
      </c>
      <c r="AJ193" t="str">
        <f>IF(register!Q193="","",AI193)</f>
        <v/>
      </c>
      <c r="AK193" s="163" t="str">
        <f t="shared" si="202"/>
        <v/>
      </c>
      <c r="AL193" s="20" t="str">
        <f t="shared" si="203"/>
        <v/>
      </c>
      <c r="AM193" s="20">
        <f t="shared" si="204"/>
        <v>0</v>
      </c>
      <c r="AN193" s="164">
        <f t="shared" si="205"/>
        <v>0</v>
      </c>
      <c r="AO193" s="20" t="str">
        <f>IF(register!R193="","",AN193)</f>
        <v/>
      </c>
      <c r="AP193" s="163" t="str">
        <f t="shared" si="206"/>
        <v/>
      </c>
      <c r="AQ193" s="20" t="str">
        <f>IF(register!S193="","",AP193)</f>
        <v/>
      </c>
      <c r="AR193" s="20"/>
      <c r="AS193" s="164"/>
      <c r="AT193" s="20" t="str">
        <f t="shared" si="207"/>
        <v/>
      </c>
      <c r="AU193" t="str">
        <f t="shared" si="208"/>
        <v/>
      </c>
      <c r="AV193">
        <f>COUNT(register!O193:S193)</f>
        <v>0</v>
      </c>
      <c r="AW193" t="str">
        <f t="shared" si="209"/>
        <v/>
      </c>
      <c r="AX193" s="137" t="str">
        <f t="shared" si="210"/>
        <v/>
      </c>
      <c r="AY193" s="137" t="str">
        <f t="shared" si="211"/>
        <v/>
      </c>
      <c r="AZ193" s="137">
        <f t="shared" si="212"/>
        <v>0</v>
      </c>
      <c r="BA193" s="137">
        <f t="shared" si="213"/>
        <v>0</v>
      </c>
      <c r="BB193" s="137" t="str">
        <f>IF(register!E193="","",BA193)</f>
        <v/>
      </c>
      <c r="BC193" s="137" t="str">
        <f t="shared" si="214"/>
        <v/>
      </c>
      <c r="BD193" s="137" t="str">
        <f t="shared" si="215"/>
        <v/>
      </c>
      <c r="BE193" s="137">
        <f t="shared" si="216"/>
        <v>0</v>
      </c>
      <c r="BF193" s="137">
        <f t="shared" si="217"/>
        <v>0</v>
      </c>
      <c r="BG193" s="137" t="str">
        <f>IF(register!F193="","",BF193)</f>
        <v/>
      </c>
      <c r="BH193" s="137" t="str">
        <f t="shared" si="218"/>
        <v/>
      </c>
      <c r="BI193" s="137" t="str">
        <f t="shared" si="219"/>
        <v/>
      </c>
      <c r="BJ193" s="137">
        <f t="shared" si="220"/>
        <v>0</v>
      </c>
      <c r="BK193" s="137">
        <f t="shared" si="221"/>
        <v>0</v>
      </c>
      <c r="BL193" s="137" t="str">
        <f>IF(register!G193="","",BK193)</f>
        <v/>
      </c>
      <c r="BM193" s="137" t="str">
        <f t="shared" si="222"/>
        <v/>
      </c>
      <c r="BN193" s="64" t="str">
        <f t="shared" si="223"/>
        <v/>
      </c>
      <c r="BO193" s="137">
        <f t="shared" si="224"/>
        <v>0</v>
      </c>
      <c r="BP193" s="137">
        <f t="shared" si="225"/>
        <v>0</v>
      </c>
      <c r="BQ193" s="137" t="str">
        <f>IF(register!H193="","",BP193)</f>
        <v/>
      </c>
      <c r="BR193" s="64" t="str">
        <f t="shared" si="226"/>
        <v/>
      </c>
      <c r="BS193" s="72" t="str">
        <f t="shared" si="227"/>
        <v/>
      </c>
      <c r="BT193" s="62" t="str">
        <f t="shared" si="228"/>
        <v/>
      </c>
      <c r="BU193" s="62" t="str">
        <f t="shared" si="229"/>
        <v/>
      </c>
      <c r="BV193" s="62" t="str">
        <f t="shared" si="185"/>
        <v/>
      </c>
      <c r="BW193" s="62" t="str">
        <f t="shared" si="230"/>
        <v/>
      </c>
      <c r="BX193" s="62" t="str">
        <f t="shared" si="231"/>
        <v/>
      </c>
      <c r="BY193" s="62" t="str">
        <f t="shared" si="232"/>
        <v/>
      </c>
      <c r="BZ193" s="62" t="str">
        <f t="shared" si="233"/>
        <v/>
      </c>
      <c r="CA193" s="62" t="str">
        <f t="shared" si="234"/>
        <v/>
      </c>
      <c r="CB193" s="62" t="str">
        <f t="shared" si="235"/>
        <v/>
      </c>
      <c r="CC193" s="62" t="str">
        <f t="shared" si="236"/>
        <v/>
      </c>
      <c r="CD193" s="32" t="str">
        <f t="shared" si="186"/>
        <v/>
      </c>
      <c r="CE193" s="33" t="str">
        <f t="shared" si="237"/>
        <v/>
      </c>
      <c r="CF193" s="33" t="str">
        <f t="shared" si="187"/>
        <v/>
      </c>
      <c r="CG193" s="33" t="str">
        <f t="shared" si="238"/>
        <v/>
      </c>
      <c r="CH193" s="32" t="e">
        <f t="shared" si="239"/>
        <v>#DIV/0!</v>
      </c>
      <c r="CI193" s="32">
        <f t="shared" si="240"/>
        <v>0</v>
      </c>
      <c r="CJ193" s="33" t="str">
        <f t="shared" si="241"/>
        <v/>
      </c>
      <c r="CK193" s="33" t="str">
        <f t="shared" si="242"/>
        <v/>
      </c>
      <c r="CL193" s="32" t="str">
        <f t="shared" si="188"/>
        <v/>
      </c>
      <c r="CM193" s="32" t="str">
        <f t="shared" si="243"/>
        <v/>
      </c>
      <c r="CO193" s="42" t="str">
        <f t="shared" si="244"/>
        <v/>
      </c>
      <c r="CP193" s="42" t="str">
        <f t="shared" si="245"/>
        <v/>
      </c>
      <c r="CQ193" s="42" t="str">
        <f t="shared" si="246"/>
        <v/>
      </c>
      <c r="CR193" s="42" t="str">
        <f t="shared" si="247"/>
        <v/>
      </c>
      <c r="CS193" s="42" t="str">
        <f t="shared" si="248"/>
        <v/>
      </c>
      <c r="CT193" s="42" t="str">
        <f t="shared" si="249"/>
        <v/>
      </c>
      <c r="CW193" s="43" t="str">
        <f t="shared" si="250"/>
        <v/>
      </c>
      <c r="CX193" s="43" t="str">
        <f t="shared" si="251"/>
        <v/>
      </c>
      <c r="CY193" s="43" t="str">
        <f t="shared" si="252"/>
        <v/>
      </c>
      <c r="CZ193" s="43" t="str">
        <f t="shared" si="253"/>
        <v/>
      </c>
      <c r="DC193" s="44" t="str">
        <f t="shared" si="254"/>
        <v/>
      </c>
      <c r="DD193" s="44" t="str">
        <f t="shared" si="255"/>
        <v/>
      </c>
      <c r="DE193" s="44" t="str">
        <f t="shared" si="256"/>
        <v/>
      </c>
      <c r="DF193" s="44" t="str">
        <f t="shared" si="257"/>
        <v/>
      </c>
      <c r="DG193" s="44" t="str">
        <f t="shared" si="258"/>
        <v/>
      </c>
      <c r="DH193" s="44" t="str">
        <f t="shared" si="259"/>
        <v/>
      </c>
      <c r="DK193" s="52" t="str">
        <f t="shared" si="260"/>
        <v/>
      </c>
      <c r="DL193" s="52" t="str">
        <f t="shared" si="261"/>
        <v/>
      </c>
      <c r="DM193" s="52" t="str">
        <f t="shared" si="262"/>
        <v/>
      </c>
      <c r="DN193" s="52" t="str">
        <f t="shared" si="263"/>
        <v/>
      </c>
      <c r="DO193" s="52" t="str">
        <f t="shared" si="264"/>
        <v/>
      </c>
      <c r="DP193" s="52" t="str">
        <f t="shared" si="265"/>
        <v/>
      </c>
      <c r="DS193" s="93" t="str">
        <f t="shared" si="266"/>
        <v/>
      </c>
      <c r="DT193" s="93" t="str">
        <f t="shared" si="267"/>
        <v/>
      </c>
      <c r="DU193" s="93" t="str">
        <f t="shared" si="268"/>
        <v/>
      </c>
      <c r="DV193" s="93" t="str">
        <f t="shared" si="269"/>
        <v/>
      </c>
      <c r="EA193" s="2"/>
      <c r="EH193"/>
      <c r="EP193"/>
      <c r="FF193"/>
    </row>
    <row r="194" spans="1:162" thickTop="1" thickBot="1" x14ac:dyDescent="0.3">
      <c r="A194" s="4" t="str">
        <f t="shared" si="270"/>
        <v/>
      </c>
      <c r="B194" s="4">
        <f>register!B194</f>
        <v>0</v>
      </c>
      <c r="C194" s="4">
        <f>register!C194</f>
        <v>0</v>
      </c>
      <c r="D194" s="4">
        <f>register!D194</f>
        <v>0</v>
      </c>
      <c r="E194" s="2" t="str">
        <f t="shared" si="189"/>
        <v/>
      </c>
      <c r="F194" s="4">
        <f>register!E194</f>
        <v>0</v>
      </c>
      <c r="G194" s="4">
        <f>register!F194</f>
        <v>0</v>
      </c>
      <c r="H194" s="4">
        <f>register!G194</f>
        <v>0</v>
      </c>
      <c r="I194" s="4">
        <f>IF(register!H194&lt;&gt;"",register!H194,0)</f>
        <v>0</v>
      </c>
      <c r="J194" s="4">
        <f>register!I194</f>
        <v>0</v>
      </c>
      <c r="K194" s="4">
        <f>register!J194</f>
        <v>0</v>
      </c>
      <c r="L194" s="4">
        <f>register!K194</f>
        <v>0</v>
      </c>
      <c r="M194" s="4">
        <f>register!L194</f>
        <v>0</v>
      </c>
      <c r="N194" s="4">
        <f>register!M194</f>
        <v>0</v>
      </c>
      <c r="O194" s="4">
        <f>register!N194</f>
        <v>0</v>
      </c>
      <c r="Q194" s="4">
        <f>register!O194</f>
        <v>0</v>
      </c>
      <c r="R194" s="4">
        <f>register!P194</f>
        <v>0</v>
      </c>
      <c r="S194" s="4">
        <f>register!Q194</f>
        <v>0</v>
      </c>
      <c r="T194" s="4">
        <f>register!R194</f>
        <v>0</v>
      </c>
      <c r="U194" s="4">
        <f>register!S194</f>
        <v>0</v>
      </c>
      <c r="V194" t="str">
        <f t="shared" si="190"/>
        <v/>
      </c>
      <c r="W194" t="str">
        <f t="shared" si="191"/>
        <v/>
      </c>
      <c r="X194">
        <f t="shared" si="192"/>
        <v>0</v>
      </c>
      <c r="Y194">
        <f t="shared" si="193"/>
        <v>0</v>
      </c>
      <c r="Z194" t="str">
        <f>IF(register!O194="","",Y194)</f>
        <v/>
      </c>
      <c r="AA194" s="163" t="str">
        <f t="shared" si="194"/>
        <v/>
      </c>
      <c r="AB194" s="20" t="str">
        <f t="shared" si="195"/>
        <v/>
      </c>
      <c r="AC194" s="20">
        <f t="shared" si="196"/>
        <v>0</v>
      </c>
      <c r="AD194" s="20">
        <f t="shared" si="197"/>
        <v>0</v>
      </c>
      <c r="AE194" s="191" t="str">
        <f>IF(register!P194="","",AD194)</f>
        <v/>
      </c>
      <c r="AF194" t="str">
        <f t="shared" si="198"/>
        <v/>
      </c>
      <c r="AG194" t="str">
        <f t="shared" si="199"/>
        <v/>
      </c>
      <c r="AH194">
        <f t="shared" si="200"/>
        <v>0</v>
      </c>
      <c r="AI194">
        <f t="shared" si="201"/>
        <v>0</v>
      </c>
      <c r="AJ194" t="str">
        <f>IF(register!Q194="","",AI194)</f>
        <v/>
      </c>
      <c r="AK194" s="163" t="str">
        <f t="shared" si="202"/>
        <v/>
      </c>
      <c r="AL194" s="20" t="str">
        <f t="shared" si="203"/>
        <v/>
      </c>
      <c r="AM194" s="20">
        <f t="shared" si="204"/>
        <v>0</v>
      </c>
      <c r="AN194" s="164">
        <f t="shared" si="205"/>
        <v>0</v>
      </c>
      <c r="AO194" s="20" t="str">
        <f>IF(register!R194="","",AN194)</f>
        <v/>
      </c>
      <c r="AP194" s="163" t="str">
        <f t="shared" si="206"/>
        <v/>
      </c>
      <c r="AQ194" s="20" t="str">
        <f>IF(register!S194="","",AP194)</f>
        <v/>
      </c>
      <c r="AR194" s="20"/>
      <c r="AS194" s="164"/>
      <c r="AT194" s="20" t="str">
        <f t="shared" si="207"/>
        <v/>
      </c>
      <c r="AU194" t="str">
        <f t="shared" si="208"/>
        <v/>
      </c>
      <c r="AV194">
        <f>COUNT(register!O194:S194)</f>
        <v>0</v>
      </c>
      <c r="AW194" t="str">
        <f t="shared" si="209"/>
        <v/>
      </c>
      <c r="AX194" s="137" t="str">
        <f t="shared" si="210"/>
        <v/>
      </c>
      <c r="AY194" s="137" t="str">
        <f t="shared" si="211"/>
        <v/>
      </c>
      <c r="AZ194" s="137">
        <f t="shared" si="212"/>
        <v>0</v>
      </c>
      <c r="BA194" s="137">
        <f t="shared" si="213"/>
        <v>0</v>
      </c>
      <c r="BB194" s="137" t="str">
        <f>IF(register!E194="","",BA194)</f>
        <v/>
      </c>
      <c r="BC194" s="137" t="str">
        <f t="shared" si="214"/>
        <v/>
      </c>
      <c r="BD194" s="137" t="str">
        <f t="shared" si="215"/>
        <v/>
      </c>
      <c r="BE194" s="137">
        <f t="shared" si="216"/>
        <v>0</v>
      </c>
      <c r="BF194" s="137">
        <f t="shared" si="217"/>
        <v>0</v>
      </c>
      <c r="BG194" s="137" t="str">
        <f>IF(register!F194="","",BF194)</f>
        <v/>
      </c>
      <c r="BH194" s="137" t="str">
        <f t="shared" si="218"/>
        <v/>
      </c>
      <c r="BI194" s="137" t="str">
        <f t="shared" si="219"/>
        <v/>
      </c>
      <c r="BJ194" s="137">
        <f t="shared" si="220"/>
        <v>0</v>
      </c>
      <c r="BK194" s="137">
        <f t="shared" si="221"/>
        <v>0</v>
      </c>
      <c r="BL194" s="137" t="str">
        <f>IF(register!G194="","",BK194)</f>
        <v/>
      </c>
      <c r="BM194" s="137" t="str">
        <f t="shared" si="222"/>
        <v/>
      </c>
      <c r="BN194" s="64" t="str">
        <f t="shared" si="223"/>
        <v/>
      </c>
      <c r="BO194" s="137">
        <f t="shared" si="224"/>
        <v>0</v>
      </c>
      <c r="BP194" s="137">
        <f t="shared" si="225"/>
        <v>0</v>
      </c>
      <c r="BQ194" s="137" t="str">
        <f>IF(register!H194="","",BP194)</f>
        <v/>
      </c>
      <c r="BR194" s="64" t="str">
        <f t="shared" si="226"/>
        <v/>
      </c>
      <c r="BS194" s="72" t="str">
        <f t="shared" si="227"/>
        <v/>
      </c>
      <c r="BT194" s="62" t="str">
        <f t="shared" si="228"/>
        <v/>
      </c>
      <c r="BU194" s="62" t="str">
        <f t="shared" si="229"/>
        <v/>
      </c>
      <c r="BV194" s="62" t="str">
        <f t="shared" si="185"/>
        <v/>
      </c>
      <c r="BW194" s="62" t="str">
        <f t="shared" si="230"/>
        <v/>
      </c>
      <c r="BX194" s="62" t="str">
        <f t="shared" si="231"/>
        <v/>
      </c>
      <c r="BY194" s="62" t="str">
        <f t="shared" si="232"/>
        <v/>
      </c>
      <c r="BZ194" s="62" t="str">
        <f t="shared" si="233"/>
        <v/>
      </c>
      <c r="CA194" s="62" t="str">
        <f t="shared" si="234"/>
        <v/>
      </c>
      <c r="CB194" s="62" t="str">
        <f t="shared" si="235"/>
        <v/>
      </c>
      <c r="CC194" s="62" t="str">
        <f t="shared" si="236"/>
        <v/>
      </c>
      <c r="CD194" s="32" t="str">
        <f t="shared" si="186"/>
        <v/>
      </c>
      <c r="CE194" s="33" t="str">
        <f t="shared" si="237"/>
        <v/>
      </c>
      <c r="CF194" s="33" t="str">
        <f t="shared" si="187"/>
        <v/>
      </c>
      <c r="CG194" s="33" t="str">
        <f t="shared" si="238"/>
        <v/>
      </c>
      <c r="CH194" s="32" t="e">
        <f t="shared" si="239"/>
        <v>#DIV/0!</v>
      </c>
      <c r="CI194" s="32">
        <f t="shared" si="240"/>
        <v>0</v>
      </c>
      <c r="CJ194" s="33" t="str">
        <f t="shared" si="241"/>
        <v/>
      </c>
      <c r="CK194" s="33" t="str">
        <f t="shared" si="242"/>
        <v/>
      </c>
      <c r="CL194" s="32" t="str">
        <f t="shared" si="188"/>
        <v/>
      </c>
      <c r="CM194" s="32" t="str">
        <f t="shared" si="243"/>
        <v/>
      </c>
      <c r="CO194" s="42" t="str">
        <f t="shared" si="244"/>
        <v/>
      </c>
      <c r="CP194" s="42" t="str">
        <f t="shared" si="245"/>
        <v/>
      </c>
      <c r="CQ194" s="42" t="str">
        <f t="shared" si="246"/>
        <v/>
      </c>
      <c r="CR194" s="42" t="str">
        <f t="shared" si="247"/>
        <v/>
      </c>
      <c r="CS194" s="42" t="str">
        <f t="shared" si="248"/>
        <v/>
      </c>
      <c r="CT194" s="42" t="str">
        <f t="shared" si="249"/>
        <v/>
      </c>
      <c r="CW194" s="43" t="str">
        <f t="shared" si="250"/>
        <v/>
      </c>
      <c r="CX194" s="43" t="str">
        <f t="shared" si="251"/>
        <v/>
      </c>
      <c r="CY194" s="43" t="str">
        <f t="shared" si="252"/>
        <v/>
      </c>
      <c r="CZ194" s="43" t="str">
        <f t="shared" si="253"/>
        <v/>
      </c>
      <c r="DC194" s="44" t="str">
        <f t="shared" si="254"/>
        <v/>
      </c>
      <c r="DD194" s="44" t="str">
        <f t="shared" si="255"/>
        <v/>
      </c>
      <c r="DE194" s="44" t="str">
        <f t="shared" si="256"/>
        <v/>
      </c>
      <c r="DF194" s="44" t="str">
        <f t="shared" si="257"/>
        <v/>
      </c>
      <c r="DG194" s="44" t="str">
        <f t="shared" si="258"/>
        <v/>
      </c>
      <c r="DH194" s="44" t="str">
        <f t="shared" si="259"/>
        <v/>
      </c>
      <c r="DK194" s="52" t="str">
        <f t="shared" si="260"/>
        <v/>
      </c>
      <c r="DL194" s="52" t="str">
        <f t="shared" si="261"/>
        <v/>
      </c>
      <c r="DM194" s="52" t="str">
        <f t="shared" si="262"/>
        <v/>
      </c>
      <c r="DN194" s="52" t="str">
        <f t="shared" si="263"/>
        <v/>
      </c>
      <c r="DO194" s="52" t="str">
        <f t="shared" si="264"/>
        <v/>
      </c>
      <c r="DP194" s="52" t="str">
        <f t="shared" si="265"/>
        <v/>
      </c>
      <c r="DS194" s="93" t="str">
        <f t="shared" si="266"/>
        <v/>
      </c>
      <c r="DT194" s="93" t="str">
        <f t="shared" si="267"/>
        <v/>
      </c>
      <c r="DU194" s="93" t="str">
        <f t="shared" si="268"/>
        <v/>
      </c>
      <c r="DV194" s="93" t="str">
        <f t="shared" si="269"/>
        <v/>
      </c>
      <c r="EA194" s="2"/>
      <c r="EH194"/>
      <c r="EP194"/>
      <c r="FF194"/>
    </row>
    <row r="195" spans="1:162" thickTop="1" thickBot="1" x14ac:dyDescent="0.3">
      <c r="A195" s="4" t="str">
        <f t="shared" si="270"/>
        <v/>
      </c>
      <c r="B195" s="4">
        <f>register!B195</f>
        <v>0</v>
      </c>
      <c r="C195" s="4">
        <f>register!C195</f>
        <v>0</v>
      </c>
      <c r="D195" s="4">
        <f>register!D195</f>
        <v>0</v>
      </c>
      <c r="E195" s="2" t="str">
        <f t="shared" si="189"/>
        <v/>
      </c>
      <c r="F195" s="4">
        <f>register!E195</f>
        <v>0</v>
      </c>
      <c r="G195" s="4">
        <f>register!F195</f>
        <v>0</v>
      </c>
      <c r="H195" s="4">
        <f>register!G195</f>
        <v>0</v>
      </c>
      <c r="I195" s="4">
        <f>IF(register!H195&lt;&gt;"",register!H195,0)</f>
        <v>0</v>
      </c>
      <c r="J195" s="4">
        <f>register!I195</f>
        <v>0</v>
      </c>
      <c r="K195" s="4">
        <f>register!J195</f>
        <v>0</v>
      </c>
      <c r="L195" s="4">
        <f>register!K195</f>
        <v>0</v>
      </c>
      <c r="M195" s="4">
        <f>register!L195</f>
        <v>0</v>
      </c>
      <c r="N195" s="4">
        <f>register!M195</f>
        <v>0</v>
      </c>
      <c r="O195" s="4">
        <f>register!N195</f>
        <v>0</v>
      </c>
      <c r="Q195" s="4">
        <f>register!O195</f>
        <v>0</v>
      </c>
      <c r="R195" s="4">
        <f>register!P195</f>
        <v>0</v>
      </c>
      <c r="S195" s="4">
        <f>register!Q195</f>
        <v>0</v>
      </c>
      <c r="T195" s="4">
        <f>register!R195</f>
        <v>0</v>
      </c>
      <c r="U195" s="4">
        <f>register!S195</f>
        <v>0</v>
      </c>
      <c r="V195" t="str">
        <f t="shared" si="190"/>
        <v/>
      </c>
      <c r="W195" t="str">
        <f t="shared" si="191"/>
        <v/>
      </c>
      <c r="X195">
        <f t="shared" si="192"/>
        <v>0</v>
      </c>
      <c r="Y195">
        <f t="shared" si="193"/>
        <v>0</v>
      </c>
      <c r="Z195" t="str">
        <f>IF(register!O195="","",Y195)</f>
        <v/>
      </c>
      <c r="AA195" s="163" t="str">
        <f t="shared" si="194"/>
        <v/>
      </c>
      <c r="AB195" s="20" t="str">
        <f t="shared" si="195"/>
        <v/>
      </c>
      <c r="AC195" s="20">
        <f t="shared" si="196"/>
        <v>0</v>
      </c>
      <c r="AD195" s="20">
        <f t="shared" si="197"/>
        <v>0</v>
      </c>
      <c r="AE195" s="191" t="str">
        <f>IF(register!P195="","",AD195)</f>
        <v/>
      </c>
      <c r="AF195" t="str">
        <f t="shared" si="198"/>
        <v/>
      </c>
      <c r="AG195" t="str">
        <f t="shared" si="199"/>
        <v/>
      </c>
      <c r="AH195">
        <f t="shared" si="200"/>
        <v>0</v>
      </c>
      <c r="AI195">
        <f t="shared" si="201"/>
        <v>0</v>
      </c>
      <c r="AJ195" t="str">
        <f>IF(register!Q195="","",AI195)</f>
        <v/>
      </c>
      <c r="AK195" s="163" t="str">
        <f t="shared" si="202"/>
        <v/>
      </c>
      <c r="AL195" s="20" t="str">
        <f t="shared" si="203"/>
        <v/>
      </c>
      <c r="AM195" s="20">
        <f t="shared" si="204"/>
        <v>0</v>
      </c>
      <c r="AN195" s="164">
        <f t="shared" si="205"/>
        <v>0</v>
      </c>
      <c r="AO195" s="20" t="str">
        <f>IF(register!R195="","",AN195)</f>
        <v/>
      </c>
      <c r="AP195" s="163" t="str">
        <f t="shared" si="206"/>
        <v/>
      </c>
      <c r="AQ195" s="20" t="str">
        <f>IF(register!S195="","",AP195)</f>
        <v/>
      </c>
      <c r="AR195" s="20"/>
      <c r="AS195" s="164"/>
      <c r="AT195" s="20" t="str">
        <f t="shared" si="207"/>
        <v/>
      </c>
      <c r="AU195" t="str">
        <f t="shared" si="208"/>
        <v/>
      </c>
      <c r="AV195">
        <f>COUNT(register!O195:S195)</f>
        <v>0</v>
      </c>
      <c r="AW195" t="str">
        <f t="shared" si="209"/>
        <v/>
      </c>
      <c r="AX195" s="137" t="str">
        <f t="shared" si="210"/>
        <v/>
      </c>
      <c r="AY195" s="137" t="str">
        <f t="shared" si="211"/>
        <v/>
      </c>
      <c r="AZ195" s="137">
        <f t="shared" si="212"/>
        <v>0</v>
      </c>
      <c r="BA195" s="137">
        <f t="shared" si="213"/>
        <v>0</v>
      </c>
      <c r="BB195" s="137" t="str">
        <f>IF(register!E195="","",BA195)</f>
        <v/>
      </c>
      <c r="BC195" s="137" t="str">
        <f t="shared" si="214"/>
        <v/>
      </c>
      <c r="BD195" s="137" t="str">
        <f t="shared" si="215"/>
        <v/>
      </c>
      <c r="BE195" s="137">
        <f t="shared" si="216"/>
        <v>0</v>
      </c>
      <c r="BF195" s="137">
        <f t="shared" si="217"/>
        <v>0</v>
      </c>
      <c r="BG195" s="137" t="str">
        <f>IF(register!F195="","",BF195)</f>
        <v/>
      </c>
      <c r="BH195" s="137" t="str">
        <f t="shared" si="218"/>
        <v/>
      </c>
      <c r="BI195" s="137" t="str">
        <f t="shared" si="219"/>
        <v/>
      </c>
      <c r="BJ195" s="137">
        <f t="shared" si="220"/>
        <v>0</v>
      </c>
      <c r="BK195" s="137">
        <f t="shared" si="221"/>
        <v>0</v>
      </c>
      <c r="BL195" s="137" t="str">
        <f>IF(register!G195="","",BK195)</f>
        <v/>
      </c>
      <c r="BM195" s="137" t="str">
        <f t="shared" si="222"/>
        <v/>
      </c>
      <c r="BN195" s="64" t="str">
        <f t="shared" si="223"/>
        <v/>
      </c>
      <c r="BO195" s="137">
        <f t="shared" si="224"/>
        <v>0</v>
      </c>
      <c r="BP195" s="137">
        <f t="shared" si="225"/>
        <v>0</v>
      </c>
      <c r="BQ195" s="137" t="str">
        <f>IF(register!H195="","",BP195)</f>
        <v/>
      </c>
      <c r="BR195" s="64" t="str">
        <f t="shared" si="226"/>
        <v/>
      </c>
      <c r="BS195" s="72" t="str">
        <f t="shared" si="227"/>
        <v/>
      </c>
      <c r="BT195" s="62" t="str">
        <f t="shared" si="228"/>
        <v/>
      </c>
      <c r="BU195" s="62" t="str">
        <f t="shared" si="229"/>
        <v/>
      </c>
      <c r="BV195" s="62" t="str">
        <f t="shared" si="185"/>
        <v/>
      </c>
      <c r="BW195" s="62" t="str">
        <f t="shared" si="230"/>
        <v/>
      </c>
      <c r="BX195" s="62" t="str">
        <f t="shared" si="231"/>
        <v/>
      </c>
      <c r="BY195" s="62" t="str">
        <f t="shared" si="232"/>
        <v/>
      </c>
      <c r="BZ195" s="62" t="str">
        <f t="shared" si="233"/>
        <v/>
      </c>
      <c r="CA195" s="62" t="str">
        <f t="shared" si="234"/>
        <v/>
      </c>
      <c r="CB195" s="62" t="str">
        <f t="shared" si="235"/>
        <v/>
      </c>
      <c r="CC195" s="62" t="str">
        <f t="shared" si="236"/>
        <v/>
      </c>
      <c r="CD195" s="32" t="str">
        <f t="shared" si="186"/>
        <v/>
      </c>
      <c r="CE195" s="33" t="str">
        <f t="shared" si="237"/>
        <v/>
      </c>
      <c r="CF195" s="33" t="str">
        <f t="shared" si="187"/>
        <v/>
      </c>
      <c r="CG195" s="33" t="str">
        <f t="shared" si="238"/>
        <v/>
      </c>
      <c r="CH195" s="32" t="e">
        <f t="shared" si="239"/>
        <v>#DIV/0!</v>
      </c>
      <c r="CI195" s="32">
        <f t="shared" si="240"/>
        <v>0</v>
      </c>
      <c r="CJ195" s="33" t="str">
        <f t="shared" si="241"/>
        <v/>
      </c>
      <c r="CK195" s="33" t="str">
        <f t="shared" si="242"/>
        <v/>
      </c>
      <c r="CL195" s="32" t="str">
        <f t="shared" si="188"/>
        <v/>
      </c>
      <c r="CM195" s="32" t="str">
        <f t="shared" si="243"/>
        <v/>
      </c>
      <c r="CO195" s="42" t="str">
        <f t="shared" si="244"/>
        <v/>
      </c>
      <c r="CP195" s="42" t="str">
        <f t="shared" si="245"/>
        <v/>
      </c>
      <c r="CQ195" s="42" t="str">
        <f t="shared" si="246"/>
        <v/>
      </c>
      <c r="CR195" s="42" t="str">
        <f t="shared" si="247"/>
        <v/>
      </c>
      <c r="CS195" s="42" t="str">
        <f t="shared" si="248"/>
        <v/>
      </c>
      <c r="CT195" s="42" t="str">
        <f t="shared" si="249"/>
        <v/>
      </c>
      <c r="CW195" s="43" t="str">
        <f t="shared" si="250"/>
        <v/>
      </c>
      <c r="CX195" s="43" t="str">
        <f t="shared" si="251"/>
        <v/>
      </c>
      <c r="CY195" s="43" t="str">
        <f t="shared" si="252"/>
        <v/>
      </c>
      <c r="CZ195" s="43" t="str">
        <f t="shared" si="253"/>
        <v/>
      </c>
      <c r="DC195" s="44" t="str">
        <f t="shared" si="254"/>
        <v/>
      </c>
      <c r="DD195" s="44" t="str">
        <f t="shared" si="255"/>
        <v/>
      </c>
      <c r="DE195" s="44" t="str">
        <f t="shared" si="256"/>
        <v/>
      </c>
      <c r="DF195" s="44" t="str">
        <f t="shared" si="257"/>
        <v/>
      </c>
      <c r="DG195" s="44" t="str">
        <f t="shared" si="258"/>
        <v/>
      </c>
      <c r="DH195" s="44" t="str">
        <f t="shared" si="259"/>
        <v/>
      </c>
      <c r="DK195" s="52" t="str">
        <f t="shared" si="260"/>
        <v/>
      </c>
      <c r="DL195" s="52" t="str">
        <f t="shared" si="261"/>
        <v/>
      </c>
      <c r="DM195" s="52" t="str">
        <f t="shared" si="262"/>
        <v/>
      </c>
      <c r="DN195" s="52" t="str">
        <f t="shared" si="263"/>
        <v/>
      </c>
      <c r="DO195" s="52" t="str">
        <f t="shared" si="264"/>
        <v/>
      </c>
      <c r="DP195" s="52" t="str">
        <f t="shared" si="265"/>
        <v/>
      </c>
      <c r="DS195" s="93" t="str">
        <f t="shared" si="266"/>
        <v/>
      </c>
      <c r="DT195" s="93" t="str">
        <f t="shared" si="267"/>
        <v/>
      </c>
      <c r="DU195" s="93" t="str">
        <f t="shared" si="268"/>
        <v/>
      </c>
      <c r="DV195" s="93" t="str">
        <f t="shared" si="269"/>
        <v/>
      </c>
      <c r="EA195" s="2"/>
      <c r="EH195"/>
      <c r="EP195"/>
      <c r="FF195"/>
    </row>
    <row r="196" spans="1:162" thickTop="1" thickBot="1" x14ac:dyDescent="0.3">
      <c r="A196" s="4" t="str">
        <f t="shared" si="270"/>
        <v/>
      </c>
      <c r="B196" s="4">
        <f>register!B196</f>
        <v>0</v>
      </c>
      <c r="C196" s="4">
        <f>register!C196</f>
        <v>0</v>
      </c>
      <c r="D196" s="4">
        <f>register!D196</f>
        <v>0</v>
      </c>
      <c r="E196" s="2" t="str">
        <f t="shared" si="189"/>
        <v/>
      </c>
      <c r="F196" s="4">
        <f>register!E196</f>
        <v>0</v>
      </c>
      <c r="G196" s="4">
        <f>register!F196</f>
        <v>0</v>
      </c>
      <c r="H196" s="4">
        <f>register!G196</f>
        <v>0</v>
      </c>
      <c r="I196" s="4">
        <f>IF(register!H196&lt;&gt;"",register!H196,0)</f>
        <v>0</v>
      </c>
      <c r="J196" s="4">
        <f>register!I196</f>
        <v>0</v>
      </c>
      <c r="K196" s="4">
        <f>register!J196</f>
        <v>0</v>
      </c>
      <c r="L196" s="4">
        <f>register!K196</f>
        <v>0</v>
      </c>
      <c r="M196" s="4">
        <f>register!L196</f>
        <v>0</v>
      </c>
      <c r="N196" s="4">
        <f>register!M196</f>
        <v>0</v>
      </c>
      <c r="O196" s="4">
        <f>register!N196</f>
        <v>0</v>
      </c>
      <c r="Q196" s="4">
        <f>register!O196</f>
        <v>0</v>
      </c>
      <c r="R196" s="4">
        <f>register!P196</f>
        <v>0</v>
      </c>
      <c r="S196" s="4">
        <f>register!Q196</f>
        <v>0</v>
      </c>
      <c r="T196" s="4">
        <f>register!R196</f>
        <v>0</v>
      </c>
      <c r="U196" s="4">
        <f>register!S196</f>
        <v>0</v>
      </c>
      <c r="V196" t="str">
        <f t="shared" si="190"/>
        <v/>
      </c>
      <c r="W196" t="str">
        <f t="shared" si="191"/>
        <v/>
      </c>
      <c r="X196">
        <f t="shared" si="192"/>
        <v>0</v>
      </c>
      <c r="Y196">
        <f t="shared" si="193"/>
        <v>0</v>
      </c>
      <c r="Z196" t="str">
        <f>IF(register!O196="","",Y196)</f>
        <v/>
      </c>
      <c r="AA196" s="163" t="str">
        <f t="shared" si="194"/>
        <v/>
      </c>
      <c r="AB196" s="20" t="str">
        <f t="shared" si="195"/>
        <v/>
      </c>
      <c r="AC196" s="20">
        <f t="shared" si="196"/>
        <v>0</v>
      </c>
      <c r="AD196" s="20">
        <f t="shared" si="197"/>
        <v>0</v>
      </c>
      <c r="AE196" s="191" t="str">
        <f>IF(register!P196="","",AD196)</f>
        <v/>
      </c>
      <c r="AF196" t="str">
        <f t="shared" si="198"/>
        <v/>
      </c>
      <c r="AG196" t="str">
        <f t="shared" si="199"/>
        <v/>
      </c>
      <c r="AH196">
        <f t="shared" si="200"/>
        <v>0</v>
      </c>
      <c r="AI196">
        <f t="shared" si="201"/>
        <v>0</v>
      </c>
      <c r="AJ196" t="str">
        <f>IF(register!Q196="","",AI196)</f>
        <v/>
      </c>
      <c r="AK196" s="163" t="str">
        <f t="shared" si="202"/>
        <v/>
      </c>
      <c r="AL196" s="20" t="str">
        <f t="shared" si="203"/>
        <v/>
      </c>
      <c r="AM196" s="20">
        <f t="shared" si="204"/>
        <v>0</v>
      </c>
      <c r="AN196" s="164">
        <f t="shared" si="205"/>
        <v>0</v>
      </c>
      <c r="AO196" s="20" t="str">
        <f>IF(register!R196="","",AN196)</f>
        <v/>
      </c>
      <c r="AP196" s="163" t="str">
        <f t="shared" si="206"/>
        <v/>
      </c>
      <c r="AQ196" s="20" t="str">
        <f>IF(register!S196="","",AP196)</f>
        <v/>
      </c>
      <c r="AR196" s="20"/>
      <c r="AS196" s="164"/>
      <c r="AT196" s="20" t="str">
        <f t="shared" si="207"/>
        <v/>
      </c>
      <c r="AU196" t="str">
        <f t="shared" si="208"/>
        <v/>
      </c>
      <c r="AV196">
        <f>COUNT(register!O196:S196)</f>
        <v>0</v>
      </c>
      <c r="AW196" t="str">
        <f t="shared" si="209"/>
        <v/>
      </c>
      <c r="AX196" s="137" t="str">
        <f t="shared" si="210"/>
        <v/>
      </c>
      <c r="AY196" s="137" t="str">
        <f t="shared" si="211"/>
        <v/>
      </c>
      <c r="AZ196" s="137">
        <f t="shared" si="212"/>
        <v>0</v>
      </c>
      <c r="BA196" s="137">
        <f t="shared" si="213"/>
        <v>0</v>
      </c>
      <c r="BB196" s="137" t="str">
        <f>IF(register!E196="","",BA196)</f>
        <v/>
      </c>
      <c r="BC196" s="137" t="str">
        <f t="shared" si="214"/>
        <v/>
      </c>
      <c r="BD196" s="137" t="str">
        <f t="shared" si="215"/>
        <v/>
      </c>
      <c r="BE196" s="137">
        <f t="shared" si="216"/>
        <v>0</v>
      </c>
      <c r="BF196" s="137">
        <f t="shared" si="217"/>
        <v>0</v>
      </c>
      <c r="BG196" s="137" t="str">
        <f>IF(register!F196="","",BF196)</f>
        <v/>
      </c>
      <c r="BH196" s="137" t="str">
        <f t="shared" si="218"/>
        <v/>
      </c>
      <c r="BI196" s="137" t="str">
        <f t="shared" si="219"/>
        <v/>
      </c>
      <c r="BJ196" s="137">
        <f t="shared" si="220"/>
        <v>0</v>
      </c>
      <c r="BK196" s="137">
        <f t="shared" si="221"/>
        <v>0</v>
      </c>
      <c r="BL196" s="137" t="str">
        <f>IF(register!G196="","",BK196)</f>
        <v/>
      </c>
      <c r="BM196" s="137" t="str">
        <f t="shared" si="222"/>
        <v/>
      </c>
      <c r="BN196" s="64" t="str">
        <f t="shared" si="223"/>
        <v/>
      </c>
      <c r="BO196" s="137">
        <f t="shared" si="224"/>
        <v>0</v>
      </c>
      <c r="BP196" s="137">
        <f t="shared" si="225"/>
        <v>0</v>
      </c>
      <c r="BQ196" s="137" t="str">
        <f>IF(register!H196="","",BP196)</f>
        <v/>
      </c>
      <c r="BR196" s="64" t="str">
        <f t="shared" si="226"/>
        <v/>
      </c>
      <c r="BS196" s="72" t="str">
        <f t="shared" si="227"/>
        <v/>
      </c>
      <c r="BT196" s="62" t="str">
        <f t="shared" si="228"/>
        <v/>
      </c>
      <c r="BU196" s="62" t="str">
        <f t="shared" si="229"/>
        <v/>
      </c>
      <c r="BV196" s="62" t="str">
        <f t="shared" si="185"/>
        <v/>
      </c>
      <c r="BW196" s="62" t="str">
        <f t="shared" si="230"/>
        <v/>
      </c>
      <c r="BX196" s="62" t="str">
        <f t="shared" si="231"/>
        <v/>
      </c>
      <c r="BY196" s="62" t="str">
        <f t="shared" si="232"/>
        <v/>
      </c>
      <c r="BZ196" s="62" t="str">
        <f t="shared" si="233"/>
        <v/>
      </c>
      <c r="CA196" s="62" t="str">
        <f t="shared" si="234"/>
        <v/>
      </c>
      <c r="CB196" s="62" t="str">
        <f t="shared" si="235"/>
        <v/>
      </c>
      <c r="CC196" s="62" t="str">
        <f t="shared" si="236"/>
        <v/>
      </c>
      <c r="CD196" s="32" t="str">
        <f t="shared" si="186"/>
        <v/>
      </c>
      <c r="CE196" s="33" t="str">
        <f t="shared" si="237"/>
        <v/>
      </c>
      <c r="CF196" s="33" t="str">
        <f t="shared" si="187"/>
        <v/>
      </c>
      <c r="CG196" s="33" t="str">
        <f t="shared" si="238"/>
        <v/>
      </c>
      <c r="CH196" s="32" t="e">
        <f t="shared" si="239"/>
        <v>#DIV/0!</v>
      </c>
      <c r="CI196" s="32">
        <f t="shared" si="240"/>
        <v>0</v>
      </c>
      <c r="CJ196" s="33" t="str">
        <f t="shared" si="241"/>
        <v/>
      </c>
      <c r="CK196" s="33" t="str">
        <f t="shared" si="242"/>
        <v/>
      </c>
      <c r="CL196" s="32" t="str">
        <f t="shared" si="188"/>
        <v/>
      </c>
      <c r="CM196" s="32" t="str">
        <f t="shared" si="243"/>
        <v/>
      </c>
      <c r="CO196" s="42" t="str">
        <f t="shared" si="244"/>
        <v/>
      </c>
      <c r="CP196" s="42" t="str">
        <f t="shared" si="245"/>
        <v/>
      </c>
      <c r="CQ196" s="42" t="str">
        <f t="shared" si="246"/>
        <v/>
      </c>
      <c r="CR196" s="42" t="str">
        <f t="shared" si="247"/>
        <v/>
      </c>
      <c r="CS196" s="42" t="str">
        <f t="shared" si="248"/>
        <v/>
      </c>
      <c r="CT196" s="42" t="str">
        <f t="shared" si="249"/>
        <v/>
      </c>
      <c r="CW196" s="43" t="str">
        <f t="shared" si="250"/>
        <v/>
      </c>
      <c r="CX196" s="43" t="str">
        <f t="shared" si="251"/>
        <v/>
      </c>
      <c r="CY196" s="43" t="str">
        <f t="shared" si="252"/>
        <v/>
      </c>
      <c r="CZ196" s="43" t="str">
        <f t="shared" si="253"/>
        <v/>
      </c>
      <c r="DC196" s="44" t="str">
        <f t="shared" si="254"/>
        <v/>
      </c>
      <c r="DD196" s="44" t="str">
        <f t="shared" si="255"/>
        <v/>
      </c>
      <c r="DE196" s="44" t="str">
        <f t="shared" si="256"/>
        <v/>
      </c>
      <c r="DF196" s="44" t="str">
        <f t="shared" si="257"/>
        <v/>
      </c>
      <c r="DG196" s="44" t="str">
        <f t="shared" si="258"/>
        <v/>
      </c>
      <c r="DH196" s="44" t="str">
        <f t="shared" si="259"/>
        <v/>
      </c>
      <c r="DK196" s="52" t="str">
        <f t="shared" si="260"/>
        <v/>
      </c>
      <c r="DL196" s="52" t="str">
        <f t="shared" si="261"/>
        <v/>
      </c>
      <c r="DM196" s="52" t="str">
        <f t="shared" si="262"/>
        <v/>
      </c>
      <c r="DN196" s="52" t="str">
        <f t="shared" si="263"/>
        <v/>
      </c>
      <c r="DO196" s="52" t="str">
        <f t="shared" si="264"/>
        <v/>
      </c>
      <c r="DP196" s="52" t="str">
        <f t="shared" si="265"/>
        <v/>
      </c>
      <c r="DS196" s="93" t="str">
        <f t="shared" si="266"/>
        <v/>
      </c>
      <c r="DT196" s="93" t="str">
        <f t="shared" si="267"/>
        <v/>
      </c>
      <c r="DU196" s="93" t="str">
        <f t="shared" si="268"/>
        <v/>
      </c>
      <c r="DV196" s="93" t="str">
        <f t="shared" si="269"/>
        <v/>
      </c>
      <c r="EA196" s="2"/>
      <c r="EH196"/>
      <c r="EP196"/>
      <c r="FF196"/>
    </row>
    <row r="197" spans="1:162" thickTop="1" thickBot="1" x14ac:dyDescent="0.3">
      <c r="A197" s="4" t="str">
        <f t="shared" si="270"/>
        <v/>
      </c>
      <c r="B197" s="4">
        <f>register!B197</f>
        <v>0</v>
      </c>
      <c r="C197" s="4">
        <f>register!C197</f>
        <v>0</v>
      </c>
      <c r="D197" s="4">
        <f>register!D197</f>
        <v>0</v>
      </c>
      <c r="E197" s="2" t="str">
        <f t="shared" si="189"/>
        <v/>
      </c>
      <c r="F197" s="4">
        <f>register!E197</f>
        <v>0</v>
      </c>
      <c r="G197" s="4">
        <f>register!F197</f>
        <v>0</v>
      </c>
      <c r="H197" s="4">
        <f>register!G197</f>
        <v>0</v>
      </c>
      <c r="I197" s="4">
        <f>IF(register!H197&lt;&gt;"",register!H197,0)</f>
        <v>0</v>
      </c>
      <c r="J197" s="4">
        <f>register!I197</f>
        <v>0</v>
      </c>
      <c r="K197" s="4">
        <f>register!J197</f>
        <v>0</v>
      </c>
      <c r="L197" s="4">
        <f>register!K197</f>
        <v>0</v>
      </c>
      <c r="M197" s="4">
        <f>register!L197</f>
        <v>0</v>
      </c>
      <c r="N197" s="4">
        <f>register!M197</f>
        <v>0</v>
      </c>
      <c r="O197" s="4">
        <f>register!N197</f>
        <v>0</v>
      </c>
      <c r="Q197" s="4">
        <f>register!O197</f>
        <v>0</v>
      </c>
      <c r="R197" s="4">
        <f>register!P197</f>
        <v>0</v>
      </c>
      <c r="S197" s="4">
        <f>register!Q197</f>
        <v>0</v>
      </c>
      <c r="T197" s="4">
        <f>register!R197</f>
        <v>0</v>
      </c>
      <c r="U197" s="4">
        <f>register!S197</f>
        <v>0</v>
      </c>
      <c r="V197" t="str">
        <f t="shared" si="190"/>
        <v/>
      </c>
      <c r="W197" t="str">
        <f t="shared" si="191"/>
        <v/>
      </c>
      <c r="X197">
        <f t="shared" si="192"/>
        <v>0</v>
      </c>
      <c r="Y197">
        <f t="shared" si="193"/>
        <v>0</v>
      </c>
      <c r="Z197" t="str">
        <f>IF(register!O197="","",Y197)</f>
        <v/>
      </c>
      <c r="AA197" s="163" t="str">
        <f t="shared" si="194"/>
        <v/>
      </c>
      <c r="AB197" s="20" t="str">
        <f t="shared" si="195"/>
        <v/>
      </c>
      <c r="AC197" s="20">
        <f t="shared" si="196"/>
        <v>0</v>
      </c>
      <c r="AD197" s="20">
        <f t="shared" si="197"/>
        <v>0</v>
      </c>
      <c r="AE197" s="191" t="str">
        <f>IF(register!P197="","",AD197)</f>
        <v/>
      </c>
      <c r="AF197" t="str">
        <f t="shared" si="198"/>
        <v/>
      </c>
      <c r="AG197" t="str">
        <f t="shared" si="199"/>
        <v/>
      </c>
      <c r="AH197">
        <f t="shared" si="200"/>
        <v>0</v>
      </c>
      <c r="AI197">
        <f t="shared" si="201"/>
        <v>0</v>
      </c>
      <c r="AJ197" t="str">
        <f>IF(register!Q197="","",AI197)</f>
        <v/>
      </c>
      <c r="AK197" s="163" t="str">
        <f t="shared" si="202"/>
        <v/>
      </c>
      <c r="AL197" s="20" t="str">
        <f t="shared" si="203"/>
        <v/>
      </c>
      <c r="AM197" s="20">
        <f t="shared" si="204"/>
        <v>0</v>
      </c>
      <c r="AN197" s="164">
        <f t="shared" si="205"/>
        <v>0</v>
      </c>
      <c r="AO197" s="20" t="str">
        <f>IF(register!R197="","",AN197)</f>
        <v/>
      </c>
      <c r="AP197" s="163" t="str">
        <f t="shared" si="206"/>
        <v/>
      </c>
      <c r="AQ197" s="20" t="str">
        <f>IF(register!S197="","",AP197)</f>
        <v/>
      </c>
      <c r="AR197" s="20"/>
      <c r="AS197" s="164"/>
      <c r="AT197" s="20" t="str">
        <f t="shared" si="207"/>
        <v/>
      </c>
      <c r="AU197" t="str">
        <f t="shared" si="208"/>
        <v/>
      </c>
      <c r="AV197">
        <f>COUNT(register!O197:S197)</f>
        <v>0</v>
      </c>
      <c r="AW197" t="str">
        <f t="shared" si="209"/>
        <v/>
      </c>
      <c r="AX197" s="137" t="str">
        <f t="shared" si="210"/>
        <v/>
      </c>
      <c r="AY197" s="137" t="str">
        <f t="shared" si="211"/>
        <v/>
      </c>
      <c r="AZ197" s="137">
        <f t="shared" si="212"/>
        <v>0</v>
      </c>
      <c r="BA197" s="137">
        <f t="shared" si="213"/>
        <v>0</v>
      </c>
      <c r="BB197" s="137" t="str">
        <f>IF(register!E197="","",BA197)</f>
        <v/>
      </c>
      <c r="BC197" s="137" t="str">
        <f t="shared" si="214"/>
        <v/>
      </c>
      <c r="BD197" s="137" t="str">
        <f t="shared" si="215"/>
        <v/>
      </c>
      <c r="BE197" s="137">
        <f t="shared" si="216"/>
        <v>0</v>
      </c>
      <c r="BF197" s="137">
        <f t="shared" si="217"/>
        <v>0</v>
      </c>
      <c r="BG197" s="137" t="str">
        <f>IF(register!F197="","",BF197)</f>
        <v/>
      </c>
      <c r="BH197" s="137" t="str">
        <f t="shared" si="218"/>
        <v/>
      </c>
      <c r="BI197" s="137" t="str">
        <f t="shared" si="219"/>
        <v/>
      </c>
      <c r="BJ197" s="137">
        <f t="shared" si="220"/>
        <v>0</v>
      </c>
      <c r="BK197" s="137">
        <f t="shared" si="221"/>
        <v>0</v>
      </c>
      <c r="BL197" s="137" t="str">
        <f>IF(register!G197="","",BK197)</f>
        <v/>
      </c>
      <c r="BM197" s="137" t="str">
        <f t="shared" si="222"/>
        <v/>
      </c>
      <c r="BN197" s="64" t="str">
        <f t="shared" si="223"/>
        <v/>
      </c>
      <c r="BO197" s="137">
        <f t="shared" si="224"/>
        <v>0</v>
      </c>
      <c r="BP197" s="137">
        <f t="shared" si="225"/>
        <v>0</v>
      </c>
      <c r="BQ197" s="137" t="str">
        <f>IF(register!H197="","",BP197)</f>
        <v/>
      </c>
      <c r="BR197" s="64" t="str">
        <f t="shared" si="226"/>
        <v/>
      </c>
      <c r="BS197" s="72" t="str">
        <f t="shared" si="227"/>
        <v/>
      </c>
      <c r="BT197" s="62" t="str">
        <f t="shared" si="228"/>
        <v/>
      </c>
      <c r="BU197" s="62" t="str">
        <f t="shared" si="229"/>
        <v/>
      </c>
      <c r="BV197" s="62" t="str">
        <f t="shared" ref="BV197:BV260" si="271">IF(BU197&gt;0,BU197,0)</f>
        <v/>
      </c>
      <c r="BW197" s="62" t="str">
        <f t="shared" si="230"/>
        <v/>
      </c>
      <c r="BX197" s="62" t="str">
        <f t="shared" si="231"/>
        <v/>
      </c>
      <c r="BY197" s="62" t="str">
        <f t="shared" si="232"/>
        <v/>
      </c>
      <c r="BZ197" s="62" t="str">
        <f t="shared" si="233"/>
        <v/>
      </c>
      <c r="CA197" s="62" t="str">
        <f t="shared" si="234"/>
        <v/>
      </c>
      <c r="CB197" s="62" t="str">
        <f t="shared" si="235"/>
        <v/>
      </c>
      <c r="CC197" s="62" t="str">
        <f t="shared" si="236"/>
        <v/>
      </c>
      <c r="CD197" s="32" t="str">
        <f t="shared" ref="CD197:CD260" si="272">IF(E197=1,100-(((CC197*3)-7.5)*10),IF(E197=2,100-(((CC197*3)-7.5)*10),IF(E197=3,100-(((CC197*3)-7.5)*10),IF(E197=4,100-(((CC197*3)-7.5)*10),IF(E197=5,100-(((CC197*3)-7.5)*10),IF(E197=6,100-(((CC197*3)-7.5)*10),""))))))</f>
        <v/>
      </c>
      <c r="CE197" s="33" t="str">
        <f t="shared" si="237"/>
        <v/>
      </c>
      <c r="CF197" s="33" t="str">
        <f t="shared" ref="CF197:CF260" si="273">IF(CE197&lt;&gt;"",IF(CD197&gt;0,CD197,0),"")</f>
        <v/>
      </c>
      <c r="CG197" s="33" t="str">
        <f t="shared" si="238"/>
        <v/>
      </c>
      <c r="CH197" s="32" t="e">
        <f t="shared" si="239"/>
        <v>#DIV/0!</v>
      </c>
      <c r="CI197" s="32">
        <f t="shared" si="240"/>
        <v>0</v>
      </c>
      <c r="CJ197" s="33" t="str">
        <f t="shared" si="241"/>
        <v/>
      </c>
      <c r="CK197" s="33" t="str">
        <f t="shared" si="242"/>
        <v/>
      </c>
      <c r="CL197" s="32" t="str">
        <f t="shared" ref="CL197:CL260" si="274">IF(CI197&gt;0,IF(CJ197&gt;60,"مضى","قصر"),"")</f>
        <v/>
      </c>
      <c r="CM197" s="32" t="str">
        <f t="shared" si="243"/>
        <v/>
      </c>
      <c r="CO197" s="42" t="str">
        <f t="shared" si="244"/>
        <v/>
      </c>
      <c r="CP197" s="42" t="str">
        <f t="shared" si="245"/>
        <v/>
      </c>
      <c r="CQ197" s="42" t="str">
        <f t="shared" si="246"/>
        <v/>
      </c>
      <c r="CR197" s="42" t="str">
        <f t="shared" si="247"/>
        <v/>
      </c>
      <c r="CS197" s="42" t="str">
        <f t="shared" si="248"/>
        <v/>
      </c>
      <c r="CT197" s="42" t="str">
        <f t="shared" si="249"/>
        <v/>
      </c>
      <c r="CW197" s="43" t="str">
        <f t="shared" si="250"/>
        <v/>
      </c>
      <c r="CX197" s="43" t="str">
        <f t="shared" si="251"/>
        <v/>
      </c>
      <c r="CY197" s="43" t="str">
        <f t="shared" si="252"/>
        <v/>
      </c>
      <c r="CZ197" s="43" t="str">
        <f t="shared" si="253"/>
        <v/>
      </c>
      <c r="DC197" s="44" t="str">
        <f t="shared" si="254"/>
        <v/>
      </c>
      <c r="DD197" s="44" t="str">
        <f t="shared" si="255"/>
        <v/>
      </c>
      <c r="DE197" s="44" t="str">
        <f t="shared" si="256"/>
        <v/>
      </c>
      <c r="DF197" s="44" t="str">
        <f t="shared" si="257"/>
        <v/>
      </c>
      <c r="DG197" s="44" t="str">
        <f t="shared" si="258"/>
        <v/>
      </c>
      <c r="DH197" s="44" t="str">
        <f t="shared" si="259"/>
        <v/>
      </c>
      <c r="DK197" s="52" t="str">
        <f t="shared" si="260"/>
        <v/>
      </c>
      <c r="DL197" s="52" t="str">
        <f t="shared" si="261"/>
        <v/>
      </c>
      <c r="DM197" s="52" t="str">
        <f t="shared" si="262"/>
        <v/>
      </c>
      <c r="DN197" s="52" t="str">
        <f t="shared" si="263"/>
        <v/>
      </c>
      <c r="DO197" s="52" t="str">
        <f t="shared" si="264"/>
        <v/>
      </c>
      <c r="DP197" s="52" t="str">
        <f t="shared" si="265"/>
        <v/>
      </c>
      <c r="DS197" s="93" t="str">
        <f t="shared" si="266"/>
        <v/>
      </c>
      <c r="DT197" s="93" t="str">
        <f t="shared" si="267"/>
        <v/>
      </c>
      <c r="DU197" s="93" t="str">
        <f t="shared" si="268"/>
        <v/>
      </c>
      <c r="DV197" s="93" t="str">
        <f t="shared" si="269"/>
        <v/>
      </c>
      <c r="EA197" s="2"/>
      <c r="EH197"/>
      <c r="EP197"/>
      <c r="FF197"/>
    </row>
    <row r="198" spans="1:162" thickTop="1" thickBot="1" x14ac:dyDescent="0.3">
      <c r="A198" s="4" t="str">
        <f t="shared" si="270"/>
        <v/>
      </c>
      <c r="B198" s="4">
        <f>register!B198</f>
        <v>0</v>
      </c>
      <c r="C198" s="4">
        <f>register!C198</f>
        <v>0</v>
      </c>
      <c r="D198" s="4">
        <f>register!D198</f>
        <v>0</v>
      </c>
      <c r="E198" s="2" t="str">
        <f t="shared" ref="E198:E261" si="275">IF(D198&gt;=46,6,IF(D198&gt;=42,5,IF(D198&gt;=37,4,IF(D198&gt;=32,3,IF(D198&gt;=27,2,IF(D198&gt;=18,1,""))))))</f>
        <v/>
      </c>
      <c r="F198" s="4">
        <f>register!E198</f>
        <v>0</v>
      </c>
      <c r="G198" s="4">
        <f>register!F198</f>
        <v>0</v>
      </c>
      <c r="H198" s="4">
        <f>register!G198</f>
        <v>0</v>
      </c>
      <c r="I198" s="4">
        <f>IF(register!H198&lt;&gt;"",register!H198,0)</f>
        <v>0</v>
      </c>
      <c r="J198" s="4">
        <f>register!I198</f>
        <v>0</v>
      </c>
      <c r="K198" s="4">
        <f>register!J198</f>
        <v>0</v>
      </c>
      <c r="L198" s="4">
        <f>register!K198</f>
        <v>0</v>
      </c>
      <c r="M198" s="4">
        <f>register!L198</f>
        <v>0</v>
      </c>
      <c r="N198" s="4">
        <f>register!M198</f>
        <v>0</v>
      </c>
      <c r="O198" s="4">
        <f>register!N198</f>
        <v>0</v>
      </c>
      <c r="Q198" s="4">
        <f>register!O198</f>
        <v>0</v>
      </c>
      <c r="R198" s="4">
        <f>register!P198</f>
        <v>0</v>
      </c>
      <c r="S198" s="4">
        <f>register!Q198</f>
        <v>0</v>
      </c>
      <c r="T198" s="4">
        <f>register!R198</f>
        <v>0</v>
      </c>
      <c r="U198" s="4">
        <f>register!S198</f>
        <v>0</v>
      </c>
      <c r="V198" t="str">
        <f t="shared" ref="V198:V261" si="276">IF(E198=1,IF(Q198=11,100,(100-(((Q198-0.4)*10)-110))),IF(E198=2,(100-((((Q198-0.4)-1)*10)-110)),IF(E198=3,(100-((((Q198-0.4)-2)*10)-110)),IF(E198=4,(100-((((Q198-0.4)-3)*10)-110)),""))))</f>
        <v/>
      </c>
      <c r="W198" t="str">
        <f t="shared" ref="W198:W261" si="277">IF(V198&lt;0,0,V198)</f>
        <v/>
      </c>
      <c r="X198">
        <f t="shared" ref="X198:X261" si="278">IF(Q198=0,0,W198)</f>
        <v>0</v>
      </c>
      <c r="Y198">
        <f t="shared" ref="Y198:Y261" si="279">IF(X198&gt;100,100,X198)</f>
        <v>0</v>
      </c>
      <c r="Z198" t="str">
        <f>IF(register!O198="","",Y198)</f>
        <v/>
      </c>
      <c r="AA198" s="163" t="str">
        <f t="shared" ref="AA198:AA261" si="280">IF(E198=1,100-((R198-20)*10),IF(E198=2,100-(((R198+1)-20)*10),IF(E198=3,100-(((R198+2)-20)*10),IF(E198=4,100-(((R198+3)-20)*10),""))))</f>
        <v/>
      </c>
      <c r="AB198" s="20" t="str">
        <f t="shared" ref="AB198:AB261" si="281">IF(AA198&lt;0,0,AA198)</f>
        <v/>
      </c>
      <c r="AC198" s="20">
        <f t="shared" ref="AC198:AC261" si="282">IF(R198=0,0,AB198)</f>
        <v>0</v>
      </c>
      <c r="AD198" s="20">
        <f t="shared" ref="AD198:AD261" si="283">IF(AC198&gt;100,100,AC198)</f>
        <v>0</v>
      </c>
      <c r="AE198" s="191" t="str">
        <f>IF(register!P198="","",AD198)</f>
        <v/>
      </c>
      <c r="AF198" t="str">
        <f t="shared" ref="AF198:AF261" si="284">IF(E198=1,100-((S198-20)*10),IF(E198=2,100-(((S198+1)-20)*10),IF(E198=3,100-(((S198+2)-20)*10),IF(E198=4,100-(((S198+3)-20)*10),""))))</f>
        <v/>
      </c>
      <c r="AG198" t="str">
        <f t="shared" ref="AG198:AG261" si="285">IF(AF198&lt;0,0,AF198)</f>
        <v/>
      </c>
      <c r="AH198">
        <f t="shared" ref="AH198:AH261" si="286">IF(S198=0,0,AG198)</f>
        <v>0</v>
      </c>
      <c r="AI198">
        <f t="shared" ref="AI198:AI261" si="287">IF(AH198&gt;100,100,AH198)</f>
        <v>0</v>
      </c>
      <c r="AJ198" t="str">
        <f>IF(register!Q198="","",AI198)</f>
        <v/>
      </c>
      <c r="AK198" s="163" t="str">
        <f t="shared" ref="AK198:AK261" si="288">IF(E198=1,((T198-4.4)*(500/11)),IF(E198=2,(((T198+0.22)-4.4)*(500/11)),IF(E198=3,(((T198+0.44)-4.4)*(500/11)),IF(E198=4,(((T198+0.66)-4.4)*(500/11)),""))))</f>
        <v/>
      </c>
      <c r="AL198" s="20" t="str">
        <f t="shared" ref="AL198:AL261" si="289">IF(AK198&lt;0,0,AK198)</f>
        <v/>
      </c>
      <c r="AM198" s="20">
        <f t="shared" ref="AM198:AM261" si="290">IF(T198=0,0,AL198)</f>
        <v>0</v>
      </c>
      <c r="AN198" s="164">
        <f t="shared" ref="AN198:AN261" si="291">IF(AM198&gt;100,100,AM198)</f>
        <v>0</v>
      </c>
      <c r="AO198" s="20" t="str">
        <f>IF(register!R198="","",AN198)</f>
        <v/>
      </c>
      <c r="AP198" s="163" t="str">
        <f t="shared" ref="AP198:AP261" si="292">IF(E198=1,IF(U198&gt;=55,100,IF(U198&gt;=53,90,IF(U198&gt;=51,80,IF(U198&gt;=48,70,IF(U198&gt;=46,60,IF(U198&gt;=44,50,IF(U198&gt;=42,40,IF(U198&gt;=40,30,IF(U198&gt;=37,20,IF(U198&gt;=35,10,0)))))))))),IF(E198=2,IF(U198&gt;=53,100,IF(U198&gt;=51,90,IF(U198&gt;=48,80,IF(U198&gt;=46,70,IF(U198&gt;=44,60,IF(U198&gt;=42,50,IF(U198&gt;=40,40,IF(U198&gt;=37,30,IF(U198&gt;=35,20,IF(U198&gt;=33,10,0)))))))))),IF(E198=3,IF(U198&gt;=51,100,IF(U198&gt;=48,90,IF(U198&gt;=46,80,IF(U198&gt;=44,70,IF(U198&gt;=42,60,IF(U198&gt;=40,50,IF(U198&gt;=37,40,IF(U198&gt;=35,30,IF(U198&gt;=33,20,IF(U198&gt;=31,10,0)))))))))),IF(E198=4,IF(U198&gt;=48,100,IF(U198&gt;=46,90,IF(U198&gt;=44,80,IF(U198&gt;=42,70,IF(U198&gt;=40,60,IF(U198&gt;=37,50,IF(U198&gt;=35,40,IF(U198&gt;=33,30,IF(U198&gt;=31,20,IF(U198&gt;=29,10,0)))))))))),""))))</f>
        <v/>
      </c>
      <c r="AQ198" s="20" t="str">
        <f>IF(register!S198="","",AP198)</f>
        <v/>
      </c>
      <c r="AR198" s="20"/>
      <c r="AS198" s="164"/>
      <c r="AT198" s="20" t="str">
        <f t="shared" ref="AT198:AT261" si="293">IF(E198&lt;&gt;"",AVERAGE(AQ198,AO198,AJ198,AE198,Z198),"")</f>
        <v/>
      </c>
      <c r="AU198" t="str">
        <f t="shared" ref="AU198:AU261" si="294">IF(E198&gt;4,"",AT198)</f>
        <v/>
      </c>
      <c r="AV198">
        <f>COUNT(register!O198:S198)</f>
        <v>0</v>
      </c>
      <c r="AW198" t="str">
        <f t="shared" ref="AW198:AW261" si="295">IF(AV198&gt;0,AU198,"")</f>
        <v/>
      </c>
      <c r="AX198" s="137" t="str">
        <f t="shared" ref="AX198:AX261" si="296">IF(E198=1,(F198*2.5)-37.5,IF(E198=2,((F198+4)*2.5)-37.5,IF(E198=3,((F198+8)*2.5)-37.5,IF(E198=4,((F198+12)*2.5)-37.5,IF(E198=5,((F198+16)*2.5)-37.5,IF(E198=6,((F198+20)*2.5)-37.5,""))))))</f>
        <v/>
      </c>
      <c r="AY198" s="137" t="str">
        <f t="shared" ref="AY198:AY261" si="297">IF(AX198&lt;0,0,AX198)</f>
        <v/>
      </c>
      <c r="AZ198" s="137">
        <f t="shared" ref="AZ198:AZ261" si="298">IF(F198=0,0,AY198)</f>
        <v>0</v>
      </c>
      <c r="BA198" s="137">
        <f t="shared" ref="BA198:BA261" si="299">IF(AZ198&gt;100,100,AZ198)</f>
        <v>0</v>
      </c>
      <c r="BB198" s="137" t="str">
        <f>IF(register!E198="","",BA198)</f>
        <v/>
      </c>
      <c r="BC198" s="137" t="str">
        <f t="shared" ref="BC198:BC261" si="300">IF(E198=1,(G198*2)-60,IF(E198=2,((G198+5)*2)-60,IF(E198=3,((G198+10)*2)-60,IF(E198=4,((G198+15)*2)-60,IF(E198=5,((G198+20)*2)-60,IF(E198=6,((G198+25)*2)-60,""))))))</f>
        <v/>
      </c>
      <c r="BD198" s="137" t="str">
        <f t="shared" ref="BD198:BD261" si="301">IF(BC198&lt;0,0,BC198)</f>
        <v/>
      </c>
      <c r="BE198" s="137">
        <f t="shared" ref="BE198:BE261" si="302">IF(G198=0,0,BD198)</f>
        <v>0</v>
      </c>
      <c r="BF198" s="137">
        <f t="shared" ref="BF198:BF261" si="303">IF(BE198&gt;100,100,BE198)</f>
        <v>0</v>
      </c>
      <c r="BG198" s="137" t="str">
        <f>IF(register!F198="","",BF198)</f>
        <v/>
      </c>
      <c r="BH198" s="137" t="str">
        <f t="shared" ref="BH198:BH261" si="304">IF(E198=1,(H198*2.5)-12.5,IF(E198=2,((H198+4)*2.5)-12.5,IF(E198=3,((H198+8)*2.5)-12.5,IF(E198=4,((H198+12)*2.5)-12.5,IF(E198=5,((H198+18)*2.5)-12.5,IF(E198=6,((H198+20)*2.5)-12.5,""))))))</f>
        <v/>
      </c>
      <c r="BI198" s="137" t="str">
        <f t="shared" ref="BI198:BI261" si="305">IF(BH198&lt;0,0,BH198)</f>
        <v/>
      </c>
      <c r="BJ198" s="137">
        <f t="shared" ref="BJ198:BJ261" si="306">IF(H198=0,0,BI198)</f>
        <v>0</v>
      </c>
      <c r="BK198" s="137">
        <f t="shared" ref="BK198:BK261" si="307">IF(BJ198&gt;100,100,BJ198)</f>
        <v>0</v>
      </c>
      <c r="BL198" s="137" t="str">
        <f>IF(register!G198="","",BK198)</f>
        <v/>
      </c>
      <c r="BM198" s="137" t="str">
        <f t="shared" ref="BM198:BM261" si="308">IF(E198=1,(I198*5)-10,IF(E198=2,((I198+2)*5)-10,IF(E198=3,((I198+4)*5)-10,IF(E198=4,((I198+6)*5)-10,IF(E198=5,((I198+8)*5)-10,IF(E198=6,((I198+10)*5)-10,""))))))</f>
        <v/>
      </c>
      <c r="BN198" s="64" t="str">
        <f t="shared" ref="BN198:BN261" si="309">IF(BM198&gt;0,BM198,0)</f>
        <v/>
      </c>
      <c r="BO198" s="137">
        <f t="shared" ref="BO198:BO261" si="310">IF(I198=0,0,BN198)</f>
        <v>0</v>
      </c>
      <c r="BP198" s="137">
        <f t="shared" ref="BP198:BP261" si="311">IF(BO198&gt;100,100,BO198)</f>
        <v>0</v>
      </c>
      <c r="BQ198" s="137" t="str">
        <f>IF(register!H198="","",BP198)</f>
        <v/>
      </c>
      <c r="BR198" s="64" t="str">
        <f t="shared" ref="BR198:BR261" si="312">IF(E198&lt;&gt;"",AVERAGE(BB198,BG198,BL198,BQ198),"")</f>
        <v/>
      </c>
      <c r="BS198" s="72" t="str">
        <f t="shared" ref="BS198:BS261" si="313">IF(BR198="","",IF(BR198&gt;100,100,BR198))</f>
        <v/>
      </c>
      <c r="BT198" s="62" t="str">
        <f t="shared" ref="BT198:BT261" si="314">IF((K198+(J198/60))&gt;0,(K198+(J198/60)),"")</f>
        <v/>
      </c>
      <c r="BU198" s="62" t="str">
        <f t="shared" ref="BU198:BU261" si="315">IF(E198=1,100-(((BT198*3)-9.5)*10),IF(E198=2,100-((((BT198-(1/3))*3)-9.5)*10),IF(E198=3,100-((((BT198-(2/3))*3)-9.5)*10),IF(E198=4,100-((((BT198-(3/3))*3)-9.5)*10),IF(E198=5,"",IF(E198=6,"",""))))))</f>
        <v/>
      </c>
      <c r="BV198" s="62" t="str">
        <f t="shared" si="271"/>
        <v/>
      </c>
      <c r="BW198" s="62" t="str">
        <f t="shared" ref="BW198:BW261" si="316">IF(BT198&lt;&gt;"",BV198,"")</f>
        <v/>
      </c>
      <c r="BX198" s="62" t="str">
        <f t="shared" ref="BX198:BX261" si="317">IF(BW198="","",IF(BW198&gt;100,100,BW198))</f>
        <v/>
      </c>
      <c r="BY198" s="62" t="str">
        <f t="shared" ref="BY198:BY261" si="318">IF((M198+(L198/60))&gt;0,(M198+(L198/60)),"")</f>
        <v/>
      </c>
      <c r="BZ198" s="62" t="str">
        <f t="shared" ref="BZ198:BZ261" si="319">IF(E198=1,100-(((BY198*2)-43)*10),IF(E198=2,100-((((BY198-(1))*2)-43)*10),IF(E198=3,100-((((BY198-(2))*2)-43)*10),IF(E198=4,100-((((BY198-(3))*2)-43)*10),IF(E198=5,100-((((BY198-(4))*2)-43)*10),IF(E198=6,100-((((BY198-(5))*2)-43)*10),""))))))</f>
        <v/>
      </c>
      <c r="CA198" s="62" t="str">
        <f t="shared" ref="CA198:CA261" si="320">IF(BY198&lt;&gt;"",BZ198,"")</f>
        <v/>
      </c>
      <c r="CB198" s="62" t="str">
        <f t="shared" ref="CB198:CB261" si="321">IF(CA198="","",IF(CA198&gt;100,100,IF(CA198&lt;0,0,CA198)))</f>
        <v/>
      </c>
      <c r="CC198" s="62" t="str">
        <f t="shared" ref="CC198:CC261" si="322">IF((O198+(N198/60))&gt;0,(O198+(N198/60)),"")</f>
        <v/>
      </c>
      <c r="CD198" s="32" t="str">
        <f t="shared" si="272"/>
        <v/>
      </c>
      <c r="CE198" s="33" t="str">
        <f t="shared" ref="CE198:CE261" si="323">IF(CC198=0,"",CC198)</f>
        <v/>
      </c>
      <c r="CF198" s="33" t="str">
        <f t="shared" si="273"/>
        <v/>
      </c>
      <c r="CG198" s="33" t="str">
        <f t="shared" ref="CG198:CG261" si="324">IF(CF198="","",IF(CF198&gt;100,100,CF198))</f>
        <v/>
      </c>
      <c r="CH198" s="32" t="e">
        <f t="shared" ref="CH198:CH261" si="325">AVERAGE(CG198,CB198,BX198,BS198,AW198)</f>
        <v>#DIV/0!</v>
      </c>
      <c r="CI198" s="32">
        <f t="shared" ref="CI198:CI261" si="326">COUNT(CG198,CB198,BX198,BS198,AT198)</f>
        <v>0</v>
      </c>
      <c r="CJ198" s="33" t="str">
        <f t="shared" ref="CJ198:CJ261" si="327">IF(CI198&gt;0,CH198,"")</f>
        <v/>
      </c>
      <c r="CK198" s="33" t="str">
        <f t="shared" ref="CK198:CK261" si="328">IF(CJ198="","",IF(CJ198&gt;100,100,CJ198))</f>
        <v/>
      </c>
      <c r="CL198" s="32" t="str">
        <f t="shared" si="274"/>
        <v/>
      </c>
      <c r="CM198" s="32" t="str">
        <f t="shared" ref="CM198:CM261" si="329">IF(CK198&lt;=100,IF(CK198&gt;=60,1,""),"")</f>
        <v/>
      </c>
      <c r="CO198" s="42" t="str">
        <f t="shared" ref="CO198:CO261" si="330">IF(E198=1,BS198,"")</f>
        <v/>
      </c>
      <c r="CP198" s="42" t="str">
        <f t="shared" ref="CP198:CP261" si="331">IF(E198=2,BS198,"")</f>
        <v/>
      </c>
      <c r="CQ198" s="42" t="str">
        <f t="shared" ref="CQ198:CQ261" si="332">IF(E198=3,BS198,"")</f>
        <v/>
      </c>
      <c r="CR198" s="42" t="str">
        <f t="shared" ref="CR198:CR261" si="333">IF(E198=4,BS198,"")</f>
        <v/>
      </c>
      <c r="CS198" s="42" t="str">
        <f t="shared" ref="CS198:CS261" si="334">IF(E198=5,BS198,"")</f>
        <v/>
      </c>
      <c r="CT198" s="42" t="str">
        <f t="shared" ref="CT198:CT261" si="335">IF(E198=6,BS198,"")</f>
        <v/>
      </c>
      <c r="CW198" s="43" t="str">
        <f t="shared" ref="CW198:CW261" si="336">IF(E198=1,BX198,"")</f>
        <v/>
      </c>
      <c r="CX198" s="43" t="str">
        <f t="shared" ref="CX198:CX261" si="337">IF(E198=2,BX198,"")</f>
        <v/>
      </c>
      <c r="CY198" s="43" t="str">
        <f t="shared" ref="CY198:CY261" si="338">IF(E198=3,BX198,"")</f>
        <v/>
      </c>
      <c r="CZ198" s="43" t="str">
        <f t="shared" ref="CZ198:CZ261" si="339">IF(E198=4,BX198,"")</f>
        <v/>
      </c>
      <c r="DC198" s="44" t="str">
        <f t="shared" ref="DC198:DC261" si="340">IF(E198=1,CB198,"")</f>
        <v/>
      </c>
      <c r="DD198" s="44" t="str">
        <f t="shared" ref="DD198:DD261" si="341">IF(E198=2,CB198,"")</f>
        <v/>
      </c>
      <c r="DE198" s="44" t="str">
        <f t="shared" ref="DE198:DE261" si="342">IF(E198=3,CB198,"")</f>
        <v/>
      </c>
      <c r="DF198" s="44" t="str">
        <f t="shared" ref="DF198:DF261" si="343">IF(E198=4,CB198,"")</f>
        <v/>
      </c>
      <c r="DG198" s="44" t="str">
        <f t="shared" ref="DG198:DG261" si="344">IF(E198=5,CB198,"")</f>
        <v/>
      </c>
      <c r="DH198" s="44" t="str">
        <f t="shared" ref="DH198:DH261" si="345">IF(E198=6,CB198,"")</f>
        <v/>
      </c>
      <c r="DK198" s="52" t="str">
        <f t="shared" ref="DK198:DK261" si="346">IF(E198=1,CG198,"")</f>
        <v/>
      </c>
      <c r="DL198" s="52" t="str">
        <f t="shared" ref="DL198:DL261" si="347">IF(E198=2,CG198,"")</f>
        <v/>
      </c>
      <c r="DM198" s="52" t="str">
        <f t="shared" ref="DM198:DM261" si="348">IF(E198=3,CG198,"")</f>
        <v/>
      </c>
      <c r="DN198" s="52" t="str">
        <f t="shared" ref="DN198:DN261" si="349">IF(E198=4,CG198,"")</f>
        <v/>
      </c>
      <c r="DO198" s="52" t="str">
        <f t="shared" ref="DO198:DO261" si="350">IF(E198=5,CG198,"")</f>
        <v/>
      </c>
      <c r="DP198" s="52" t="str">
        <f t="shared" ref="DP198:DP261" si="351">IF(E198=6,CG198,"")</f>
        <v/>
      </c>
      <c r="DS198" s="93" t="str">
        <f t="shared" ref="DS198:DS261" si="352">IF(E198=1,AW198,"")</f>
        <v/>
      </c>
      <c r="DT198" s="93" t="str">
        <f t="shared" ref="DT198:DT261" si="353">IF(E198=2,AW198,"")</f>
        <v/>
      </c>
      <c r="DU198" s="93" t="str">
        <f t="shared" ref="DU198:DU261" si="354">IF(E198=3,AW198,"")</f>
        <v/>
      </c>
      <c r="DV198" s="93" t="str">
        <f t="shared" ref="DV198:DV261" si="355">IF(E198=4,AW198,"")</f>
        <v/>
      </c>
      <c r="EA198" s="2"/>
      <c r="EH198"/>
      <c r="EP198"/>
      <c r="FF198"/>
    </row>
    <row r="199" spans="1:162" thickTop="1" thickBot="1" x14ac:dyDescent="0.3">
      <c r="A199" s="4" t="str">
        <f t="shared" ref="A199:A262" si="356">IF(D199&lt;&gt;0,A198+1,"")</f>
        <v/>
      </c>
      <c r="B199" s="4">
        <f>register!B199</f>
        <v>0</v>
      </c>
      <c r="C199" s="4">
        <f>register!C199</f>
        <v>0</v>
      </c>
      <c r="D199" s="4">
        <f>register!D199</f>
        <v>0</v>
      </c>
      <c r="E199" s="2" t="str">
        <f t="shared" si="275"/>
        <v/>
      </c>
      <c r="F199" s="4">
        <f>register!E199</f>
        <v>0</v>
      </c>
      <c r="G199" s="4">
        <f>register!F199</f>
        <v>0</v>
      </c>
      <c r="H199" s="4">
        <f>register!G199</f>
        <v>0</v>
      </c>
      <c r="I199" s="4">
        <f>IF(register!H199&lt;&gt;"",register!H199,0)</f>
        <v>0</v>
      </c>
      <c r="J199" s="4">
        <f>register!I199</f>
        <v>0</v>
      </c>
      <c r="K199" s="4">
        <f>register!J199</f>
        <v>0</v>
      </c>
      <c r="L199" s="4">
        <f>register!K199</f>
        <v>0</v>
      </c>
      <c r="M199" s="4">
        <f>register!L199</f>
        <v>0</v>
      </c>
      <c r="N199" s="4">
        <f>register!M199</f>
        <v>0</v>
      </c>
      <c r="O199" s="4">
        <f>register!N199</f>
        <v>0</v>
      </c>
      <c r="Q199" s="4">
        <f>register!O199</f>
        <v>0</v>
      </c>
      <c r="R199" s="4">
        <f>register!P199</f>
        <v>0</v>
      </c>
      <c r="S199" s="4">
        <f>register!Q199</f>
        <v>0</v>
      </c>
      <c r="T199" s="4">
        <f>register!R199</f>
        <v>0</v>
      </c>
      <c r="U199" s="4">
        <f>register!S199</f>
        <v>0</v>
      </c>
      <c r="V199" t="str">
        <f t="shared" si="276"/>
        <v/>
      </c>
      <c r="W199" t="str">
        <f t="shared" si="277"/>
        <v/>
      </c>
      <c r="X199">
        <f t="shared" si="278"/>
        <v>0</v>
      </c>
      <c r="Y199">
        <f t="shared" si="279"/>
        <v>0</v>
      </c>
      <c r="Z199" t="str">
        <f>IF(register!O199="","",Y199)</f>
        <v/>
      </c>
      <c r="AA199" s="163" t="str">
        <f t="shared" si="280"/>
        <v/>
      </c>
      <c r="AB199" s="20" t="str">
        <f t="shared" si="281"/>
        <v/>
      </c>
      <c r="AC199" s="20">
        <f t="shared" si="282"/>
        <v>0</v>
      </c>
      <c r="AD199" s="20">
        <f t="shared" si="283"/>
        <v>0</v>
      </c>
      <c r="AE199" s="191" t="str">
        <f>IF(register!P199="","",AD199)</f>
        <v/>
      </c>
      <c r="AF199" t="str">
        <f t="shared" si="284"/>
        <v/>
      </c>
      <c r="AG199" t="str">
        <f t="shared" si="285"/>
        <v/>
      </c>
      <c r="AH199">
        <f t="shared" si="286"/>
        <v>0</v>
      </c>
      <c r="AI199">
        <f t="shared" si="287"/>
        <v>0</v>
      </c>
      <c r="AJ199" t="str">
        <f>IF(register!Q199="","",AI199)</f>
        <v/>
      </c>
      <c r="AK199" s="163" t="str">
        <f t="shared" si="288"/>
        <v/>
      </c>
      <c r="AL199" s="20" t="str">
        <f t="shared" si="289"/>
        <v/>
      </c>
      <c r="AM199" s="20">
        <f t="shared" si="290"/>
        <v>0</v>
      </c>
      <c r="AN199" s="164">
        <f t="shared" si="291"/>
        <v>0</v>
      </c>
      <c r="AO199" s="20" t="str">
        <f>IF(register!R199="","",AN199)</f>
        <v/>
      </c>
      <c r="AP199" s="163" t="str">
        <f t="shared" si="292"/>
        <v/>
      </c>
      <c r="AQ199" s="20" t="str">
        <f>IF(register!S199="","",AP199)</f>
        <v/>
      </c>
      <c r="AR199" s="20"/>
      <c r="AS199" s="164"/>
      <c r="AT199" s="20" t="str">
        <f t="shared" si="293"/>
        <v/>
      </c>
      <c r="AU199" t="str">
        <f t="shared" si="294"/>
        <v/>
      </c>
      <c r="AV199">
        <f>COUNT(register!O199:S199)</f>
        <v>0</v>
      </c>
      <c r="AW199" t="str">
        <f t="shared" si="295"/>
        <v/>
      </c>
      <c r="AX199" s="137" t="str">
        <f t="shared" si="296"/>
        <v/>
      </c>
      <c r="AY199" s="137" t="str">
        <f t="shared" si="297"/>
        <v/>
      </c>
      <c r="AZ199" s="137">
        <f t="shared" si="298"/>
        <v>0</v>
      </c>
      <c r="BA199" s="137">
        <f t="shared" si="299"/>
        <v>0</v>
      </c>
      <c r="BB199" s="137" t="str">
        <f>IF(register!E199="","",BA199)</f>
        <v/>
      </c>
      <c r="BC199" s="137" t="str">
        <f t="shared" si="300"/>
        <v/>
      </c>
      <c r="BD199" s="137" t="str">
        <f t="shared" si="301"/>
        <v/>
      </c>
      <c r="BE199" s="137">
        <f t="shared" si="302"/>
        <v>0</v>
      </c>
      <c r="BF199" s="137">
        <f t="shared" si="303"/>
        <v>0</v>
      </c>
      <c r="BG199" s="137" t="str">
        <f>IF(register!F199="","",BF199)</f>
        <v/>
      </c>
      <c r="BH199" s="137" t="str">
        <f t="shared" si="304"/>
        <v/>
      </c>
      <c r="BI199" s="137" t="str">
        <f t="shared" si="305"/>
        <v/>
      </c>
      <c r="BJ199" s="137">
        <f t="shared" si="306"/>
        <v>0</v>
      </c>
      <c r="BK199" s="137">
        <f t="shared" si="307"/>
        <v>0</v>
      </c>
      <c r="BL199" s="137" t="str">
        <f>IF(register!G199="","",BK199)</f>
        <v/>
      </c>
      <c r="BM199" s="137" t="str">
        <f t="shared" si="308"/>
        <v/>
      </c>
      <c r="BN199" s="64" t="str">
        <f t="shared" si="309"/>
        <v/>
      </c>
      <c r="BO199" s="137">
        <f t="shared" si="310"/>
        <v>0</v>
      </c>
      <c r="BP199" s="137">
        <f t="shared" si="311"/>
        <v>0</v>
      </c>
      <c r="BQ199" s="137" t="str">
        <f>IF(register!H199="","",BP199)</f>
        <v/>
      </c>
      <c r="BR199" s="64" t="str">
        <f t="shared" si="312"/>
        <v/>
      </c>
      <c r="BS199" s="72" t="str">
        <f t="shared" si="313"/>
        <v/>
      </c>
      <c r="BT199" s="62" t="str">
        <f t="shared" si="314"/>
        <v/>
      </c>
      <c r="BU199" s="62" t="str">
        <f t="shared" si="315"/>
        <v/>
      </c>
      <c r="BV199" s="62" t="str">
        <f t="shared" si="271"/>
        <v/>
      </c>
      <c r="BW199" s="62" t="str">
        <f t="shared" si="316"/>
        <v/>
      </c>
      <c r="BX199" s="62" t="str">
        <f t="shared" si="317"/>
        <v/>
      </c>
      <c r="BY199" s="62" t="str">
        <f t="shared" si="318"/>
        <v/>
      </c>
      <c r="BZ199" s="62" t="str">
        <f t="shared" si="319"/>
        <v/>
      </c>
      <c r="CA199" s="62" t="str">
        <f t="shared" si="320"/>
        <v/>
      </c>
      <c r="CB199" s="62" t="str">
        <f t="shared" si="321"/>
        <v/>
      </c>
      <c r="CC199" s="62" t="str">
        <f t="shared" si="322"/>
        <v/>
      </c>
      <c r="CD199" s="32" t="str">
        <f t="shared" si="272"/>
        <v/>
      </c>
      <c r="CE199" s="33" t="str">
        <f t="shared" si="323"/>
        <v/>
      </c>
      <c r="CF199" s="33" t="str">
        <f t="shared" si="273"/>
        <v/>
      </c>
      <c r="CG199" s="33" t="str">
        <f t="shared" si="324"/>
        <v/>
      </c>
      <c r="CH199" s="32" t="e">
        <f t="shared" si="325"/>
        <v>#DIV/0!</v>
      </c>
      <c r="CI199" s="32">
        <f t="shared" si="326"/>
        <v>0</v>
      </c>
      <c r="CJ199" s="33" t="str">
        <f t="shared" si="327"/>
        <v/>
      </c>
      <c r="CK199" s="33" t="str">
        <f t="shared" si="328"/>
        <v/>
      </c>
      <c r="CL199" s="32" t="str">
        <f t="shared" si="274"/>
        <v/>
      </c>
      <c r="CM199" s="32" t="str">
        <f t="shared" si="329"/>
        <v/>
      </c>
      <c r="CO199" s="42" t="str">
        <f t="shared" si="330"/>
        <v/>
      </c>
      <c r="CP199" s="42" t="str">
        <f t="shared" si="331"/>
        <v/>
      </c>
      <c r="CQ199" s="42" t="str">
        <f t="shared" si="332"/>
        <v/>
      </c>
      <c r="CR199" s="42" t="str">
        <f t="shared" si="333"/>
        <v/>
      </c>
      <c r="CS199" s="42" t="str">
        <f t="shared" si="334"/>
        <v/>
      </c>
      <c r="CT199" s="42" t="str">
        <f t="shared" si="335"/>
        <v/>
      </c>
      <c r="CW199" s="43" t="str">
        <f t="shared" si="336"/>
        <v/>
      </c>
      <c r="CX199" s="43" t="str">
        <f t="shared" si="337"/>
        <v/>
      </c>
      <c r="CY199" s="43" t="str">
        <f t="shared" si="338"/>
        <v/>
      </c>
      <c r="CZ199" s="43" t="str">
        <f t="shared" si="339"/>
        <v/>
      </c>
      <c r="DC199" s="44" t="str">
        <f t="shared" si="340"/>
        <v/>
      </c>
      <c r="DD199" s="44" t="str">
        <f t="shared" si="341"/>
        <v/>
      </c>
      <c r="DE199" s="44" t="str">
        <f t="shared" si="342"/>
        <v/>
      </c>
      <c r="DF199" s="44" t="str">
        <f t="shared" si="343"/>
        <v/>
      </c>
      <c r="DG199" s="44" t="str">
        <f t="shared" si="344"/>
        <v/>
      </c>
      <c r="DH199" s="44" t="str">
        <f t="shared" si="345"/>
        <v/>
      </c>
      <c r="DK199" s="52" t="str">
        <f t="shared" si="346"/>
        <v/>
      </c>
      <c r="DL199" s="52" t="str">
        <f t="shared" si="347"/>
        <v/>
      </c>
      <c r="DM199" s="52" t="str">
        <f t="shared" si="348"/>
        <v/>
      </c>
      <c r="DN199" s="52" t="str">
        <f t="shared" si="349"/>
        <v/>
      </c>
      <c r="DO199" s="52" t="str">
        <f t="shared" si="350"/>
        <v/>
      </c>
      <c r="DP199" s="52" t="str">
        <f t="shared" si="351"/>
        <v/>
      </c>
      <c r="DS199" s="93" t="str">
        <f t="shared" si="352"/>
        <v/>
      </c>
      <c r="DT199" s="93" t="str">
        <f t="shared" si="353"/>
        <v/>
      </c>
      <c r="DU199" s="93" t="str">
        <f t="shared" si="354"/>
        <v/>
      </c>
      <c r="DV199" s="93" t="str">
        <f t="shared" si="355"/>
        <v/>
      </c>
      <c r="EA199" s="2"/>
      <c r="EH199"/>
      <c r="EP199"/>
      <c r="FF199"/>
    </row>
    <row r="200" spans="1:162" thickTop="1" thickBot="1" x14ac:dyDescent="0.3">
      <c r="A200" s="4" t="str">
        <f t="shared" si="356"/>
        <v/>
      </c>
      <c r="B200" s="4">
        <f>register!B200</f>
        <v>0</v>
      </c>
      <c r="C200" s="4">
        <f>register!C200</f>
        <v>0</v>
      </c>
      <c r="D200" s="4">
        <f>register!D200</f>
        <v>0</v>
      </c>
      <c r="E200" s="2" t="str">
        <f t="shared" si="275"/>
        <v/>
      </c>
      <c r="F200" s="4">
        <f>register!E200</f>
        <v>0</v>
      </c>
      <c r="G200" s="4">
        <f>register!F200</f>
        <v>0</v>
      </c>
      <c r="H200" s="4">
        <f>register!G200</f>
        <v>0</v>
      </c>
      <c r="I200" s="4">
        <f>IF(register!H200&lt;&gt;"",register!H200,0)</f>
        <v>0</v>
      </c>
      <c r="J200" s="4">
        <f>register!I200</f>
        <v>0</v>
      </c>
      <c r="K200" s="4">
        <f>register!J200</f>
        <v>0</v>
      </c>
      <c r="L200" s="4">
        <f>register!K200</f>
        <v>0</v>
      </c>
      <c r="M200" s="4">
        <f>register!L200</f>
        <v>0</v>
      </c>
      <c r="N200" s="4">
        <f>register!M200</f>
        <v>0</v>
      </c>
      <c r="O200" s="4">
        <f>register!N200</f>
        <v>0</v>
      </c>
      <c r="Q200" s="4">
        <f>register!O200</f>
        <v>0</v>
      </c>
      <c r="R200" s="4">
        <f>register!P200</f>
        <v>0</v>
      </c>
      <c r="S200" s="4">
        <f>register!Q200</f>
        <v>0</v>
      </c>
      <c r="T200" s="4">
        <f>register!R200</f>
        <v>0</v>
      </c>
      <c r="U200" s="4">
        <f>register!S200</f>
        <v>0</v>
      </c>
      <c r="V200" t="str">
        <f t="shared" si="276"/>
        <v/>
      </c>
      <c r="W200" t="str">
        <f t="shared" si="277"/>
        <v/>
      </c>
      <c r="X200">
        <f t="shared" si="278"/>
        <v>0</v>
      </c>
      <c r="Y200">
        <f t="shared" si="279"/>
        <v>0</v>
      </c>
      <c r="Z200" t="str">
        <f>IF(register!O200="","",Y200)</f>
        <v/>
      </c>
      <c r="AA200" s="163" t="str">
        <f t="shared" si="280"/>
        <v/>
      </c>
      <c r="AB200" s="20" t="str">
        <f t="shared" si="281"/>
        <v/>
      </c>
      <c r="AC200" s="20">
        <f t="shared" si="282"/>
        <v>0</v>
      </c>
      <c r="AD200" s="20">
        <f t="shared" si="283"/>
        <v>0</v>
      </c>
      <c r="AE200" s="191" t="str">
        <f>IF(register!P200="","",AD200)</f>
        <v/>
      </c>
      <c r="AF200" t="str">
        <f t="shared" si="284"/>
        <v/>
      </c>
      <c r="AG200" t="str">
        <f t="shared" si="285"/>
        <v/>
      </c>
      <c r="AH200">
        <f t="shared" si="286"/>
        <v>0</v>
      </c>
      <c r="AI200">
        <f t="shared" si="287"/>
        <v>0</v>
      </c>
      <c r="AJ200" t="str">
        <f>IF(register!Q200="","",AI200)</f>
        <v/>
      </c>
      <c r="AK200" s="163" t="str">
        <f t="shared" si="288"/>
        <v/>
      </c>
      <c r="AL200" s="20" t="str">
        <f t="shared" si="289"/>
        <v/>
      </c>
      <c r="AM200" s="20">
        <f t="shared" si="290"/>
        <v>0</v>
      </c>
      <c r="AN200" s="164">
        <f t="shared" si="291"/>
        <v>0</v>
      </c>
      <c r="AO200" s="20" t="str">
        <f>IF(register!R200="","",AN200)</f>
        <v/>
      </c>
      <c r="AP200" s="163" t="str">
        <f t="shared" si="292"/>
        <v/>
      </c>
      <c r="AQ200" s="20" t="str">
        <f>IF(register!S200="","",AP200)</f>
        <v/>
      </c>
      <c r="AR200" s="20"/>
      <c r="AS200" s="164"/>
      <c r="AT200" s="20" t="str">
        <f t="shared" si="293"/>
        <v/>
      </c>
      <c r="AU200" t="str">
        <f t="shared" si="294"/>
        <v/>
      </c>
      <c r="AV200">
        <f>COUNT(register!O200:S200)</f>
        <v>0</v>
      </c>
      <c r="AW200" t="str">
        <f t="shared" si="295"/>
        <v/>
      </c>
      <c r="AX200" s="137" t="str">
        <f t="shared" si="296"/>
        <v/>
      </c>
      <c r="AY200" s="137" t="str">
        <f t="shared" si="297"/>
        <v/>
      </c>
      <c r="AZ200" s="137">
        <f t="shared" si="298"/>
        <v>0</v>
      </c>
      <c r="BA200" s="137">
        <f t="shared" si="299"/>
        <v>0</v>
      </c>
      <c r="BB200" s="137" t="str">
        <f>IF(register!E200="","",BA200)</f>
        <v/>
      </c>
      <c r="BC200" s="137" t="str">
        <f t="shared" si="300"/>
        <v/>
      </c>
      <c r="BD200" s="137" t="str">
        <f t="shared" si="301"/>
        <v/>
      </c>
      <c r="BE200" s="137">
        <f t="shared" si="302"/>
        <v>0</v>
      </c>
      <c r="BF200" s="137">
        <f t="shared" si="303"/>
        <v>0</v>
      </c>
      <c r="BG200" s="137" t="str">
        <f>IF(register!F200="","",BF200)</f>
        <v/>
      </c>
      <c r="BH200" s="137" t="str">
        <f t="shared" si="304"/>
        <v/>
      </c>
      <c r="BI200" s="137" t="str">
        <f t="shared" si="305"/>
        <v/>
      </c>
      <c r="BJ200" s="137">
        <f t="shared" si="306"/>
        <v>0</v>
      </c>
      <c r="BK200" s="137">
        <f t="shared" si="307"/>
        <v>0</v>
      </c>
      <c r="BL200" s="137" t="str">
        <f>IF(register!G200="","",BK200)</f>
        <v/>
      </c>
      <c r="BM200" s="137" t="str">
        <f t="shared" si="308"/>
        <v/>
      </c>
      <c r="BN200" s="64" t="str">
        <f t="shared" si="309"/>
        <v/>
      </c>
      <c r="BO200" s="137">
        <f t="shared" si="310"/>
        <v>0</v>
      </c>
      <c r="BP200" s="137">
        <f t="shared" si="311"/>
        <v>0</v>
      </c>
      <c r="BQ200" s="137" t="str">
        <f>IF(register!H200="","",BP200)</f>
        <v/>
      </c>
      <c r="BR200" s="64" t="str">
        <f t="shared" si="312"/>
        <v/>
      </c>
      <c r="BS200" s="72" t="str">
        <f t="shared" si="313"/>
        <v/>
      </c>
      <c r="BT200" s="62" t="str">
        <f t="shared" si="314"/>
        <v/>
      </c>
      <c r="BU200" s="62" t="str">
        <f t="shared" si="315"/>
        <v/>
      </c>
      <c r="BV200" s="62" t="str">
        <f t="shared" si="271"/>
        <v/>
      </c>
      <c r="BW200" s="62" t="str">
        <f t="shared" si="316"/>
        <v/>
      </c>
      <c r="BX200" s="62" t="str">
        <f t="shared" si="317"/>
        <v/>
      </c>
      <c r="BY200" s="62" t="str">
        <f t="shared" si="318"/>
        <v/>
      </c>
      <c r="BZ200" s="62" t="str">
        <f t="shared" si="319"/>
        <v/>
      </c>
      <c r="CA200" s="62" t="str">
        <f t="shared" si="320"/>
        <v/>
      </c>
      <c r="CB200" s="62" t="str">
        <f t="shared" si="321"/>
        <v/>
      </c>
      <c r="CC200" s="62" t="str">
        <f t="shared" si="322"/>
        <v/>
      </c>
      <c r="CD200" s="32" t="str">
        <f t="shared" si="272"/>
        <v/>
      </c>
      <c r="CE200" s="33" t="str">
        <f t="shared" si="323"/>
        <v/>
      </c>
      <c r="CF200" s="33" t="str">
        <f t="shared" si="273"/>
        <v/>
      </c>
      <c r="CG200" s="33" t="str">
        <f t="shared" si="324"/>
        <v/>
      </c>
      <c r="CH200" s="32" t="e">
        <f t="shared" si="325"/>
        <v>#DIV/0!</v>
      </c>
      <c r="CI200" s="32">
        <f t="shared" si="326"/>
        <v>0</v>
      </c>
      <c r="CJ200" s="33" t="str">
        <f t="shared" si="327"/>
        <v/>
      </c>
      <c r="CK200" s="33" t="str">
        <f t="shared" si="328"/>
        <v/>
      </c>
      <c r="CL200" s="32" t="str">
        <f t="shared" si="274"/>
        <v/>
      </c>
      <c r="CM200" s="32" t="str">
        <f t="shared" si="329"/>
        <v/>
      </c>
      <c r="CO200" s="42" t="str">
        <f t="shared" si="330"/>
        <v/>
      </c>
      <c r="CP200" s="42" t="str">
        <f t="shared" si="331"/>
        <v/>
      </c>
      <c r="CQ200" s="42" t="str">
        <f t="shared" si="332"/>
        <v/>
      </c>
      <c r="CR200" s="42" t="str">
        <f t="shared" si="333"/>
        <v/>
      </c>
      <c r="CS200" s="42" t="str">
        <f t="shared" si="334"/>
        <v/>
      </c>
      <c r="CT200" s="42" t="str">
        <f t="shared" si="335"/>
        <v/>
      </c>
      <c r="CW200" s="43" t="str">
        <f t="shared" si="336"/>
        <v/>
      </c>
      <c r="CX200" s="43" t="str">
        <f t="shared" si="337"/>
        <v/>
      </c>
      <c r="CY200" s="43" t="str">
        <f t="shared" si="338"/>
        <v/>
      </c>
      <c r="CZ200" s="43" t="str">
        <f t="shared" si="339"/>
        <v/>
      </c>
      <c r="DC200" s="44" t="str">
        <f t="shared" si="340"/>
        <v/>
      </c>
      <c r="DD200" s="44" t="str">
        <f t="shared" si="341"/>
        <v/>
      </c>
      <c r="DE200" s="44" t="str">
        <f t="shared" si="342"/>
        <v/>
      </c>
      <c r="DF200" s="44" t="str">
        <f t="shared" si="343"/>
        <v/>
      </c>
      <c r="DG200" s="44" t="str">
        <f t="shared" si="344"/>
        <v/>
      </c>
      <c r="DH200" s="44" t="str">
        <f t="shared" si="345"/>
        <v/>
      </c>
      <c r="DK200" s="52" t="str">
        <f t="shared" si="346"/>
        <v/>
      </c>
      <c r="DL200" s="52" t="str">
        <f t="shared" si="347"/>
        <v/>
      </c>
      <c r="DM200" s="52" t="str">
        <f t="shared" si="348"/>
        <v/>
      </c>
      <c r="DN200" s="52" t="str">
        <f t="shared" si="349"/>
        <v/>
      </c>
      <c r="DO200" s="52" t="str">
        <f t="shared" si="350"/>
        <v/>
      </c>
      <c r="DP200" s="52" t="str">
        <f t="shared" si="351"/>
        <v/>
      </c>
      <c r="DS200" s="93" t="str">
        <f t="shared" si="352"/>
        <v/>
      </c>
      <c r="DT200" s="93" t="str">
        <f t="shared" si="353"/>
        <v/>
      </c>
      <c r="DU200" s="93" t="str">
        <f t="shared" si="354"/>
        <v/>
      </c>
      <c r="DV200" s="93" t="str">
        <f t="shared" si="355"/>
        <v/>
      </c>
      <c r="EA200" s="2"/>
      <c r="EH200"/>
      <c r="EP200"/>
      <c r="FF200"/>
    </row>
    <row r="201" spans="1:162" thickTop="1" thickBot="1" x14ac:dyDescent="0.3">
      <c r="A201" s="4" t="str">
        <f t="shared" si="356"/>
        <v/>
      </c>
      <c r="B201" s="4">
        <f>register!B201</f>
        <v>0</v>
      </c>
      <c r="C201" s="4">
        <f>register!C201</f>
        <v>0</v>
      </c>
      <c r="D201" s="4">
        <f>register!D201</f>
        <v>0</v>
      </c>
      <c r="E201" s="2" t="str">
        <f t="shared" si="275"/>
        <v/>
      </c>
      <c r="F201" s="4">
        <f>register!E201</f>
        <v>0</v>
      </c>
      <c r="G201" s="4">
        <f>register!F201</f>
        <v>0</v>
      </c>
      <c r="H201" s="4">
        <f>register!G201</f>
        <v>0</v>
      </c>
      <c r="I201" s="4">
        <f>IF(register!H201&lt;&gt;"",register!H201,0)</f>
        <v>0</v>
      </c>
      <c r="J201" s="4">
        <f>register!I201</f>
        <v>0</v>
      </c>
      <c r="K201" s="4">
        <f>register!J201</f>
        <v>0</v>
      </c>
      <c r="L201" s="4">
        <f>register!K201</f>
        <v>0</v>
      </c>
      <c r="M201" s="4">
        <f>register!L201</f>
        <v>0</v>
      </c>
      <c r="N201" s="4">
        <f>register!M201</f>
        <v>0</v>
      </c>
      <c r="O201" s="4">
        <f>register!N201</f>
        <v>0</v>
      </c>
      <c r="Q201" s="4">
        <f>register!O201</f>
        <v>0</v>
      </c>
      <c r="R201" s="4">
        <f>register!P201</f>
        <v>0</v>
      </c>
      <c r="S201" s="4">
        <f>register!Q201</f>
        <v>0</v>
      </c>
      <c r="T201" s="4">
        <f>register!R201</f>
        <v>0</v>
      </c>
      <c r="U201" s="4">
        <f>register!S201</f>
        <v>0</v>
      </c>
      <c r="V201" t="str">
        <f t="shared" si="276"/>
        <v/>
      </c>
      <c r="W201" t="str">
        <f t="shared" si="277"/>
        <v/>
      </c>
      <c r="X201">
        <f t="shared" si="278"/>
        <v>0</v>
      </c>
      <c r="Y201">
        <f t="shared" si="279"/>
        <v>0</v>
      </c>
      <c r="Z201" t="str">
        <f>IF(register!O201="","",Y201)</f>
        <v/>
      </c>
      <c r="AA201" s="163" t="str">
        <f t="shared" si="280"/>
        <v/>
      </c>
      <c r="AB201" s="20" t="str">
        <f t="shared" si="281"/>
        <v/>
      </c>
      <c r="AC201" s="20">
        <f t="shared" si="282"/>
        <v>0</v>
      </c>
      <c r="AD201" s="20">
        <f t="shared" si="283"/>
        <v>0</v>
      </c>
      <c r="AE201" s="191" t="str">
        <f>IF(register!P201="","",AD201)</f>
        <v/>
      </c>
      <c r="AF201" t="str">
        <f t="shared" si="284"/>
        <v/>
      </c>
      <c r="AG201" t="str">
        <f t="shared" si="285"/>
        <v/>
      </c>
      <c r="AH201">
        <f t="shared" si="286"/>
        <v>0</v>
      </c>
      <c r="AI201">
        <f t="shared" si="287"/>
        <v>0</v>
      </c>
      <c r="AJ201" t="str">
        <f>IF(register!Q201="","",AI201)</f>
        <v/>
      </c>
      <c r="AK201" s="163" t="str">
        <f t="shared" si="288"/>
        <v/>
      </c>
      <c r="AL201" s="20" t="str">
        <f t="shared" si="289"/>
        <v/>
      </c>
      <c r="AM201" s="20">
        <f t="shared" si="290"/>
        <v>0</v>
      </c>
      <c r="AN201" s="164">
        <f t="shared" si="291"/>
        <v>0</v>
      </c>
      <c r="AO201" s="20" t="str">
        <f>IF(register!R201="","",AN201)</f>
        <v/>
      </c>
      <c r="AP201" s="163" t="str">
        <f t="shared" si="292"/>
        <v/>
      </c>
      <c r="AQ201" s="20" t="str">
        <f>IF(register!S201="","",AP201)</f>
        <v/>
      </c>
      <c r="AR201" s="20"/>
      <c r="AS201" s="164"/>
      <c r="AT201" s="20" t="str">
        <f t="shared" si="293"/>
        <v/>
      </c>
      <c r="AU201" t="str">
        <f t="shared" si="294"/>
        <v/>
      </c>
      <c r="AV201">
        <f>COUNT(register!O201:S201)</f>
        <v>0</v>
      </c>
      <c r="AW201" t="str">
        <f t="shared" si="295"/>
        <v/>
      </c>
      <c r="AX201" s="137" t="str">
        <f t="shared" si="296"/>
        <v/>
      </c>
      <c r="AY201" s="137" t="str">
        <f t="shared" si="297"/>
        <v/>
      </c>
      <c r="AZ201" s="137">
        <f t="shared" si="298"/>
        <v>0</v>
      </c>
      <c r="BA201" s="137">
        <f t="shared" si="299"/>
        <v>0</v>
      </c>
      <c r="BB201" s="137" t="str">
        <f>IF(register!E201="","",BA201)</f>
        <v/>
      </c>
      <c r="BC201" s="137" t="str">
        <f t="shared" si="300"/>
        <v/>
      </c>
      <c r="BD201" s="137" t="str">
        <f t="shared" si="301"/>
        <v/>
      </c>
      <c r="BE201" s="137">
        <f t="shared" si="302"/>
        <v>0</v>
      </c>
      <c r="BF201" s="137">
        <f t="shared" si="303"/>
        <v>0</v>
      </c>
      <c r="BG201" s="137" t="str">
        <f>IF(register!F201="","",BF201)</f>
        <v/>
      </c>
      <c r="BH201" s="137" t="str">
        <f t="shared" si="304"/>
        <v/>
      </c>
      <c r="BI201" s="137" t="str">
        <f t="shared" si="305"/>
        <v/>
      </c>
      <c r="BJ201" s="137">
        <f t="shared" si="306"/>
        <v>0</v>
      </c>
      <c r="BK201" s="137">
        <f t="shared" si="307"/>
        <v>0</v>
      </c>
      <c r="BL201" s="137" t="str">
        <f>IF(register!G201="","",BK201)</f>
        <v/>
      </c>
      <c r="BM201" s="137" t="str">
        <f t="shared" si="308"/>
        <v/>
      </c>
      <c r="BN201" s="64" t="str">
        <f t="shared" si="309"/>
        <v/>
      </c>
      <c r="BO201" s="137">
        <f t="shared" si="310"/>
        <v>0</v>
      </c>
      <c r="BP201" s="137">
        <f t="shared" si="311"/>
        <v>0</v>
      </c>
      <c r="BQ201" s="137" t="str">
        <f>IF(register!H201="","",BP201)</f>
        <v/>
      </c>
      <c r="BR201" s="64" t="str">
        <f t="shared" si="312"/>
        <v/>
      </c>
      <c r="BS201" s="72" t="str">
        <f t="shared" si="313"/>
        <v/>
      </c>
      <c r="BT201" s="62" t="str">
        <f t="shared" si="314"/>
        <v/>
      </c>
      <c r="BU201" s="62" t="str">
        <f t="shared" si="315"/>
        <v/>
      </c>
      <c r="BV201" s="62" t="str">
        <f t="shared" si="271"/>
        <v/>
      </c>
      <c r="BW201" s="62" t="str">
        <f t="shared" si="316"/>
        <v/>
      </c>
      <c r="BX201" s="62" t="str">
        <f t="shared" si="317"/>
        <v/>
      </c>
      <c r="BY201" s="62" t="str">
        <f t="shared" si="318"/>
        <v/>
      </c>
      <c r="BZ201" s="62" t="str">
        <f t="shared" si="319"/>
        <v/>
      </c>
      <c r="CA201" s="62" t="str">
        <f t="shared" si="320"/>
        <v/>
      </c>
      <c r="CB201" s="62" t="str">
        <f t="shared" si="321"/>
        <v/>
      </c>
      <c r="CC201" s="62" t="str">
        <f t="shared" si="322"/>
        <v/>
      </c>
      <c r="CD201" s="32" t="str">
        <f t="shared" si="272"/>
        <v/>
      </c>
      <c r="CE201" s="33" t="str">
        <f t="shared" si="323"/>
        <v/>
      </c>
      <c r="CF201" s="33" t="str">
        <f t="shared" si="273"/>
        <v/>
      </c>
      <c r="CG201" s="33" t="str">
        <f t="shared" si="324"/>
        <v/>
      </c>
      <c r="CH201" s="32" t="e">
        <f t="shared" si="325"/>
        <v>#DIV/0!</v>
      </c>
      <c r="CI201" s="32">
        <f t="shared" si="326"/>
        <v>0</v>
      </c>
      <c r="CJ201" s="33" t="str">
        <f t="shared" si="327"/>
        <v/>
      </c>
      <c r="CK201" s="33" t="str">
        <f t="shared" si="328"/>
        <v/>
      </c>
      <c r="CL201" s="32" t="str">
        <f t="shared" si="274"/>
        <v/>
      </c>
      <c r="CM201" s="32" t="str">
        <f t="shared" si="329"/>
        <v/>
      </c>
      <c r="CO201" s="42" t="str">
        <f t="shared" si="330"/>
        <v/>
      </c>
      <c r="CP201" s="42" t="str">
        <f t="shared" si="331"/>
        <v/>
      </c>
      <c r="CQ201" s="42" t="str">
        <f t="shared" si="332"/>
        <v/>
      </c>
      <c r="CR201" s="42" t="str">
        <f t="shared" si="333"/>
        <v/>
      </c>
      <c r="CS201" s="42" t="str">
        <f t="shared" si="334"/>
        <v/>
      </c>
      <c r="CT201" s="42" t="str">
        <f t="shared" si="335"/>
        <v/>
      </c>
      <c r="CW201" s="43" t="str">
        <f t="shared" si="336"/>
        <v/>
      </c>
      <c r="CX201" s="43" t="str">
        <f t="shared" si="337"/>
        <v/>
      </c>
      <c r="CY201" s="43" t="str">
        <f t="shared" si="338"/>
        <v/>
      </c>
      <c r="CZ201" s="43" t="str">
        <f t="shared" si="339"/>
        <v/>
      </c>
      <c r="DC201" s="44" t="str">
        <f t="shared" si="340"/>
        <v/>
      </c>
      <c r="DD201" s="44" t="str">
        <f t="shared" si="341"/>
        <v/>
      </c>
      <c r="DE201" s="44" t="str">
        <f t="shared" si="342"/>
        <v/>
      </c>
      <c r="DF201" s="44" t="str">
        <f t="shared" si="343"/>
        <v/>
      </c>
      <c r="DG201" s="44" t="str">
        <f t="shared" si="344"/>
        <v/>
      </c>
      <c r="DH201" s="44" t="str">
        <f t="shared" si="345"/>
        <v/>
      </c>
      <c r="DK201" s="52" t="str">
        <f t="shared" si="346"/>
        <v/>
      </c>
      <c r="DL201" s="52" t="str">
        <f t="shared" si="347"/>
        <v/>
      </c>
      <c r="DM201" s="52" t="str">
        <f t="shared" si="348"/>
        <v/>
      </c>
      <c r="DN201" s="52" t="str">
        <f t="shared" si="349"/>
        <v/>
      </c>
      <c r="DO201" s="52" t="str">
        <f t="shared" si="350"/>
        <v/>
      </c>
      <c r="DP201" s="52" t="str">
        <f t="shared" si="351"/>
        <v/>
      </c>
      <c r="DS201" s="93" t="str">
        <f t="shared" si="352"/>
        <v/>
      </c>
      <c r="DT201" s="93" t="str">
        <f t="shared" si="353"/>
        <v/>
      </c>
      <c r="DU201" s="93" t="str">
        <f t="shared" si="354"/>
        <v/>
      </c>
      <c r="DV201" s="93" t="str">
        <f t="shared" si="355"/>
        <v/>
      </c>
      <c r="EA201" s="2"/>
      <c r="EH201"/>
      <c r="EP201"/>
      <c r="FF201"/>
    </row>
    <row r="202" spans="1:162" thickTop="1" thickBot="1" x14ac:dyDescent="0.3">
      <c r="A202" s="4" t="str">
        <f t="shared" si="356"/>
        <v/>
      </c>
      <c r="B202" s="4">
        <f>register!B202</f>
        <v>0</v>
      </c>
      <c r="C202" s="4">
        <f>register!C202</f>
        <v>0</v>
      </c>
      <c r="D202" s="4">
        <f>register!D202</f>
        <v>0</v>
      </c>
      <c r="E202" s="2" t="str">
        <f t="shared" si="275"/>
        <v/>
      </c>
      <c r="F202" s="4">
        <f>register!E202</f>
        <v>0</v>
      </c>
      <c r="G202" s="4">
        <f>register!F202</f>
        <v>0</v>
      </c>
      <c r="H202" s="4">
        <f>register!G202</f>
        <v>0</v>
      </c>
      <c r="I202" s="4">
        <f>IF(register!H202&lt;&gt;"",register!H202,0)</f>
        <v>0</v>
      </c>
      <c r="J202" s="4">
        <f>register!I202</f>
        <v>0</v>
      </c>
      <c r="K202" s="4">
        <f>register!J202</f>
        <v>0</v>
      </c>
      <c r="L202" s="4">
        <f>register!K202</f>
        <v>0</v>
      </c>
      <c r="M202" s="4">
        <f>register!L202</f>
        <v>0</v>
      </c>
      <c r="N202" s="4">
        <f>register!M202</f>
        <v>0</v>
      </c>
      <c r="O202" s="4">
        <f>register!N202</f>
        <v>0</v>
      </c>
      <c r="Q202" s="4">
        <f>register!O202</f>
        <v>0</v>
      </c>
      <c r="R202" s="4">
        <f>register!P202</f>
        <v>0</v>
      </c>
      <c r="S202" s="4">
        <f>register!Q202</f>
        <v>0</v>
      </c>
      <c r="T202" s="4">
        <f>register!R202</f>
        <v>0</v>
      </c>
      <c r="U202" s="4">
        <f>register!S202</f>
        <v>0</v>
      </c>
      <c r="V202" t="str">
        <f t="shared" si="276"/>
        <v/>
      </c>
      <c r="W202" t="str">
        <f t="shared" si="277"/>
        <v/>
      </c>
      <c r="X202">
        <f t="shared" si="278"/>
        <v>0</v>
      </c>
      <c r="Y202">
        <f t="shared" si="279"/>
        <v>0</v>
      </c>
      <c r="Z202" t="str">
        <f>IF(register!O202="","",Y202)</f>
        <v/>
      </c>
      <c r="AA202" s="163" t="str">
        <f t="shared" si="280"/>
        <v/>
      </c>
      <c r="AB202" s="20" t="str">
        <f t="shared" si="281"/>
        <v/>
      </c>
      <c r="AC202" s="20">
        <f t="shared" si="282"/>
        <v>0</v>
      </c>
      <c r="AD202" s="20">
        <f t="shared" si="283"/>
        <v>0</v>
      </c>
      <c r="AE202" s="191" t="str">
        <f>IF(register!P202="","",AD202)</f>
        <v/>
      </c>
      <c r="AF202" t="str">
        <f t="shared" si="284"/>
        <v/>
      </c>
      <c r="AG202" t="str">
        <f t="shared" si="285"/>
        <v/>
      </c>
      <c r="AH202">
        <f t="shared" si="286"/>
        <v>0</v>
      </c>
      <c r="AI202">
        <f t="shared" si="287"/>
        <v>0</v>
      </c>
      <c r="AJ202" t="str">
        <f>IF(register!Q202="","",AI202)</f>
        <v/>
      </c>
      <c r="AK202" s="163" t="str">
        <f t="shared" si="288"/>
        <v/>
      </c>
      <c r="AL202" s="20" t="str">
        <f t="shared" si="289"/>
        <v/>
      </c>
      <c r="AM202" s="20">
        <f t="shared" si="290"/>
        <v>0</v>
      </c>
      <c r="AN202" s="164">
        <f t="shared" si="291"/>
        <v>0</v>
      </c>
      <c r="AO202" s="20" t="str">
        <f>IF(register!R202="","",AN202)</f>
        <v/>
      </c>
      <c r="AP202" s="163" t="str">
        <f t="shared" si="292"/>
        <v/>
      </c>
      <c r="AQ202" s="20" t="str">
        <f>IF(register!S202="","",AP202)</f>
        <v/>
      </c>
      <c r="AR202" s="20"/>
      <c r="AS202" s="164"/>
      <c r="AT202" s="20" t="str">
        <f t="shared" si="293"/>
        <v/>
      </c>
      <c r="AU202" t="str">
        <f t="shared" si="294"/>
        <v/>
      </c>
      <c r="AV202">
        <f>COUNT(register!O202:S202)</f>
        <v>0</v>
      </c>
      <c r="AW202" t="str">
        <f t="shared" si="295"/>
        <v/>
      </c>
      <c r="AX202" s="137" t="str">
        <f t="shared" si="296"/>
        <v/>
      </c>
      <c r="AY202" s="137" t="str">
        <f t="shared" si="297"/>
        <v/>
      </c>
      <c r="AZ202" s="137">
        <f t="shared" si="298"/>
        <v>0</v>
      </c>
      <c r="BA202" s="137">
        <f t="shared" si="299"/>
        <v>0</v>
      </c>
      <c r="BB202" s="137" t="str">
        <f>IF(register!E202="","",BA202)</f>
        <v/>
      </c>
      <c r="BC202" s="137" t="str">
        <f t="shared" si="300"/>
        <v/>
      </c>
      <c r="BD202" s="137" t="str">
        <f t="shared" si="301"/>
        <v/>
      </c>
      <c r="BE202" s="137">
        <f t="shared" si="302"/>
        <v>0</v>
      </c>
      <c r="BF202" s="137">
        <f t="shared" si="303"/>
        <v>0</v>
      </c>
      <c r="BG202" s="137" t="str">
        <f>IF(register!F202="","",BF202)</f>
        <v/>
      </c>
      <c r="BH202" s="137" t="str">
        <f t="shared" si="304"/>
        <v/>
      </c>
      <c r="BI202" s="137" t="str">
        <f t="shared" si="305"/>
        <v/>
      </c>
      <c r="BJ202" s="137">
        <f t="shared" si="306"/>
        <v>0</v>
      </c>
      <c r="BK202" s="137">
        <f t="shared" si="307"/>
        <v>0</v>
      </c>
      <c r="BL202" s="137" t="str">
        <f>IF(register!G202="","",BK202)</f>
        <v/>
      </c>
      <c r="BM202" s="137" t="str">
        <f t="shared" si="308"/>
        <v/>
      </c>
      <c r="BN202" s="64" t="str">
        <f t="shared" si="309"/>
        <v/>
      </c>
      <c r="BO202" s="137">
        <f t="shared" si="310"/>
        <v>0</v>
      </c>
      <c r="BP202" s="137">
        <f t="shared" si="311"/>
        <v>0</v>
      </c>
      <c r="BQ202" s="137" t="str">
        <f>IF(register!H202="","",BP202)</f>
        <v/>
      </c>
      <c r="BR202" s="64" t="str">
        <f t="shared" si="312"/>
        <v/>
      </c>
      <c r="BS202" s="72" t="str">
        <f t="shared" si="313"/>
        <v/>
      </c>
      <c r="BT202" s="62" t="str">
        <f t="shared" si="314"/>
        <v/>
      </c>
      <c r="BU202" s="62" t="str">
        <f t="shared" si="315"/>
        <v/>
      </c>
      <c r="BV202" s="62" t="str">
        <f t="shared" si="271"/>
        <v/>
      </c>
      <c r="BW202" s="62" t="str">
        <f t="shared" si="316"/>
        <v/>
      </c>
      <c r="BX202" s="62" t="str">
        <f t="shared" si="317"/>
        <v/>
      </c>
      <c r="BY202" s="62" t="str">
        <f t="shared" si="318"/>
        <v/>
      </c>
      <c r="BZ202" s="62" t="str">
        <f t="shared" si="319"/>
        <v/>
      </c>
      <c r="CA202" s="62" t="str">
        <f t="shared" si="320"/>
        <v/>
      </c>
      <c r="CB202" s="62" t="str">
        <f t="shared" si="321"/>
        <v/>
      </c>
      <c r="CC202" s="62" t="str">
        <f t="shared" si="322"/>
        <v/>
      </c>
      <c r="CD202" s="32" t="str">
        <f t="shared" si="272"/>
        <v/>
      </c>
      <c r="CE202" s="33" t="str">
        <f t="shared" si="323"/>
        <v/>
      </c>
      <c r="CF202" s="33" t="str">
        <f t="shared" si="273"/>
        <v/>
      </c>
      <c r="CG202" s="33" t="str">
        <f t="shared" si="324"/>
        <v/>
      </c>
      <c r="CH202" s="32" t="e">
        <f t="shared" si="325"/>
        <v>#DIV/0!</v>
      </c>
      <c r="CI202" s="32">
        <f t="shared" si="326"/>
        <v>0</v>
      </c>
      <c r="CJ202" s="33" t="str">
        <f t="shared" si="327"/>
        <v/>
      </c>
      <c r="CK202" s="33" t="str">
        <f t="shared" si="328"/>
        <v/>
      </c>
      <c r="CL202" s="32" t="str">
        <f t="shared" si="274"/>
        <v/>
      </c>
      <c r="CM202" s="32" t="str">
        <f t="shared" si="329"/>
        <v/>
      </c>
      <c r="CO202" s="42" t="str">
        <f t="shared" si="330"/>
        <v/>
      </c>
      <c r="CP202" s="42" t="str">
        <f t="shared" si="331"/>
        <v/>
      </c>
      <c r="CQ202" s="42" t="str">
        <f t="shared" si="332"/>
        <v/>
      </c>
      <c r="CR202" s="42" t="str">
        <f t="shared" si="333"/>
        <v/>
      </c>
      <c r="CS202" s="42" t="str">
        <f t="shared" si="334"/>
        <v/>
      </c>
      <c r="CT202" s="42" t="str">
        <f t="shared" si="335"/>
        <v/>
      </c>
      <c r="CW202" s="43" t="str">
        <f t="shared" si="336"/>
        <v/>
      </c>
      <c r="CX202" s="43" t="str">
        <f t="shared" si="337"/>
        <v/>
      </c>
      <c r="CY202" s="43" t="str">
        <f t="shared" si="338"/>
        <v/>
      </c>
      <c r="CZ202" s="43" t="str">
        <f t="shared" si="339"/>
        <v/>
      </c>
      <c r="DC202" s="44" t="str">
        <f t="shared" si="340"/>
        <v/>
      </c>
      <c r="DD202" s="44" t="str">
        <f t="shared" si="341"/>
        <v/>
      </c>
      <c r="DE202" s="44" t="str">
        <f t="shared" si="342"/>
        <v/>
      </c>
      <c r="DF202" s="44" t="str">
        <f t="shared" si="343"/>
        <v/>
      </c>
      <c r="DG202" s="44" t="str">
        <f t="shared" si="344"/>
        <v/>
      </c>
      <c r="DH202" s="44" t="str">
        <f t="shared" si="345"/>
        <v/>
      </c>
      <c r="DK202" s="52" t="str">
        <f t="shared" si="346"/>
        <v/>
      </c>
      <c r="DL202" s="52" t="str">
        <f t="shared" si="347"/>
        <v/>
      </c>
      <c r="DM202" s="52" t="str">
        <f t="shared" si="348"/>
        <v/>
      </c>
      <c r="DN202" s="52" t="str">
        <f t="shared" si="349"/>
        <v/>
      </c>
      <c r="DO202" s="52" t="str">
        <f t="shared" si="350"/>
        <v/>
      </c>
      <c r="DP202" s="52" t="str">
        <f t="shared" si="351"/>
        <v/>
      </c>
      <c r="DS202" s="93" t="str">
        <f t="shared" si="352"/>
        <v/>
      </c>
      <c r="DT202" s="93" t="str">
        <f t="shared" si="353"/>
        <v/>
      </c>
      <c r="DU202" s="93" t="str">
        <f t="shared" si="354"/>
        <v/>
      </c>
      <c r="DV202" s="93" t="str">
        <f t="shared" si="355"/>
        <v/>
      </c>
      <c r="EA202" s="2"/>
      <c r="EH202"/>
      <c r="EP202"/>
      <c r="FF202"/>
    </row>
    <row r="203" spans="1:162" thickTop="1" thickBot="1" x14ac:dyDescent="0.3">
      <c r="A203" s="4" t="str">
        <f t="shared" si="356"/>
        <v/>
      </c>
      <c r="B203" s="4">
        <f>register!B203</f>
        <v>0</v>
      </c>
      <c r="C203" s="4">
        <f>register!C203</f>
        <v>0</v>
      </c>
      <c r="D203" s="4">
        <f>register!D203</f>
        <v>0</v>
      </c>
      <c r="E203" s="2" t="str">
        <f t="shared" si="275"/>
        <v/>
      </c>
      <c r="F203" s="4">
        <f>register!E203</f>
        <v>0</v>
      </c>
      <c r="G203" s="4">
        <f>register!F203</f>
        <v>0</v>
      </c>
      <c r="H203" s="4">
        <f>register!G203</f>
        <v>0</v>
      </c>
      <c r="I203" s="4">
        <f>IF(register!H203&lt;&gt;"",register!H203,0)</f>
        <v>0</v>
      </c>
      <c r="J203" s="4">
        <f>register!I203</f>
        <v>0</v>
      </c>
      <c r="K203" s="4">
        <f>register!J203</f>
        <v>0</v>
      </c>
      <c r="L203" s="4">
        <f>register!K203</f>
        <v>0</v>
      </c>
      <c r="M203" s="4">
        <f>register!L203</f>
        <v>0</v>
      </c>
      <c r="N203" s="4">
        <f>register!M203</f>
        <v>0</v>
      </c>
      <c r="O203" s="4">
        <f>register!N203</f>
        <v>0</v>
      </c>
      <c r="Q203" s="4">
        <f>register!O203</f>
        <v>0</v>
      </c>
      <c r="R203" s="4">
        <f>register!P203</f>
        <v>0</v>
      </c>
      <c r="S203" s="4">
        <f>register!Q203</f>
        <v>0</v>
      </c>
      <c r="T203" s="4">
        <f>register!R203</f>
        <v>0</v>
      </c>
      <c r="U203" s="4">
        <f>register!S203</f>
        <v>0</v>
      </c>
      <c r="V203" t="str">
        <f t="shared" si="276"/>
        <v/>
      </c>
      <c r="W203" t="str">
        <f t="shared" si="277"/>
        <v/>
      </c>
      <c r="X203">
        <f t="shared" si="278"/>
        <v>0</v>
      </c>
      <c r="Y203">
        <f t="shared" si="279"/>
        <v>0</v>
      </c>
      <c r="Z203" t="str">
        <f>IF(register!O203="","",Y203)</f>
        <v/>
      </c>
      <c r="AA203" s="163" t="str">
        <f t="shared" si="280"/>
        <v/>
      </c>
      <c r="AB203" s="20" t="str">
        <f t="shared" si="281"/>
        <v/>
      </c>
      <c r="AC203" s="20">
        <f t="shared" si="282"/>
        <v>0</v>
      </c>
      <c r="AD203" s="20">
        <f t="shared" si="283"/>
        <v>0</v>
      </c>
      <c r="AE203" s="191" t="str">
        <f>IF(register!P203="","",AD203)</f>
        <v/>
      </c>
      <c r="AF203" t="str">
        <f t="shared" si="284"/>
        <v/>
      </c>
      <c r="AG203" t="str">
        <f t="shared" si="285"/>
        <v/>
      </c>
      <c r="AH203">
        <f t="shared" si="286"/>
        <v>0</v>
      </c>
      <c r="AI203">
        <f t="shared" si="287"/>
        <v>0</v>
      </c>
      <c r="AJ203" t="str">
        <f>IF(register!Q203="","",AI203)</f>
        <v/>
      </c>
      <c r="AK203" s="163" t="str">
        <f t="shared" si="288"/>
        <v/>
      </c>
      <c r="AL203" s="20" t="str">
        <f t="shared" si="289"/>
        <v/>
      </c>
      <c r="AM203" s="20">
        <f t="shared" si="290"/>
        <v>0</v>
      </c>
      <c r="AN203" s="164">
        <f t="shared" si="291"/>
        <v>0</v>
      </c>
      <c r="AO203" s="20" t="str">
        <f>IF(register!R203="","",AN203)</f>
        <v/>
      </c>
      <c r="AP203" s="163" t="str">
        <f t="shared" si="292"/>
        <v/>
      </c>
      <c r="AQ203" s="20" t="str">
        <f>IF(register!S203="","",AP203)</f>
        <v/>
      </c>
      <c r="AR203" s="20"/>
      <c r="AS203" s="164"/>
      <c r="AT203" s="20" t="str">
        <f t="shared" si="293"/>
        <v/>
      </c>
      <c r="AU203" t="str">
        <f t="shared" si="294"/>
        <v/>
      </c>
      <c r="AV203">
        <f>COUNT(register!O203:S203)</f>
        <v>0</v>
      </c>
      <c r="AW203" t="str">
        <f t="shared" si="295"/>
        <v/>
      </c>
      <c r="AX203" s="137" t="str">
        <f t="shared" si="296"/>
        <v/>
      </c>
      <c r="AY203" s="137" t="str">
        <f t="shared" si="297"/>
        <v/>
      </c>
      <c r="AZ203" s="137">
        <f t="shared" si="298"/>
        <v>0</v>
      </c>
      <c r="BA203" s="137">
        <f t="shared" si="299"/>
        <v>0</v>
      </c>
      <c r="BB203" s="137" t="str">
        <f>IF(register!E203="","",BA203)</f>
        <v/>
      </c>
      <c r="BC203" s="137" t="str">
        <f t="shared" si="300"/>
        <v/>
      </c>
      <c r="BD203" s="137" t="str">
        <f t="shared" si="301"/>
        <v/>
      </c>
      <c r="BE203" s="137">
        <f t="shared" si="302"/>
        <v>0</v>
      </c>
      <c r="BF203" s="137">
        <f t="shared" si="303"/>
        <v>0</v>
      </c>
      <c r="BG203" s="137" t="str">
        <f>IF(register!F203="","",BF203)</f>
        <v/>
      </c>
      <c r="BH203" s="137" t="str">
        <f t="shared" si="304"/>
        <v/>
      </c>
      <c r="BI203" s="137" t="str">
        <f t="shared" si="305"/>
        <v/>
      </c>
      <c r="BJ203" s="137">
        <f t="shared" si="306"/>
        <v>0</v>
      </c>
      <c r="BK203" s="137">
        <f t="shared" si="307"/>
        <v>0</v>
      </c>
      <c r="BL203" s="137" t="str">
        <f>IF(register!G203="","",BK203)</f>
        <v/>
      </c>
      <c r="BM203" s="137" t="str">
        <f t="shared" si="308"/>
        <v/>
      </c>
      <c r="BN203" s="64" t="str">
        <f t="shared" si="309"/>
        <v/>
      </c>
      <c r="BO203" s="137">
        <f t="shared" si="310"/>
        <v>0</v>
      </c>
      <c r="BP203" s="137">
        <f t="shared" si="311"/>
        <v>0</v>
      </c>
      <c r="BQ203" s="137" t="str">
        <f>IF(register!H203="","",BP203)</f>
        <v/>
      </c>
      <c r="BR203" s="64" t="str">
        <f t="shared" si="312"/>
        <v/>
      </c>
      <c r="BS203" s="72" t="str">
        <f t="shared" si="313"/>
        <v/>
      </c>
      <c r="BT203" s="62" t="str">
        <f t="shared" si="314"/>
        <v/>
      </c>
      <c r="BU203" s="62" t="str">
        <f t="shared" si="315"/>
        <v/>
      </c>
      <c r="BV203" s="62" t="str">
        <f t="shared" si="271"/>
        <v/>
      </c>
      <c r="BW203" s="62" t="str">
        <f t="shared" si="316"/>
        <v/>
      </c>
      <c r="BX203" s="62" t="str">
        <f t="shared" si="317"/>
        <v/>
      </c>
      <c r="BY203" s="62" t="str">
        <f t="shared" si="318"/>
        <v/>
      </c>
      <c r="BZ203" s="62" t="str">
        <f t="shared" si="319"/>
        <v/>
      </c>
      <c r="CA203" s="62" t="str">
        <f t="shared" si="320"/>
        <v/>
      </c>
      <c r="CB203" s="62" t="str">
        <f t="shared" si="321"/>
        <v/>
      </c>
      <c r="CC203" s="62" t="str">
        <f t="shared" si="322"/>
        <v/>
      </c>
      <c r="CD203" s="32" t="str">
        <f t="shared" si="272"/>
        <v/>
      </c>
      <c r="CE203" s="33" t="str">
        <f t="shared" si="323"/>
        <v/>
      </c>
      <c r="CF203" s="33" t="str">
        <f t="shared" si="273"/>
        <v/>
      </c>
      <c r="CG203" s="33" t="str">
        <f t="shared" si="324"/>
        <v/>
      </c>
      <c r="CH203" s="32" t="e">
        <f t="shared" si="325"/>
        <v>#DIV/0!</v>
      </c>
      <c r="CI203" s="32">
        <f t="shared" si="326"/>
        <v>0</v>
      </c>
      <c r="CJ203" s="33" t="str">
        <f t="shared" si="327"/>
        <v/>
      </c>
      <c r="CK203" s="33" t="str">
        <f t="shared" si="328"/>
        <v/>
      </c>
      <c r="CL203" s="32" t="str">
        <f t="shared" si="274"/>
        <v/>
      </c>
      <c r="CM203" s="32" t="str">
        <f t="shared" si="329"/>
        <v/>
      </c>
      <c r="CO203" s="42" t="str">
        <f t="shared" si="330"/>
        <v/>
      </c>
      <c r="CP203" s="42" t="str">
        <f t="shared" si="331"/>
        <v/>
      </c>
      <c r="CQ203" s="42" t="str">
        <f t="shared" si="332"/>
        <v/>
      </c>
      <c r="CR203" s="42" t="str">
        <f t="shared" si="333"/>
        <v/>
      </c>
      <c r="CS203" s="42" t="str">
        <f t="shared" si="334"/>
        <v/>
      </c>
      <c r="CT203" s="42" t="str">
        <f t="shared" si="335"/>
        <v/>
      </c>
      <c r="CW203" s="43" t="str">
        <f t="shared" si="336"/>
        <v/>
      </c>
      <c r="CX203" s="43" t="str">
        <f t="shared" si="337"/>
        <v/>
      </c>
      <c r="CY203" s="43" t="str">
        <f t="shared" si="338"/>
        <v/>
      </c>
      <c r="CZ203" s="43" t="str">
        <f t="shared" si="339"/>
        <v/>
      </c>
      <c r="DC203" s="44" t="str">
        <f t="shared" si="340"/>
        <v/>
      </c>
      <c r="DD203" s="44" t="str">
        <f t="shared" si="341"/>
        <v/>
      </c>
      <c r="DE203" s="44" t="str">
        <f t="shared" si="342"/>
        <v/>
      </c>
      <c r="DF203" s="44" t="str">
        <f t="shared" si="343"/>
        <v/>
      </c>
      <c r="DG203" s="44" t="str">
        <f t="shared" si="344"/>
        <v/>
      </c>
      <c r="DH203" s="44" t="str">
        <f t="shared" si="345"/>
        <v/>
      </c>
      <c r="DK203" s="52" t="str">
        <f t="shared" si="346"/>
        <v/>
      </c>
      <c r="DL203" s="52" t="str">
        <f t="shared" si="347"/>
        <v/>
      </c>
      <c r="DM203" s="52" t="str">
        <f t="shared" si="348"/>
        <v/>
      </c>
      <c r="DN203" s="52" t="str">
        <f t="shared" si="349"/>
        <v/>
      </c>
      <c r="DO203" s="52" t="str">
        <f t="shared" si="350"/>
        <v/>
      </c>
      <c r="DP203" s="52" t="str">
        <f t="shared" si="351"/>
        <v/>
      </c>
      <c r="DS203" s="93" t="str">
        <f t="shared" si="352"/>
        <v/>
      </c>
      <c r="DT203" s="93" t="str">
        <f t="shared" si="353"/>
        <v/>
      </c>
      <c r="DU203" s="93" t="str">
        <f t="shared" si="354"/>
        <v/>
      </c>
      <c r="DV203" s="93" t="str">
        <f t="shared" si="355"/>
        <v/>
      </c>
      <c r="EA203" s="2"/>
      <c r="EH203"/>
      <c r="EP203"/>
      <c r="FF203"/>
    </row>
    <row r="204" spans="1:162" thickTop="1" thickBot="1" x14ac:dyDescent="0.3">
      <c r="A204" s="4" t="str">
        <f t="shared" si="356"/>
        <v/>
      </c>
      <c r="B204" s="4">
        <f>register!B204</f>
        <v>0</v>
      </c>
      <c r="C204" s="4">
        <f>register!C204</f>
        <v>0</v>
      </c>
      <c r="D204" s="4">
        <f>register!D204</f>
        <v>0</v>
      </c>
      <c r="E204" s="2" t="str">
        <f t="shared" si="275"/>
        <v/>
      </c>
      <c r="F204" s="4">
        <f>register!E204</f>
        <v>0</v>
      </c>
      <c r="G204" s="4">
        <f>register!F204</f>
        <v>0</v>
      </c>
      <c r="H204" s="4">
        <f>register!G204</f>
        <v>0</v>
      </c>
      <c r="I204" s="4">
        <f>IF(register!H204&lt;&gt;"",register!H204,0)</f>
        <v>0</v>
      </c>
      <c r="J204" s="4">
        <f>register!I204</f>
        <v>0</v>
      </c>
      <c r="K204" s="4">
        <f>register!J204</f>
        <v>0</v>
      </c>
      <c r="L204" s="4">
        <f>register!K204</f>
        <v>0</v>
      </c>
      <c r="M204" s="4">
        <f>register!L204</f>
        <v>0</v>
      </c>
      <c r="N204" s="4">
        <f>register!M204</f>
        <v>0</v>
      </c>
      <c r="O204" s="4">
        <f>register!N204</f>
        <v>0</v>
      </c>
      <c r="Q204" s="4">
        <f>register!O204</f>
        <v>0</v>
      </c>
      <c r="R204" s="4">
        <f>register!P204</f>
        <v>0</v>
      </c>
      <c r="S204" s="4">
        <f>register!Q204</f>
        <v>0</v>
      </c>
      <c r="T204" s="4">
        <f>register!R204</f>
        <v>0</v>
      </c>
      <c r="U204" s="4">
        <f>register!S204</f>
        <v>0</v>
      </c>
      <c r="V204" t="str">
        <f t="shared" si="276"/>
        <v/>
      </c>
      <c r="W204" t="str">
        <f t="shared" si="277"/>
        <v/>
      </c>
      <c r="X204">
        <f t="shared" si="278"/>
        <v>0</v>
      </c>
      <c r="Y204">
        <f t="shared" si="279"/>
        <v>0</v>
      </c>
      <c r="Z204" t="str">
        <f>IF(register!O204="","",Y204)</f>
        <v/>
      </c>
      <c r="AA204" s="163" t="str">
        <f t="shared" si="280"/>
        <v/>
      </c>
      <c r="AB204" s="20" t="str">
        <f t="shared" si="281"/>
        <v/>
      </c>
      <c r="AC204" s="20">
        <f t="shared" si="282"/>
        <v>0</v>
      </c>
      <c r="AD204" s="20">
        <f t="shared" si="283"/>
        <v>0</v>
      </c>
      <c r="AE204" s="191" t="str">
        <f>IF(register!P204="","",AD204)</f>
        <v/>
      </c>
      <c r="AF204" t="str">
        <f t="shared" si="284"/>
        <v/>
      </c>
      <c r="AG204" t="str">
        <f t="shared" si="285"/>
        <v/>
      </c>
      <c r="AH204">
        <f t="shared" si="286"/>
        <v>0</v>
      </c>
      <c r="AI204">
        <f t="shared" si="287"/>
        <v>0</v>
      </c>
      <c r="AJ204" t="str">
        <f>IF(register!Q204="","",AI204)</f>
        <v/>
      </c>
      <c r="AK204" s="163" t="str">
        <f t="shared" si="288"/>
        <v/>
      </c>
      <c r="AL204" s="20" t="str">
        <f t="shared" si="289"/>
        <v/>
      </c>
      <c r="AM204" s="20">
        <f t="shared" si="290"/>
        <v>0</v>
      </c>
      <c r="AN204" s="164">
        <f t="shared" si="291"/>
        <v>0</v>
      </c>
      <c r="AO204" s="20" t="str">
        <f>IF(register!R204="","",AN204)</f>
        <v/>
      </c>
      <c r="AP204" s="163" t="str">
        <f t="shared" si="292"/>
        <v/>
      </c>
      <c r="AQ204" s="20" t="str">
        <f>IF(register!S204="","",AP204)</f>
        <v/>
      </c>
      <c r="AR204" s="20"/>
      <c r="AS204" s="164"/>
      <c r="AT204" s="20" t="str">
        <f t="shared" si="293"/>
        <v/>
      </c>
      <c r="AU204" t="str">
        <f t="shared" si="294"/>
        <v/>
      </c>
      <c r="AV204">
        <f>COUNT(register!O204:S204)</f>
        <v>0</v>
      </c>
      <c r="AW204" t="str">
        <f t="shared" si="295"/>
        <v/>
      </c>
      <c r="AX204" s="137" t="str">
        <f t="shared" si="296"/>
        <v/>
      </c>
      <c r="AY204" s="137" t="str">
        <f t="shared" si="297"/>
        <v/>
      </c>
      <c r="AZ204" s="137">
        <f t="shared" si="298"/>
        <v>0</v>
      </c>
      <c r="BA204" s="137">
        <f t="shared" si="299"/>
        <v>0</v>
      </c>
      <c r="BB204" s="137" t="str">
        <f>IF(register!E204="","",BA204)</f>
        <v/>
      </c>
      <c r="BC204" s="137" t="str">
        <f t="shared" si="300"/>
        <v/>
      </c>
      <c r="BD204" s="137" t="str">
        <f t="shared" si="301"/>
        <v/>
      </c>
      <c r="BE204" s="137">
        <f t="shared" si="302"/>
        <v>0</v>
      </c>
      <c r="BF204" s="137">
        <f t="shared" si="303"/>
        <v>0</v>
      </c>
      <c r="BG204" s="137" t="str">
        <f>IF(register!F204="","",BF204)</f>
        <v/>
      </c>
      <c r="BH204" s="137" t="str">
        <f t="shared" si="304"/>
        <v/>
      </c>
      <c r="BI204" s="137" t="str">
        <f t="shared" si="305"/>
        <v/>
      </c>
      <c r="BJ204" s="137">
        <f t="shared" si="306"/>
        <v>0</v>
      </c>
      <c r="BK204" s="137">
        <f t="shared" si="307"/>
        <v>0</v>
      </c>
      <c r="BL204" s="137" t="str">
        <f>IF(register!G204="","",BK204)</f>
        <v/>
      </c>
      <c r="BM204" s="137" t="str">
        <f t="shared" si="308"/>
        <v/>
      </c>
      <c r="BN204" s="64" t="str">
        <f t="shared" si="309"/>
        <v/>
      </c>
      <c r="BO204" s="137">
        <f t="shared" si="310"/>
        <v>0</v>
      </c>
      <c r="BP204" s="137">
        <f t="shared" si="311"/>
        <v>0</v>
      </c>
      <c r="BQ204" s="137" t="str">
        <f>IF(register!H204="","",BP204)</f>
        <v/>
      </c>
      <c r="BR204" s="64" t="str">
        <f t="shared" si="312"/>
        <v/>
      </c>
      <c r="BS204" s="72" t="str">
        <f t="shared" si="313"/>
        <v/>
      </c>
      <c r="BT204" s="62" t="str">
        <f t="shared" si="314"/>
        <v/>
      </c>
      <c r="BU204" s="62" t="str">
        <f t="shared" si="315"/>
        <v/>
      </c>
      <c r="BV204" s="62" t="str">
        <f t="shared" si="271"/>
        <v/>
      </c>
      <c r="BW204" s="62" t="str">
        <f t="shared" si="316"/>
        <v/>
      </c>
      <c r="BX204" s="62" t="str">
        <f t="shared" si="317"/>
        <v/>
      </c>
      <c r="BY204" s="62" t="str">
        <f t="shared" si="318"/>
        <v/>
      </c>
      <c r="BZ204" s="62" t="str">
        <f t="shared" si="319"/>
        <v/>
      </c>
      <c r="CA204" s="62" t="str">
        <f t="shared" si="320"/>
        <v/>
      </c>
      <c r="CB204" s="62" t="str">
        <f t="shared" si="321"/>
        <v/>
      </c>
      <c r="CC204" s="62" t="str">
        <f t="shared" si="322"/>
        <v/>
      </c>
      <c r="CD204" s="32" t="str">
        <f t="shared" si="272"/>
        <v/>
      </c>
      <c r="CE204" s="33" t="str">
        <f t="shared" si="323"/>
        <v/>
      </c>
      <c r="CF204" s="33" t="str">
        <f t="shared" si="273"/>
        <v/>
      </c>
      <c r="CG204" s="33" t="str">
        <f t="shared" si="324"/>
        <v/>
      </c>
      <c r="CH204" s="32" t="e">
        <f t="shared" si="325"/>
        <v>#DIV/0!</v>
      </c>
      <c r="CI204" s="32">
        <f t="shared" si="326"/>
        <v>0</v>
      </c>
      <c r="CJ204" s="33" t="str">
        <f t="shared" si="327"/>
        <v/>
      </c>
      <c r="CK204" s="33" t="str">
        <f t="shared" si="328"/>
        <v/>
      </c>
      <c r="CL204" s="32" t="str">
        <f t="shared" si="274"/>
        <v/>
      </c>
      <c r="CM204" s="32" t="str">
        <f t="shared" si="329"/>
        <v/>
      </c>
      <c r="CO204" s="42" t="str">
        <f t="shared" si="330"/>
        <v/>
      </c>
      <c r="CP204" s="42" t="str">
        <f t="shared" si="331"/>
        <v/>
      </c>
      <c r="CQ204" s="42" t="str">
        <f t="shared" si="332"/>
        <v/>
      </c>
      <c r="CR204" s="42" t="str">
        <f t="shared" si="333"/>
        <v/>
      </c>
      <c r="CS204" s="42" t="str">
        <f t="shared" si="334"/>
        <v/>
      </c>
      <c r="CT204" s="42" t="str">
        <f t="shared" si="335"/>
        <v/>
      </c>
      <c r="CW204" s="43" t="str">
        <f t="shared" si="336"/>
        <v/>
      </c>
      <c r="CX204" s="43" t="str">
        <f t="shared" si="337"/>
        <v/>
      </c>
      <c r="CY204" s="43" t="str">
        <f t="shared" si="338"/>
        <v/>
      </c>
      <c r="CZ204" s="43" t="str">
        <f t="shared" si="339"/>
        <v/>
      </c>
      <c r="DC204" s="44" t="str">
        <f t="shared" si="340"/>
        <v/>
      </c>
      <c r="DD204" s="44" t="str">
        <f t="shared" si="341"/>
        <v/>
      </c>
      <c r="DE204" s="44" t="str">
        <f t="shared" si="342"/>
        <v/>
      </c>
      <c r="DF204" s="44" t="str">
        <f t="shared" si="343"/>
        <v/>
      </c>
      <c r="DG204" s="44" t="str">
        <f t="shared" si="344"/>
        <v/>
      </c>
      <c r="DH204" s="44" t="str">
        <f t="shared" si="345"/>
        <v/>
      </c>
      <c r="DK204" s="52" t="str">
        <f t="shared" si="346"/>
        <v/>
      </c>
      <c r="DL204" s="52" t="str">
        <f t="shared" si="347"/>
        <v/>
      </c>
      <c r="DM204" s="52" t="str">
        <f t="shared" si="348"/>
        <v/>
      </c>
      <c r="DN204" s="52" t="str">
        <f t="shared" si="349"/>
        <v/>
      </c>
      <c r="DO204" s="52" t="str">
        <f t="shared" si="350"/>
        <v/>
      </c>
      <c r="DP204" s="52" t="str">
        <f t="shared" si="351"/>
        <v/>
      </c>
      <c r="DS204" s="93" t="str">
        <f t="shared" si="352"/>
        <v/>
      </c>
      <c r="DT204" s="93" t="str">
        <f t="shared" si="353"/>
        <v/>
      </c>
      <c r="DU204" s="93" t="str">
        <f t="shared" si="354"/>
        <v/>
      </c>
      <c r="DV204" s="93" t="str">
        <f t="shared" si="355"/>
        <v/>
      </c>
      <c r="EA204" s="2"/>
      <c r="EH204"/>
      <c r="EP204"/>
      <c r="FF204"/>
    </row>
    <row r="205" spans="1:162" thickTop="1" thickBot="1" x14ac:dyDescent="0.3">
      <c r="A205" s="4" t="str">
        <f t="shared" si="356"/>
        <v/>
      </c>
      <c r="B205" s="4">
        <f>register!B205</f>
        <v>0</v>
      </c>
      <c r="C205" s="4">
        <f>register!C205</f>
        <v>0</v>
      </c>
      <c r="D205" s="4">
        <f>register!D205</f>
        <v>0</v>
      </c>
      <c r="E205" s="2" t="str">
        <f t="shared" si="275"/>
        <v/>
      </c>
      <c r="F205" s="4">
        <f>register!E205</f>
        <v>0</v>
      </c>
      <c r="G205" s="4">
        <f>register!F205</f>
        <v>0</v>
      </c>
      <c r="H205" s="4">
        <f>register!G205</f>
        <v>0</v>
      </c>
      <c r="I205" s="4">
        <f>IF(register!H205&lt;&gt;"",register!H205,0)</f>
        <v>0</v>
      </c>
      <c r="J205" s="4">
        <f>register!I205</f>
        <v>0</v>
      </c>
      <c r="K205" s="4">
        <f>register!J205</f>
        <v>0</v>
      </c>
      <c r="L205" s="4">
        <f>register!K205</f>
        <v>0</v>
      </c>
      <c r="M205" s="4">
        <f>register!L205</f>
        <v>0</v>
      </c>
      <c r="N205" s="4">
        <f>register!M205</f>
        <v>0</v>
      </c>
      <c r="O205" s="4">
        <f>register!N205</f>
        <v>0</v>
      </c>
      <c r="Q205" s="4">
        <f>register!O205</f>
        <v>0</v>
      </c>
      <c r="R205" s="4">
        <f>register!P205</f>
        <v>0</v>
      </c>
      <c r="S205" s="4">
        <f>register!Q205</f>
        <v>0</v>
      </c>
      <c r="T205" s="4">
        <f>register!R205</f>
        <v>0</v>
      </c>
      <c r="U205" s="4">
        <f>register!S205</f>
        <v>0</v>
      </c>
      <c r="V205" t="str">
        <f t="shared" si="276"/>
        <v/>
      </c>
      <c r="W205" t="str">
        <f t="shared" si="277"/>
        <v/>
      </c>
      <c r="X205">
        <f t="shared" si="278"/>
        <v>0</v>
      </c>
      <c r="Y205">
        <f t="shared" si="279"/>
        <v>0</v>
      </c>
      <c r="Z205" t="str">
        <f>IF(register!O205="","",Y205)</f>
        <v/>
      </c>
      <c r="AA205" s="163" t="str">
        <f t="shared" si="280"/>
        <v/>
      </c>
      <c r="AB205" s="20" t="str">
        <f t="shared" si="281"/>
        <v/>
      </c>
      <c r="AC205" s="20">
        <f t="shared" si="282"/>
        <v>0</v>
      </c>
      <c r="AD205" s="20">
        <f t="shared" si="283"/>
        <v>0</v>
      </c>
      <c r="AE205" s="191" t="str">
        <f>IF(register!P205="","",AD205)</f>
        <v/>
      </c>
      <c r="AF205" t="str">
        <f t="shared" si="284"/>
        <v/>
      </c>
      <c r="AG205" t="str">
        <f t="shared" si="285"/>
        <v/>
      </c>
      <c r="AH205">
        <f t="shared" si="286"/>
        <v>0</v>
      </c>
      <c r="AI205">
        <f t="shared" si="287"/>
        <v>0</v>
      </c>
      <c r="AJ205" t="str">
        <f>IF(register!Q205="","",AI205)</f>
        <v/>
      </c>
      <c r="AK205" s="163" t="str">
        <f t="shared" si="288"/>
        <v/>
      </c>
      <c r="AL205" s="20" t="str">
        <f t="shared" si="289"/>
        <v/>
      </c>
      <c r="AM205" s="20">
        <f t="shared" si="290"/>
        <v>0</v>
      </c>
      <c r="AN205" s="164">
        <f t="shared" si="291"/>
        <v>0</v>
      </c>
      <c r="AO205" s="20" t="str">
        <f>IF(register!R205="","",AN205)</f>
        <v/>
      </c>
      <c r="AP205" s="163" t="str">
        <f t="shared" si="292"/>
        <v/>
      </c>
      <c r="AQ205" s="20" t="str">
        <f>IF(register!S205="","",AP205)</f>
        <v/>
      </c>
      <c r="AR205" s="20"/>
      <c r="AS205" s="164"/>
      <c r="AT205" s="20" t="str">
        <f t="shared" si="293"/>
        <v/>
      </c>
      <c r="AU205" t="str">
        <f t="shared" si="294"/>
        <v/>
      </c>
      <c r="AV205">
        <f>COUNT(register!O205:S205)</f>
        <v>0</v>
      </c>
      <c r="AW205" t="str">
        <f t="shared" si="295"/>
        <v/>
      </c>
      <c r="AX205" s="137" t="str">
        <f t="shared" si="296"/>
        <v/>
      </c>
      <c r="AY205" s="137" t="str">
        <f t="shared" si="297"/>
        <v/>
      </c>
      <c r="AZ205" s="137">
        <f t="shared" si="298"/>
        <v>0</v>
      </c>
      <c r="BA205" s="137">
        <f t="shared" si="299"/>
        <v>0</v>
      </c>
      <c r="BB205" s="137" t="str">
        <f>IF(register!E205="","",BA205)</f>
        <v/>
      </c>
      <c r="BC205" s="137" t="str">
        <f t="shared" si="300"/>
        <v/>
      </c>
      <c r="BD205" s="137" t="str">
        <f t="shared" si="301"/>
        <v/>
      </c>
      <c r="BE205" s="137">
        <f t="shared" si="302"/>
        <v>0</v>
      </c>
      <c r="BF205" s="137">
        <f t="shared" si="303"/>
        <v>0</v>
      </c>
      <c r="BG205" s="137" t="str">
        <f>IF(register!F205="","",BF205)</f>
        <v/>
      </c>
      <c r="BH205" s="137" t="str">
        <f t="shared" si="304"/>
        <v/>
      </c>
      <c r="BI205" s="137" t="str">
        <f t="shared" si="305"/>
        <v/>
      </c>
      <c r="BJ205" s="137">
        <f t="shared" si="306"/>
        <v>0</v>
      </c>
      <c r="BK205" s="137">
        <f t="shared" si="307"/>
        <v>0</v>
      </c>
      <c r="BL205" s="137" t="str">
        <f>IF(register!G205="","",BK205)</f>
        <v/>
      </c>
      <c r="BM205" s="137" t="str">
        <f t="shared" si="308"/>
        <v/>
      </c>
      <c r="BN205" s="64" t="str">
        <f t="shared" si="309"/>
        <v/>
      </c>
      <c r="BO205" s="137">
        <f t="shared" si="310"/>
        <v>0</v>
      </c>
      <c r="BP205" s="137">
        <f t="shared" si="311"/>
        <v>0</v>
      </c>
      <c r="BQ205" s="137" t="str">
        <f>IF(register!H205="","",BP205)</f>
        <v/>
      </c>
      <c r="BR205" s="64" t="str">
        <f t="shared" si="312"/>
        <v/>
      </c>
      <c r="BS205" s="72" t="str">
        <f t="shared" si="313"/>
        <v/>
      </c>
      <c r="BT205" s="62" t="str">
        <f t="shared" si="314"/>
        <v/>
      </c>
      <c r="BU205" s="62" t="str">
        <f t="shared" si="315"/>
        <v/>
      </c>
      <c r="BV205" s="62" t="str">
        <f t="shared" si="271"/>
        <v/>
      </c>
      <c r="BW205" s="62" t="str">
        <f t="shared" si="316"/>
        <v/>
      </c>
      <c r="BX205" s="62" t="str">
        <f t="shared" si="317"/>
        <v/>
      </c>
      <c r="BY205" s="62" t="str">
        <f t="shared" si="318"/>
        <v/>
      </c>
      <c r="BZ205" s="62" t="str">
        <f t="shared" si="319"/>
        <v/>
      </c>
      <c r="CA205" s="62" t="str">
        <f t="shared" si="320"/>
        <v/>
      </c>
      <c r="CB205" s="62" t="str">
        <f t="shared" si="321"/>
        <v/>
      </c>
      <c r="CC205" s="62" t="str">
        <f t="shared" si="322"/>
        <v/>
      </c>
      <c r="CD205" s="32" t="str">
        <f t="shared" si="272"/>
        <v/>
      </c>
      <c r="CE205" s="33" t="str">
        <f t="shared" si="323"/>
        <v/>
      </c>
      <c r="CF205" s="33" t="str">
        <f t="shared" si="273"/>
        <v/>
      </c>
      <c r="CG205" s="33" t="str">
        <f t="shared" si="324"/>
        <v/>
      </c>
      <c r="CH205" s="32" t="e">
        <f t="shared" si="325"/>
        <v>#DIV/0!</v>
      </c>
      <c r="CI205" s="32">
        <f t="shared" si="326"/>
        <v>0</v>
      </c>
      <c r="CJ205" s="33" t="str">
        <f t="shared" si="327"/>
        <v/>
      </c>
      <c r="CK205" s="33" t="str">
        <f t="shared" si="328"/>
        <v/>
      </c>
      <c r="CL205" s="32" t="str">
        <f t="shared" si="274"/>
        <v/>
      </c>
      <c r="CM205" s="32" t="str">
        <f t="shared" si="329"/>
        <v/>
      </c>
      <c r="CO205" s="42" t="str">
        <f t="shared" si="330"/>
        <v/>
      </c>
      <c r="CP205" s="42" t="str">
        <f t="shared" si="331"/>
        <v/>
      </c>
      <c r="CQ205" s="42" t="str">
        <f t="shared" si="332"/>
        <v/>
      </c>
      <c r="CR205" s="42" t="str">
        <f t="shared" si="333"/>
        <v/>
      </c>
      <c r="CS205" s="42" t="str">
        <f t="shared" si="334"/>
        <v/>
      </c>
      <c r="CT205" s="42" t="str">
        <f t="shared" si="335"/>
        <v/>
      </c>
      <c r="CW205" s="43" t="str">
        <f t="shared" si="336"/>
        <v/>
      </c>
      <c r="CX205" s="43" t="str">
        <f t="shared" si="337"/>
        <v/>
      </c>
      <c r="CY205" s="43" t="str">
        <f t="shared" si="338"/>
        <v/>
      </c>
      <c r="CZ205" s="43" t="str">
        <f t="shared" si="339"/>
        <v/>
      </c>
      <c r="DC205" s="44" t="str">
        <f t="shared" si="340"/>
        <v/>
      </c>
      <c r="DD205" s="44" t="str">
        <f t="shared" si="341"/>
        <v/>
      </c>
      <c r="DE205" s="44" t="str">
        <f t="shared" si="342"/>
        <v/>
      </c>
      <c r="DF205" s="44" t="str">
        <f t="shared" si="343"/>
        <v/>
      </c>
      <c r="DG205" s="44" t="str">
        <f t="shared" si="344"/>
        <v/>
      </c>
      <c r="DH205" s="44" t="str">
        <f t="shared" si="345"/>
        <v/>
      </c>
      <c r="DK205" s="52" t="str">
        <f t="shared" si="346"/>
        <v/>
      </c>
      <c r="DL205" s="52" t="str">
        <f t="shared" si="347"/>
        <v/>
      </c>
      <c r="DM205" s="52" t="str">
        <f t="shared" si="348"/>
        <v/>
      </c>
      <c r="DN205" s="52" t="str">
        <f t="shared" si="349"/>
        <v/>
      </c>
      <c r="DO205" s="52" t="str">
        <f t="shared" si="350"/>
        <v/>
      </c>
      <c r="DP205" s="52" t="str">
        <f t="shared" si="351"/>
        <v/>
      </c>
      <c r="DS205" s="93" t="str">
        <f t="shared" si="352"/>
        <v/>
      </c>
      <c r="DT205" s="93" t="str">
        <f t="shared" si="353"/>
        <v/>
      </c>
      <c r="DU205" s="93" t="str">
        <f t="shared" si="354"/>
        <v/>
      </c>
      <c r="DV205" s="93" t="str">
        <f t="shared" si="355"/>
        <v/>
      </c>
      <c r="EA205" s="2"/>
      <c r="EH205"/>
      <c r="EP205"/>
      <c r="FF205"/>
    </row>
    <row r="206" spans="1:162" thickTop="1" thickBot="1" x14ac:dyDescent="0.3">
      <c r="A206" s="4" t="str">
        <f t="shared" si="356"/>
        <v/>
      </c>
      <c r="B206" s="4">
        <f>register!B206</f>
        <v>0</v>
      </c>
      <c r="C206" s="4">
        <f>register!C206</f>
        <v>0</v>
      </c>
      <c r="D206" s="4">
        <f>register!D206</f>
        <v>0</v>
      </c>
      <c r="E206" s="2" t="str">
        <f t="shared" si="275"/>
        <v/>
      </c>
      <c r="F206" s="4">
        <f>register!E206</f>
        <v>0</v>
      </c>
      <c r="G206" s="4">
        <f>register!F206</f>
        <v>0</v>
      </c>
      <c r="H206" s="4">
        <f>register!G206</f>
        <v>0</v>
      </c>
      <c r="I206" s="4">
        <f>IF(register!H206&lt;&gt;"",register!H206,0)</f>
        <v>0</v>
      </c>
      <c r="J206" s="4">
        <f>register!I206</f>
        <v>0</v>
      </c>
      <c r="K206" s="4">
        <f>register!J206</f>
        <v>0</v>
      </c>
      <c r="L206" s="4">
        <f>register!K206</f>
        <v>0</v>
      </c>
      <c r="M206" s="4">
        <f>register!L206</f>
        <v>0</v>
      </c>
      <c r="N206" s="4">
        <f>register!M206</f>
        <v>0</v>
      </c>
      <c r="O206" s="4">
        <f>register!N206</f>
        <v>0</v>
      </c>
      <c r="Q206" s="4">
        <f>register!O206</f>
        <v>0</v>
      </c>
      <c r="R206" s="4">
        <f>register!P206</f>
        <v>0</v>
      </c>
      <c r="S206" s="4">
        <f>register!Q206</f>
        <v>0</v>
      </c>
      <c r="T206" s="4">
        <f>register!R206</f>
        <v>0</v>
      </c>
      <c r="U206" s="4">
        <f>register!S206</f>
        <v>0</v>
      </c>
      <c r="V206" t="str">
        <f t="shared" si="276"/>
        <v/>
      </c>
      <c r="W206" t="str">
        <f t="shared" si="277"/>
        <v/>
      </c>
      <c r="X206">
        <f t="shared" si="278"/>
        <v>0</v>
      </c>
      <c r="Y206">
        <f t="shared" si="279"/>
        <v>0</v>
      </c>
      <c r="Z206" t="str">
        <f>IF(register!O206="","",Y206)</f>
        <v/>
      </c>
      <c r="AA206" s="163" t="str">
        <f t="shared" si="280"/>
        <v/>
      </c>
      <c r="AB206" s="20" t="str">
        <f t="shared" si="281"/>
        <v/>
      </c>
      <c r="AC206" s="20">
        <f t="shared" si="282"/>
        <v>0</v>
      </c>
      <c r="AD206" s="20">
        <f t="shared" si="283"/>
        <v>0</v>
      </c>
      <c r="AE206" s="191" t="str">
        <f>IF(register!P206="","",AD206)</f>
        <v/>
      </c>
      <c r="AF206" t="str">
        <f t="shared" si="284"/>
        <v/>
      </c>
      <c r="AG206" t="str">
        <f t="shared" si="285"/>
        <v/>
      </c>
      <c r="AH206">
        <f t="shared" si="286"/>
        <v>0</v>
      </c>
      <c r="AI206">
        <f t="shared" si="287"/>
        <v>0</v>
      </c>
      <c r="AJ206" t="str">
        <f>IF(register!Q206="","",AI206)</f>
        <v/>
      </c>
      <c r="AK206" s="163" t="str">
        <f t="shared" si="288"/>
        <v/>
      </c>
      <c r="AL206" s="20" t="str">
        <f t="shared" si="289"/>
        <v/>
      </c>
      <c r="AM206" s="20">
        <f t="shared" si="290"/>
        <v>0</v>
      </c>
      <c r="AN206" s="164">
        <f t="shared" si="291"/>
        <v>0</v>
      </c>
      <c r="AO206" s="20" t="str">
        <f>IF(register!R206="","",AN206)</f>
        <v/>
      </c>
      <c r="AP206" s="163" t="str">
        <f t="shared" si="292"/>
        <v/>
      </c>
      <c r="AQ206" s="20" t="str">
        <f>IF(register!S206="","",AP206)</f>
        <v/>
      </c>
      <c r="AR206" s="20"/>
      <c r="AS206" s="164"/>
      <c r="AT206" s="20" t="str">
        <f t="shared" si="293"/>
        <v/>
      </c>
      <c r="AU206" t="str">
        <f t="shared" si="294"/>
        <v/>
      </c>
      <c r="AV206">
        <f>COUNT(register!O206:S206)</f>
        <v>0</v>
      </c>
      <c r="AW206" t="str">
        <f t="shared" si="295"/>
        <v/>
      </c>
      <c r="AX206" s="137" t="str">
        <f t="shared" si="296"/>
        <v/>
      </c>
      <c r="AY206" s="137" t="str">
        <f t="shared" si="297"/>
        <v/>
      </c>
      <c r="AZ206" s="137">
        <f t="shared" si="298"/>
        <v>0</v>
      </c>
      <c r="BA206" s="137">
        <f t="shared" si="299"/>
        <v>0</v>
      </c>
      <c r="BB206" s="137" t="str">
        <f>IF(register!E206="","",BA206)</f>
        <v/>
      </c>
      <c r="BC206" s="137" t="str">
        <f t="shared" si="300"/>
        <v/>
      </c>
      <c r="BD206" s="137" t="str">
        <f t="shared" si="301"/>
        <v/>
      </c>
      <c r="BE206" s="137">
        <f t="shared" si="302"/>
        <v>0</v>
      </c>
      <c r="BF206" s="137">
        <f t="shared" si="303"/>
        <v>0</v>
      </c>
      <c r="BG206" s="137" t="str">
        <f>IF(register!F206="","",BF206)</f>
        <v/>
      </c>
      <c r="BH206" s="137" t="str">
        <f t="shared" si="304"/>
        <v/>
      </c>
      <c r="BI206" s="137" t="str">
        <f t="shared" si="305"/>
        <v/>
      </c>
      <c r="BJ206" s="137">
        <f t="shared" si="306"/>
        <v>0</v>
      </c>
      <c r="BK206" s="137">
        <f t="shared" si="307"/>
        <v>0</v>
      </c>
      <c r="BL206" s="137" t="str">
        <f>IF(register!G206="","",BK206)</f>
        <v/>
      </c>
      <c r="BM206" s="137" t="str">
        <f t="shared" si="308"/>
        <v/>
      </c>
      <c r="BN206" s="64" t="str">
        <f t="shared" si="309"/>
        <v/>
      </c>
      <c r="BO206" s="137">
        <f t="shared" si="310"/>
        <v>0</v>
      </c>
      <c r="BP206" s="137">
        <f t="shared" si="311"/>
        <v>0</v>
      </c>
      <c r="BQ206" s="137" t="str">
        <f>IF(register!H206="","",BP206)</f>
        <v/>
      </c>
      <c r="BR206" s="64" t="str">
        <f t="shared" si="312"/>
        <v/>
      </c>
      <c r="BS206" s="72" t="str">
        <f t="shared" si="313"/>
        <v/>
      </c>
      <c r="BT206" s="62" t="str">
        <f t="shared" si="314"/>
        <v/>
      </c>
      <c r="BU206" s="62" t="str">
        <f t="shared" si="315"/>
        <v/>
      </c>
      <c r="BV206" s="62" t="str">
        <f t="shared" si="271"/>
        <v/>
      </c>
      <c r="BW206" s="62" t="str">
        <f t="shared" si="316"/>
        <v/>
      </c>
      <c r="BX206" s="62" t="str">
        <f t="shared" si="317"/>
        <v/>
      </c>
      <c r="BY206" s="62" t="str">
        <f t="shared" si="318"/>
        <v/>
      </c>
      <c r="BZ206" s="62" t="str">
        <f t="shared" si="319"/>
        <v/>
      </c>
      <c r="CA206" s="62" t="str">
        <f t="shared" si="320"/>
        <v/>
      </c>
      <c r="CB206" s="62" t="str">
        <f t="shared" si="321"/>
        <v/>
      </c>
      <c r="CC206" s="62" t="str">
        <f t="shared" si="322"/>
        <v/>
      </c>
      <c r="CD206" s="32" t="str">
        <f t="shared" si="272"/>
        <v/>
      </c>
      <c r="CE206" s="33" t="str">
        <f t="shared" si="323"/>
        <v/>
      </c>
      <c r="CF206" s="33" t="str">
        <f t="shared" si="273"/>
        <v/>
      </c>
      <c r="CG206" s="33" t="str">
        <f t="shared" si="324"/>
        <v/>
      </c>
      <c r="CH206" s="32" t="e">
        <f t="shared" si="325"/>
        <v>#DIV/0!</v>
      </c>
      <c r="CI206" s="32">
        <f t="shared" si="326"/>
        <v>0</v>
      </c>
      <c r="CJ206" s="33" t="str">
        <f t="shared" si="327"/>
        <v/>
      </c>
      <c r="CK206" s="33" t="str">
        <f t="shared" si="328"/>
        <v/>
      </c>
      <c r="CL206" s="32" t="str">
        <f t="shared" si="274"/>
        <v/>
      </c>
      <c r="CM206" s="32" t="str">
        <f t="shared" si="329"/>
        <v/>
      </c>
      <c r="CO206" s="42" t="str">
        <f t="shared" si="330"/>
        <v/>
      </c>
      <c r="CP206" s="42" t="str">
        <f t="shared" si="331"/>
        <v/>
      </c>
      <c r="CQ206" s="42" t="str">
        <f t="shared" si="332"/>
        <v/>
      </c>
      <c r="CR206" s="42" t="str">
        <f t="shared" si="333"/>
        <v/>
      </c>
      <c r="CS206" s="42" t="str">
        <f t="shared" si="334"/>
        <v/>
      </c>
      <c r="CT206" s="42" t="str">
        <f t="shared" si="335"/>
        <v/>
      </c>
      <c r="CW206" s="43" t="str">
        <f t="shared" si="336"/>
        <v/>
      </c>
      <c r="CX206" s="43" t="str">
        <f t="shared" si="337"/>
        <v/>
      </c>
      <c r="CY206" s="43" t="str">
        <f t="shared" si="338"/>
        <v/>
      </c>
      <c r="CZ206" s="43" t="str">
        <f t="shared" si="339"/>
        <v/>
      </c>
      <c r="DC206" s="44" t="str">
        <f t="shared" si="340"/>
        <v/>
      </c>
      <c r="DD206" s="44" t="str">
        <f t="shared" si="341"/>
        <v/>
      </c>
      <c r="DE206" s="44" t="str">
        <f t="shared" si="342"/>
        <v/>
      </c>
      <c r="DF206" s="44" t="str">
        <f t="shared" si="343"/>
        <v/>
      </c>
      <c r="DG206" s="44" t="str">
        <f t="shared" si="344"/>
        <v/>
      </c>
      <c r="DH206" s="44" t="str">
        <f t="shared" si="345"/>
        <v/>
      </c>
      <c r="DK206" s="52" t="str">
        <f t="shared" si="346"/>
        <v/>
      </c>
      <c r="DL206" s="52" t="str">
        <f t="shared" si="347"/>
        <v/>
      </c>
      <c r="DM206" s="52" t="str">
        <f t="shared" si="348"/>
        <v/>
      </c>
      <c r="DN206" s="52" t="str">
        <f t="shared" si="349"/>
        <v/>
      </c>
      <c r="DO206" s="52" t="str">
        <f t="shared" si="350"/>
        <v/>
      </c>
      <c r="DP206" s="52" t="str">
        <f t="shared" si="351"/>
        <v/>
      </c>
      <c r="DS206" s="93" t="str">
        <f t="shared" si="352"/>
        <v/>
      </c>
      <c r="DT206" s="93" t="str">
        <f t="shared" si="353"/>
        <v/>
      </c>
      <c r="DU206" s="93" t="str">
        <f t="shared" si="354"/>
        <v/>
      </c>
      <c r="DV206" s="93" t="str">
        <f t="shared" si="355"/>
        <v/>
      </c>
      <c r="EA206" s="2"/>
      <c r="EH206"/>
      <c r="EP206"/>
      <c r="FF206"/>
    </row>
    <row r="207" spans="1:162" thickTop="1" thickBot="1" x14ac:dyDescent="0.3">
      <c r="A207" s="4" t="str">
        <f t="shared" si="356"/>
        <v/>
      </c>
      <c r="B207" s="4">
        <f>register!B207</f>
        <v>0</v>
      </c>
      <c r="C207" s="4">
        <f>register!C207</f>
        <v>0</v>
      </c>
      <c r="D207" s="4">
        <f>register!D207</f>
        <v>0</v>
      </c>
      <c r="E207" s="2" t="str">
        <f t="shared" si="275"/>
        <v/>
      </c>
      <c r="F207" s="4">
        <f>register!E207</f>
        <v>0</v>
      </c>
      <c r="G207" s="4">
        <f>register!F207</f>
        <v>0</v>
      </c>
      <c r="H207" s="4">
        <f>register!G207</f>
        <v>0</v>
      </c>
      <c r="I207" s="4">
        <f>IF(register!H207&lt;&gt;"",register!H207,0)</f>
        <v>0</v>
      </c>
      <c r="J207" s="4">
        <f>register!I207</f>
        <v>0</v>
      </c>
      <c r="K207" s="4">
        <f>register!J207</f>
        <v>0</v>
      </c>
      <c r="L207" s="4">
        <f>register!K207</f>
        <v>0</v>
      </c>
      <c r="M207" s="4">
        <f>register!L207</f>
        <v>0</v>
      </c>
      <c r="N207" s="4">
        <f>register!M207</f>
        <v>0</v>
      </c>
      <c r="O207" s="4">
        <f>register!N207</f>
        <v>0</v>
      </c>
      <c r="Q207" s="4">
        <f>register!O207</f>
        <v>0</v>
      </c>
      <c r="R207" s="4">
        <f>register!P207</f>
        <v>0</v>
      </c>
      <c r="S207" s="4">
        <f>register!Q207</f>
        <v>0</v>
      </c>
      <c r="T207" s="4">
        <f>register!R207</f>
        <v>0</v>
      </c>
      <c r="U207" s="4">
        <f>register!S207</f>
        <v>0</v>
      </c>
      <c r="V207" t="str">
        <f t="shared" si="276"/>
        <v/>
      </c>
      <c r="W207" t="str">
        <f t="shared" si="277"/>
        <v/>
      </c>
      <c r="X207">
        <f t="shared" si="278"/>
        <v>0</v>
      </c>
      <c r="Y207">
        <f t="shared" si="279"/>
        <v>0</v>
      </c>
      <c r="Z207" t="str">
        <f>IF(register!O207="","",Y207)</f>
        <v/>
      </c>
      <c r="AA207" s="163" t="str">
        <f t="shared" si="280"/>
        <v/>
      </c>
      <c r="AB207" s="20" t="str">
        <f t="shared" si="281"/>
        <v/>
      </c>
      <c r="AC207" s="20">
        <f t="shared" si="282"/>
        <v>0</v>
      </c>
      <c r="AD207" s="20">
        <f t="shared" si="283"/>
        <v>0</v>
      </c>
      <c r="AE207" s="191" t="str">
        <f>IF(register!P207="","",AD207)</f>
        <v/>
      </c>
      <c r="AF207" t="str">
        <f t="shared" si="284"/>
        <v/>
      </c>
      <c r="AG207" t="str">
        <f t="shared" si="285"/>
        <v/>
      </c>
      <c r="AH207">
        <f t="shared" si="286"/>
        <v>0</v>
      </c>
      <c r="AI207">
        <f t="shared" si="287"/>
        <v>0</v>
      </c>
      <c r="AJ207" t="str">
        <f>IF(register!Q207="","",AI207)</f>
        <v/>
      </c>
      <c r="AK207" s="163" t="str">
        <f t="shared" si="288"/>
        <v/>
      </c>
      <c r="AL207" s="20" t="str">
        <f t="shared" si="289"/>
        <v/>
      </c>
      <c r="AM207" s="20">
        <f t="shared" si="290"/>
        <v>0</v>
      </c>
      <c r="AN207" s="164">
        <f t="shared" si="291"/>
        <v>0</v>
      </c>
      <c r="AO207" s="20" t="str">
        <f>IF(register!R207="","",AN207)</f>
        <v/>
      </c>
      <c r="AP207" s="163" t="str">
        <f t="shared" si="292"/>
        <v/>
      </c>
      <c r="AQ207" s="20" t="str">
        <f>IF(register!S207="","",AP207)</f>
        <v/>
      </c>
      <c r="AR207" s="20"/>
      <c r="AS207" s="164"/>
      <c r="AT207" s="20" t="str">
        <f t="shared" si="293"/>
        <v/>
      </c>
      <c r="AU207" t="str">
        <f t="shared" si="294"/>
        <v/>
      </c>
      <c r="AV207">
        <f>COUNT(register!O207:S207)</f>
        <v>0</v>
      </c>
      <c r="AW207" t="str">
        <f t="shared" si="295"/>
        <v/>
      </c>
      <c r="AX207" s="137" t="str">
        <f t="shared" si="296"/>
        <v/>
      </c>
      <c r="AY207" s="137" t="str">
        <f t="shared" si="297"/>
        <v/>
      </c>
      <c r="AZ207" s="137">
        <f t="shared" si="298"/>
        <v>0</v>
      </c>
      <c r="BA207" s="137">
        <f t="shared" si="299"/>
        <v>0</v>
      </c>
      <c r="BB207" s="137" t="str">
        <f>IF(register!E207="","",BA207)</f>
        <v/>
      </c>
      <c r="BC207" s="137" t="str">
        <f t="shared" si="300"/>
        <v/>
      </c>
      <c r="BD207" s="137" t="str">
        <f t="shared" si="301"/>
        <v/>
      </c>
      <c r="BE207" s="137">
        <f t="shared" si="302"/>
        <v>0</v>
      </c>
      <c r="BF207" s="137">
        <f t="shared" si="303"/>
        <v>0</v>
      </c>
      <c r="BG207" s="137" t="str">
        <f>IF(register!F207="","",BF207)</f>
        <v/>
      </c>
      <c r="BH207" s="137" t="str">
        <f t="shared" si="304"/>
        <v/>
      </c>
      <c r="BI207" s="137" t="str">
        <f t="shared" si="305"/>
        <v/>
      </c>
      <c r="BJ207" s="137">
        <f t="shared" si="306"/>
        <v>0</v>
      </c>
      <c r="BK207" s="137">
        <f t="shared" si="307"/>
        <v>0</v>
      </c>
      <c r="BL207" s="137" t="str">
        <f>IF(register!G207="","",BK207)</f>
        <v/>
      </c>
      <c r="BM207" s="137" t="str">
        <f t="shared" si="308"/>
        <v/>
      </c>
      <c r="BN207" s="64" t="str">
        <f t="shared" si="309"/>
        <v/>
      </c>
      <c r="BO207" s="137">
        <f t="shared" si="310"/>
        <v>0</v>
      </c>
      <c r="BP207" s="137">
        <f t="shared" si="311"/>
        <v>0</v>
      </c>
      <c r="BQ207" s="137" t="str">
        <f>IF(register!H207="","",BP207)</f>
        <v/>
      </c>
      <c r="BR207" s="64" t="str">
        <f t="shared" si="312"/>
        <v/>
      </c>
      <c r="BS207" s="72" t="str">
        <f t="shared" si="313"/>
        <v/>
      </c>
      <c r="BT207" s="62" t="str">
        <f t="shared" si="314"/>
        <v/>
      </c>
      <c r="BU207" s="62" t="str">
        <f t="shared" si="315"/>
        <v/>
      </c>
      <c r="BV207" s="62" t="str">
        <f t="shared" si="271"/>
        <v/>
      </c>
      <c r="BW207" s="62" t="str">
        <f t="shared" si="316"/>
        <v/>
      </c>
      <c r="BX207" s="62" t="str">
        <f t="shared" si="317"/>
        <v/>
      </c>
      <c r="BY207" s="62" t="str">
        <f t="shared" si="318"/>
        <v/>
      </c>
      <c r="BZ207" s="62" t="str">
        <f t="shared" si="319"/>
        <v/>
      </c>
      <c r="CA207" s="62" t="str">
        <f t="shared" si="320"/>
        <v/>
      </c>
      <c r="CB207" s="62" t="str">
        <f t="shared" si="321"/>
        <v/>
      </c>
      <c r="CC207" s="62" t="str">
        <f t="shared" si="322"/>
        <v/>
      </c>
      <c r="CD207" s="32" t="str">
        <f t="shared" si="272"/>
        <v/>
      </c>
      <c r="CE207" s="33" t="str">
        <f t="shared" si="323"/>
        <v/>
      </c>
      <c r="CF207" s="33" t="str">
        <f t="shared" si="273"/>
        <v/>
      </c>
      <c r="CG207" s="33" t="str">
        <f t="shared" si="324"/>
        <v/>
      </c>
      <c r="CH207" s="32" t="e">
        <f t="shared" si="325"/>
        <v>#DIV/0!</v>
      </c>
      <c r="CI207" s="32">
        <f t="shared" si="326"/>
        <v>0</v>
      </c>
      <c r="CJ207" s="33" t="str">
        <f t="shared" si="327"/>
        <v/>
      </c>
      <c r="CK207" s="33" t="str">
        <f t="shared" si="328"/>
        <v/>
      </c>
      <c r="CL207" s="32" t="str">
        <f t="shared" si="274"/>
        <v/>
      </c>
      <c r="CM207" s="32" t="str">
        <f t="shared" si="329"/>
        <v/>
      </c>
      <c r="CO207" s="42" t="str">
        <f t="shared" si="330"/>
        <v/>
      </c>
      <c r="CP207" s="42" t="str">
        <f t="shared" si="331"/>
        <v/>
      </c>
      <c r="CQ207" s="42" t="str">
        <f t="shared" si="332"/>
        <v/>
      </c>
      <c r="CR207" s="42" t="str">
        <f t="shared" si="333"/>
        <v/>
      </c>
      <c r="CS207" s="42" t="str">
        <f t="shared" si="334"/>
        <v/>
      </c>
      <c r="CT207" s="42" t="str">
        <f t="shared" si="335"/>
        <v/>
      </c>
      <c r="CW207" s="43" t="str">
        <f t="shared" si="336"/>
        <v/>
      </c>
      <c r="CX207" s="43" t="str">
        <f t="shared" si="337"/>
        <v/>
      </c>
      <c r="CY207" s="43" t="str">
        <f t="shared" si="338"/>
        <v/>
      </c>
      <c r="CZ207" s="43" t="str">
        <f t="shared" si="339"/>
        <v/>
      </c>
      <c r="DC207" s="44" t="str">
        <f t="shared" si="340"/>
        <v/>
      </c>
      <c r="DD207" s="44" t="str">
        <f t="shared" si="341"/>
        <v/>
      </c>
      <c r="DE207" s="44" t="str">
        <f t="shared" si="342"/>
        <v/>
      </c>
      <c r="DF207" s="44" t="str">
        <f t="shared" si="343"/>
        <v/>
      </c>
      <c r="DG207" s="44" t="str">
        <f t="shared" si="344"/>
        <v/>
      </c>
      <c r="DH207" s="44" t="str">
        <f t="shared" si="345"/>
        <v/>
      </c>
      <c r="DK207" s="52" t="str">
        <f t="shared" si="346"/>
        <v/>
      </c>
      <c r="DL207" s="52" t="str">
        <f t="shared" si="347"/>
        <v/>
      </c>
      <c r="DM207" s="52" t="str">
        <f t="shared" si="348"/>
        <v/>
      </c>
      <c r="DN207" s="52" t="str">
        <f t="shared" si="349"/>
        <v/>
      </c>
      <c r="DO207" s="52" t="str">
        <f t="shared" si="350"/>
        <v/>
      </c>
      <c r="DP207" s="52" t="str">
        <f t="shared" si="351"/>
        <v/>
      </c>
      <c r="DS207" s="93" t="str">
        <f t="shared" si="352"/>
        <v/>
      </c>
      <c r="DT207" s="93" t="str">
        <f t="shared" si="353"/>
        <v/>
      </c>
      <c r="DU207" s="93" t="str">
        <f t="shared" si="354"/>
        <v/>
      </c>
      <c r="DV207" s="93" t="str">
        <f t="shared" si="355"/>
        <v/>
      </c>
      <c r="EA207" s="2"/>
      <c r="EH207"/>
      <c r="EP207"/>
      <c r="FF207"/>
    </row>
    <row r="208" spans="1:162" thickTop="1" thickBot="1" x14ac:dyDescent="0.3">
      <c r="A208" s="4" t="str">
        <f t="shared" si="356"/>
        <v/>
      </c>
      <c r="B208" s="4">
        <f>register!B208</f>
        <v>0</v>
      </c>
      <c r="C208" s="4">
        <f>register!C208</f>
        <v>0</v>
      </c>
      <c r="D208" s="4">
        <f>register!D208</f>
        <v>0</v>
      </c>
      <c r="E208" s="2" t="str">
        <f t="shared" si="275"/>
        <v/>
      </c>
      <c r="F208" s="4">
        <f>register!E208</f>
        <v>0</v>
      </c>
      <c r="G208" s="4">
        <f>register!F208</f>
        <v>0</v>
      </c>
      <c r="H208" s="4">
        <f>register!G208</f>
        <v>0</v>
      </c>
      <c r="I208" s="4">
        <f>IF(register!H208&lt;&gt;"",register!H208,0)</f>
        <v>0</v>
      </c>
      <c r="J208" s="4">
        <f>register!I208</f>
        <v>0</v>
      </c>
      <c r="K208" s="4">
        <f>register!J208</f>
        <v>0</v>
      </c>
      <c r="L208" s="4">
        <f>register!K208</f>
        <v>0</v>
      </c>
      <c r="M208" s="4">
        <f>register!L208</f>
        <v>0</v>
      </c>
      <c r="N208" s="4">
        <f>register!M208</f>
        <v>0</v>
      </c>
      <c r="O208" s="4">
        <f>register!N208</f>
        <v>0</v>
      </c>
      <c r="Q208" s="4">
        <f>register!O208</f>
        <v>0</v>
      </c>
      <c r="R208" s="4">
        <f>register!P208</f>
        <v>0</v>
      </c>
      <c r="S208" s="4">
        <f>register!Q208</f>
        <v>0</v>
      </c>
      <c r="T208" s="4">
        <f>register!R208</f>
        <v>0</v>
      </c>
      <c r="U208" s="4">
        <f>register!S208</f>
        <v>0</v>
      </c>
      <c r="V208" t="str">
        <f t="shared" si="276"/>
        <v/>
      </c>
      <c r="W208" t="str">
        <f t="shared" si="277"/>
        <v/>
      </c>
      <c r="X208">
        <f t="shared" si="278"/>
        <v>0</v>
      </c>
      <c r="Y208">
        <f t="shared" si="279"/>
        <v>0</v>
      </c>
      <c r="Z208" t="str">
        <f>IF(register!O208="","",Y208)</f>
        <v/>
      </c>
      <c r="AA208" s="163" t="str">
        <f t="shared" si="280"/>
        <v/>
      </c>
      <c r="AB208" s="20" t="str">
        <f t="shared" si="281"/>
        <v/>
      </c>
      <c r="AC208" s="20">
        <f t="shared" si="282"/>
        <v>0</v>
      </c>
      <c r="AD208" s="20">
        <f t="shared" si="283"/>
        <v>0</v>
      </c>
      <c r="AE208" s="191" t="str">
        <f>IF(register!P208="","",AD208)</f>
        <v/>
      </c>
      <c r="AF208" t="str">
        <f t="shared" si="284"/>
        <v/>
      </c>
      <c r="AG208" t="str">
        <f t="shared" si="285"/>
        <v/>
      </c>
      <c r="AH208">
        <f t="shared" si="286"/>
        <v>0</v>
      </c>
      <c r="AI208">
        <f t="shared" si="287"/>
        <v>0</v>
      </c>
      <c r="AJ208" t="str">
        <f>IF(register!Q208="","",AI208)</f>
        <v/>
      </c>
      <c r="AK208" s="163" t="str">
        <f t="shared" si="288"/>
        <v/>
      </c>
      <c r="AL208" s="20" t="str">
        <f t="shared" si="289"/>
        <v/>
      </c>
      <c r="AM208" s="20">
        <f t="shared" si="290"/>
        <v>0</v>
      </c>
      <c r="AN208" s="164">
        <f t="shared" si="291"/>
        <v>0</v>
      </c>
      <c r="AO208" s="20" t="str">
        <f>IF(register!R208="","",AN208)</f>
        <v/>
      </c>
      <c r="AP208" s="163" t="str">
        <f t="shared" si="292"/>
        <v/>
      </c>
      <c r="AQ208" s="20" t="str">
        <f>IF(register!S208="","",AP208)</f>
        <v/>
      </c>
      <c r="AR208" s="20"/>
      <c r="AS208" s="164"/>
      <c r="AT208" s="20" t="str">
        <f t="shared" si="293"/>
        <v/>
      </c>
      <c r="AU208" t="str">
        <f t="shared" si="294"/>
        <v/>
      </c>
      <c r="AV208">
        <f>COUNT(register!O208:S208)</f>
        <v>0</v>
      </c>
      <c r="AW208" t="str">
        <f t="shared" si="295"/>
        <v/>
      </c>
      <c r="AX208" s="137" t="str">
        <f t="shared" si="296"/>
        <v/>
      </c>
      <c r="AY208" s="137" t="str">
        <f t="shared" si="297"/>
        <v/>
      </c>
      <c r="AZ208" s="137">
        <f t="shared" si="298"/>
        <v>0</v>
      </c>
      <c r="BA208" s="137">
        <f t="shared" si="299"/>
        <v>0</v>
      </c>
      <c r="BB208" s="137" t="str">
        <f>IF(register!E208="","",BA208)</f>
        <v/>
      </c>
      <c r="BC208" s="137" t="str">
        <f t="shared" si="300"/>
        <v/>
      </c>
      <c r="BD208" s="137" t="str">
        <f t="shared" si="301"/>
        <v/>
      </c>
      <c r="BE208" s="137">
        <f t="shared" si="302"/>
        <v>0</v>
      </c>
      <c r="BF208" s="137">
        <f t="shared" si="303"/>
        <v>0</v>
      </c>
      <c r="BG208" s="137" t="str">
        <f>IF(register!F208="","",BF208)</f>
        <v/>
      </c>
      <c r="BH208" s="137" t="str">
        <f t="shared" si="304"/>
        <v/>
      </c>
      <c r="BI208" s="137" t="str">
        <f t="shared" si="305"/>
        <v/>
      </c>
      <c r="BJ208" s="137">
        <f t="shared" si="306"/>
        <v>0</v>
      </c>
      <c r="BK208" s="137">
        <f t="shared" si="307"/>
        <v>0</v>
      </c>
      <c r="BL208" s="137" t="str">
        <f>IF(register!G208="","",BK208)</f>
        <v/>
      </c>
      <c r="BM208" s="137" t="str">
        <f t="shared" si="308"/>
        <v/>
      </c>
      <c r="BN208" s="64" t="str">
        <f t="shared" si="309"/>
        <v/>
      </c>
      <c r="BO208" s="137">
        <f t="shared" si="310"/>
        <v>0</v>
      </c>
      <c r="BP208" s="137">
        <f t="shared" si="311"/>
        <v>0</v>
      </c>
      <c r="BQ208" s="137" t="str">
        <f>IF(register!H208="","",BP208)</f>
        <v/>
      </c>
      <c r="BR208" s="64" t="str">
        <f t="shared" si="312"/>
        <v/>
      </c>
      <c r="BS208" s="72" t="str">
        <f t="shared" si="313"/>
        <v/>
      </c>
      <c r="BT208" s="62" t="str">
        <f t="shared" si="314"/>
        <v/>
      </c>
      <c r="BU208" s="62" t="str">
        <f t="shared" si="315"/>
        <v/>
      </c>
      <c r="BV208" s="62" t="str">
        <f t="shared" si="271"/>
        <v/>
      </c>
      <c r="BW208" s="62" t="str">
        <f t="shared" si="316"/>
        <v/>
      </c>
      <c r="BX208" s="62" t="str">
        <f t="shared" si="317"/>
        <v/>
      </c>
      <c r="BY208" s="62" t="str">
        <f t="shared" si="318"/>
        <v/>
      </c>
      <c r="BZ208" s="62" t="str">
        <f t="shared" si="319"/>
        <v/>
      </c>
      <c r="CA208" s="62" t="str">
        <f t="shared" si="320"/>
        <v/>
      </c>
      <c r="CB208" s="62" t="str">
        <f t="shared" si="321"/>
        <v/>
      </c>
      <c r="CC208" s="62" t="str">
        <f t="shared" si="322"/>
        <v/>
      </c>
      <c r="CD208" s="32" t="str">
        <f t="shared" si="272"/>
        <v/>
      </c>
      <c r="CE208" s="33" t="str">
        <f t="shared" si="323"/>
        <v/>
      </c>
      <c r="CF208" s="33" t="str">
        <f t="shared" si="273"/>
        <v/>
      </c>
      <c r="CG208" s="33" t="str">
        <f t="shared" si="324"/>
        <v/>
      </c>
      <c r="CH208" s="32" t="e">
        <f t="shared" si="325"/>
        <v>#DIV/0!</v>
      </c>
      <c r="CI208" s="32">
        <f t="shared" si="326"/>
        <v>0</v>
      </c>
      <c r="CJ208" s="33" t="str">
        <f t="shared" si="327"/>
        <v/>
      </c>
      <c r="CK208" s="33" t="str">
        <f t="shared" si="328"/>
        <v/>
      </c>
      <c r="CL208" s="32" t="str">
        <f t="shared" si="274"/>
        <v/>
      </c>
      <c r="CM208" s="32" t="str">
        <f t="shared" si="329"/>
        <v/>
      </c>
      <c r="CO208" s="42" t="str">
        <f t="shared" si="330"/>
        <v/>
      </c>
      <c r="CP208" s="42" t="str">
        <f t="shared" si="331"/>
        <v/>
      </c>
      <c r="CQ208" s="42" t="str">
        <f t="shared" si="332"/>
        <v/>
      </c>
      <c r="CR208" s="42" t="str">
        <f t="shared" si="333"/>
        <v/>
      </c>
      <c r="CS208" s="42" t="str">
        <f t="shared" si="334"/>
        <v/>
      </c>
      <c r="CT208" s="42" t="str">
        <f t="shared" si="335"/>
        <v/>
      </c>
      <c r="CW208" s="43" t="str">
        <f t="shared" si="336"/>
        <v/>
      </c>
      <c r="CX208" s="43" t="str">
        <f t="shared" si="337"/>
        <v/>
      </c>
      <c r="CY208" s="43" t="str">
        <f t="shared" si="338"/>
        <v/>
      </c>
      <c r="CZ208" s="43" t="str">
        <f t="shared" si="339"/>
        <v/>
      </c>
      <c r="DC208" s="44" t="str">
        <f t="shared" si="340"/>
        <v/>
      </c>
      <c r="DD208" s="44" t="str">
        <f t="shared" si="341"/>
        <v/>
      </c>
      <c r="DE208" s="44" t="str">
        <f t="shared" si="342"/>
        <v/>
      </c>
      <c r="DF208" s="44" t="str">
        <f t="shared" si="343"/>
        <v/>
      </c>
      <c r="DG208" s="44" t="str">
        <f t="shared" si="344"/>
        <v/>
      </c>
      <c r="DH208" s="44" t="str">
        <f t="shared" si="345"/>
        <v/>
      </c>
      <c r="DK208" s="52" t="str">
        <f t="shared" si="346"/>
        <v/>
      </c>
      <c r="DL208" s="52" t="str">
        <f t="shared" si="347"/>
        <v/>
      </c>
      <c r="DM208" s="52" t="str">
        <f t="shared" si="348"/>
        <v/>
      </c>
      <c r="DN208" s="52" t="str">
        <f t="shared" si="349"/>
        <v/>
      </c>
      <c r="DO208" s="52" t="str">
        <f t="shared" si="350"/>
        <v/>
      </c>
      <c r="DP208" s="52" t="str">
        <f t="shared" si="351"/>
        <v/>
      </c>
      <c r="DS208" s="93" t="str">
        <f t="shared" si="352"/>
        <v/>
      </c>
      <c r="DT208" s="93" t="str">
        <f t="shared" si="353"/>
        <v/>
      </c>
      <c r="DU208" s="93" t="str">
        <f t="shared" si="354"/>
        <v/>
      </c>
      <c r="DV208" s="93" t="str">
        <f t="shared" si="355"/>
        <v/>
      </c>
      <c r="EA208" s="2"/>
      <c r="EH208"/>
      <c r="EP208"/>
      <c r="FF208"/>
    </row>
    <row r="209" spans="1:162" thickTop="1" thickBot="1" x14ac:dyDescent="0.3">
      <c r="A209" s="4" t="str">
        <f t="shared" si="356"/>
        <v/>
      </c>
      <c r="B209" s="4">
        <f>register!B209</f>
        <v>0</v>
      </c>
      <c r="C209" s="4">
        <f>register!C209</f>
        <v>0</v>
      </c>
      <c r="D209" s="4">
        <f>register!D209</f>
        <v>0</v>
      </c>
      <c r="E209" s="2" t="str">
        <f t="shared" si="275"/>
        <v/>
      </c>
      <c r="F209" s="4">
        <f>register!E209</f>
        <v>0</v>
      </c>
      <c r="G209" s="4">
        <f>register!F209</f>
        <v>0</v>
      </c>
      <c r="H209" s="4">
        <f>register!G209</f>
        <v>0</v>
      </c>
      <c r="I209" s="4">
        <f>IF(register!H209&lt;&gt;"",register!H209,0)</f>
        <v>0</v>
      </c>
      <c r="J209" s="4">
        <f>register!I209</f>
        <v>0</v>
      </c>
      <c r="K209" s="4">
        <f>register!J209</f>
        <v>0</v>
      </c>
      <c r="L209" s="4">
        <f>register!K209</f>
        <v>0</v>
      </c>
      <c r="M209" s="4">
        <f>register!L209</f>
        <v>0</v>
      </c>
      <c r="N209" s="4">
        <f>register!M209</f>
        <v>0</v>
      </c>
      <c r="O209" s="4">
        <f>register!N209</f>
        <v>0</v>
      </c>
      <c r="Q209" s="4">
        <f>register!O209</f>
        <v>0</v>
      </c>
      <c r="R209" s="4">
        <f>register!P209</f>
        <v>0</v>
      </c>
      <c r="S209" s="4">
        <f>register!Q209</f>
        <v>0</v>
      </c>
      <c r="T209" s="4">
        <f>register!R209</f>
        <v>0</v>
      </c>
      <c r="U209" s="4">
        <f>register!S209</f>
        <v>0</v>
      </c>
      <c r="V209" t="str">
        <f t="shared" si="276"/>
        <v/>
      </c>
      <c r="W209" t="str">
        <f t="shared" si="277"/>
        <v/>
      </c>
      <c r="X209">
        <f t="shared" si="278"/>
        <v>0</v>
      </c>
      <c r="Y209">
        <f t="shared" si="279"/>
        <v>0</v>
      </c>
      <c r="Z209" t="str">
        <f>IF(register!O209="","",Y209)</f>
        <v/>
      </c>
      <c r="AA209" s="163" t="str">
        <f t="shared" si="280"/>
        <v/>
      </c>
      <c r="AB209" s="20" t="str">
        <f t="shared" si="281"/>
        <v/>
      </c>
      <c r="AC209" s="20">
        <f t="shared" si="282"/>
        <v>0</v>
      </c>
      <c r="AD209" s="20">
        <f t="shared" si="283"/>
        <v>0</v>
      </c>
      <c r="AE209" s="191" t="str">
        <f>IF(register!P209="","",AD209)</f>
        <v/>
      </c>
      <c r="AF209" t="str">
        <f t="shared" si="284"/>
        <v/>
      </c>
      <c r="AG209" t="str">
        <f t="shared" si="285"/>
        <v/>
      </c>
      <c r="AH209">
        <f t="shared" si="286"/>
        <v>0</v>
      </c>
      <c r="AI209">
        <f t="shared" si="287"/>
        <v>0</v>
      </c>
      <c r="AJ209" t="str">
        <f>IF(register!Q209="","",AI209)</f>
        <v/>
      </c>
      <c r="AK209" s="163" t="str">
        <f t="shared" si="288"/>
        <v/>
      </c>
      <c r="AL209" s="20" t="str">
        <f t="shared" si="289"/>
        <v/>
      </c>
      <c r="AM209" s="20">
        <f t="shared" si="290"/>
        <v>0</v>
      </c>
      <c r="AN209" s="164">
        <f t="shared" si="291"/>
        <v>0</v>
      </c>
      <c r="AO209" s="20" t="str">
        <f>IF(register!R209="","",AN209)</f>
        <v/>
      </c>
      <c r="AP209" s="163" t="str">
        <f t="shared" si="292"/>
        <v/>
      </c>
      <c r="AQ209" s="20" t="str">
        <f>IF(register!S209="","",AP209)</f>
        <v/>
      </c>
      <c r="AR209" s="20"/>
      <c r="AS209" s="164"/>
      <c r="AT209" s="20" t="str">
        <f t="shared" si="293"/>
        <v/>
      </c>
      <c r="AU209" t="str">
        <f t="shared" si="294"/>
        <v/>
      </c>
      <c r="AV209">
        <f>COUNT(register!O209:S209)</f>
        <v>0</v>
      </c>
      <c r="AW209" t="str">
        <f t="shared" si="295"/>
        <v/>
      </c>
      <c r="AX209" s="137" t="str">
        <f t="shared" si="296"/>
        <v/>
      </c>
      <c r="AY209" s="137" t="str">
        <f t="shared" si="297"/>
        <v/>
      </c>
      <c r="AZ209" s="137">
        <f t="shared" si="298"/>
        <v>0</v>
      </c>
      <c r="BA209" s="137">
        <f t="shared" si="299"/>
        <v>0</v>
      </c>
      <c r="BB209" s="137" t="str">
        <f>IF(register!E209="","",BA209)</f>
        <v/>
      </c>
      <c r="BC209" s="137" t="str">
        <f t="shared" si="300"/>
        <v/>
      </c>
      <c r="BD209" s="137" t="str">
        <f t="shared" si="301"/>
        <v/>
      </c>
      <c r="BE209" s="137">
        <f t="shared" si="302"/>
        <v>0</v>
      </c>
      <c r="BF209" s="137">
        <f t="shared" si="303"/>
        <v>0</v>
      </c>
      <c r="BG209" s="137" t="str">
        <f>IF(register!F209="","",BF209)</f>
        <v/>
      </c>
      <c r="BH209" s="137" t="str">
        <f t="shared" si="304"/>
        <v/>
      </c>
      <c r="BI209" s="137" t="str">
        <f t="shared" si="305"/>
        <v/>
      </c>
      <c r="BJ209" s="137">
        <f t="shared" si="306"/>
        <v>0</v>
      </c>
      <c r="BK209" s="137">
        <f t="shared" si="307"/>
        <v>0</v>
      </c>
      <c r="BL209" s="137" t="str">
        <f>IF(register!G209="","",BK209)</f>
        <v/>
      </c>
      <c r="BM209" s="137" t="str">
        <f t="shared" si="308"/>
        <v/>
      </c>
      <c r="BN209" s="64" t="str">
        <f t="shared" si="309"/>
        <v/>
      </c>
      <c r="BO209" s="137">
        <f t="shared" si="310"/>
        <v>0</v>
      </c>
      <c r="BP209" s="137">
        <f t="shared" si="311"/>
        <v>0</v>
      </c>
      <c r="BQ209" s="137" t="str">
        <f>IF(register!H209="","",BP209)</f>
        <v/>
      </c>
      <c r="BR209" s="64" t="str">
        <f t="shared" si="312"/>
        <v/>
      </c>
      <c r="BS209" s="72" t="str">
        <f t="shared" si="313"/>
        <v/>
      </c>
      <c r="BT209" s="62" t="str">
        <f t="shared" si="314"/>
        <v/>
      </c>
      <c r="BU209" s="62" t="str">
        <f t="shared" si="315"/>
        <v/>
      </c>
      <c r="BV209" s="62" t="str">
        <f t="shared" si="271"/>
        <v/>
      </c>
      <c r="BW209" s="62" t="str">
        <f t="shared" si="316"/>
        <v/>
      </c>
      <c r="BX209" s="62" t="str">
        <f t="shared" si="317"/>
        <v/>
      </c>
      <c r="BY209" s="62" t="str">
        <f t="shared" si="318"/>
        <v/>
      </c>
      <c r="BZ209" s="62" t="str">
        <f t="shared" si="319"/>
        <v/>
      </c>
      <c r="CA209" s="62" t="str">
        <f t="shared" si="320"/>
        <v/>
      </c>
      <c r="CB209" s="62" t="str">
        <f t="shared" si="321"/>
        <v/>
      </c>
      <c r="CC209" s="62" t="str">
        <f t="shared" si="322"/>
        <v/>
      </c>
      <c r="CD209" s="32" t="str">
        <f t="shared" si="272"/>
        <v/>
      </c>
      <c r="CE209" s="33" t="str">
        <f t="shared" si="323"/>
        <v/>
      </c>
      <c r="CF209" s="33" t="str">
        <f t="shared" si="273"/>
        <v/>
      </c>
      <c r="CG209" s="33" t="str">
        <f t="shared" si="324"/>
        <v/>
      </c>
      <c r="CH209" s="32" t="e">
        <f t="shared" si="325"/>
        <v>#DIV/0!</v>
      </c>
      <c r="CI209" s="32">
        <f t="shared" si="326"/>
        <v>0</v>
      </c>
      <c r="CJ209" s="33" t="str">
        <f t="shared" si="327"/>
        <v/>
      </c>
      <c r="CK209" s="33" t="str">
        <f t="shared" si="328"/>
        <v/>
      </c>
      <c r="CL209" s="32" t="str">
        <f t="shared" si="274"/>
        <v/>
      </c>
      <c r="CM209" s="32" t="str">
        <f t="shared" si="329"/>
        <v/>
      </c>
      <c r="CO209" s="42" t="str">
        <f t="shared" si="330"/>
        <v/>
      </c>
      <c r="CP209" s="42" t="str">
        <f t="shared" si="331"/>
        <v/>
      </c>
      <c r="CQ209" s="42" t="str">
        <f t="shared" si="332"/>
        <v/>
      </c>
      <c r="CR209" s="42" t="str">
        <f t="shared" si="333"/>
        <v/>
      </c>
      <c r="CS209" s="42" t="str">
        <f t="shared" si="334"/>
        <v/>
      </c>
      <c r="CT209" s="42" t="str">
        <f t="shared" si="335"/>
        <v/>
      </c>
      <c r="CW209" s="43" t="str">
        <f t="shared" si="336"/>
        <v/>
      </c>
      <c r="CX209" s="43" t="str">
        <f t="shared" si="337"/>
        <v/>
      </c>
      <c r="CY209" s="43" t="str">
        <f t="shared" si="338"/>
        <v/>
      </c>
      <c r="CZ209" s="43" t="str">
        <f t="shared" si="339"/>
        <v/>
      </c>
      <c r="DC209" s="44" t="str">
        <f t="shared" si="340"/>
        <v/>
      </c>
      <c r="DD209" s="44" t="str">
        <f t="shared" si="341"/>
        <v/>
      </c>
      <c r="DE209" s="44" t="str">
        <f t="shared" si="342"/>
        <v/>
      </c>
      <c r="DF209" s="44" t="str">
        <f t="shared" si="343"/>
        <v/>
      </c>
      <c r="DG209" s="44" t="str">
        <f t="shared" si="344"/>
        <v/>
      </c>
      <c r="DH209" s="44" t="str">
        <f t="shared" si="345"/>
        <v/>
      </c>
      <c r="DK209" s="52" t="str">
        <f t="shared" si="346"/>
        <v/>
      </c>
      <c r="DL209" s="52" t="str">
        <f t="shared" si="347"/>
        <v/>
      </c>
      <c r="DM209" s="52" t="str">
        <f t="shared" si="348"/>
        <v/>
      </c>
      <c r="DN209" s="52" t="str">
        <f t="shared" si="349"/>
        <v/>
      </c>
      <c r="DO209" s="52" t="str">
        <f t="shared" si="350"/>
        <v/>
      </c>
      <c r="DP209" s="52" t="str">
        <f t="shared" si="351"/>
        <v/>
      </c>
      <c r="DS209" s="93" t="str">
        <f t="shared" si="352"/>
        <v/>
      </c>
      <c r="DT209" s="93" t="str">
        <f t="shared" si="353"/>
        <v/>
      </c>
      <c r="DU209" s="93" t="str">
        <f t="shared" si="354"/>
        <v/>
      </c>
      <c r="DV209" s="93" t="str">
        <f t="shared" si="355"/>
        <v/>
      </c>
      <c r="EA209" s="2"/>
      <c r="EH209"/>
      <c r="EP209"/>
      <c r="FF209"/>
    </row>
    <row r="210" spans="1:162" thickTop="1" thickBot="1" x14ac:dyDescent="0.3">
      <c r="A210" s="4" t="str">
        <f t="shared" si="356"/>
        <v/>
      </c>
      <c r="B210" s="4">
        <f>register!B210</f>
        <v>0</v>
      </c>
      <c r="C210" s="4">
        <f>register!C210</f>
        <v>0</v>
      </c>
      <c r="D210" s="4">
        <f>register!D210</f>
        <v>0</v>
      </c>
      <c r="E210" s="2" t="str">
        <f t="shared" si="275"/>
        <v/>
      </c>
      <c r="F210" s="4">
        <f>register!E210</f>
        <v>0</v>
      </c>
      <c r="G210" s="4">
        <f>register!F210</f>
        <v>0</v>
      </c>
      <c r="H210" s="4">
        <f>register!G210</f>
        <v>0</v>
      </c>
      <c r="I210" s="4">
        <f>IF(register!H210&lt;&gt;"",register!H210,0)</f>
        <v>0</v>
      </c>
      <c r="J210" s="4">
        <f>register!I210</f>
        <v>0</v>
      </c>
      <c r="K210" s="4">
        <f>register!J210</f>
        <v>0</v>
      </c>
      <c r="L210" s="4">
        <f>register!K210</f>
        <v>0</v>
      </c>
      <c r="M210" s="4">
        <f>register!L210</f>
        <v>0</v>
      </c>
      <c r="N210" s="4">
        <f>register!M210</f>
        <v>0</v>
      </c>
      <c r="O210" s="4">
        <f>register!N210</f>
        <v>0</v>
      </c>
      <c r="Q210" s="4">
        <f>register!O210</f>
        <v>0</v>
      </c>
      <c r="R210" s="4">
        <f>register!P210</f>
        <v>0</v>
      </c>
      <c r="S210" s="4">
        <f>register!Q210</f>
        <v>0</v>
      </c>
      <c r="T210" s="4">
        <f>register!R210</f>
        <v>0</v>
      </c>
      <c r="U210" s="4">
        <f>register!S210</f>
        <v>0</v>
      </c>
      <c r="V210" t="str">
        <f t="shared" si="276"/>
        <v/>
      </c>
      <c r="W210" t="str">
        <f t="shared" si="277"/>
        <v/>
      </c>
      <c r="X210">
        <f t="shared" si="278"/>
        <v>0</v>
      </c>
      <c r="Y210">
        <f t="shared" si="279"/>
        <v>0</v>
      </c>
      <c r="Z210" t="str">
        <f>IF(register!O210="","",Y210)</f>
        <v/>
      </c>
      <c r="AA210" s="163" t="str">
        <f t="shared" si="280"/>
        <v/>
      </c>
      <c r="AB210" s="20" t="str">
        <f t="shared" si="281"/>
        <v/>
      </c>
      <c r="AC210" s="20">
        <f t="shared" si="282"/>
        <v>0</v>
      </c>
      <c r="AD210" s="20">
        <f t="shared" si="283"/>
        <v>0</v>
      </c>
      <c r="AE210" s="191" t="str">
        <f>IF(register!P210="","",AD210)</f>
        <v/>
      </c>
      <c r="AF210" t="str">
        <f t="shared" si="284"/>
        <v/>
      </c>
      <c r="AG210" t="str">
        <f t="shared" si="285"/>
        <v/>
      </c>
      <c r="AH210">
        <f t="shared" si="286"/>
        <v>0</v>
      </c>
      <c r="AI210">
        <f t="shared" si="287"/>
        <v>0</v>
      </c>
      <c r="AJ210" t="str">
        <f>IF(register!Q210="","",AI210)</f>
        <v/>
      </c>
      <c r="AK210" s="163" t="str">
        <f t="shared" si="288"/>
        <v/>
      </c>
      <c r="AL210" s="20" t="str">
        <f t="shared" si="289"/>
        <v/>
      </c>
      <c r="AM210" s="20">
        <f t="shared" si="290"/>
        <v>0</v>
      </c>
      <c r="AN210" s="164">
        <f t="shared" si="291"/>
        <v>0</v>
      </c>
      <c r="AO210" s="20" t="str">
        <f>IF(register!R210="","",AN210)</f>
        <v/>
      </c>
      <c r="AP210" s="163" t="str">
        <f t="shared" si="292"/>
        <v/>
      </c>
      <c r="AQ210" s="20" t="str">
        <f>IF(register!S210="","",AP210)</f>
        <v/>
      </c>
      <c r="AR210" s="20"/>
      <c r="AS210" s="164"/>
      <c r="AT210" s="20" t="str">
        <f t="shared" si="293"/>
        <v/>
      </c>
      <c r="AU210" t="str">
        <f t="shared" si="294"/>
        <v/>
      </c>
      <c r="AV210">
        <f>COUNT(register!O210:S210)</f>
        <v>0</v>
      </c>
      <c r="AW210" t="str">
        <f t="shared" si="295"/>
        <v/>
      </c>
      <c r="AX210" s="137" t="str">
        <f t="shared" si="296"/>
        <v/>
      </c>
      <c r="AY210" s="137" t="str">
        <f t="shared" si="297"/>
        <v/>
      </c>
      <c r="AZ210" s="137">
        <f t="shared" si="298"/>
        <v>0</v>
      </c>
      <c r="BA210" s="137">
        <f t="shared" si="299"/>
        <v>0</v>
      </c>
      <c r="BB210" s="137" t="str">
        <f>IF(register!E210="","",BA210)</f>
        <v/>
      </c>
      <c r="BC210" s="137" t="str">
        <f t="shared" si="300"/>
        <v/>
      </c>
      <c r="BD210" s="137" t="str">
        <f t="shared" si="301"/>
        <v/>
      </c>
      <c r="BE210" s="137">
        <f t="shared" si="302"/>
        <v>0</v>
      </c>
      <c r="BF210" s="137">
        <f t="shared" si="303"/>
        <v>0</v>
      </c>
      <c r="BG210" s="137" t="str">
        <f>IF(register!F210="","",BF210)</f>
        <v/>
      </c>
      <c r="BH210" s="137" t="str">
        <f t="shared" si="304"/>
        <v/>
      </c>
      <c r="BI210" s="137" t="str">
        <f t="shared" si="305"/>
        <v/>
      </c>
      <c r="BJ210" s="137">
        <f t="shared" si="306"/>
        <v>0</v>
      </c>
      <c r="BK210" s="137">
        <f t="shared" si="307"/>
        <v>0</v>
      </c>
      <c r="BL210" s="137" t="str">
        <f>IF(register!G210="","",BK210)</f>
        <v/>
      </c>
      <c r="BM210" s="137" t="str">
        <f t="shared" si="308"/>
        <v/>
      </c>
      <c r="BN210" s="64" t="str">
        <f t="shared" si="309"/>
        <v/>
      </c>
      <c r="BO210" s="137">
        <f t="shared" si="310"/>
        <v>0</v>
      </c>
      <c r="BP210" s="137">
        <f t="shared" si="311"/>
        <v>0</v>
      </c>
      <c r="BQ210" s="137" t="str">
        <f>IF(register!H210="","",BP210)</f>
        <v/>
      </c>
      <c r="BR210" s="64" t="str">
        <f t="shared" si="312"/>
        <v/>
      </c>
      <c r="BS210" s="72" t="str">
        <f t="shared" si="313"/>
        <v/>
      </c>
      <c r="BT210" s="62" t="str">
        <f t="shared" si="314"/>
        <v/>
      </c>
      <c r="BU210" s="62" t="str">
        <f t="shared" si="315"/>
        <v/>
      </c>
      <c r="BV210" s="62" t="str">
        <f t="shared" si="271"/>
        <v/>
      </c>
      <c r="BW210" s="62" t="str">
        <f t="shared" si="316"/>
        <v/>
      </c>
      <c r="BX210" s="62" t="str">
        <f t="shared" si="317"/>
        <v/>
      </c>
      <c r="BY210" s="62" t="str">
        <f t="shared" si="318"/>
        <v/>
      </c>
      <c r="BZ210" s="62" t="str">
        <f t="shared" si="319"/>
        <v/>
      </c>
      <c r="CA210" s="62" t="str">
        <f t="shared" si="320"/>
        <v/>
      </c>
      <c r="CB210" s="62" t="str">
        <f t="shared" si="321"/>
        <v/>
      </c>
      <c r="CC210" s="62" t="str">
        <f t="shared" si="322"/>
        <v/>
      </c>
      <c r="CD210" s="32" t="str">
        <f t="shared" si="272"/>
        <v/>
      </c>
      <c r="CE210" s="33" t="str">
        <f t="shared" si="323"/>
        <v/>
      </c>
      <c r="CF210" s="33" t="str">
        <f t="shared" si="273"/>
        <v/>
      </c>
      <c r="CG210" s="33" t="str">
        <f t="shared" si="324"/>
        <v/>
      </c>
      <c r="CH210" s="32" t="e">
        <f t="shared" si="325"/>
        <v>#DIV/0!</v>
      </c>
      <c r="CI210" s="32">
        <f t="shared" si="326"/>
        <v>0</v>
      </c>
      <c r="CJ210" s="33" t="str">
        <f t="shared" si="327"/>
        <v/>
      </c>
      <c r="CK210" s="33" t="str">
        <f t="shared" si="328"/>
        <v/>
      </c>
      <c r="CL210" s="32" t="str">
        <f t="shared" si="274"/>
        <v/>
      </c>
      <c r="CM210" s="32" t="str">
        <f t="shared" si="329"/>
        <v/>
      </c>
      <c r="CO210" s="42" t="str">
        <f t="shared" si="330"/>
        <v/>
      </c>
      <c r="CP210" s="42" t="str">
        <f t="shared" si="331"/>
        <v/>
      </c>
      <c r="CQ210" s="42" t="str">
        <f t="shared" si="332"/>
        <v/>
      </c>
      <c r="CR210" s="42" t="str">
        <f t="shared" si="333"/>
        <v/>
      </c>
      <c r="CS210" s="42" t="str">
        <f t="shared" si="334"/>
        <v/>
      </c>
      <c r="CT210" s="42" t="str">
        <f t="shared" si="335"/>
        <v/>
      </c>
      <c r="CW210" s="43" t="str">
        <f t="shared" si="336"/>
        <v/>
      </c>
      <c r="CX210" s="43" t="str">
        <f t="shared" si="337"/>
        <v/>
      </c>
      <c r="CY210" s="43" t="str">
        <f t="shared" si="338"/>
        <v/>
      </c>
      <c r="CZ210" s="43" t="str">
        <f t="shared" si="339"/>
        <v/>
      </c>
      <c r="DC210" s="44" t="str">
        <f t="shared" si="340"/>
        <v/>
      </c>
      <c r="DD210" s="44" t="str">
        <f t="shared" si="341"/>
        <v/>
      </c>
      <c r="DE210" s="44" t="str">
        <f t="shared" si="342"/>
        <v/>
      </c>
      <c r="DF210" s="44" t="str">
        <f t="shared" si="343"/>
        <v/>
      </c>
      <c r="DG210" s="44" t="str">
        <f t="shared" si="344"/>
        <v/>
      </c>
      <c r="DH210" s="44" t="str">
        <f t="shared" si="345"/>
        <v/>
      </c>
      <c r="DK210" s="52" t="str">
        <f t="shared" si="346"/>
        <v/>
      </c>
      <c r="DL210" s="52" t="str">
        <f t="shared" si="347"/>
        <v/>
      </c>
      <c r="DM210" s="52" t="str">
        <f t="shared" si="348"/>
        <v/>
      </c>
      <c r="DN210" s="52" t="str">
        <f t="shared" si="349"/>
        <v/>
      </c>
      <c r="DO210" s="52" t="str">
        <f t="shared" si="350"/>
        <v/>
      </c>
      <c r="DP210" s="52" t="str">
        <f t="shared" si="351"/>
        <v/>
      </c>
      <c r="DS210" s="93" t="str">
        <f t="shared" si="352"/>
        <v/>
      </c>
      <c r="DT210" s="93" t="str">
        <f t="shared" si="353"/>
        <v/>
      </c>
      <c r="DU210" s="93" t="str">
        <f t="shared" si="354"/>
        <v/>
      </c>
      <c r="DV210" s="93" t="str">
        <f t="shared" si="355"/>
        <v/>
      </c>
      <c r="EA210" s="2"/>
      <c r="EH210"/>
      <c r="EP210"/>
      <c r="FF210"/>
    </row>
    <row r="211" spans="1:162" thickTop="1" thickBot="1" x14ac:dyDescent="0.3">
      <c r="A211" s="4" t="str">
        <f t="shared" si="356"/>
        <v/>
      </c>
      <c r="B211" s="4">
        <f>register!B211</f>
        <v>0</v>
      </c>
      <c r="C211" s="4">
        <f>register!C211</f>
        <v>0</v>
      </c>
      <c r="D211" s="4">
        <f>register!D211</f>
        <v>0</v>
      </c>
      <c r="E211" s="2" t="str">
        <f t="shared" si="275"/>
        <v/>
      </c>
      <c r="F211" s="4">
        <f>register!E211</f>
        <v>0</v>
      </c>
      <c r="G211" s="4">
        <f>register!F211</f>
        <v>0</v>
      </c>
      <c r="H211" s="4">
        <f>register!G211</f>
        <v>0</v>
      </c>
      <c r="I211" s="4">
        <f>IF(register!H211&lt;&gt;"",register!H211,0)</f>
        <v>0</v>
      </c>
      <c r="J211" s="4">
        <f>register!I211</f>
        <v>0</v>
      </c>
      <c r="K211" s="4">
        <f>register!J211</f>
        <v>0</v>
      </c>
      <c r="L211" s="4">
        <f>register!K211</f>
        <v>0</v>
      </c>
      <c r="M211" s="4">
        <f>register!L211</f>
        <v>0</v>
      </c>
      <c r="N211" s="4">
        <f>register!M211</f>
        <v>0</v>
      </c>
      <c r="O211" s="4">
        <f>register!N211</f>
        <v>0</v>
      </c>
      <c r="Q211" s="4">
        <f>register!O211</f>
        <v>0</v>
      </c>
      <c r="R211" s="4">
        <f>register!P211</f>
        <v>0</v>
      </c>
      <c r="S211" s="4">
        <f>register!Q211</f>
        <v>0</v>
      </c>
      <c r="T211" s="4">
        <f>register!R211</f>
        <v>0</v>
      </c>
      <c r="U211" s="4">
        <f>register!S211</f>
        <v>0</v>
      </c>
      <c r="V211" t="str">
        <f t="shared" si="276"/>
        <v/>
      </c>
      <c r="W211" t="str">
        <f t="shared" si="277"/>
        <v/>
      </c>
      <c r="X211">
        <f t="shared" si="278"/>
        <v>0</v>
      </c>
      <c r="Y211">
        <f t="shared" si="279"/>
        <v>0</v>
      </c>
      <c r="Z211" t="str">
        <f>IF(register!O211="","",Y211)</f>
        <v/>
      </c>
      <c r="AA211" s="163" t="str">
        <f t="shared" si="280"/>
        <v/>
      </c>
      <c r="AB211" s="20" t="str">
        <f t="shared" si="281"/>
        <v/>
      </c>
      <c r="AC211" s="20">
        <f t="shared" si="282"/>
        <v>0</v>
      </c>
      <c r="AD211" s="20">
        <f t="shared" si="283"/>
        <v>0</v>
      </c>
      <c r="AE211" s="191" t="str">
        <f>IF(register!P211="","",AD211)</f>
        <v/>
      </c>
      <c r="AF211" t="str">
        <f t="shared" si="284"/>
        <v/>
      </c>
      <c r="AG211" t="str">
        <f t="shared" si="285"/>
        <v/>
      </c>
      <c r="AH211">
        <f t="shared" si="286"/>
        <v>0</v>
      </c>
      <c r="AI211">
        <f t="shared" si="287"/>
        <v>0</v>
      </c>
      <c r="AJ211" t="str">
        <f>IF(register!Q211="","",AI211)</f>
        <v/>
      </c>
      <c r="AK211" s="163" t="str">
        <f t="shared" si="288"/>
        <v/>
      </c>
      <c r="AL211" s="20" t="str">
        <f t="shared" si="289"/>
        <v/>
      </c>
      <c r="AM211" s="20">
        <f t="shared" si="290"/>
        <v>0</v>
      </c>
      <c r="AN211" s="164">
        <f t="shared" si="291"/>
        <v>0</v>
      </c>
      <c r="AO211" s="20" t="str">
        <f>IF(register!R211="","",AN211)</f>
        <v/>
      </c>
      <c r="AP211" s="163" t="str">
        <f t="shared" si="292"/>
        <v/>
      </c>
      <c r="AQ211" s="20" t="str">
        <f>IF(register!S211="","",AP211)</f>
        <v/>
      </c>
      <c r="AR211" s="20"/>
      <c r="AS211" s="164"/>
      <c r="AT211" s="20" t="str">
        <f t="shared" si="293"/>
        <v/>
      </c>
      <c r="AU211" t="str">
        <f t="shared" si="294"/>
        <v/>
      </c>
      <c r="AV211">
        <f>COUNT(register!O211:S211)</f>
        <v>0</v>
      </c>
      <c r="AW211" t="str">
        <f t="shared" si="295"/>
        <v/>
      </c>
      <c r="AX211" s="137" t="str">
        <f t="shared" si="296"/>
        <v/>
      </c>
      <c r="AY211" s="137" t="str">
        <f t="shared" si="297"/>
        <v/>
      </c>
      <c r="AZ211" s="137">
        <f t="shared" si="298"/>
        <v>0</v>
      </c>
      <c r="BA211" s="137">
        <f t="shared" si="299"/>
        <v>0</v>
      </c>
      <c r="BB211" s="137" t="str">
        <f>IF(register!E211="","",BA211)</f>
        <v/>
      </c>
      <c r="BC211" s="137" t="str">
        <f t="shared" si="300"/>
        <v/>
      </c>
      <c r="BD211" s="137" t="str">
        <f t="shared" si="301"/>
        <v/>
      </c>
      <c r="BE211" s="137">
        <f t="shared" si="302"/>
        <v>0</v>
      </c>
      <c r="BF211" s="137">
        <f t="shared" si="303"/>
        <v>0</v>
      </c>
      <c r="BG211" s="137" t="str">
        <f>IF(register!F211="","",BF211)</f>
        <v/>
      </c>
      <c r="BH211" s="137" t="str">
        <f t="shared" si="304"/>
        <v/>
      </c>
      <c r="BI211" s="137" t="str">
        <f t="shared" si="305"/>
        <v/>
      </c>
      <c r="BJ211" s="137">
        <f t="shared" si="306"/>
        <v>0</v>
      </c>
      <c r="BK211" s="137">
        <f t="shared" si="307"/>
        <v>0</v>
      </c>
      <c r="BL211" s="137" t="str">
        <f>IF(register!G211="","",BK211)</f>
        <v/>
      </c>
      <c r="BM211" s="137" t="str">
        <f t="shared" si="308"/>
        <v/>
      </c>
      <c r="BN211" s="64" t="str">
        <f t="shared" si="309"/>
        <v/>
      </c>
      <c r="BO211" s="137">
        <f t="shared" si="310"/>
        <v>0</v>
      </c>
      <c r="BP211" s="137">
        <f t="shared" si="311"/>
        <v>0</v>
      </c>
      <c r="BQ211" s="137" t="str">
        <f>IF(register!H211="","",BP211)</f>
        <v/>
      </c>
      <c r="BR211" s="64" t="str">
        <f t="shared" si="312"/>
        <v/>
      </c>
      <c r="BS211" s="72" t="str">
        <f t="shared" si="313"/>
        <v/>
      </c>
      <c r="BT211" s="62" t="str">
        <f t="shared" si="314"/>
        <v/>
      </c>
      <c r="BU211" s="62" t="str">
        <f t="shared" si="315"/>
        <v/>
      </c>
      <c r="BV211" s="62" t="str">
        <f t="shared" si="271"/>
        <v/>
      </c>
      <c r="BW211" s="62" t="str">
        <f t="shared" si="316"/>
        <v/>
      </c>
      <c r="BX211" s="62" t="str">
        <f t="shared" si="317"/>
        <v/>
      </c>
      <c r="BY211" s="62" t="str">
        <f t="shared" si="318"/>
        <v/>
      </c>
      <c r="BZ211" s="62" t="str">
        <f t="shared" si="319"/>
        <v/>
      </c>
      <c r="CA211" s="62" t="str">
        <f t="shared" si="320"/>
        <v/>
      </c>
      <c r="CB211" s="62" t="str">
        <f t="shared" si="321"/>
        <v/>
      </c>
      <c r="CC211" s="62" t="str">
        <f t="shared" si="322"/>
        <v/>
      </c>
      <c r="CD211" s="32" t="str">
        <f t="shared" si="272"/>
        <v/>
      </c>
      <c r="CE211" s="33" t="str">
        <f t="shared" si="323"/>
        <v/>
      </c>
      <c r="CF211" s="33" t="str">
        <f t="shared" si="273"/>
        <v/>
      </c>
      <c r="CG211" s="33" t="str">
        <f t="shared" si="324"/>
        <v/>
      </c>
      <c r="CH211" s="32" t="e">
        <f t="shared" si="325"/>
        <v>#DIV/0!</v>
      </c>
      <c r="CI211" s="32">
        <f t="shared" si="326"/>
        <v>0</v>
      </c>
      <c r="CJ211" s="33" t="str">
        <f t="shared" si="327"/>
        <v/>
      </c>
      <c r="CK211" s="33" t="str">
        <f t="shared" si="328"/>
        <v/>
      </c>
      <c r="CL211" s="32" t="str">
        <f t="shared" si="274"/>
        <v/>
      </c>
      <c r="CM211" s="32" t="str">
        <f t="shared" si="329"/>
        <v/>
      </c>
      <c r="CO211" s="42" t="str">
        <f t="shared" si="330"/>
        <v/>
      </c>
      <c r="CP211" s="42" t="str">
        <f t="shared" si="331"/>
        <v/>
      </c>
      <c r="CQ211" s="42" t="str">
        <f t="shared" si="332"/>
        <v/>
      </c>
      <c r="CR211" s="42" t="str">
        <f t="shared" si="333"/>
        <v/>
      </c>
      <c r="CS211" s="42" t="str">
        <f t="shared" si="334"/>
        <v/>
      </c>
      <c r="CT211" s="42" t="str">
        <f t="shared" si="335"/>
        <v/>
      </c>
      <c r="CW211" s="43" t="str">
        <f t="shared" si="336"/>
        <v/>
      </c>
      <c r="CX211" s="43" t="str">
        <f t="shared" si="337"/>
        <v/>
      </c>
      <c r="CY211" s="43" t="str">
        <f t="shared" si="338"/>
        <v/>
      </c>
      <c r="CZ211" s="43" t="str">
        <f t="shared" si="339"/>
        <v/>
      </c>
      <c r="DC211" s="44" t="str">
        <f t="shared" si="340"/>
        <v/>
      </c>
      <c r="DD211" s="44" t="str">
        <f t="shared" si="341"/>
        <v/>
      </c>
      <c r="DE211" s="44" t="str">
        <f t="shared" si="342"/>
        <v/>
      </c>
      <c r="DF211" s="44" t="str">
        <f t="shared" si="343"/>
        <v/>
      </c>
      <c r="DG211" s="44" t="str">
        <f t="shared" si="344"/>
        <v/>
      </c>
      <c r="DH211" s="44" t="str">
        <f t="shared" si="345"/>
        <v/>
      </c>
      <c r="DK211" s="52" t="str">
        <f t="shared" si="346"/>
        <v/>
      </c>
      <c r="DL211" s="52" t="str">
        <f t="shared" si="347"/>
        <v/>
      </c>
      <c r="DM211" s="52" t="str">
        <f t="shared" si="348"/>
        <v/>
      </c>
      <c r="DN211" s="52" t="str">
        <f t="shared" si="349"/>
        <v/>
      </c>
      <c r="DO211" s="52" t="str">
        <f t="shared" si="350"/>
        <v/>
      </c>
      <c r="DP211" s="52" t="str">
        <f t="shared" si="351"/>
        <v/>
      </c>
      <c r="DS211" s="93" t="str">
        <f t="shared" si="352"/>
        <v/>
      </c>
      <c r="DT211" s="93" t="str">
        <f t="shared" si="353"/>
        <v/>
      </c>
      <c r="DU211" s="93" t="str">
        <f t="shared" si="354"/>
        <v/>
      </c>
      <c r="DV211" s="93" t="str">
        <f t="shared" si="355"/>
        <v/>
      </c>
      <c r="EA211" s="2"/>
      <c r="EH211"/>
      <c r="EP211"/>
      <c r="FF211"/>
    </row>
    <row r="212" spans="1:162" thickTop="1" thickBot="1" x14ac:dyDescent="0.3">
      <c r="A212" s="4" t="str">
        <f t="shared" si="356"/>
        <v/>
      </c>
      <c r="B212" s="4">
        <f>register!B212</f>
        <v>0</v>
      </c>
      <c r="C212" s="4">
        <f>register!C212</f>
        <v>0</v>
      </c>
      <c r="D212" s="4">
        <f>register!D212</f>
        <v>0</v>
      </c>
      <c r="E212" s="2" t="str">
        <f t="shared" si="275"/>
        <v/>
      </c>
      <c r="F212" s="4">
        <f>register!E212</f>
        <v>0</v>
      </c>
      <c r="G212" s="4">
        <f>register!F212</f>
        <v>0</v>
      </c>
      <c r="H212" s="4">
        <f>register!G212</f>
        <v>0</v>
      </c>
      <c r="I212" s="4">
        <f>IF(register!H212&lt;&gt;"",register!H212,0)</f>
        <v>0</v>
      </c>
      <c r="J212" s="4">
        <f>register!I212</f>
        <v>0</v>
      </c>
      <c r="K212" s="4">
        <f>register!J212</f>
        <v>0</v>
      </c>
      <c r="L212" s="4">
        <f>register!K212</f>
        <v>0</v>
      </c>
      <c r="M212" s="4">
        <f>register!L212</f>
        <v>0</v>
      </c>
      <c r="N212" s="4">
        <f>register!M212</f>
        <v>0</v>
      </c>
      <c r="O212" s="4">
        <f>register!N212</f>
        <v>0</v>
      </c>
      <c r="Q212" s="4">
        <f>register!O212</f>
        <v>0</v>
      </c>
      <c r="R212" s="4">
        <f>register!P212</f>
        <v>0</v>
      </c>
      <c r="S212" s="4">
        <f>register!Q212</f>
        <v>0</v>
      </c>
      <c r="T212" s="4">
        <f>register!R212</f>
        <v>0</v>
      </c>
      <c r="U212" s="4">
        <f>register!S212</f>
        <v>0</v>
      </c>
      <c r="V212" t="str">
        <f t="shared" si="276"/>
        <v/>
      </c>
      <c r="W212" t="str">
        <f t="shared" si="277"/>
        <v/>
      </c>
      <c r="X212">
        <f t="shared" si="278"/>
        <v>0</v>
      </c>
      <c r="Y212">
        <f t="shared" si="279"/>
        <v>0</v>
      </c>
      <c r="Z212" t="str">
        <f>IF(register!O212="","",Y212)</f>
        <v/>
      </c>
      <c r="AA212" s="163" t="str">
        <f t="shared" si="280"/>
        <v/>
      </c>
      <c r="AB212" s="20" t="str">
        <f t="shared" si="281"/>
        <v/>
      </c>
      <c r="AC212" s="20">
        <f t="shared" si="282"/>
        <v>0</v>
      </c>
      <c r="AD212" s="20">
        <f t="shared" si="283"/>
        <v>0</v>
      </c>
      <c r="AE212" s="191" t="str">
        <f>IF(register!P212="","",AD212)</f>
        <v/>
      </c>
      <c r="AF212" t="str">
        <f t="shared" si="284"/>
        <v/>
      </c>
      <c r="AG212" t="str">
        <f t="shared" si="285"/>
        <v/>
      </c>
      <c r="AH212">
        <f t="shared" si="286"/>
        <v>0</v>
      </c>
      <c r="AI212">
        <f t="shared" si="287"/>
        <v>0</v>
      </c>
      <c r="AJ212" t="str">
        <f>IF(register!Q212="","",AI212)</f>
        <v/>
      </c>
      <c r="AK212" s="163" t="str">
        <f t="shared" si="288"/>
        <v/>
      </c>
      <c r="AL212" s="20" t="str">
        <f t="shared" si="289"/>
        <v/>
      </c>
      <c r="AM212" s="20">
        <f t="shared" si="290"/>
        <v>0</v>
      </c>
      <c r="AN212" s="164">
        <f t="shared" si="291"/>
        <v>0</v>
      </c>
      <c r="AO212" s="20" t="str">
        <f>IF(register!R212="","",AN212)</f>
        <v/>
      </c>
      <c r="AP212" s="163" t="str">
        <f t="shared" si="292"/>
        <v/>
      </c>
      <c r="AQ212" s="20" t="str">
        <f>IF(register!S212="","",AP212)</f>
        <v/>
      </c>
      <c r="AR212" s="20"/>
      <c r="AS212" s="164"/>
      <c r="AT212" s="20" t="str">
        <f t="shared" si="293"/>
        <v/>
      </c>
      <c r="AU212" t="str">
        <f t="shared" si="294"/>
        <v/>
      </c>
      <c r="AV212">
        <f>COUNT(register!O212:S212)</f>
        <v>0</v>
      </c>
      <c r="AW212" t="str">
        <f t="shared" si="295"/>
        <v/>
      </c>
      <c r="AX212" s="137" t="str">
        <f t="shared" si="296"/>
        <v/>
      </c>
      <c r="AY212" s="137" t="str">
        <f t="shared" si="297"/>
        <v/>
      </c>
      <c r="AZ212" s="137">
        <f t="shared" si="298"/>
        <v>0</v>
      </c>
      <c r="BA212" s="137">
        <f t="shared" si="299"/>
        <v>0</v>
      </c>
      <c r="BB212" s="137" t="str">
        <f>IF(register!E212="","",BA212)</f>
        <v/>
      </c>
      <c r="BC212" s="137" t="str">
        <f t="shared" si="300"/>
        <v/>
      </c>
      <c r="BD212" s="137" t="str">
        <f t="shared" si="301"/>
        <v/>
      </c>
      <c r="BE212" s="137">
        <f t="shared" si="302"/>
        <v>0</v>
      </c>
      <c r="BF212" s="137">
        <f t="shared" si="303"/>
        <v>0</v>
      </c>
      <c r="BG212" s="137" t="str">
        <f>IF(register!F212="","",BF212)</f>
        <v/>
      </c>
      <c r="BH212" s="137" t="str">
        <f t="shared" si="304"/>
        <v/>
      </c>
      <c r="BI212" s="137" t="str">
        <f t="shared" si="305"/>
        <v/>
      </c>
      <c r="BJ212" s="137">
        <f t="shared" si="306"/>
        <v>0</v>
      </c>
      <c r="BK212" s="137">
        <f t="shared" si="307"/>
        <v>0</v>
      </c>
      <c r="BL212" s="137" t="str">
        <f>IF(register!G212="","",BK212)</f>
        <v/>
      </c>
      <c r="BM212" s="137" t="str">
        <f t="shared" si="308"/>
        <v/>
      </c>
      <c r="BN212" s="64" t="str">
        <f t="shared" si="309"/>
        <v/>
      </c>
      <c r="BO212" s="137">
        <f t="shared" si="310"/>
        <v>0</v>
      </c>
      <c r="BP212" s="137">
        <f t="shared" si="311"/>
        <v>0</v>
      </c>
      <c r="BQ212" s="137" t="str">
        <f>IF(register!H212="","",BP212)</f>
        <v/>
      </c>
      <c r="BR212" s="64" t="str">
        <f t="shared" si="312"/>
        <v/>
      </c>
      <c r="BS212" s="72" t="str">
        <f t="shared" si="313"/>
        <v/>
      </c>
      <c r="BT212" s="62" t="str">
        <f t="shared" si="314"/>
        <v/>
      </c>
      <c r="BU212" s="62" t="str">
        <f t="shared" si="315"/>
        <v/>
      </c>
      <c r="BV212" s="62" t="str">
        <f t="shared" si="271"/>
        <v/>
      </c>
      <c r="BW212" s="62" t="str">
        <f t="shared" si="316"/>
        <v/>
      </c>
      <c r="BX212" s="62" t="str">
        <f t="shared" si="317"/>
        <v/>
      </c>
      <c r="BY212" s="62" t="str">
        <f t="shared" si="318"/>
        <v/>
      </c>
      <c r="BZ212" s="62" t="str">
        <f t="shared" si="319"/>
        <v/>
      </c>
      <c r="CA212" s="62" t="str">
        <f t="shared" si="320"/>
        <v/>
      </c>
      <c r="CB212" s="62" t="str">
        <f t="shared" si="321"/>
        <v/>
      </c>
      <c r="CC212" s="62" t="str">
        <f t="shared" si="322"/>
        <v/>
      </c>
      <c r="CD212" s="32" t="str">
        <f t="shared" si="272"/>
        <v/>
      </c>
      <c r="CE212" s="33" t="str">
        <f t="shared" si="323"/>
        <v/>
      </c>
      <c r="CF212" s="33" t="str">
        <f t="shared" si="273"/>
        <v/>
      </c>
      <c r="CG212" s="33" t="str">
        <f t="shared" si="324"/>
        <v/>
      </c>
      <c r="CH212" s="32" t="e">
        <f t="shared" si="325"/>
        <v>#DIV/0!</v>
      </c>
      <c r="CI212" s="32">
        <f t="shared" si="326"/>
        <v>0</v>
      </c>
      <c r="CJ212" s="33" t="str">
        <f t="shared" si="327"/>
        <v/>
      </c>
      <c r="CK212" s="33" t="str">
        <f t="shared" si="328"/>
        <v/>
      </c>
      <c r="CL212" s="32" t="str">
        <f t="shared" si="274"/>
        <v/>
      </c>
      <c r="CM212" s="32" t="str">
        <f t="shared" si="329"/>
        <v/>
      </c>
      <c r="CO212" s="42" t="str">
        <f t="shared" si="330"/>
        <v/>
      </c>
      <c r="CP212" s="42" t="str">
        <f t="shared" si="331"/>
        <v/>
      </c>
      <c r="CQ212" s="42" t="str">
        <f t="shared" si="332"/>
        <v/>
      </c>
      <c r="CR212" s="42" t="str">
        <f t="shared" si="333"/>
        <v/>
      </c>
      <c r="CS212" s="42" t="str">
        <f t="shared" si="334"/>
        <v/>
      </c>
      <c r="CT212" s="42" t="str">
        <f t="shared" si="335"/>
        <v/>
      </c>
      <c r="CW212" s="43" t="str">
        <f t="shared" si="336"/>
        <v/>
      </c>
      <c r="CX212" s="43" t="str">
        <f t="shared" si="337"/>
        <v/>
      </c>
      <c r="CY212" s="43" t="str">
        <f t="shared" si="338"/>
        <v/>
      </c>
      <c r="CZ212" s="43" t="str">
        <f t="shared" si="339"/>
        <v/>
      </c>
      <c r="DC212" s="44" t="str">
        <f t="shared" si="340"/>
        <v/>
      </c>
      <c r="DD212" s="44" t="str">
        <f t="shared" si="341"/>
        <v/>
      </c>
      <c r="DE212" s="44" t="str">
        <f t="shared" si="342"/>
        <v/>
      </c>
      <c r="DF212" s="44" t="str">
        <f t="shared" si="343"/>
        <v/>
      </c>
      <c r="DG212" s="44" t="str">
        <f t="shared" si="344"/>
        <v/>
      </c>
      <c r="DH212" s="44" t="str">
        <f t="shared" si="345"/>
        <v/>
      </c>
      <c r="DK212" s="52" t="str">
        <f t="shared" si="346"/>
        <v/>
      </c>
      <c r="DL212" s="52" t="str">
        <f t="shared" si="347"/>
        <v/>
      </c>
      <c r="DM212" s="52" t="str">
        <f t="shared" si="348"/>
        <v/>
      </c>
      <c r="DN212" s="52" t="str">
        <f t="shared" si="349"/>
        <v/>
      </c>
      <c r="DO212" s="52" t="str">
        <f t="shared" si="350"/>
        <v/>
      </c>
      <c r="DP212" s="52" t="str">
        <f t="shared" si="351"/>
        <v/>
      </c>
      <c r="DS212" s="93" t="str">
        <f t="shared" si="352"/>
        <v/>
      </c>
      <c r="DT212" s="93" t="str">
        <f t="shared" si="353"/>
        <v/>
      </c>
      <c r="DU212" s="93" t="str">
        <f t="shared" si="354"/>
        <v/>
      </c>
      <c r="DV212" s="93" t="str">
        <f t="shared" si="355"/>
        <v/>
      </c>
      <c r="EA212" s="2"/>
      <c r="EH212"/>
      <c r="EP212"/>
      <c r="FF212"/>
    </row>
    <row r="213" spans="1:162" thickTop="1" thickBot="1" x14ac:dyDescent="0.3">
      <c r="A213" s="4" t="str">
        <f t="shared" si="356"/>
        <v/>
      </c>
      <c r="B213" s="4">
        <f>register!B213</f>
        <v>0</v>
      </c>
      <c r="C213" s="4">
        <f>register!C213</f>
        <v>0</v>
      </c>
      <c r="D213" s="4">
        <f>register!D213</f>
        <v>0</v>
      </c>
      <c r="E213" s="2" t="str">
        <f t="shared" si="275"/>
        <v/>
      </c>
      <c r="F213" s="4">
        <f>register!E213</f>
        <v>0</v>
      </c>
      <c r="G213" s="4">
        <f>register!F213</f>
        <v>0</v>
      </c>
      <c r="H213" s="4">
        <f>register!G213</f>
        <v>0</v>
      </c>
      <c r="I213" s="4">
        <f>IF(register!H213&lt;&gt;"",register!H213,0)</f>
        <v>0</v>
      </c>
      <c r="J213" s="4">
        <f>register!I213</f>
        <v>0</v>
      </c>
      <c r="K213" s="4">
        <f>register!J213</f>
        <v>0</v>
      </c>
      <c r="L213" s="4">
        <f>register!K213</f>
        <v>0</v>
      </c>
      <c r="M213" s="4">
        <f>register!L213</f>
        <v>0</v>
      </c>
      <c r="N213" s="4">
        <f>register!M213</f>
        <v>0</v>
      </c>
      <c r="O213" s="4">
        <f>register!N213</f>
        <v>0</v>
      </c>
      <c r="Q213" s="4">
        <f>register!O213</f>
        <v>0</v>
      </c>
      <c r="R213" s="4">
        <f>register!P213</f>
        <v>0</v>
      </c>
      <c r="S213" s="4">
        <f>register!Q213</f>
        <v>0</v>
      </c>
      <c r="T213" s="4">
        <f>register!R213</f>
        <v>0</v>
      </c>
      <c r="U213" s="4">
        <f>register!S213</f>
        <v>0</v>
      </c>
      <c r="V213" t="str">
        <f t="shared" si="276"/>
        <v/>
      </c>
      <c r="W213" t="str">
        <f t="shared" si="277"/>
        <v/>
      </c>
      <c r="X213">
        <f t="shared" si="278"/>
        <v>0</v>
      </c>
      <c r="Y213">
        <f t="shared" si="279"/>
        <v>0</v>
      </c>
      <c r="Z213" t="str">
        <f>IF(register!O213="","",Y213)</f>
        <v/>
      </c>
      <c r="AA213" s="163" t="str">
        <f t="shared" si="280"/>
        <v/>
      </c>
      <c r="AB213" s="20" t="str">
        <f t="shared" si="281"/>
        <v/>
      </c>
      <c r="AC213" s="20">
        <f t="shared" si="282"/>
        <v>0</v>
      </c>
      <c r="AD213" s="20">
        <f t="shared" si="283"/>
        <v>0</v>
      </c>
      <c r="AE213" s="191" t="str">
        <f>IF(register!P213="","",AD213)</f>
        <v/>
      </c>
      <c r="AF213" t="str">
        <f t="shared" si="284"/>
        <v/>
      </c>
      <c r="AG213" t="str">
        <f t="shared" si="285"/>
        <v/>
      </c>
      <c r="AH213">
        <f t="shared" si="286"/>
        <v>0</v>
      </c>
      <c r="AI213">
        <f t="shared" si="287"/>
        <v>0</v>
      </c>
      <c r="AJ213" t="str">
        <f>IF(register!Q213="","",AI213)</f>
        <v/>
      </c>
      <c r="AK213" s="163" t="str">
        <f t="shared" si="288"/>
        <v/>
      </c>
      <c r="AL213" s="20" t="str">
        <f t="shared" si="289"/>
        <v/>
      </c>
      <c r="AM213" s="20">
        <f t="shared" si="290"/>
        <v>0</v>
      </c>
      <c r="AN213" s="164">
        <f t="shared" si="291"/>
        <v>0</v>
      </c>
      <c r="AO213" s="20" t="str">
        <f>IF(register!R213="","",AN213)</f>
        <v/>
      </c>
      <c r="AP213" s="163" t="str">
        <f t="shared" si="292"/>
        <v/>
      </c>
      <c r="AQ213" s="20" t="str">
        <f>IF(register!S213="","",AP213)</f>
        <v/>
      </c>
      <c r="AR213" s="20"/>
      <c r="AS213" s="164"/>
      <c r="AT213" s="20" t="str">
        <f t="shared" si="293"/>
        <v/>
      </c>
      <c r="AU213" t="str">
        <f t="shared" si="294"/>
        <v/>
      </c>
      <c r="AV213">
        <f>COUNT(register!O213:S213)</f>
        <v>0</v>
      </c>
      <c r="AW213" t="str">
        <f t="shared" si="295"/>
        <v/>
      </c>
      <c r="AX213" s="137" t="str">
        <f t="shared" si="296"/>
        <v/>
      </c>
      <c r="AY213" s="137" t="str">
        <f t="shared" si="297"/>
        <v/>
      </c>
      <c r="AZ213" s="137">
        <f t="shared" si="298"/>
        <v>0</v>
      </c>
      <c r="BA213" s="137">
        <f t="shared" si="299"/>
        <v>0</v>
      </c>
      <c r="BB213" s="137" t="str">
        <f>IF(register!E213="","",BA213)</f>
        <v/>
      </c>
      <c r="BC213" s="137" t="str">
        <f t="shared" si="300"/>
        <v/>
      </c>
      <c r="BD213" s="137" t="str">
        <f t="shared" si="301"/>
        <v/>
      </c>
      <c r="BE213" s="137">
        <f t="shared" si="302"/>
        <v>0</v>
      </c>
      <c r="BF213" s="137">
        <f t="shared" si="303"/>
        <v>0</v>
      </c>
      <c r="BG213" s="137" t="str">
        <f>IF(register!F213="","",BF213)</f>
        <v/>
      </c>
      <c r="BH213" s="137" t="str">
        <f t="shared" si="304"/>
        <v/>
      </c>
      <c r="BI213" s="137" t="str">
        <f t="shared" si="305"/>
        <v/>
      </c>
      <c r="BJ213" s="137">
        <f t="shared" si="306"/>
        <v>0</v>
      </c>
      <c r="BK213" s="137">
        <f t="shared" si="307"/>
        <v>0</v>
      </c>
      <c r="BL213" s="137" t="str">
        <f>IF(register!G213="","",BK213)</f>
        <v/>
      </c>
      <c r="BM213" s="137" t="str">
        <f t="shared" si="308"/>
        <v/>
      </c>
      <c r="BN213" s="64" t="str">
        <f t="shared" si="309"/>
        <v/>
      </c>
      <c r="BO213" s="137">
        <f t="shared" si="310"/>
        <v>0</v>
      </c>
      <c r="BP213" s="137">
        <f t="shared" si="311"/>
        <v>0</v>
      </c>
      <c r="BQ213" s="137" t="str">
        <f>IF(register!H213="","",BP213)</f>
        <v/>
      </c>
      <c r="BR213" s="64" t="str">
        <f t="shared" si="312"/>
        <v/>
      </c>
      <c r="BS213" s="72" t="str">
        <f t="shared" si="313"/>
        <v/>
      </c>
      <c r="BT213" s="62" t="str">
        <f t="shared" si="314"/>
        <v/>
      </c>
      <c r="BU213" s="62" t="str">
        <f t="shared" si="315"/>
        <v/>
      </c>
      <c r="BV213" s="62" t="str">
        <f t="shared" si="271"/>
        <v/>
      </c>
      <c r="BW213" s="62" t="str">
        <f t="shared" si="316"/>
        <v/>
      </c>
      <c r="BX213" s="62" t="str">
        <f t="shared" si="317"/>
        <v/>
      </c>
      <c r="BY213" s="62" t="str">
        <f t="shared" si="318"/>
        <v/>
      </c>
      <c r="BZ213" s="62" t="str">
        <f t="shared" si="319"/>
        <v/>
      </c>
      <c r="CA213" s="62" t="str">
        <f t="shared" si="320"/>
        <v/>
      </c>
      <c r="CB213" s="62" t="str">
        <f t="shared" si="321"/>
        <v/>
      </c>
      <c r="CC213" s="62" t="str">
        <f t="shared" si="322"/>
        <v/>
      </c>
      <c r="CD213" s="32" t="str">
        <f t="shared" si="272"/>
        <v/>
      </c>
      <c r="CE213" s="33" t="str">
        <f t="shared" si="323"/>
        <v/>
      </c>
      <c r="CF213" s="33" t="str">
        <f t="shared" si="273"/>
        <v/>
      </c>
      <c r="CG213" s="33" t="str">
        <f t="shared" si="324"/>
        <v/>
      </c>
      <c r="CH213" s="32" t="e">
        <f t="shared" si="325"/>
        <v>#DIV/0!</v>
      </c>
      <c r="CI213" s="32">
        <f t="shared" si="326"/>
        <v>0</v>
      </c>
      <c r="CJ213" s="33" t="str">
        <f t="shared" si="327"/>
        <v/>
      </c>
      <c r="CK213" s="33" t="str">
        <f t="shared" si="328"/>
        <v/>
      </c>
      <c r="CL213" s="32" t="str">
        <f t="shared" si="274"/>
        <v/>
      </c>
      <c r="CM213" s="32" t="str">
        <f t="shared" si="329"/>
        <v/>
      </c>
      <c r="CO213" s="42" t="str">
        <f t="shared" si="330"/>
        <v/>
      </c>
      <c r="CP213" s="42" t="str">
        <f t="shared" si="331"/>
        <v/>
      </c>
      <c r="CQ213" s="42" t="str">
        <f t="shared" si="332"/>
        <v/>
      </c>
      <c r="CR213" s="42" t="str">
        <f t="shared" si="333"/>
        <v/>
      </c>
      <c r="CS213" s="42" t="str">
        <f t="shared" si="334"/>
        <v/>
      </c>
      <c r="CT213" s="42" t="str">
        <f t="shared" si="335"/>
        <v/>
      </c>
      <c r="CW213" s="43" t="str">
        <f t="shared" si="336"/>
        <v/>
      </c>
      <c r="CX213" s="43" t="str">
        <f t="shared" si="337"/>
        <v/>
      </c>
      <c r="CY213" s="43" t="str">
        <f t="shared" si="338"/>
        <v/>
      </c>
      <c r="CZ213" s="43" t="str">
        <f t="shared" si="339"/>
        <v/>
      </c>
      <c r="DC213" s="44" t="str">
        <f t="shared" si="340"/>
        <v/>
      </c>
      <c r="DD213" s="44" t="str">
        <f t="shared" si="341"/>
        <v/>
      </c>
      <c r="DE213" s="44" t="str">
        <f t="shared" si="342"/>
        <v/>
      </c>
      <c r="DF213" s="44" t="str">
        <f t="shared" si="343"/>
        <v/>
      </c>
      <c r="DG213" s="44" t="str">
        <f t="shared" si="344"/>
        <v/>
      </c>
      <c r="DH213" s="44" t="str">
        <f t="shared" si="345"/>
        <v/>
      </c>
      <c r="DK213" s="52" t="str">
        <f t="shared" si="346"/>
        <v/>
      </c>
      <c r="DL213" s="52" t="str">
        <f t="shared" si="347"/>
        <v/>
      </c>
      <c r="DM213" s="52" t="str">
        <f t="shared" si="348"/>
        <v/>
      </c>
      <c r="DN213" s="52" t="str">
        <f t="shared" si="349"/>
        <v/>
      </c>
      <c r="DO213" s="52" t="str">
        <f t="shared" si="350"/>
        <v/>
      </c>
      <c r="DP213" s="52" t="str">
        <f t="shared" si="351"/>
        <v/>
      </c>
      <c r="DS213" s="93" t="str">
        <f t="shared" si="352"/>
        <v/>
      </c>
      <c r="DT213" s="93" t="str">
        <f t="shared" si="353"/>
        <v/>
      </c>
      <c r="DU213" s="93" t="str">
        <f t="shared" si="354"/>
        <v/>
      </c>
      <c r="DV213" s="93" t="str">
        <f t="shared" si="355"/>
        <v/>
      </c>
      <c r="EA213" s="2"/>
      <c r="EH213"/>
      <c r="EP213"/>
      <c r="FF213"/>
    </row>
    <row r="214" spans="1:162" thickTop="1" thickBot="1" x14ac:dyDescent="0.3">
      <c r="A214" s="4" t="str">
        <f t="shared" si="356"/>
        <v/>
      </c>
      <c r="B214" s="4">
        <f>register!B214</f>
        <v>0</v>
      </c>
      <c r="C214" s="4">
        <f>register!C214</f>
        <v>0</v>
      </c>
      <c r="D214" s="4">
        <f>register!D214</f>
        <v>0</v>
      </c>
      <c r="E214" s="2" t="str">
        <f t="shared" si="275"/>
        <v/>
      </c>
      <c r="F214" s="4">
        <f>register!E214</f>
        <v>0</v>
      </c>
      <c r="G214" s="4">
        <f>register!F214</f>
        <v>0</v>
      </c>
      <c r="H214" s="4">
        <f>register!G214</f>
        <v>0</v>
      </c>
      <c r="I214" s="4">
        <f>IF(register!H214&lt;&gt;"",register!H214,0)</f>
        <v>0</v>
      </c>
      <c r="J214" s="4">
        <f>register!I214</f>
        <v>0</v>
      </c>
      <c r="K214" s="4">
        <f>register!J214</f>
        <v>0</v>
      </c>
      <c r="L214" s="4">
        <f>register!K214</f>
        <v>0</v>
      </c>
      <c r="M214" s="4">
        <f>register!L214</f>
        <v>0</v>
      </c>
      <c r="N214" s="4">
        <f>register!M214</f>
        <v>0</v>
      </c>
      <c r="O214" s="4">
        <f>register!N214</f>
        <v>0</v>
      </c>
      <c r="Q214" s="4">
        <f>register!O214</f>
        <v>0</v>
      </c>
      <c r="R214" s="4">
        <f>register!P214</f>
        <v>0</v>
      </c>
      <c r="S214" s="4">
        <f>register!Q214</f>
        <v>0</v>
      </c>
      <c r="T214" s="4">
        <f>register!R214</f>
        <v>0</v>
      </c>
      <c r="U214" s="4">
        <f>register!S214</f>
        <v>0</v>
      </c>
      <c r="V214" t="str">
        <f t="shared" si="276"/>
        <v/>
      </c>
      <c r="W214" t="str">
        <f t="shared" si="277"/>
        <v/>
      </c>
      <c r="X214">
        <f t="shared" si="278"/>
        <v>0</v>
      </c>
      <c r="Y214">
        <f t="shared" si="279"/>
        <v>0</v>
      </c>
      <c r="Z214" t="str">
        <f>IF(register!O214="","",Y214)</f>
        <v/>
      </c>
      <c r="AA214" s="163" t="str">
        <f t="shared" si="280"/>
        <v/>
      </c>
      <c r="AB214" s="20" t="str">
        <f t="shared" si="281"/>
        <v/>
      </c>
      <c r="AC214" s="20">
        <f t="shared" si="282"/>
        <v>0</v>
      </c>
      <c r="AD214" s="20">
        <f t="shared" si="283"/>
        <v>0</v>
      </c>
      <c r="AE214" s="191" t="str">
        <f>IF(register!P214="","",AD214)</f>
        <v/>
      </c>
      <c r="AF214" t="str">
        <f t="shared" si="284"/>
        <v/>
      </c>
      <c r="AG214" t="str">
        <f t="shared" si="285"/>
        <v/>
      </c>
      <c r="AH214">
        <f t="shared" si="286"/>
        <v>0</v>
      </c>
      <c r="AI214">
        <f t="shared" si="287"/>
        <v>0</v>
      </c>
      <c r="AJ214" t="str">
        <f>IF(register!Q214="","",AI214)</f>
        <v/>
      </c>
      <c r="AK214" s="163" t="str">
        <f t="shared" si="288"/>
        <v/>
      </c>
      <c r="AL214" s="20" t="str">
        <f t="shared" si="289"/>
        <v/>
      </c>
      <c r="AM214" s="20">
        <f t="shared" si="290"/>
        <v>0</v>
      </c>
      <c r="AN214" s="164">
        <f t="shared" si="291"/>
        <v>0</v>
      </c>
      <c r="AO214" s="20" t="str">
        <f>IF(register!R214="","",AN214)</f>
        <v/>
      </c>
      <c r="AP214" s="163" t="str">
        <f t="shared" si="292"/>
        <v/>
      </c>
      <c r="AQ214" s="20" t="str">
        <f>IF(register!S214="","",AP214)</f>
        <v/>
      </c>
      <c r="AR214" s="20"/>
      <c r="AS214" s="164"/>
      <c r="AT214" s="20" t="str">
        <f t="shared" si="293"/>
        <v/>
      </c>
      <c r="AU214" t="str">
        <f t="shared" si="294"/>
        <v/>
      </c>
      <c r="AV214">
        <f>COUNT(register!O214:S214)</f>
        <v>0</v>
      </c>
      <c r="AW214" t="str">
        <f t="shared" si="295"/>
        <v/>
      </c>
      <c r="AX214" s="137" t="str">
        <f t="shared" si="296"/>
        <v/>
      </c>
      <c r="AY214" s="137" t="str">
        <f t="shared" si="297"/>
        <v/>
      </c>
      <c r="AZ214" s="137">
        <f t="shared" si="298"/>
        <v>0</v>
      </c>
      <c r="BA214" s="137">
        <f t="shared" si="299"/>
        <v>0</v>
      </c>
      <c r="BB214" s="137" t="str">
        <f>IF(register!E214="","",BA214)</f>
        <v/>
      </c>
      <c r="BC214" s="137" t="str">
        <f t="shared" si="300"/>
        <v/>
      </c>
      <c r="BD214" s="137" t="str">
        <f t="shared" si="301"/>
        <v/>
      </c>
      <c r="BE214" s="137">
        <f t="shared" si="302"/>
        <v>0</v>
      </c>
      <c r="BF214" s="137">
        <f t="shared" si="303"/>
        <v>0</v>
      </c>
      <c r="BG214" s="137" t="str">
        <f>IF(register!F214="","",BF214)</f>
        <v/>
      </c>
      <c r="BH214" s="137" t="str">
        <f t="shared" si="304"/>
        <v/>
      </c>
      <c r="BI214" s="137" t="str">
        <f t="shared" si="305"/>
        <v/>
      </c>
      <c r="BJ214" s="137">
        <f t="shared" si="306"/>
        <v>0</v>
      </c>
      <c r="BK214" s="137">
        <f t="shared" si="307"/>
        <v>0</v>
      </c>
      <c r="BL214" s="137" t="str">
        <f>IF(register!G214="","",BK214)</f>
        <v/>
      </c>
      <c r="BM214" s="137" t="str">
        <f t="shared" si="308"/>
        <v/>
      </c>
      <c r="BN214" s="64" t="str">
        <f t="shared" si="309"/>
        <v/>
      </c>
      <c r="BO214" s="137">
        <f t="shared" si="310"/>
        <v>0</v>
      </c>
      <c r="BP214" s="137">
        <f t="shared" si="311"/>
        <v>0</v>
      </c>
      <c r="BQ214" s="137" t="str">
        <f>IF(register!H214="","",BP214)</f>
        <v/>
      </c>
      <c r="BR214" s="64" t="str">
        <f t="shared" si="312"/>
        <v/>
      </c>
      <c r="BS214" s="72" t="str">
        <f t="shared" si="313"/>
        <v/>
      </c>
      <c r="BT214" s="62" t="str">
        <f t="shared" si="314"/>
        <v/>
      </c>
      <c r="BU214" s="62" t="str">
        <f t="shared" si="315"/>
        <v/>
      </c>
      <c r="BV214" s="62" t="str">
        <f t="shared" si="271"/>
        <v/>
      </c>
      <c r="BW214" s="62" t="str">
        <f t="shared" si="316"/>
        <v/>
      </c>
      <c r="BX214" s="62" t="str">
        <f t="shared" si="317"/>
        <v/>
      </c>
      <c r="BY214" s="62" t="str">
        <f t="shared" si="318"/>
        <v/>
      </c>
      <c r="BZ214" s="62" t="str">
        <f t="shared" si="319"/>
        <v/>
      </c>
      <c r="CA214" s="62" t="str">
        <f t="shared" si="320"/>
        <v/>
      </c>
      <c r="CB214" s="62" t="str">
        <f t="shared" si="321"/>
        <v/>
      </c>
      <c r="CC214" s="62" t="str">
        <f t="shared" si="322"/>
        <v/>
      </c>
      <c r="CD214" s="32" t="str">
        <f t="shared" si="272"/>
        <v/>
      </c>
      <c r="CE214" s="33" t="str">
        <f t="shared" si="323"/>
        <v/>
      </c>
      <c r="CF214" s="33" t="str">
        <f t="shared" si="273"/>
        <v/>
      </c>
      <c r="CG214" s="33" t="str">
        <f t="shared" si="324"/>
        <v/>
      </c>
      <c r="CH214" s="32" t="e">
        <f t="shared" si="325"/>
        <v>#DIV/0!</v>
      </c>
      <c r="CI214" s="32">
        <f t="shared" si="326"/>
        <v>0</v>
      </c>
      <c r="CJ214" s="33" t="str">
        <f t="shared" si="327"/>
        <v/>
      </c>
      <c r="CK214" s="33" t="str">
        <f t="shared" si="328"/>
        <v/>
      </c>
      <c r="CL214" s="32" t="str">
        <f t="shared" si="274"/>
        <v/>
      </c>
      <c r="CM214" s="32" t="str">
        <f t="shared" si="329"/>
        <v/>
      </c>
      <c r="CO214" s="42" t="str">
        <f t="shared" si="330"/>
        <v/>
      </c>
      <c r="CP214" s="42" t="str">
        <f t="shared" si="331"/>
        <v/>
      </c>
      <c r="CQ214" s="42" t="str">
        <f t="shared" si="332"/>
        <v/>
      </c>
      <c r="CR214" s="42" t="str">
        <f t="shared" si="333"/>
        <v/>
      </c>
      <c r="CS214" s="42" t="str">
        <f t="shared" si="334"/>
        <v/>
      </c>
      <c r="CT214" s="42" t="str">
        <f t="shared" si="335"/>
        <v/>
      </c>
      <c r="CW214" s="43" t="str">
        <f t="shared" si="336"/>
        <v/>
      </c>
      <c r="CX214" s="43" t="str">
        <f t="shared" si="337"/>
        <v/>
      </c>
      <c r="CY214" s="43" t="str">
        <f t="shared" si="338"/>
        <v/>
      </c>
      <c r="CZ214" s="43" t="str">
        <f t="shared" si="339"/>
        <v/>
      </c>
      <c r="DC214" s="44" t="str">
        <f t="shared" si="340"/>
        <v/>
      </c>
      <c r="DD214" s="44" t="str">
        <f t="shared" si="341"/>
        <v/>
      </c>
      <c r="DE214" s="44" t="str">
        <f t="shared" si="342"/>
        <v/>
      </c>
      <c r="DF214" s="44" t="str">
        <f t="shared" si="343"/>
        <v/>
      </c>
      <c r="DG214" s="44" t="str">
        <f t="shared" si="344"/>
        <v/>
      </c>
      <c r="DH214" s="44" t="str">
        <f t="shared" si="345"/>
        <v/>
      </c>
      <c r="DK214" s="52" t="str">
        <f t="shared" si="346"/>
        <v/>
      </c>
      <c r="DL214" s="52" t="str">
        <f t="shared" si="347"/>
        <v/>
      </c>
      <c r="DM214" s="52" t="str">
        <f t="shared" si="348"/>
        <v/>
      </c>
      <c r="DN214" s="52" t="str">
        <f t="shared" si="349"/>
        <v/>
      </c>
      <c r="DO214" s="52" t="str">
        <f t="shared" si="350"/>
        <v/>
      </c>
      <c r="DP214" s="52" t="str">
        <f t="shared" si="351"/>
        <v/>
      </c>
      <c r="DS214" s="93" t="str">
        <f t="shared" si="352"/>
        <v/>
      </c>
      <c r="DT214" s="93" t="str">
        <f t="shared" si="353"/>
        <v/>
      </c>
      <c r="DU214" s="93" t="str">
        <f t="shared" si="354"/>
        <v/>
      </c>
      <c r="DV214" s="93" t="str">
        <f t="shared" si="355"/>
        <v/>
      </c>
      <c r="EA214" s="2"/>
      <c r="EH214"/>
      <c r="EP214"/>
      <c r="FF214"/>
    </row>
    <row r="215" spans="1:162" thickTop="1" thickBot="1" x14ac:dyDescent="0.3">
      <c r="A215" s="4" t="str">
        <f t="shared" si="356"/>
        <v/>
      </c>
      <c r="B215" s="4">
        <f>register!B215</f>
        <v>0</v>
      </c>
      <c r="C215" s="4">
        <f>register!C215</f>
        <v>0</v>
      </c>
      <c r="D215" s="4">
        <f>register!D215</f>
        <v>0</v>
      </c>
      <c r="E215" s="2" t="str">
        <f t="shared" si="275"/>
        <v/>
      </c>
      <c r="F215" s="4">
        <f>register!E215</f>
        <v>0</v>
      </c>
      <c r="G215" s="4">
        <f>register!F215</f>
        <v>0</v>
      </c>
      <c r="H215" s="4">
        <f>register!G215</f>
        <v>0</v>
      </c>
      <c r="I215" s="4">
        <f>IF(register!H215&lt;&gt;"",register!H215,0)</f>
        <v>0</v>
      </c>
      <c r="J215" s="4">
        <f>register!I215</f>
        <v>0</v>
      </c>
      <c r="K215" s="4">
        <f>register!J215</f>
        <v>0</v>
      </c>
      <c r="L215" s="4">
        <f>register!K215</f>
        <v>0</v>
      </c>
      <c r="M215" s="4">
        <f>register!L215</f>
        <v>0</v>
      </c>
      <c r="N215" s="4">
        <f>register!M215</f>
        <v>0</v>
      </c>
      <c r="O215" s="4">
        <f>register!N215</f>
        <v>0</v>
      </c>
      <c r="Q215" s="4">
        <f>register!O215</f>
        <v>0</v>
      </c>
      <c r="R215" s="4">
        <f>register!P215</f>
        <v>0</v>
      </c>
      <c r="S215" s="4">
        <f>register!Q215</f>
        <v>0</v>
      </c>
      <c r="T215" s="4">
        <f>register!R215</f>
        <v>0</v>
      </c>
      <c r="U215" s="4">
        <f>register!S215</f>
        <v>0</v>
      </c>
      <c r="V215" t="str">
        <f t="shared" si="276"/>
        <v/>
      </c>
      <c r="W215" t="str">
        <f t="shared" si="277"/>
        <v/>
      </c>
      <c r="X215">
        <f t="shared" si="278"/>
        <v>0</v>
      </c>
      <c r="Y215">
        <f t="shared" si="279"/>
        <v>0</v>
      </c>
      <c r="Z215" t="str">
        <f>IF(register!O215="","",Y215)</f>
        <v/>
      </c>
      <c r="AA215" s="163" t="str">
        <f t="shared" si="280"/>
        <v/>
      </c>
      <c r="AB215" s="20" t="str">
        <f t="shared" si="281"/>
        <v/>
      </c>
      <c r="AC215" s="20">
        <f t="shared" si="282"/>
        <v>0</v>
      </c>
      <c r="AD215" s="20">
        <f t="shared" si="283"/>
        <v>0</v>
      </c>
      <c r="AE215" s="191" t="str">
        <f>IF(register!P215="","",AD215)</f>
        <v/>
      </c>
      <c r="AF215" t="str">
        <f t="shared" si="284"/>
        <v/>
      </c>
      <c r="AG215" t="str">
        <f t="shared" si="285"/>
        <v/>
      </c>
      <c r="AH215">
        <f t="shared" si="286"/>
        <v>0</v>
      </c>
      <c r="AI215">
        <f t="shared" si="287"/>
        <v>0</v>
      </c>
      <c r="AJ215" t="str">
        <f>IF(register!Q215="","",AI215)</f>
        <v/>
      </c>
      <c r="AK215" s="163" t="str">
        <f t="shared" si="288"/>
        <v/>
      </c>
      <c r="AL215" s="20" t="str">
        <f t="shared" si="289"/>
        <v/>
      </c>
      <c r="AM215" s="20">
        <f t="shared" si="290"/>
        <v>0</v>
      </c>
      <c r="AN215" s="164">
        <f t="shared" si="291"/>
        <v>0</v>
      </c>
      <c r="AO215" s="20" t="str">
        <f>IF(register!R215="","",AN215)</f>
        <v/>
      </c>
      <c r="AP215" s="163" t="str">
        <f t="shared" si="292"/>
        <v/>
      </c>
      <c r="AQ215" s="20" t="str">
        <f>IF(register!S215="","",AP215)</f>
        <v/>
      </c>
      <c r="AR215" s="20"/>
      <c r="AS215" s="164"/>
      <c r="AT215" s="20" t="str">
        <f t="shared" si="293"/>
        <v/>
      </c>
      <c r="AU215" t="str">
        <f t="shared" si="294"/>
        <v/>
      </c>
      <c r="AV215">
        <f>COUNT(register!O215:S215)</f>
        <v>0</v>
      </c>
      <c r="AW215" t="str">
        <f t="shared" si="295"/>
        <v/>
      </c>
      <c r="AX215" s="137" t="str">
        <f t="shared" si="296"/>
        <v/>
      </c>
      <c r="AY215" s="137" t="str">
        <f t="shared" si="297"/>
        <v/>
      </c>
      <c r="AZ215" s="137">
        <f t="shared" si="298"/>
        <v>0</v>
      </c>
      <c r="BA215" s="137">
        <f t="shared" si="299"/>
        <v>0</v>
      </c>
      <c r="BB215" s="137" t="str">
        <f>IF(register!E215="","",BA215)</f>
        <v/>
      </c>
      <c r="BC215" s="137" t="str">
        <f t="shared" si="300"/>
        <v/>
      </c>
      <c r="BD215" s="137" t="str">
        <f t="shared" si="301"/>
        <v/>
      </c>
      <c r="BE215" s="137">
        <f t="shared" si="302"/>
        <v>0</v>
      </c>
      <c r="BF215" s="137">
        <f t="shared" si="303"/>
        <v>0</v>
      </c>
      <c r="BG215" s="137" t="str">
        <f>IF(register!F215="","",BF215)</f>
        <v/>
      </c>
      <c r="BH215" s="137" t="str">
        <f t="shared" si="304"/>
        <v/>
      </c>
      <c r="BI215" s="137" t="str">
        <f t="shared" si="305"/>
        <v/>
      </c>
      <c r="BJ215" s="137">
        <f t="shared" si="306"/>
        <v>0</v>
      </c>
      <c r="BK215" s="137">
        <f t="shared" si="307"/>
        <v>0</v>
      </c>
      <c r="BL215" s="137" t="str">
        <f>IF(register!G215="","",BK215)</f>
        <v/>
      </c>
      <c r="BM215" s="137" t="str">
        <f t="shared" si="308"/>
        <v/>
      </c>
      <c r="BN215" s="64" t="str">
        <f t="shared" si="309"/>
        <v/>
      </c>
      <c r="BO215" s="137">
        <f t="shared" si="310"/>
        <v>0</v>
      </c>
      <c r="BP215" s="137">
        <f t="shared" si="311"/>
        <v>0</v>
      </c>
      <c r="BQ215" s="137" t="str">
        <f>IF(register!H215="","",BP215)</f>
        <v/>
      </c>
      <c r="BR215" s="64" t="str">
        <f t="shared" si="312"/>
        <v/>
      </c>
      <c r="BS215" s="72" t="str">
        <f t="shared" si="313"/>
        <v/>
      </c>
      <c r="BT215" s="62" t="str">
        <f t="shared" si="314"/>
        <v/>
      </c>
      <c r="BU215" s="62" t="str">
        <f t="shared" si="315"/>
        <v/>
      </c>
      <c r="BV215" s="62" t="str">
        <f t="shared" si="271"/>
        <v/>
      </c>
      <c r="BW215" s="62" t="str">
        <f t="shared" si="316"/>
        <v/>
      </c>
      <c r="BX215" s="62" t="str">
        <f t="shared" si="317"/>
        <v/>
      </c>
      <c r="BY215" s="62" t="str">
        <f t="shared" si="318"/>
        <v/>
      </c>
      <c r="BZ215" s="62" t="str">
        <f t="shared" si="319"/>
        <v/>
      </c>
      <c r="CA215" s="62" t="str">
        <f t="shared" si="320"/>
        <v/>
      </c>
      <c r="CB215" s="62" t="str">
        <f t="shared" si="321"/>
        <v/>
      </c>
      <c r="CC215" s="62" t="str">
        <f t="shared" si="322"/>
        <v/>
      </c>
      <c r="CD215" s="32" t="str">
        <f t="shared" si="272"/>
        <v/>
      </c>
      <c r="CE215" s="33" t="str">
        <f t="shared" si="323"/>
        <v/>
      </c>
      <c r="CF215" s="33" t="str">
        <f t="shared" si="273"/>
        <v/>
      </c>
      <c r="CG215" s="33" t="str">
        <f t="shared" si="324"/>
        <v/>
      </c>
      <c r="CH215" s="32" t="e">
        <f t="shared" si="325"/>
        <v>#DIV/0!</v>
      </c>
      <c r="CI215" s="32">
        <f t="shared" si="326"/>
        <v>0</v>
      </c>
      <c r="CJ215" s="33" t="str">
        <f t="shared" si="327"/>
        <v/>
      </c>
      <c r="CK215" s="33" t="str">
        <f t="shared" si="328"/>
        <v/>
      </c>
      <c r="CL215" s="32" t="str">
        <f t="shared" si="274"/>
        <v/>
      </c>
      <c r="CM215" s="32" t="str">
        <f t="shared" si="329"/>
        <v/>
      </c>
      <c r="CO215" s="42" t="str">
        <f t="shared" si="330"/>
        <v/>
      </c>
      <c r="CP215" s="42" t="str">
        <f t="shared" si="331"/>
        <v/>
      </c>
      <c r="CQ215" s="42" t="str">
        <f t="shared" si="332"/>
        <v/>
      </c>
      <c r="CR215" s="42" t="str">
        <f t="shared" si="333"/>
        <v/>
      </c>
      <c r="CS215" s="42" t="str">
        <f t="shared" si="334"/>
        <v/>
      </c>
      <c r="CT215" s="42" t="str">
        <f t="shared" si="335"/>
        <v/>
      </c>
      <c r="CW215" s="43" t="str">
        <f t="shared" si="336"/>
        <v/>
      </c>
      <c r="CX215" s="43" t="str">
        <f t="shared" si="337"/>
        <v/>
      </c>
      <c r="CY215" s="43" t="str">
        <f t="shared" si="338"/>
        <v/>
      </c>
      <c r="CZ215" s="43" t="str">
        <f t="shared" si="339"/>
        <v/>
      </c>
      <c r="DC215" s="44" t="str">
        <f t="shared" si="340"/>
        <v/>
      </c>
      <c r="DD215" s="44" t="str">
        <f t="shared" si="341"/>
        <v/>
      </c>
      <c r="DE215" s="44" t="str">
        <f t="shared" si="342"/>
        <v/>
      </c>
      <c r="DF215" s="44" t="str">
        <f t="shared" si="343"/>
        <v/>
      </c>
      <c r="DG215" s="44" t="str">
        <f t="shared" si="344"/>
        <v/>
      </c>
      <c r="DH215" s="44" t="str">
        <f t="shared" si="345"/>
        <v/>
      </c>
      <c r="DK215" s="52" t="str">
        <f t="shared" si="346"/>
        <v/>
      </c>
      <c r="DL215" s="52" t="str">
        <f t="shared" si="347"/>
        <v/>
      </c>
      <c r="DM215" s="52" t="str">
        <f t="shared" si="348"/>
        <v/>
      </c>
      <c r="DN215" s="52" t="str">
        <f t="shared" si="349"/>
        <v/>
      </c>
      <c r="DO215" s="52" t="str">
        <f t="shared" si="350"/>
        <v/>
      </c>
      <c r="DP215" s="52" t="str">
        <f t="shared" si="351"/>
        <v/>
      </c>
      <c r="DS215" s="93" t="str">
        <f t="shared" si="352"/>
        <v/>
      </c>
      <c r="DT215" s="93" t="str">
        <f t="shared" si="353"/>
        <v/>
      </c>
      <c r="DU215" s="93" t="str">
        <f t="shared" si="354"/>
        <v/>
      </c>
      <c r="DV215" s="93" t="str">
        <f t="shared" si="355"/>
        <v/>
      </c>
      <c r="EA215" s="2"/>
      <c r="EH215"/>
      <c r="EP215"/>
      <c r="FF215"/>
    </row>
    <row r="216" spans="1:162" thickTop="1" thickBot="1" x14ac:dyDescent="0.3">
      <c r="A216" s="4" t="str">
        <f t="shared" si="356"/>
        <v/>
      </c>
      <c r="B216" s="4">
        <f>register!B216</f>
        <v>0</v>
      </c>
      <c r="C216" s="4">
        <f>register!C216</f>
        <v>0</v>
      </c>
      <c r="D216" s="4">
        <f>register!D216</f>
        <v>0</v>
      </c>
      <c r="E216" s="2" t="str">
        <f t="shared" si="275"/>
        <v/>
      </c>
      <c r="F216" s="4">
        <f>register!E216</f>
        <v>0</v>
      </c>
      <c r="G216" s="4">
        <f>register!F216</f>
        <v>0</v>
      </c>
      <c r="H216" s="4">
        <f>register!G216</f>
        <v>0</v>
      </c>
      <c r="I216" s="4">
        <f>IF(register!H216&lt;&gt;"",register!H216,0)</f>
        <v>0</v>
      </c>
      <c r="J216" s="4">
        <f>register!I216</f>
        <v>0</v>
      </c>
      <c r="K216" s="4">
        <f>register!J216</f>
        <v>0</v>
      </c>
      <c r="L216" s="4">
        <f>register!K216</f>
        <v>0</v>
      </c>
      <c r="M216" s="4">
        <f>register!L216</f>
        <v>0</v>
      </c>
      <c r="N216" s="4">
        <f>register!M216</f>
        <v>0</v>
      </c>
      <c r="O216" s="4">
        <f>register!N216</f>
        <v>0</v>
      </c>
      <c r="Q216" s="4">
        <f>register!O216</f>
        <v>0</v>
      </c>
      <c r="R216" s="4">
        <f>register!P216</f>
        <v>0</v>
      </c>
      <c r="S216" s="4">
        <f>register!Q216</f>
        <v>0</v>
      </c>
      <c r="T216" s="4">
        <f>register!R216</f>
        <v>0</v>
      </c>
      <c r="U216" s="4">
        <f>register!S216</f>
        <v>0</v>
      </c>
      <c r="V216" t="str">
        <f t="shared" si="276"/>
        <v/>
      </c>
      <c r="W216" t="str">
        <f t="shared" si="277"/>
        <v/>
      </c>
      <c r="X216">
        <f t="shared" si="278"/>
        <v>0</v>
      </c>
      <c r="Y216">
        <f t="shared" si="279"/>
        <v>0</v>
      </c>
      <c r="Z216" t="str">
        <f>IF(register!O216="","",Y216)</f>
        <v/>
      </c>
      <c r="AA216" s="163" t="str">
        <f t="shared" si="280"/>
        <v/>
      </c>
      <c r="AB216" s="20" t="str">
        <f t="shared" si="281"/>
        <v/>
      </c>
      <c r="AC216" s="20">
        <f t="shared" si="282"/>
        <v>0</v>
      </c>
      <c r="AD216" s="20">
        <f t="shared" si="283"/>
        <v>0</v>
      </c>
      <c r="AE216" s="191" t="str">
        <f>IF(register!P216="","",AD216)</f>
        <v/>
      </c>
      <c r="AF216" t="str">
        <f t="shared" si="284"/>
        <v/>
      </c>
      <c r="AG216" t="str">
        <f t="shared" si="285"/>
        <v/>
      </c>
      <c r="AH216">
        <f t="shared" si="286"/>
        <v>0</v>
      </c>
      <c r="AI216">
        <f t="shared" si="287"/>
        <v>0</v>
      </c>
      <c r="AJ216" t="str">
        <f>IF(register!Q216="","",AI216)</f>
        <v/>
      </c>
      <c r="AK216" s="163" t="str">
        <f t="shared" si="288"/>
        <v/>
      </c>
      <c r="AL216" s="20" t="str">
        <f t="shared" si="289"/>
        <v/>
      </c>
      <c r="AM216" s="20">
        <f t="shared" si="290"/>
        <v>0</v>
      </c>
      <c r="AN216" s="164">
        <f t="shared" si="291"/>
        <v>0</v>
      </c>
      <c r="AO216" s="20" t="str">
        <f>IF(register!R216="","",AN216)</f>
        <v/>
      </c>
      <c r="AP216" s="163" t="str">
        <f t="shared" si="292"/>
        <v/>
      </c>
      <c r="AQ216" s="20" t="str">
        <f>IF(register!S216="","",AP216)</f>
        <v/>
      </c>
      <c r="AR216" s="20"/>
      <c r="AS216" s="164"/>
      <c r="AT216" s="20" t="str">
        <f t="shared" si="293"/>
        <v/>
      </c>
      <c r="AU216" t="str">
        <f t="shared" si="294"/>
        <v/>
      </c>
      <c r="AV216">
        <f>COUNT(register!O216:S216)</f>
        <v>0</v>
      </c>
      <c r="AW216" t="str">
        <f t="shared" si="295"/>
        <v/>
      </c>
      <c r="AX216" s="137" t="str">
        <f t="shared" si="296"/>
        <v/>
      </c>
      <c r="AY216" s="137" t="str">
        <f t="shared" si="297"/>
        <v/>
      </c>
      <c r="AZ216" s="137">
        <f t="shared" si="298"/>
        <v>0</v>
      </c>
      <c r="BA216" s="137">
        <f t="shared" si="299"/>
        <v>0</v>
      </c>
      <c r="BB216" s="137" t="str">
        <f>IF(register!E216="","",BA216)</f>
        <v/>
      </c>
      <c r="BC216" s="137" t="str">
        <f t="shared" si="300"/>
        <v/>
      </c>
      <c r="BD216" s="137" t="str">
        <f t="shared" si="301"/>
        <v/>
      </c>
      <c r="BE216" s="137">
        <f t="shared" si="302"/>
        <v>0</v>
      </c>
      <c r="BF216" s="137">
        <f t="shared" si="303"/>
        <v>0</v>
      </c>
      <c r="BG216" s="137" t="str">
        <f>IF(register!F216="","",BF216)</f>
        <v/>
      </c>
      <c r="BH216" s="137" t="str">
        <f t="shared" si="304"/>
        <v/>
      </c>
      <c r="BI216" s="137" t="str">
        <f t="shared" si="305"/>
        <v/>
      </c>
      <c r="BJ216" s="137">
        <f t="shared" si="306"/>
        <v>0</v>
      </c>
      <c r="BK216" s="137">
        <f t="shared" si="307"/>
        <v>0</v>
      </c>
      <c r="BL216" s="137" t="str">
        <f>IF(register!G216="","",BK216)</f>
        <v/>
      </c>
      <c r="BM216" s="137" t="str">
        <f t="shared" si="308"/>
        <v/>
      </c>
      <c r="BN216" s="64" t="str">
        <f t="shared" si="309"/>
        <v/>
      </c>
      <c r="BO216" s="137">
        <f t="shared" si="310"/>
        <v>0</v>
      </c>
      <c r="BP216" s="137">
        <f t="shared" si="311"/>
        <v>0</v>
      </c>
      <c r="BQ216" s="137" t="str">
        <f>IF(register!H216="","",BP216)</f>
        <v/>
      </c>
      <c r="BR216" s="64" t="str">
        <f t="shared" si="312"/>
        <v/>
      </c>
      <c r="BS216" s="72" t="str">
        <f t="shared" si="313"/>
        <v/>
      </c>
      <c r="BT216" s="62" t="str">
        <f t="shared" si="314"/>
        <v/>
      </c>
      <c r="BU216" s="62" t="str">
        <f t="shared" si="315"/>
        <v/>
      </c>
      <c r="BV216" s="62" t="str">
        <f t="shared" si="271"/>
        <v/>
      </c>
      <c r="BW216" s="62" t="str">
        <f t="shared" si="316"/>
        <v/>
      </c>
      <c r="BX216" s="62" t="str">
        <f t="shared" si="317"/>
        <v/>
      </c>
      <c r="BY216" s="62" t="str">
        <f t="shared" si="318"/>
        <v/>
      </c>
      <c r="BZ216" s="62" t="str">
        <f t="shared" si="319"/>
        <v/>
      </c>
      <c r="CA216" s="62" t="str">
        <f t="shared" si="320"/>
        <v/>
      </c>
      <c r="CB216" s="62" t="str">
        <f t="shared" si="321"/>
        <v/>
      </c>
      <c r="CC216" s="62" t="str">
        <f t="shared" si="322"/>
        <v/>
      </c>
      <c r="CD216" s="32" t="str">
        <f t="shared" si="272"/>
        <v/>
      </c>
      <c r="CE216" s="33" t="str">
        <f t="shared" si="323"/>
        <v/>
      </c>
      <c r="CF216" s="33" t="str">
        <f t="shared" si="273"/>
        <v/>
      </c>
      <c r="CG216" s="33" t="str">
        <f t="shared" si="324"/>
        <v/>
      </c>
      <c r="CH216" s="32" t="e">
        <f t="shared" si="325"/>
        <v>#DIV/0!</v>
      </c>
      <c r="CI216" s="32">
        <f t="shared" si="326"/>
        <v>0</v>
      </c>
      <c r="CJ216" s="33" t="str">
        <f t="shared" si="327"/>
        <v/>
      </c>
      <c r="CK216" s="33" t="str">
        <f t="shared" si="328"/>
        <v/>
      </c>
      <c r="CL216" s="32" t="str">
        <f t="shared" si="274"/>
        <v/>
      </c>
      <c r="CM216" s="32" t="str">
        <f t="shared" si="329"/>
        <v/>
      </c>
      <c r="CO216" s="42" t="str">
        <f t="shared" si="330"/>
        <v/>
      </c>
      <c r="CP216" s="42" t="str">
        <f t="shared" si="331"/>
        <v/>
      </c>
      <c r="CQ216" s="42" t="str">
        <f t="shared" si="332"/>
        <v/>
      </c>
      <c r="CR216" s="42" t="str">
        <f t="shared" si="333"/>
        <v/>
      </c>
      <c r="CS216" s="42" t="str">
        <f t="shared" si="334"/>
        <v/>
      </c>
      <c r="CT216" s="42" t="str">
        <f t="shared" si="335"/>
        <v/>
      </c>
      <c r="CW216" s="43" t="str">
        <f t="shared" si="336"/>
        <v/>
      </c>
      <c r="CX216" s="43" t="str">
        <f t="shared" si="337"/>
        <v/>
      </c>
      <c r="CY216" s="43" t="str">
        <f t="shared" si="338"/>
        <v/>
      </c>
      <c r="CZ216" s="43" t="str">
        <f t="shared" si="339"/>
        <v/>
      </c>
      <c r="DC216" s="44" t="str">
        <f t="shared" si="340"/>
        <v/>
      </c>
      <c r="DD216" s="44" t="str">
        <f t="shared" si="341"/>
        <v/>
      </c>
      <c r="DE216" s="44" t="str">
        <f t="shared" si="342"/>
        <v/>
      </c>
      <c r="DF216" s="44" t="str">
        <f t="shared" si="343"/>
        <v/>
      </c>
      <c r="DG216" s="44" t="str">
        <f t="shared" si="344"/>
        <v/>
      </c>
      <c r="DH216" s="44" t="str">
        <f t="shared" si="345"/>
        <v/>
      </c>
      <c r="DK216" s="52" t="str">
        <f t="shared" si="346"/>
        <v/>
      </c>
      <c r="DL216" s="52" t="str">
        <f t="shared" si="347"/>
        <v/>
      </c>
      <c r="DM216" s="52" t="str">
        <f t="shared" si="348"/>
        <v/>
      </c>
      <c r="DN216" s="52" t="str">
        <f t="shared" si="349"/>
        <v/>
      </c>
      <c r="DO216" s="52" t="str">
        <f t="shared" si="350"/>
        <v/>
      </c>
      <c r="DP216" s="52" t="str">
        <f t="shared" si="351"/>
        <v/>
      </c>
      <c r="DS216" s="93" t="str">
        <f t="shared" si="352"/>
        <v/>
      </c>
      <c r="DT216" s="93" t="str">
        <f t="shared" si="353"/>
        <v/>
      </c>
      <c r="DU216" s="93" t="str">
        <f t="shared" si="354"/>
        <v/>
      </c>
      <c r="DV216" s="93" t="str">
        <f t="shared" si="355"/>
        <v/>
      </c>
      <c r="EA216" s="2"/>
      <c r="EH216"/>
      <c r="EP216"/>
      <c r="FF216"/>
    </row>
    <row r="217" spans="1:162" thickTop="1" thickBot="1" x14ac:dyDescent="0.3">
      <c r="A217" s="4" t="str">
        <f t="shared" si="356"/>
        <v/>
      </c>
      <c r="B217" s="4">
        <f>register!B217</f>
        <v>0</v>
      </c>
      <c r="C217" s="4">
        <f>register!C217</f>
        <v>0</v>
      </c>
      <c r="D217" s="4">
        <f>register!D217</f>
        <v>0</v>
      </c>
      <c r="E217" s="2" t="str">
        <f t="shared" si="275"/>
        <v/>
      </c>
      <c r="F217" s="4">
        <f>register!E217</f>
        <v>0</v>
      </c>
      <c r="G217" s="4">
        <f>register!F217</f>
        <v>0</v>
      </c>
      <c r="H217" s="4">
        <f>register!G217</f>
        <v>0</v>
      </c>
      <c r="I217" s="4">
        <f>IF(register!H217&lt;&gt;"",register!H217,0)</f>
        <v>0</v>
      </c>
      <c r="J217" s="4">
        <f>register!I217</f>
        <v>0</v>
      </c>
      <c r="K217" s="4">
        <f>register!J217</f>
        <v>0</v>
      </c>
      <c r="L217" s="4">
        <f>register!K217</f>
        <v>0</v>
      </c>
      <c r="M217" s="4">
        <f>register!L217</f>
        <v>0</v>
      </c>
      <c r="N217" s="4">
        <f>register!M217</f>
        <v>0</v>
      </c>
      <c r="O217" s="4">
        <f>register!N217</f>
        <v>0</v>
      </c>
      <c r="Q217" s="4">
        <f>register!O217</f>
        <v>0</v>
      </c>
      <c r="R217" s="4">
        <f>register!P217</f>
        <v>0</v>
      </c>
      <c r="S217" s="4">
        <f>register!Q217</f>
        <v>0</v>
      </c>
      <c r="T217" s="4">
        <f>register!R217</f>
        <v>0</v>
      </c>
      <c r="U217" s="4">
        <f>register!S217</f>
        <v>0</v>
      </c>
      <c r="V217" t="str">
        <f t="shared" si="276"/>
        <v/>
      </c>
      <c r="W217" t="str">
        <f t="shared" si="277"/>
        <v/>
      </c>
      <c r="X217">
        <f t="shared" si="278"/>
        <v>0</v>
      </c>
      <c r="Y217">
        <f t="shared" si="279"/>
        <v>0</v>
      </c>
      <c r="Z217" t="str">
        <f>IF(register!O217="","",Y217)</f>
        <v/>
      </c>
      <c r="AA217" s="163" t="str">
        <f t="shared" si="280"/>
        <v/>
      </c>
      <c r="AB217" s="20" t="str">
        <f t="shared" si="281"/>
        <v/>
      </c>
      <c r="AC217" s="20">
        <f t="shared" si="282"/>
        <v>0</v>
      </c>
      <c r="AD217" s="20">
        <f t="shared" si="283"/>
        <v>0</v>
      </c>
      <c r="AE217" s="191" t="str">
        <f>IF(register!P217="","",AD217)</f>
        <v/>
      </c>
      <c r="AF217" t="str">
        <f t="shared" si="284"/>
        <v/>
      </c>
      <c r="AG217" t="str">
        <f t="shared" si="285"/>
        <v/>
      </c>
      <c r="AH217">
        <f t="shared" si="286"/>
        <v>0</v>
      </c>
      <c r="AI217">
        <f t="shared" si="287"/>
        <v>0</v>
      </c>
      <c r="AJ217" t="str">
        <f>IF(register!Q217="","",AI217)</f>
        <v/>
      </c>
      <c r="AK217" s="163" t="str">
        <f t="shared" si="288"/>
        <v/>
      </c>
      <c r="AL217" s="20" t="str">
        <f t="shared" si="289"/>
        <v/>
      </c>
      <c r="AM217" s="20">
        <f t="shared" si="290"/>
        <v>0</v>
      </c>
      <c r="AN217" s="164">
        <f t="shared" si="291"/>
        <v>0</v>
      </c>
      <c r="AO217" s="20" t="str">
        <f>IF(register!R217="","",AN217)</f>
        <v/>
      </c>
      <c r="AP217" s="163" t="str">
        <f t="shared" si="292"/>
        <v/>
      </c>
      <c r="AQ217" s="20" t="str">
        <f>IF(register!S217="","",AP217)</f>
        <v/>
      </c>
      <c r="AR217" s="20"/>
      <c r="AS217" s="164"/>
      <c r="AT217" s="20" t="str">
        <f t="shared" si="293"/>
        <v/>
      </c>
      <c r="AU217" t="str">
        <f t="shared" si="294"/>
        <v/>
      </c>
      <c r="AV217">
        <f>COUNT(register!O217:S217)</f>
        <v>0</v>
      </c>
      <c r="AW217" t="str">
        <f t="shared" si="295"/>
        <v/>
      </c>
      <c r="AX217" s="137" t="str">
        <f t="shared" si="296"/>
        <v/>
      </c>
      <c r="AY217" s="137" t="str">
        <f t="shared" si="297"/>
        <v/>
      </c>
      <c r="AZ217" s="137">
        <f t="shared" si="298"/>
        <v>0</v>
      </c>
      <c r="BA217" s="137">
        <f t="shared" si="299"/>
        <v>0</v>
      </c>
      <c r="BB217" s="137" t="str">
        <f>IF(register!E217="","",BA217)</f>
        <v/>
      </c>
      <c r="BC217" s="137" t="str">
        <f t="shared" si="300"/>
        <v/>
      </c>
      <c r="BD217" s="137" t="str">
        <f t="shared" si="301"/>
        <v/>
      </c>
      <c r="BE217" s="137">
        <f t="shared" si="302"/>
        <v>0</v>
      </c>
      <c r="BF217" s="137">
        <f t="shared" si="303"/>
        <v>0</v>
      </c>
      <c r="BG217" s="137" t="str">
        <f>IF(register!F217="","",BF217)</f>
        <v/>
      </c>
      <c r="BH217" s="137" t="str">
        <f t="shared" si="304"/>
        <v/>
      </c>
      <c r="BI217" s="137" t="str">
        <f t="shared" si="305"/>
        <v/>
      </c>
      <c r="BJ217" s="137">
        <f t="shared" si="306"/>
        <v>0</v>
      </c>
      <c r="BK217" s="137">
        <f t="shared" si="307"/>
        <v>0</v>
      </c>
      <c r="BL217" s="137" t="str">
        <f>IF(register!G217="","",BK217)</f>
        <v/>
      </c>
      <c r="BM217" s="137" t="str">
        <f t="shared" si="308"/>
        <v/>
      </c>
      <c r="BN217" s="64" t="str">
        <f t="shared" si="309"/>
        <v/>
      </c>
      <c r="BO217" s="137">
        <f t="shared" si="310"/>
        <v>0</v>
      </c>
      <c r="BP217" s="137">
        <f t="shared" si="311"/>
        <v>0</v>
      </c>
      <c r="BQ217" s="137" t="str">
        <f>IF(register!H217="","",BP217)</f>
        <v/>
      </c>
      <c r="BR217" s="64" t="str">
        <f t="shared" si="312"/>
        <v/>
      </c>
      <c r="BS217" s="72" t="str">
        <f t="shared" si="313"/>
        <v/>
      </c>
      <c r="BT217" s="62" t="str">
        <f t="shared" si="314"/>
        <v/>
      </c>
      <c r="BU217" s="62" t="str">
        <f t="shared" si="315"/>
        <v/>
      </c>
      <c r="BV217" s="62" t="str">
        <f t="shared" si="271"/>
        <v/>
      </c>
      <c r="BW217" s="62" t="str">
        <f t="shared" si="316"/>
        <v/>
      </c>
      <c r="BX217" s="62" t="str">
        <f t="shared" si="317"/>
        <v/>
      </c>
      <c r="BY217" s="62" t="str">
        <f t="shared" si="318"/>
        <v/>
      </c>
      <c r="BZ217" s="62" t="str">
        <f t="shared" si="319"/>
        <v/>
      </c>
      <c r="CA217" s="62" t="str">
        <f t="shared" si="320"/>
        <v/>
      </c>
      <c r="CB217" s="62" t="str">
        <f t="shared" si="321"/>
        <v/>
      </c>
      <c r="CC217" s="62" t="str">
        <f t="shared" si="322"/>
        <v/>
      </c>
      <c r="CD217" s="32" t="str">
        <f t="shared" si="272"/>
        <v/>
      </c>
      <c r="CE217" s="33" t="str">
        <f t="shared" si="323"/>
        <v/>
      </c>
      <c r="CF217" s="33" t="str">
        <f t="shared" si="273"/>
        <v/>
      </c>
      <c r="CG217" s="33" t="str">
        <f t="shared" si="324"/>
        <v/>
      </c>
      <c r="CH217" s="32" t="e">
        <f t="shared" si="325"/>
        <v>#DIV/0!</v>
      </c>
      <c r="CI217" s="32">
        <f t="shared" si="326"/>
        <v>0</v>
      </c>
      <c r="CJ217" s="33" t="str">
        <f t="shared" si="327"/>
        <v/>
      </c>
      <c r="CK217" s="33" t="str">
        <f t="shared" si="328"/>
        <v/>
      </c>
      <c r="CL217" s="32" t="str">
        <f t="shared" si="274"/>
        <v/>
      </c>
      <c r="CM217" s="32" t="str">
        <f t="shared" si="329"/>
        <v/>
      </c>
      <c r="CO217" s="42" t="str">
        <f t="shared" si="330"/>
        <v/>
      </c>
      <c r="CP217" s="42" t="str">
        <f t="shared" si="331"/>
        <v/>
      </c>
      <c r="CQ217" s="42" t="str">
        <f t="shared" si="332"/>
        <v/>
      </c>
      <c r="CR217" s="42" t="str">
        <f t="shared" si="333"/>
        <v/>
      </c>
      <c r="CS217" s="42" t="str">
        <f t="shared" si="334"/>
        <v/>
      </c>
      <c r="CT217" s="42" t="str">
        <f t="shared" si="335"/>
        <v/>
      </c>
      <c r="CW217" s="43" t="str">
        <f t="shared" si="336"/>
        <v/>
      </c>
      <c r="CX217" s="43" t="str">
        <f t="shared" si="337"/>
        <v/>
      </c>
      <c r="CY217" s="43" t="str">
        <f t="shared" si="338"/>
        <v/>
      </c>
      <c r="CZ217" s="43" t="str">
        <f t="shared" si="339"/>
        <v/>
      </c>
      <c r="DC217" s="44" t="str">
        <f t="shared" si="340"/>
        <v/>
      </c>
      <c r="DD217" s="44" t="str">
        <f t="shared" si="341"/>
        <v/>
      </c>
      <c r="DE217" s="44" t="str">
        <f t="shared" si="342"/>
        <v/>
      </c>
      <c r="DF217" s="44" t="str">
        <f t="shared" si="343"/>
        <v/>
      </c>
      <c r="DG217" s="44" t="str">
        <f t="shared" si="344"/>
        <v/>
      </c>
      <c r="DH217" s="44" t="str">
        <f t="shared" si="345"/>
        <v/>
      </c>
      <c r="DK217" s="52" t="str">
        <f t="shared" si="346"/>
        <v/>
      </c>
      <c r="DL217" s="52" t="str">
        <f t="shared" si="347"/>
        <v/>
      </c>
      <c r="DM217" s="52" t="str">
        <f t="shared" si="348"/>
        <v/>
      </c>
      <c r="DN217" s="52" t="str">
        <f t="shared" si="349"/>
        <v/>
      </c>
      <c r="DO217" s="52" t="str">
        <f t="shared" si="350"/>
        <v/>
      </c>
      <c r="DP217" s="52" t="str">
        <f t="shared" si="351"/>
        <v/>
      </c>
      <c r="DS217" s="93" t="str">
        <f t="shared" si="352"/>
        <v/>
      </c>
      <c r="DT217" s="93" t="str">
        <f t="shared" si="353"/>
        <v/>
      </c>
      <c r="DU217" s="93" t="str">
        <f t="shared" si="354"/>
        <v/>
      </c>
      <c r="DV217" s="93" t="str">
        <f t="shared" si="355"/>
        <v/>
      </c>
      <c r="EA217" s="2"/>
      <c r="EH217"/>
      <c r="EP217"/>
      <c r="FF217"/>
    </row>
    <row r="218" spans="1:162" thickTop="1" thickBot="1" x14ac:dyDescent="0.3">
      <c r="A218" s="4" t="str">
        <f t="shared" si="356"/>
        <v/>
      </c>
      <c r="B218" s="4">
        <f>register!B218</f>
        <v>0</v>
      </c>
      <c r="C218" s="4">
        <f>register!C218</f>
        <v>0</v>
      </c>
      <c r="D218" s="4">
        <f>register!D218</f>
        <v>0</v>
      </c>
      <c r="E218" s="2" t="str">
        <f t="shared" si="275"/>
        <v/>
      </c>
      <c r="F218" s="4">
        <f>register!E218</f>
        <v>0</v>
      </c>
      <c r="G218" s="4">
        <f>register!F218</f>
        <v>0</v>
      </c>
      <c r="H218" s="4">
        <f>register!G218</f>
        <v>0</v>
      </c>
      <c r="I218" s="4">
        <f>IF(register!H218&lt;&gt;"",register!H218,0)</f>
        <v>0</v>
      </c>
      <c r="J218" s="4">
        <f>register!I218</f>
        <v>0</v>
      </c>
      <c r="K218" s="4">
        <f>register!J218</f>
        <v>0</v>
      </c>
      <c r="L218" s="4">
        <f>register!K218</f>
        <v>0</v>
      </c>
      <c r="M218" s="4">
        <f>register!L218</f>
        <v>0</v>
      </c>
      <c r="N218" s="4">
        <f>register!M218</f>
        <v>0</v>
      </c>
      <c r="O218" s="4">
        <f>register!N218</f>
        <v>0</v>
      </c>
      <c r="Q218" s="4">
        <f>register!O218</f>
        <v>0</v>
      </c>
      <c r="R218" s="4">
        <f>register!P218</f>
        <v>0</v>
      </c>
      <c r="S218" s="4">
        <f>register!Q218</f>
        <v>0</v>
      </c>
      <c r="T218" s="4">
        <f>register!R218</f>
        <v>0</v>
      </c>
      <c r="U218" s="4">
        <f>register!S218</f>
        <v>0</v>
      </c>
      <c r="V218" t="str">
        <f t="shared" si="276"/>
        <v/>
      </c>
      <c r="W218" t="str">
        <f t="shared" si="277"/>
        <v/>
      </c>
      <c r="X218">
        <f t="shared" si="278"/>
        <v>0</v>
      </c>
      <c r="Y218">
        <f t="shared" si="279"/>
        <v>0</v>
      </c>
      <c r="Z218" t="str">
        <f>IF(register!O218="","",Y218)</f>
        <v/>
      </c>
      <c r="AA218" s="163" t="str">
        <f t="shared" si="280"/>
        <v/>
      </c>
      <c r="AB218" s="20" t="str">
        <f t="shared" si="281"/>
        <v/>
      </c>
      <c r="AC218" s="20">
        <f t="shared" si="282"/>
        <v>0</v>
      </c>
      <c r="AD218" s="20">
        <f t="shared" si="283"/>
        <v>0</v>
      </c>
      <c r="AE218" s="191" t="str">
        <f>IF(register!P218="","",AD218)</f>
        <v/>
      </c>
      <c r="AF218" t="str">
        <f t="shared" si="284"/>
        <v/>
      </c>
      <c r="AG218" t="str">
        <f t="shared" si="285"/>
        <v/>
      </c>
      <c r="AH218">
        <f t="shared" si="286"/>
        <v>0</v>
      </c>
      <c r="AI218">
        <f t="shared" si="287"/>
        <v>0</v>
      </c>
      <c r="AJ218" t="str">
        <f>IF(register!Q218="","",AI218)</f>
        <v/>
      </c>
      <c r="AK218" s="163" t="str">
        <f t="shared" si="288"/>
        <v/>
      </c>
      <c r="AL218" s="20" t="str">
        <f t="shared" si="289"/>
        <v/>
      </c>
      <c r="AM218" s="20">
        <f t="shared" si="290"/>
        <v>0</v>
      </c>
      <c r="AN218" s="164">
        <f t="shared" si="291"/>
        <v>0</v>
      </c>
      <c r="AO218" s="20" t="str">
        <f>IF(register!R218="","",AN218)</f>
        <v/>
      </c>
      <c r="AP218" s="163" t="str">
        <f t="shared" si="292"/>
        <v/>
      </c>
      <c r="AQ218" s="20" t="str">
        <f>IF(register!S218="","",AP218)</f>
        <v/>
      </c>
      <c r="AR218" s="20"/>
      <c r="AS218" s="164"/>
      <c r="AT218" s="20" t="str">
        <f t="shared" si="293"/>
        <v/>
      </c>
      <c r="AU218" t="str">
        <f t="shared" si="294"/>
        <v/>
      </c>
      <c r="AV218">
        <f>COUNT(register!O218:S218)</f>
        <v>0</v>
      </c>
      <c r="AW218" t="str">
        <f t="shared" si="295"/>
        <v/>
      </c>
      <c r="AX218" s="137" t="str">
        <f t="shared" si="296"/>
        <v/>
      </c>
      <c r="AY218" s="137" t="str">
        <f t="shared" si="297"/>
        <v/>
      </c>
      <c r="AZ218" s="137">
        <f t="shared" si="298"/>
        <v>0</v>
      </c>
      <c r="BA218" s="137">
        <f t="shared" si="299"/>
        <v>0</v>
      </c>
      <c r="BB218" s="137" t="str">
        <f>IF(register!E218="","",BA218)</f>
        <v/>
      </c>
      <c r="BC218" s="137" t="str">
        <f t="shared" si="300"/>
        <v/>
      </c>
      <c r="BD218" s="137" t="str">
        <f t="shared" si="301"/>
        <v/>
      </c>
      <c r="BE218" s="137">
        <f t="shared" si="302"/>
        <v>0</v>
      </c>
      <c r="BF218" s="137">
        <f t="shared" si="303"/>
        <v>0</v>
      </c>
      <c r="BG218" s="137" t="str">
        <f>IF(register!F218="","",BF218)</f>
        <v/>
      </c>
      <c r="BH218" s="137" t="str">
        <f t="shared" si="304"/>
        <v/>
      </c>
      <c r="BI218" s="137" t="str">
        <f t="shared" si="305"/>
        <v/>
      </c>
      <c r="BJ218" s="137">
        <f t="shared" si="306"/>
        <v>0</v>
      </c>
      <c r="BK218" s="137">
        <f t="shared" si="307"/>
        <v>0</v>
      </c>
      <c r="BL218" s="137" t="str">
        <f>IF(register!G218="","",BK218)</f>
        <v/>
      </c>
      <c r="BM218" s="137" t="str">
        <f t="shared" si="308"/>
        <v/>
      </c>
      <c r="BN218" s="64" t="str">
        <f t="shared" si="309"/>
        <v/>
      </c>
      <c r="BO218" s="137">
        <f t="shared" si="310"/>
        <v>0</v>
      </c>
      <c r="BP218" s="137">
        <f t="shared" si="311"/>
        <v>0</v>
      </c>
      <c r="BQ218" s="137" t="str">
        <f>IF(register!H218="","",BP218)</f>
        <v/>
      </c>
      <c r="BR218" s="64" t="str">
        <f t="shared" si="312"/>
        <v/>
      </c>
      <c r="BS218" s="72" t="str">
        <f t="shared" si="313"/>
        <v/>
      </c>
      <c r="BT218" s="62" t="str">
        <f t="shared" si="314"/>
        <v/>
      </c>
      <c r="BU218" s="62" t="str">
        <f t="shared" si="315"/>
        <v/>
      </c>
      <c r="BV218" s="62" t="str">
        <f t="shared" si="271"/>
        <v/>
      </c>
      <c r="BW218" s="62" t="str">
        <f t="shared" si="316"/>
        <v/>
      </c>
      <c r="BX218" s="62" t="str">
        <f t="shared" si="317"/>
        <v/>
      </c>
      <c r="BY218" s="62" t="str">
        <f t="shared" si="318"/>
        <v/>
      </c>
      <c r="BZ218" s="62" t="str">
        <f t="shared" si="319"/>
        <v/>
      </c>
      <c r="CA218" s="62" t="str">
        <f t="shared" si="320"/>
        <v/>
      </c>
      <c r="CB218" s="62" t="str">
        <f t="shared" si="321"/>
        <v/>
      </c>
      <c r="CC218" s="62" t="str">
        <f t="shared" si="322"/>
        <v/>
      </c>
      <c r="CD218" s="32" t="str">
        <f t="shared" si="272"/>
        <v/>
      </c>
      <c r="CE218" s="33" t="str">
        <f t="shared" si="323"/>
        <v/>
      </c>
      <c r="CF218" s="33" t="str">
        <f t="shared" si="273"/>
        <v/>
      </c>
      <c r="CG218" s="33" t="str">
        <f t="shared" si="324"/>
        <v/>
      </c>
      <c r="CH218" s="32" t="e">
        <f t="shared" si="325"/>
        <v>#DIV/0!</v>
      </c>
      <c r="CI218" s="32">
        <f t="shared" si="326"/>
        <v>0</v>
      </c>
      <c r="CJ218" s="33" t="str">
        <f t="shared" si="327"/>
        <v/>
      </c>
      <c r="CK218" s="33" t="str">
        <f t="shared" si="328"/>
        <v/>
      </c>
      <c r="CL218" s="32" t="str">
        <f t="shared" si="274"/>
        <v/>
      </c>
      <c r="CM218" s="32" t="str">
        <f t="shared" si="329"/>
        <v/>
      </c>
      <c r="CO218" s="42" t="str">
        <f t="shared" si="330"/>
        <v/>
      </c>
      <c r="CP218" s="42" t="str">
        <f t="shared" si="331"/>
        <v/>
      </c>
      <c r="CQ218" s="42" t="str">
        <f t="shared" si="332"/>
        <v/>
      </c>
      <c r="CR218" s="42" t="str">
        <f t="shared" si="333"/>
        <v/>
      </c>
      <c r="CS218" s="42" t="str">
        <f t="shared" si="334"/>
        <v/>
      </c>
      <c r="CT218" s="42" t="str">
        <f t="shared" si="335"/>
        <v/>
      </c>
      <c r="CW218" s="43" t="str">
        <f t="shared" si="336"/>
        <v/>
      </c>
      <c r="CX218" s="43" t="str">
        <f t="shared" si="337"/>
        <v/>
      </c>
      <c r="CY218" s="43" t="str">
        <f t="shared" si="338"/>
        <v/>
      </c>
      <c r="CZ218" s="43" t="str">
        <f t="shared" si="339"/>
        <v/>
      </c>
      <c r="DC218" s="44" t="str">
        <f t="shared" si="340"/>
        <v/>
      </c>
      <c r="DD218" s="44" t="str">
        <f t="shared" si="341"/>
        <v/>
      </c>
      <c r="DE218" s="44" t="str">
        <f t="shared" si="342"/>
        <v/>
      </c>
      <c r="DF218" s="44" t="str">
        <f t="shared" si="343"/>
        <v/>
      </c>
      <c r="DG218" s="44" t="str">
        <f t="shared" si="344"/>
        <v/>
      </c>
      <c r="DH218" s="44" t="str">
        <f t="shared" si="345"/>
        <v/>
      </c>
      <c r="DK218" s="52" t="str">
        <f t="shared" si="346"/>
        <v/>
      </c>
      <c r="DL218" s="52" t="str">
        <f t="shared" si="347"/>
        <v/>
      </c>
      <c r="DM218" s="52" t="str">
        <f t="shared" si="348"/>
        <v/>
      </c>
      <c r="DN218" s="52" t="str">
        <f t="shared" si="349"/>
        <v/>
      </c>
      <c r="DO218" s="52" t="str">
        <f t="shared" si="350"/>
        <v/>
      </c>
      <c r="DP218" s="52" t="str">
        <f t="shared" si="351"/>
        <v/>
      </c>
      <c r="DS218" s="93" t="str">
        <f t="shared" si="352"/>
        <v/>
      </c>
      <c r="DT218" s="93" t="str">
        <f t="shared" si="353"/>
        <v/>
      </c>
      <c r="DU218" s="93" t="str">
        <f t="shared" si="354"/>
        <v/>
      </c>
      <c r="DV218" s="93" t="str">
        <f t="shared" si="355"/>
        <v/>
      </c>
      <c r="EA218" s="2"/>
      <c r="EH218"/>
      <c r="EP218"/>
      <c r="FF218"/>
    </row>
    <row r="219" spans="1:162" thickTop="1" thickBot="1" x14ac:dyDescent="0.3">
      <c r="A219" s="4" t="str">
        <f t="shared" si="356"/>
        <v/>
      </c>
      <c r="B219" s="4">
        <f>register!B219</f>
        <v>0</v>
      </c>
      <c r="C219" s="4">
        <f>register!C219</f>
        <v>0</v>
      </c>
      <c r="D219" s="4">
        <f>register!D219</f>
        <v>0</v>
      </c>
      <c r="E219" s="2" t="str">
        <f t="shared" si="275"/>
        <v/>
      </c>
      <c r="F219" s="4">
        <f>register!E219</f>
        <v>0</v>
      </c>
      <c r="G219" s="4">
        <f>register!F219</f>
        <v>0</v>
      </c>
      <c r="H219" s="4">
        <f>register!G219</f>
        <v>0</v>
      </c>
      <c r="I219" s="4">
        <f>IF(register!H219&lt;&gt;"",register!H219,0)</f>
        <v>0</v>
      </c>
      <c r="J219" s="4">
        <f>register!I219</f>
        <v>0</v>
      </c>
      <c r="K219" s="4">
        <f>register!J219</f>
        <v>0</v>
      </c>
      <c r="L219" s="4">
        <f>register!K219</f>
        <v>0</v>
      </c>
      <c r="M219" s="4">
        <f>register!L219</f>
        <v>0</v>
      </c>
      <c r="N219" s="4">
        <f>register!M219</f>
        <v>0</v>
      </c>
      <c r="O219" s="4">
        <f>register!N219</f>
        <v>0</v>
      </c>
      <c r="Q219" s="4">
        <f>register!O219</f>
        <v>0</v>
      </c>
      <c r="R219" s="4">
        <f>register!P219</f>
        <v>0</v>
      </c>
      <c r="S219" s="4">
        <f>register!Q219</f>
        <v>0</v>
      </c>
      <c r="T219" s="4">
        <f>register!R219</f>
        <v>0</v>
      </c>
      <c r="U219" s="4">
        <f>register!S219</f>
        <v>0</v>
      </c>
      <c r="V219" t="str">
        <f t="shared" si="276"/>
        <v/>
      </c>
      <c r="W219" t="str">
        <f t="shared" si="277"/>
        <v/>
      </c>
      <c r="X219">
        <f t="shared" si="278"/>
        <v>0</v>
      </c>
      <c r="Y219">
        <f t="shared" si="279"/>
        <v>0</v>
      </c>
      <c r="Z219" t="str">
        <f>IF(register!O219="","",Y219)</f>
        <v/>
      </c>
      <c r="AA219" s="163" t="str">
        <f t="shared" si="280"/>
        <v/>
      </c>
      <c r="AB219" s="20" t="str">
        <f t="shared" si="281"/>
        <v/>
      </c>
      <c r="AC219" s="20">
        <f t="shared" si="282"/>
        <v>0</v>
      </c>
      <c r="AD219" s="20">
        <f t="shared" si="283"/>
        <v>0</v>
      </c>
      <c r="AE219" s="191" t="str">
        <f>IF(register!P219="","",AD219)</f>
        <v/>
      </c>
      <c r="AF219" t="str">
        <f t="shared" si="284"/>
        <v/>
      </c>
      <c r="AG219" t="str">
        <f t="shared" si="285"/>
        <v/>
      </c>
      <c r="AH219">
        <f t="shared" si="286"/>
        <v>0</v>
      </c>
      <c r="AI219">
        <f t="shared" si="287"/>
        <v>0</v>
      </c>
      <c r="AJ219" t="str">
        <f>IF(register!Q219="","",AI219)</f>
        <v/>
      </c>
      <c r="AK219" s="163" t="str">
        <f t="shared" si="288"/>
        <v/>
      </c>
      <c r="AL219" s="20" t="str">
        <f t="shared" si="289"/>
        <v/>
      </c>
      <c r="AM219" s="20">
        <f t="shared" si="290"/>
        <v>0</v>
      </c>
      <c r="AN219" s="164">
        <f t="shared" si="291"/>
        <v>0</v>
      </c>
      <c r="AO219" s="20" t="str">
        <f>IF(register!R219="","",AN219)</f>
        <v/>
      </c>
      <c r="AP219" s="163" t="str">
        <f t="shared" si="292"/>
        <v/>
      </c>
      <c r="AQ219" s="20" t="str">
        <f>IF(register!S219="","",AP219)</f>
        <v/>
      </c>
      <c r="AR219" s="20"/>
      <c r="AS219" s="164"/>
      <c r="AT219" s="20" t="str">
        <f t="shared" si="293"/>
        <v/>
      </c>
      <c r="AU219" t="str">
        <f t="shared" si="294"/>
        <v/>
      </c>
      <c r="AV219">
        <f>COUNT(register!O219:S219)</f>
        <v>0</v>
      </c>
      <c r="AW219" t="str">
        <f t="shared" si="295"/>
        <v/>
      </c>
      <c r="AX219" s="137" t="str">
        <f t="shared" si="296"/>
        <v/>
      </c>
      <c r="AY219" s="137" t="str">
        <f t="shared" si="297"/>
        <v/>
      </c>
      <c r="AZ219" s="137">
        <f t="shared" si="298"/>
        <v>0</v>
      </c>
      <c r="BA219" s="137">
        <f t="shared" si="299"/>
        <v>0</v>
      </c>
      <c r="BB219" s="137" t="str">
        <f>IF(register!E219="","",BA219)</f>
        <v/>
      </c>
      <c r="BC219" s="137" t="str">
        <f t="shared" si="300"/>
        <v/>
      </c>
      <c r="BD219" s="137" t="str">
        <f t="shared" si="301"/>
        <v/>
      </c>
      <c r="BE219" s="137">
        <f t="shared" si="302"/>
        <v>0</v>
      </c>
      <c r="BF219" s="137">
        <f t="shared" si="303"/>
        <v>0</v>
      </c>
      <c r="BG219" s="137" t="str">
        <f>IF(register!F219="","",BF219)</f>
        <v/>
      </c>
      <c r="BH219" s="137" t="str">
        <f t="shared" si="304"/>
        <v/>
      </c>
      <c r="BI219" s="137" t="str">
        <f t="shared" si="305"/>
        <v/>
      </c>
      <c r="BJ219" s="137">
        <f t="shared" si="306"/>
        <v>0</v>
      </c>
      <c r="BK219" s="137">
        <f t="shared" si="307"/>
        <v>0</v>
      </c>
      <c r="BL219" s="137" t="str">
        <f>IF(register!G219="","",BK219)</f>
        <v/>
      </c>
      <c r="BM219" s="137" t="str">
        <f t="shared" si="308"/>
        <v/>
      </c>
      <c r="BN219" s="64" t="str">
        <f t="shared" si="309"/>
        <v/>
      </c>
      <c r="BO219" s="137">
        <f t="shared" si="310"/>
        <v>0</v>
      </c>
      <c r="BP219" s="137">
        <f t="shared" si="311"/>
        <v>0</v>
      </c>
      <c r="BQ219" s="137" t="str">
        <f>IF(register!H219="","",BP219)</f>
        <v/>
      </c>
      <c r="BR219" s="64" t="str">
        <f t="shared" si="312"/>
        <v/>
      </c>
      <c r="BS219" s="72" t="str">
        <f t="shared" si="313"/>
        <v/>
      </c>
      <c r="BT219" s="62" t="str">
        <f t="shared" si="314"/>
        <v/>
      </c>
      <c r="BU219" s="62" t="str">
        <f t="shared" si="315"/>
        <v/>
      </c>
      <c r="BV219" s="62" t="str">
        <f t="shared" si="271"/>
        <v/>
      </c>
      <c r="BW219" s="62" t="str">
        <f t="shared" si="316"/>
        <v/>
      </c>
      <c r="BX219" s="62" t="str">
        <f t="shared" si="317"/>
        <v/>
      </c>
      <c r="BY219" s="62" t="str">
        <f t="shared" si="318"/>
        <v/>
      </c>
      <c r="BZ219" s="62" t="str">
        <f t="shared" si="319"/>
        <v/>
      </c>
      <c r="CA219" s="62" t="str">
        <f t="shared" si="320"/>
        <v/>
      </c>
      <c r="CB219" s="62" t="str">
        <f t="shared" si="321"/>
        <v/>
      </c>
      <c r="CC219" s="62" t="str">
        <f t="shared" si="322"/>
        <v/>
      </c>
      <c r="CD219" s="32" t="str">
        <f t="shared" si="272"/>
        <v/>
      </c>
      <c r="CE219" s="33" t="str">
        <f t="shared" si="323"/>
        <v/>
      </c>
      <c r="CF219" s="33" t="str">
        <f t="shared" si="273"/>
        <v/>
      </c>
      <c r="CG219" s="33" t="str">
        <f t="shared" si="324"/>
        <v/>
      </c>
      <c r="CH219" s="32" t="e">
        <f t="shared" si="325"/>
        <v>#DIV/0!</v>
      </c>
      <c r="CI219" s="32">
        <f t="shared" si="326"/>
        <v>0</v>
      </c>
      <c r="CJ219" s="33" t="str">
        <f t="shared" si="327"/>
        <v/>
      </c>
      <c r="CK219" s="33" t="str">
        <f t="shared" si="328"/>
        <v/>
      </c>
      <c r="CL219" s="32" t="str">
        <f t="shared" si="274"/>
        <v/>
      </c>
      <c r="CM219" s="32" t="str">
        <f t="shared" si="329"/>
        <v/>
      </c>
      <c r="CO219" s="42" t="str">
        <f t="shared" si="330"/>
        <v/>
      </c>
      <c r="CP219" s="42" t="str">
        <f t="shared" si="331"/>
        <v/>
      </c>
      <c r="CQ219" s="42" t="str">
        <f t="shared" si="332"/>
        <v/>
      </c>
      <c r="CR219" s="42" t="str">
        <f t="shared" si="333"/>
        <v/>
      </c>
      <c r="CS219" s="42" t="str">
        <f t="shared" si="334"/>
        <v/>
      </c>
      <c r="CT219" s="42" t="str">
        <f t="shared" si="335"/>
        <v/>
      </c>
      <c r="CW219" s="43" t="str">
        <f t="shared" si="336"/>
        <v/>
      </c>
      <c r="CX219" s="43" t="str">
        <f t="shared" si="337"/>
        <v/>
      </c>
      <c r="CY219" s="43" t="str">
        <f t="shared" si="338"/>
        <v/>
      </c>
      <c r="CZ219" s="43" t="str">
        <f t="shared" si="339"/>
        <v/>
      </c>
      <c r="DC219" s="44" t="str">
        <f t="shared" si="340"/>
        <v/>
      </c>
      <c r="DD219" s="44" t="str">
        <f t="shared" si="341"/>
        <v/>
      </c>
      <c r="DE219" s="44" t="str">
        <f t="shared" si="342"/>
        <v/>
      </c>
      <c r="DF219" s="44" t="str">
        <f t="shared" si="343"/>
        <v/>
      </c>
      <c r="DG219" s="44" t="str">
        <f t="shared" si="344"/>
        <v/>
      </c>
      <c r="DH219" s="44" t="str">
        <f t="shared" si="345"/>
        <v/>
      </c>
      <c r="DK219" s="52" t="str">
        <f t="shared" si="346"/>
        <v/>
      </c>
      <c r="DL219" s="52" t="str">
        <f t="shared" si="347"/>
        <v/>
      </c>
      <c r="DM219" s="52" t="str">
        <f t="shared" si="348"/>
        <v/>
      </c>
      <c r="DN219" s="52" t="str">
        <f t="shared" si="349"/>
        <v/>
      </c>
      <c r="DO219" s="52" t="str">
        <f t="shared" si="350"/>
        <v/>
      </c>
      <c r="DP219" s="52" t="str">
        <f t="shared" si="351"/>
        <v/>
      </c>
      <c r="DS219" s="93" t="str">
        <f t="shared" si="352"/>
        <v/>
      </c>
      <c r="DT219" s="93" t="str">
        <f t="shared" si="353"/>
        <v/>
      </c>
      <c r="DU219" s="93" t="str">
        <f t="shared" si="354"/>
        <v/>
      </c>
      <c r="DV219" s="93" t="str">
        <f t="shared" si="355"/>
        <v/>
      </c>
      <c r="EA219" s="2"/>
      <c r="EH219"/>
      <c r="EP219"/>
      <c r="FF219"/>
    </row>
    <row r="220" spans="1:162" thickTop="1" thickBot="1" x14ac:dyDescent="0.3">
      <c r="A220" s="4" t="str">
        <f t="shared" si="356"/>
        <v/>
      </c>
      <c r="B220" s="4">
        <f>register!B220</f>
        <v>0</v>
      </c>
      <c r="C220" s="4">
        <f>register!C220</f>
        <v>0</v>
      </c>
      <c r="D220" s="4">
        <f>register!D220</f>
        <v>0</v>
      </c>
      <c r="E220" s="2" t="str">
        <f t="shared" si="275"/>
        <v/>
      </c>
      <c r="F220" s="4">
        <f>register!E220</f>
        <v>0</v>
      </c>
      <c r="G220" s="4">
        <f>register!F220</f>
        <v>0</v>
      </c>
      <c r="H220" s="4">
        <f>register!G220</f>
        <v>0</v>
      </c>
      <c r="I220" s="4">
        <f>IF(register!H220&lt;&gt;"",register!H220,0)</f>
        <v>0</v>
      </c>
      <c r="J220" s="4">
        <f>register!I220</f>
        <v>0</v>
      </c>
      <c r="K220" s="4">
        <f>register!J220</f>
        <v>0</v>
      </c>
      <c r="L220" s="4">
        <f>register!K220</f>
        <v>0</v>
      </c>
      <c r="M220" s="4">
        <f>register!L220</f>
        <v>0</v>
      </c>
      <c r="N220" s="4">
        <f>register!M220</f>
        <v>0</v>
      </c>
      <c r="O220" s="4">
        <f>register!N220</f>
        <v>0</v>
      </c>
      <c r="Q220" s="4">
        <f>register!O220</f>
        <v>0</v>
      </c>
      <c r="R220" s="4">
        <f>register!P220</f>
        <v>0</v>
      </c>
      <c r="S220" s="4">
        <f>register!Q220</f>
        <v>0</v>
      </c>
      <c r="T220" s="4">
        <f>register!R220</f>
        <v>0</v>
      </c>
      <c r="U220" s="4">
        <f>register!S220</f>
        <v>0</v>
      </c>
      <c r="V220" t="str">
        <f t="shared" si="276"/>
        <v/>
      </c>
      <c r="W220" t="str">
        <f t="shared" si="277"/>
        <v/>
      </c>
      <c r="X220">
        <f t="shared" si="278"/>
        <v>0</v>
      </c>
      <c r="Y220">
        <f t="shared" si="279"/>
        <v>0</v>
      </c>
      <c r="Z220" t="str">
        <f>IF(register!O220="","",Y220)</f>
        <v/>
      </c>
      <c r="AA220" s="163" t="str">
        <f t="shared" si="280"/>
        <v/>
      </c>
      <c r="AB220" s="20" t="str">
        <f t="shared" si="281"/>
        <v/>
      </c>
      <c r="AC220" s="20">
        <f t="shared" si="282"/>
        <v>0</v>
      </c>
      <c r="AD220" s="20">
        <f t="shared" si="283"/>
        <v>0</v>
      </c>
      <c r="AE220" s="191" t="str">
        <f>IF(register!P220="","",AD220)</f>
        <v/>
      </c>
      <c r="AF220" t="str">
        <f t="shared" si="284"/>
        <v/>
      </c>
      <c r="AG220" t="str">
        <f t="shared" si="285"/>
        <v/>
      </c>
      <c r="AH220">
        <f t="shared" si="286"/>
        <v>0</v>
      </c>
      <c r="AI220">
        <f t="shared" si="287"/>
        <v>0</v>
      </c>
      <c r="AJ220" t="str">
        <f>IF(register!Q220="","",AI220)</f>
        <v/>
      </c>
      <c r="AK220" s="163" t="str">
        <f t="shared" si="288"/>
        <v/>
      </c>
      <c r="AL220" s="20" t="str">
        <f t="shared" si="289"/>
        <v/>
      </c>
      <c r="AM220" s="20">
        <f t="shared" si="290"/>
        <v>0</v>
      </c>
      <c r="AN220" s="164">
        <f t="shared" si="291"/>
        <v>0</v>
      </c>
      <c r="AO220" s="20" t="str">
        <f>IF(register!R220="","",AN220)</f>
        <v/>
      </c>
      <c r="AP220" s="163" t="str">
        <f t="shared" si="292"/>
        <v/>
      </c>
      <c r="AQ220" s="20" t="str">
        <f>IF(register!S220="","",AP220)</f>
        <v/>
      </c>
      <c r="AR220" s="20"/>
      <c r="AS220" s="164"/>
      <c r="AT220" s="20" t="str">
        <f t="shared" si="293"/>
        <v/>
      </c>
      <c r="AU220" t="str">
        <f t="shared" si="294"/>
        <v/>
      </c>
      <c r="AV220">
        <f>COUNT(register!O220:S220)</f>
        <v>0</v>
      </c>
      <c r="AW220" t="str">
        <f t="shared" si="295"/>
        <v/>
      </c>
      <c r="AX220" s="137" t="str">
        <f t="shared" si="296"/>
        <v/>
      </c>
      <c r="AY220" s="137" t="str">
        <f t="shared" si="297"/>
        <v/>
      </c>
      <c r="AZ220" s="137">
        <f t="shared" si="298"/>
        <v>0</v>
      </c>
      <c r="BA220" s="137">
        <f t="shared" si="299"/>
        <v>0</v>
      </c>
      <c r="BB220" s="137" t="str">
        <f>IF(register!E220="","",BA220)</f>
        <v/>
      </c>
      <c r="BC220" s="137" t="str">
        <f t="shared" si="300"/>
        <v/>
      </c>
      <c r="BD220" s="137" t="str">
        <f t="shared" si="301"/>
        <v/>
      </c>
      <c r="BE220" s="137">
        <f t="shared" si="302"/>
        <v>0</v>
      </c>
      <c r="BF220" s="137">
        <f t="shared" si="303"/>
        <v>0</v>
      </c>
      <c r="BG220" s="137" t="str">
        <f>IF(register!F220="","",BF220)</f>
        <v/>
      </c>
      <c r="BH220" s="137" t="str">
        <f t="shared" si="304"/>
        <v/>
      </c>
      <c r="BI220" s="137" t="str">
        <f t="shared" si="305"/>
        <v/>
      </c>
      <c r="BJ220" s="137">
        <f t="shared" si="306"/>
        <v>0</v>
      </c>
      <c r="BK220" s="137">
        <f t="shared" si="307"/>
        <v>0</v>
      </c>
      <c r="BL220" s="137" t="str">
        <f>IF(register!G220="","",BK220)</f>
        <v/>
      </c>
      <c r="BM220" s="137" t="str">
        <f t="shared" si="308"/>
        <v/>
      </c>
      <c r="BN220" s="64" t="str">
        <f t="shared" si="309"/>
        <v/>
      </c>
      <c r="BO220" s="137">
        <f t="shared" si="310"/>
        <v>0</v>
      </c>
      <c r="BP220" s="137">
        <f t="shared" si="311"/>
        <v>0</v>
      </c>
      <c r="BQ220" s="137" t="str">
        <f>IF(register!H220="","",BP220)</f>
        <v/>
      </c>
      <c r="BR220" s="64" t="str">
        <f t="shared" si="312"/>
        <v/>
      </c>
      <c r="BS220" s="72" t="str">
        <f t="shared" si="313"/>
        <v/>
      </c>
      <c r="BT220" s="62" t="str">
        <f t="shared" si="314"/>
        <v/>
      </c>
      <c r="BU220" s="62" t="str">
        <f t="shared" si="315"/>
        <v/>
      </c>
      <c r="BV220" s="62" t="str">
        <f t="shared" si="271"/>
        <v/>
      </c>
      <c r="BW220" s="62" t="str">
        <f t="shared" si="316"/>
        <v/>
      </c>
      <c r="BX220" s="62" t="str">
        <f t="shared" si="317"/>
        <v/>
      </c>
      <c r="BY220" s="62" t="str">
        <f t="shared" si="318"/>
        <v/>
      </c>
      <c r="BZ220" s="62" t="str">
        <f t="shared" si="319"/>
        <v/>
      </c>
      <c r="CA220" s="62" t="str">
        <f t="shared" si="320"/>
        <v/>
      </c>
      <c r="CB220" s="62" t="str">
        <f t="shared" si="321"/>
        <v/>
      </c>
      <c r="CC220" s="62" t="str">
        <f t="shared" si="322"/>
        <v/>
      </c>
      <c r="CD220" s="32" t="str">
        <f t="shared" si="272"/>
        <v/>
      </c>
      <c r="CE220" s="33" t="str">
        <f t="shared" si="323"/>
        <v/>
      </c>
      <c r="CF220" s="33" t="str">
        <f t="shared" si="273"/>
        <v/>
      </c>
      <c r="CG220" s="33" t="str">
        <f t="shared" si="324"/>
        <v/>
      </c>
      <c r="CH220" s="32" t="e">
        <f t="shared" si="325"/>
        <v>#DIV/0!</v>
      </c>
      <c r="CI220" s="32">
        <f t="shared" si="326"/>
        <v>0</v>
      </c>
      <c r="CJ220" s="33" t="str">
        <f t="shared" si="327"/>
        <v/>
      </c>
      <c r="CK220" s="33" t="str">
        <f t="shared" si="328"/>
        <v/>
      </c>
      <c r="CL220" s="32" t="str">
        <f t="shared" si="274"/>
        <v/>
      </c>
      <c r="CM220" s="32" t="str">
        <f t="shared" si="329"/>
        <v/>
      </c>
      <c r="CO220" s="42" t="str">
        <f t="shared" si="330"/>
        <v/>
      </c>
      <c r="CP220" s="42" t="str">
        <f t="shared" si="331"/>
        <v/>
      </c>
      <c r="CQ220" s="42" t="str">
        <f t="shared" si="332"/>
        <v/>
      </c>
      <c r="CR220" s="42" t="str">
        <f t="shared" si="333"/>
        <v/>
      </c>
      <c r="CS220" s="42" t="str">
        <f t="shared" si="334"/>
        <v/>
      </c>
      <c r="CT220" s="42" t="str">
        <f t="shared" si="335"/>
        <v/>
      </c>
      <c r="CW220" s="43" t="str">
        <f t="shared" si="336"/>
        <v/>
      </c>
      <c r="CX220" s="43" t="str">
        <f t="shared" si="337"/>
        <v/>
      </c>
      <c r="CY220" s="43" t="str">
        <f t="shared" si="338"/>
        <v/>
      </c>
      <c r="CZ220" s="43" t="str">
        <f t="shared" si="339"/>
        <v/>
      </c>
      <c r="DC220" s="44" t="str">
        <f t="shared" si="340"/>
        <v/>
      </c>
      <c r="DD220" s="44" t="str">
        <f t="shared" si="341"/>
        <v/>
      </c>
      <c r="DE220" s="44" t="str">
        <f t="shared" si="342"/>
        <v/>
      </c>
      <c r="DF220" s="44" t="str">
        <f t="shared" si="343"/>
        <v/>
      </c>
      <c r="DG220" s="44" t="str">
        <f t="shared" si="344"/>
        <v/>
      </c>
      <c r="DH220" s="44" t="str">
        <f t="shared" si="345"/>
        <v/>
      </c>
      <c r="DK220" s="52" t="str">
        <f t="shared" si="346"/>
        <v/>
      </c>
      <c r="DL220" s="52" t="str">
        <f t="shared" si="347"/>
        <v/>
      </c>
      <c r="DM220" s="52" t="str">
        <f t="shared" si="348"/>
        <v/>
      </c>
      <c r="DN220" s="52" t="str">
        <f t="shared" si="349"/>
        <v/>
      </c>
      <c r="DO220" s="52" t="str">
        <f t="shared" si="350"/>
        <v/>
      </c>
      <c r="DP220" s="52" t="str">
        <f t="shared" si="351"/>
        <v/>
      </c>
      <c r="DS220" s="93" t="str">
        <f t="shared" si="352"/>
        <v/>
      </c>
      <c r="DT220" s="93" t="str">
        <f t="shared" si="353"/>
        <v/>
      </c>
      <c r="DU220" s="93" t="str">
        <f t="shared" si="354"/>
        <v/>
      </c>
      <c r="DV220" s="93" t="str">
        <f t="shared" si="355"/>
        <v/>
      </c>
      <c r="EA220" s="2"/>
      <c r="EH220"/>
      <c r="EP220"/>
      <c r="FF220"/>
    </row>
    <row r="221" spans="1:162" thickTop="1" thickBot="1" x14ac:dyDescent="0.3">
      <c r="A221" s="4" t="str">
        <f t="shared" si="356"/>
        <v/>
      </c>
      <c r="B221" s="4">
        <f>register!B221</f>
        <v>0</v>
      </c>
      <c r="C221" s="4">
        <f>register!C221</f>
        <v>0</v>
      </c>
      <c r="D221" s="4">
        <f>register!D221</f>
        <v>0</v>
      </c>
      <c r="E221" s="2" t="str">
        <f t="shared" si="275"/>
        <v/>
      </c>
      <c r="F221" s="4">
        <f>register!E221</f>
        <v>0</v>
      </c>
      <c r="G221" s="4">
        <f>register!F221</f>
        <v>0</v>
      </c>
      <c r="H221" s="4">
        <f>register!G221</f>
        <v>0</v>
      </c>
      <c r="I221" s="4">
        <f>IF(register!H221&lt;&gt;"",register!H221,0)</f>
        <v>0</v>
      </c>
      <c r="J221" s="4">
        <f>register!I221</f>
        <v>0</v>
      </c>
      <c r="K221" s="4">
        <f>register!J221</f>
        <v>0</v>
      </c>
      <c r="L221" s="4">
        <f>register!K221</f>
        <v>0</v>
      </c>
      <c r="M221" s="4">
        <f>register!L221</f>
        <v>0</v>
      </c>
      <c r="N221" s="4">
        <f>register!M221</f>
        <v>0</v>
      </c>
      <c r="O221" s="4">
        <f>register!N221</f>
        <v>0</v>
      </c>
      <c r="Q221" s="4">
        <f>register!O221</f>
        <v>0</v>
      </c>
      <c r="R221" s="4">
        <f>register!P221</f>
        <v>0</v>
      </c>
      <c r="S221" s="4">
        <f>register!Q221</f>
        <v>0</v>
      </c>
      <c r="T221" s="4">
        <f>register!R221</f>
        <v>0</v>
      </c>
      <c r="U221" s="4">
        <f>register!S221</f>
        <v>0</v>
      </c>
      <c r="V221" t="str">
        <f t="shared" si="276"/>
        <v/>
      </c>
      <c r="W221" t="str">
        <f t="shared" si="277"/>
        <v/>
      </c>
      <c r="X221">
        <f t="shared" si="278"/>
        <v>0</v>
      </c>
      <c r="Y221">
        <f t="shared" si="279"/>
        <v>0</v>
      </c>
      <c r="Z221" t="str">
        <f>IF(register!O221="","",Y221)</f>
        <v/>
      </c>
      <c r="AA221" s="163" t="str">
        <f t="shared" si="280"/>
        <v/>
      </c>
      <c r="AB221" s="20" t="str">
        <f t="shared" si="281"/>
        <v/>
      </c>
      <c r="AC221" s="20">
        <f t="shared" si="282"/>
        <v>0</v>
      </c>
      <c r="AD221" s="20">
        <f t="shared" si="283"/>
        <v>0</v>
      </c>
      <c r="AE221" s="191" t="str">
        <f>IF(register!P221="","",AD221)</f>
        <v/>
      </c>
      <c r="AF221" t="str">
        <f t="shared" si="284"/>
        <v/>
      </c>
      <c r="AG221" t="str">
        <f t="shared" si="285"/>
        <v/>
      </c>
      <c r="AH221">
        <f t="shared" si="286"/>
        <v>0</v>
      </c>
      <c r="AI221">
        <f t="shared" si="287"/>
        <v>0</v>
      </c>
      <c r="AJ221" t="str">
        <f>IF(register!Q221="","",AI221)</f>
        <v/>
      </c>
      <c r="AK221" s="163" t="str">
        <f t="shared" si="288"/>
        <v/>
      </c>
      <c r="AL221" s="20" t="str">
        <f t="shared" si="289"/>
        <v/>
      </c>
      <c r="AM221" s="20">
        <f t="shared" si="290"/>
        <v>0</v>
      </c>
      <c r="AN221" s="164">
        <f t="shared" si="291"/>
        <v>0</v>
      </c>
      <c r="AO221" s="20" t="str">
        <f>IF(register!R221="","",AN221)</f>
        <v/>
      </c>
      <c r="AP221" s="163" t="str">
        <f t="shared" si="292"/>
        <v/>
      </c>
      <c r="AQ221" s="20" t="str">
        <f>IF(register!S221="","",AP221)</f>
        <v/>
      </c>
      <c r="AR221" s="20"/>
      <c r="AS221" s="164"/>
      <c r="AT221" s="20" t="str">
        <f t="shared" si="293"/>
        <v/>
      </c>
      <c r="AU221" t="str">
        <f t="shared" si="294"/>
        <v/>
      </c>
      <c r="AV221">
        <f>COUNT(register!O221:S221)</f>
        <v>0</v>
      </c>
      <c r="AW221" t="str">
        <f t="shared" si="295"/>
        <v/>
      </c>
      <c r="AX221" s="137" t="str">
        <f t="shared" si="296"/>
        <v/>
      </c>
      <c r="AY221" s="137" t="str">
        <f t="shared" si="297"/>
        <v/>
      </c>
      <c r="AZ221" s="137">
        <f t="shared" si="298"/>
        <v>0</v>
      </c>
      <c r="BA221" s="137">
        <f t="shared" si="299"/>
        <v>0</v>
      </c>
      <c r="BB221" s="137" t="str">
        <f>IF(register!E221="","",BA221)</f>
        <v/>
      </c>
      <c r="BC221" s="137" t="str">
        <f t="shared" si="300"/>
        <v/>
      </c>
      <c r="BD221" s="137" t="str">
        <f t="shared" si="301"/>
        <v/>
      </c>
      <c r="BE221" s="137">
        <f t="shared" si="302"/>
        <v>0</v>
      </c>
      <c r="BF221" s="137">
        <f t="shared" si="303"/>
        <v>0</v>
      </c>
      <c r="BG221" s="137" t="str">
        <f>IF(register!F221="","",BF221)</f>
        <v/>
      </c>
      <c r="BH221" s="137" t="str">
        <f t="shared" si="304"/>
        <v/>
      </c>
      <c r="BI221" s="137" t="str">
        <f t="shared" si="305"/>
        <v/>
      </c>
      <c r="BJ221" s="137">
        <f t="shared" si="306"/>
        <v>0</v>
      </c>
      <c r="BK221" s="137">
        <f t="shared" si="307"/>
        <v>0</v>
      </c>
      <c r="BL221" s="137" t="str">
        <f>IF(register!G221="","",BK221)</f>
        <v/>
      </c>
      <c r="BM221" s="137" t="str">
        <f t="shared" si="308"/>
        <v/>
      </c>
      <c r="BN221" s="64" t="str">
        <f t="shared" si="309"/>
        <v/>
      </c>
      <c r="BO221" s="137">
        <f t="shared" si="310"/>
        <v>0</v>
      </c>
      <c r="BP221" s="137">
        <f t="shared" si="311"/>
        <v>0</v>
      </c>
      <c r="BQ221" s="137" t="str">
        <f>IF(register!H221="","",BP221)</f>
        <v/>
      </c>
      <c r="BR221" s="64" t="str">
        <f t="shared" si="312"/>
        <v/>
      </c>
      <c r="BS221" s="72" t="str">
        <f t="shared" si="313"/>
        <v/>
      </c>
      <c r="BT221" s="62" t="str">
        <f t="shared" si="314"/>
        <v/>
      </c>
      <c r="BU221" s="62" t="str">
        <f t="shared" si="315"/>
        <v/>
      </c>
      <c r="BV221" s="62" t="str">
        <f t="shared" si="271"/>
        <v/>
      </c>
      <c r="BW221" s="62" t="str">
        <f t="shared" si="316"/>
        <v/>
      </c>
      <c r="BX221" s="62" t="str">
        <f t="shared" si="317"/>
        <v/>
      </c>
      <c r="BY221" s="62" t="str">
        <f t="shared" si="318"/>
        <v/>
      </c>
      <c r="BZ221" s="62" t="str">
        <f t="shared" si="319"/>
        <v/>
      </c>
      <c r="CA221" s="62" t="str">
        <f t="shared" si="320"/>
        <v/>
      </c>
      <c r="CB221" s="62" t="str">
        <f t="shared" si="321"/>
        <v/>
      </c>
      <c r="CC221" s="62" t="str">
        <f t="shared" si="322"/>
        <v/>
      </c>
      <c r="CD221" s="32" t="str">
        <f t="shared" si="272"/>
        <v/>
      </c>
      <c r="CE221" s="33" t="str">
        <f t="shared" si="323"/>
        <v/>
      </c>
      <c r="CF221" s="33" t="str">
        <f t="shared" si="273"/>
        <v/>
      </c>
      <c r="CG221" s="33" t="str">
        <f t="shared" si="324"/>
        <v/>
      </c>
      <c r="CH221" s="32" t="e">
        <f t="shared" si="325"/>
        <v>#DIV/0!</v>
      </c>
      <c r="CI221" s="32">
        <f t="shared" si="326"/>
        <v>0</v>
      </c>
      <c r="CJ221" s="33" t="str">
        <f t="shared" si="327"/>
        <v/>
      </c>
      <c r="CK221" s="33" t="str">
        <f t="shared" si="328"/>
        <v/>
      </c>
      <c r="CL221" s="32" t="str">
        <f t="shared" si="274"/>
        <v/>
      </c>
      <c r="CM221" s="32" t="str">
        <f t="shared" si="329"/>
        <v/>
      </c>
      <c r="CO221" s="42" t="str">
        <f t="shared" si="330"/>
        <v/>
      </c>
      <c r="CP221" s="42" t="str">
        <f t="shared" si="331"/>
        <v/>
      </c>
      <c r="CQ221" s="42" t="str">
        <f t="shared" si="332"/>
        <v/>
      </c>
      <c r="CR221" s="42" t="str">
        <f t="shared" si="333"/>
        <v/>
      </c>
      <c r="CS221" s="42" t="str">
        <f t="shared" si="334"/>
        <v/>
      </c>
      <c r="CT221" s="42" t="str">
        <f t="shared" si="335"/>
        <v/>
      </c>
      <c r="CW221" s="43" t="str">
        <f t="shared" si="336"/>
        <v/>
      </c>
      <c r="CX221" s="43" t="str">
        <f t="shared" si="337"/>
        <v/>
      </c>
      <c r="CY221" s="43" t="str">
        <f t="shared" si="338"/>
        <v/>
      </c>
      <c r="CZ221" s="43" t="str">
        <f t="shared" si="339"/>
        <v/>
      </c>
      <c r="DC221" s="44" t="str">
        <f t="shared" si="340"/>
        <v/>
      </c>
      <c r="DD221" s="44" t="str">
        <f t="shared" si="341"/>
        <v/>
      </c>
      <c r="DE221" s="44" t="str">
        <f t="shared" si="342"/>
        <v/>
      </c>
      <c r="DF221" s="44" t="str">
        <f t="shared" si="343"/>
        <v/>
      </c>
      <c r="DG221" s="44" t="str">
        <f t="shared" si="344"/>
        <v/>
      </c>
      <c r="DH221" s="44" t="str">
        <f t="shared" si="345"/>
        <v/>
      </c>
      <c r="DK221" s="52" t="str">
        <f t="shared" si="346"/>
        <v/>
      </c>
      <c r="DL221" s="52" t="str">
        <f t="shared" si="347"/>
        <v/>
      </c>
      <c r="DM221" s="52" t="str">
        <f t="shared" si="348"/>
        <v/>
      </c>
      <c r="DN221" s="52" t="str">
        <f t="shared" si="349"/>
        <v/>
      </c>
      <c r="DO221" s="52" t="str">
        <f t="shared" si="350"/>
        <v/>
      </c>
      <c r="DP221" s="52" t="str">
        <f t="shared" si="351"/>
        <v/>
      </c>
      <c r="DS221" s="93" t="str">
        <f t="shared" si="352"/>
        <v/>
      </c>
      <c r="DT221" s="93" t="str">
        <f t="shared" si="353"/>
        <v/>
      </c>
      <c r="DU221" s="93" t="str">
        <f t="shared" si="354"/>
        <v/>
      </c>
      <c r="DV221" s="93" t="str">
        <f t="shared" si="355"/>
        <v/>
      </c>
      <c r="EA221" s="2"/>
      <c r="EH221"/>
      <c r="EP221"/>
      <c r="FF221"/>
    </row>
    <row r="222" spans="1:162" thickTop="1" thickBot="1" x14ac:dyDescent="0.3">
      <c r="A222" s="4" t="str">
        <f t="shared" si="356"/>
        <v/>
      </c>
      <c r="B222" s="4">
        <f>register!B222</f>
        <v>0</v>
      </c>
      <c r="C222" s="4">
        <f>register!C222</f>
        <v>0</v>
      </c>
      <c r="D222" s="4">
        <f>register!D222</f>
        <v>0</v>
      </c>
      <c r="E222" s="2" t="str">
        <f t="shared" si="275"/>
        <v/>
      </c>
      <c r="F222" s="4">
        <f>register!E222</f>
        <v>0</v>
      </c>
      <c r="G222" s="4">
        <f>register!F222</f>
        <v>0</v>
      </c>
      <c r="H222" s="4">
        <f>register!G222</f>
        <v>0</v>
      </c>
      <c r="I222" s="4">
        <f>IF(register!H222&lt;&gt;"",register!H222,0)</f>
        <v>0</v>
      </c>
      <c r="J222" s="4">
        <f>register!I222</f>
        <v>0</v>
      </c>
      <c r="K222" s="4">
        <f>register!J222</f>
        <v>0</v>
      </c>
      <c r="L222" s="4">
        <f>register!K222</f>
        <v>0</v>
      </c>
      <c r="M222" s="4">
        <f>register!L222</f>
        <v>0</v>
      </c>
      <c r="N222" s="4">
        <f>register!M222</f>
        <v>0</v>
      </c>
      <c r="O222" s="4">
        <f>register!N222</f>
        <v>0</v>
      </c>
      <c r="Q222" s="4">
        <f>register!O222</f>
        <v>0</v>
      </c>
      <c r="R222" s="4">
        <f>register!P222</f>
        <v>0</v>
      </c>
      <c r="S222" s="4">
        <f>register!Q222</f>
        <v>0</v>
      </c>
      <c r="T222" s="4">
        <f>register!R222</f>
        <v>0</v>
      </c>
      <c r="U222" s="4">
        <f>register!S222</f>
        <v>0</v>
      </c>
      <c r="V222" t="str">
        <f t="shared" si="276"/>
        <v/>
      </c>
      <c r="W222" t="str">
        <f t="shared" si="277"/>
        <v/>
      </c>
      <c r="X222">
        <f t="shared" si="278"/>
        <v>0</v>
      </c>
      <c r="Y222">
        <f t="shared" si="279"/>
        <v>0</v>
      </c>
      <c r="Z222" t="str">
        <f>IF(register!O222="","",Y222)</f>
        <v/>
      </c>
      <c r="AA222" s="163" t="str">
        <f t="shared" si="280"/>
        <v/>
      </c>
      <c r="AB222" s="20" t="str">
        <f t="shared" si="281"/>
        <v/>
      </c>
      <c r="AC222" s="20">
        <f t="shared" si="282"/>
        <v>0</v>
      </c>
      <c r="AD222" s="20">
        <f t="shared" si="283"/>
        <v>0</v>
      </c>
      <c r="AE222" s="191" t="str">
        <f>IF(register!P222="","",AD222)</f>
        <v/>
      </c>
      <c r="AF222" t="str">
        <f t="shared" si="284"/>
        <v/>
      </c>
      <c r="AG222" t="str">
        <f t="shared" si="285"/>
        <v/>
      </c>
      <c r="AH222">
        <f t="shared" si="286"/>
        <v>0</v>
      </c>
      <c r="AI222">
        <f t="shared" si="287"/>
        <v>0</v>
      </c>
      <c r="AJ222" t="str">
        <f>IF(register!Q222="","",AI222)</f>
        <v/>
      </c>
      <c r="AK222" s="163" t="str">
        <f t="shared" si="288"/>
        <v/>
      </c>
      <c r="AL222" s="20" t="str">
        <f t="shared" si="289"/>
        <v/>
      </c>
      <c r="AM222" s="20">
        <f t="shared" si="290"/>
        <v>0</v>
      </c>
      <c r="AN222" s="164">
        <f t="shared" si="291"/>
        <v>0</v>
      </c>
      <c r="AO222" s="20" t="str">
        <f>IF(register!R222="","",AN222)</f>
        <v/>
      </c>
      <c r="AP222" s="163" t="str">
        <f t="shared" si="292"/>
        <v/>
      </c>
      <c r="AQ222" s="20" t="str">
        <f>IF(register!S222="","",AP222)</f>
        <v/>
      </c>
      <c r="AR222" s="20"/>
      <c r="AS222" s="164"/>
      <c r="AT222" s="20" t="str">
        <f t="shared" si="293"/>
        <v/>
      </c>
      <c r="AU222" t="str">
        <f t="shared" si="294"/>
        <v/>
      </c>
      <c r="AV222">
        <f>COUNT(register!O222:S222)</f>
        <v>0</v>
      </c>
      <c r="AW222" t="str">
        <f t="shared" si="295"/>
        <v/>
      </c>
      <c r="AX222" s="137" t="str">
        <f t="shared" si="296"/>
        <v/>
      </c>
      <c r="AY222" s="137" t="str">
        <f t="shared" si="297"/>
        <v/>
      </c>
      <c r="AZ222" s="137">
        <f t="shared" si="298"/>
        <v>0</v>
      </c>
      <c r="BA222" s="137">
        <f t="shared" si="299"/>
        <v>0</v>
      </c>
      <c r="BB222" s="137" t="str">
        <f>IF(register!E222="","",BA222)</f>
        <v/>
      </c>
      <c r="BC222" s="137" t="str">
        <f t="shared" si="300"/>
        <v/>
      </c>
      <c r="BD222" s="137" t="str">
        <f t="shared" si="301"/>
        <v/>
      </c>
      <c r="BE222" s="137">
        <f t="shared" si="302"/>
        <v>0</v>
      </c>
      <c r="BF222" s="137">
        <f t="shared" si="303"/>
        <v>0</v>
      </c>
      <c r="BG222" s="137" t="str">
        <f>IF(register!F222="","",BF222)</f>
        <v/>
      </c>
      <c r="BH222" s="137" t="str">
        <f t="shared" si="304"/>
        <v/>
      </c>
      <c r="BI222" s="137" t="str">
        <f t="shared" si="305"/>
        <v/>
      </c>
      <c r="BJ222" s="137">
        <f t="shared" si="306"/>
        <v>0</v>
      </c>
      <c r="BK222" s="137">
        <f t="shared" si="307"/>
        <v>0</v>
      </c>
      <c r="BL222" s="137" t="str">
        <f>IF(register!G222="","",BK222)</f>
        <v/>
      </c>
      <c r="BM222" s="137" t="str">
        <f t="shared" si="308"/>
        <v/>
      </c>
      <c r="BN222" s="64" t="str">
        <f t="shared" si="309"/>
        <v/>
      </c>
      <c r="BO222" s="137">
        <f t="shared" si="310"/>
        <v>0</v>
      </c>
      <c r="BP222" s="137">
        <f t="shared" si="311"/>
        <v>0</v>
      </c>
      <c r="BQ222" s="137" t="str">
        <f>IF(register!H222="","",BP222)</f>
        <v/>
      </c>
      <c r="BR222" s="64" t="str">
        <f t="shared" si="312"/>
        <v/>
      </c>
      <c r="BS222" s="72" t="str">
        <f t="shared" si="313"/>
        <v/>
      </c>
      <c r="BT222" s="62" t="str">
        <f t="shared" si="314"/>
        <v/>
      </c>
      <c r="BU222" s="62" t="str">
        <f t="shared" si="315"/>
        <v/>
      </c>
      <c r="BV222" s="62" t="str">
        <f t="shared" si="271"/>
        <v/>
      </c>
      <c r="BW222" s="62" t="str">
        <f t="shared" si="316"/>
        <v/>
      </c>
      <c r="BX222" s="62" t="str">
        <f t="shared" si="317"/>
        <v/>
      </c>
      <c r="BY222" s="62" t="str">
        <f t="shared" si="318"/>
        <v/>
      </c>
      <c r="BZ222" s="62" t="str">
        <f t="shared" si="319"/>
        <v/>
      </c>
      <c r="CA222" s="62" t="str">
        <f t="shared" si="320"/>
        <v/>
      </c>
      <c r="CB222" s="62" t="str">
        <f t="shared" si="321"/>
        <v/>
      </c>
      <c r="CC222" s="62" t="str">
        <f t="shared" si="322"/>
        <v/>
      </c>
      <c r="CD222" s="32" t="str">
        <f t="shared" si="272"/>
        <v/>
      </c>
      <c r="CE222" s="33" t="str">
        <f t="shared" si="323"/>
        <v/>
      </c>
      <c r="CF222" s="33" t="str">
        <f t="shared" si="273"/>
        <v/>
      </c>
      <c r="CG222" s="33" t="str">
        <f t="shared" si="324"/>
        <v/>
      </c>
      <c r="CH222" s="32" t="e">
        <f t="shared" si="325"/>
        <v>#DIV/0!</v>
      </c>
      <c r="CI222" s="32">
        <f t="shared" si="326"/>
        <v>0</v>
      </c>
      <c r="CJ222" s="33" t="str">
        <f t="shared" si="327"/>
        <v/>
      </c>
      <c r="CK222" s="33" t="str">
        <f t="shared" si="328"/>
        <v/>
      </c>
      <c r="CL222" s="32" t="str">
        <f t="shared" si="274"/>
        <v/>
      </c>
      <c r="CM222" s="32" t="str">
        <f t="shared" si="329"/>
        <v/>
      </c>
      <c r="CO222" s="42" t="str">
        <f t="shared" si="330"/>
        <v/>
      </c>
      <c r="CP222" s="42" t="str">
        <f t="shared" si="331"/>
        <v/>
      </c>
      <c r="CQ222" s="42" t="str">
        <f t="shared" si="332"/>
        <v/>
      </c>
      <c r="CR222" s="42" t="str">
        <f t="shared" si="333"/>
        <v/>
      </c>
      <c r="CS222" s="42" t="str">
        <f t="shared" si="334"/>
        <v/>
      </c>
      <c r="CT222" s="42" t="str">
        <f t="shared" si="335"/>
        <v/>
      </c>
      <c r="CW222" s="43" t="str">
        <f t="shared" si="336"/>
        <v/>
      </c>
      <c r="CX222" s="43" t="str">
        <f t="shared" si="337"/>
        <v/>
      </c>
      <c r="CY222" s="43" t="str">
        <f t="shared" si="338"/>
        <v/>
      </c>
      <c r="CZ222" s="43" t="str">
        <f t="shared" si="339"/>
        <v/>
      </c>
      <c r="DC222" s="44" t="str">
        <f t="shared" si="340"/>
        <v/>
      </c>
      <c r="DD222" s="44" t="str">
        <f t="shared" si="341"/>
        <v/>
      </c>
      <c r="DE222" s="44" t="str">
        <f t="shared" si="342"/>
        <v/>
      </c>
      <c r="DF222" s="44" t="str">
        <f t="shared" si="343"/>
        <v/>
      </c>
      <c r="DG222" s="44" t="str">
        <f t="shared" si="344"/>
        <v/>
      </c>
      <c r="DH222" s="44" t="str">
        <f t="shared" si="345"/>
        <v/>
      </c>
      <c r="DK222" s="52" t="str">
        <f t="shared" si="346"/>
        <v/>
      </c>
      <c r="DL222" s="52" t="str">
        <f t="shared" si="347"/>
        <v/>
      </c>
      <c r="DM222" s="52" t="str">
        <f t="shared" si="348"/>
        <v/>
      </c>
      <c r="DN222" s="52" t="str">
        <f t="shared" si="349"/>
        <v/>
      </c>
      <c r="DO222" s="52" t="str">
        <f t="shared" si="350"/>
        <v/>
      </c>
      <c r="DP222" s="52" t="str">
        <f t="shared" si="351"/>
        <v/>
      </c>
      <c r="DS222" s="93" t="str">
        <f t="shared" si="352"/>
        <v/>
      </c>
      <c r="DT222" s="93" t="str">
        <f t="shared" si="353"/>
        <v/>
      </c>
      <c r="DU222" s="93" t="str">
        <f t="shared" si="354"/>
        <v/>
      </c>
      <c r="DV222" s="93" t="str">
        <f t="shared" si="355"/>
        <v/>
      </c>
      <c r="EA222" s="2"/>
      <c r="EH222"/>
      <c r="EP222"/>
      <c r="FF222"/>
    </row>
    <row r="223" spans="1:162" thickTop="1" thickBot="1" x14ac:dyDescent="0.3">
      <c r="A223" s="4" t="str">
        <f t="shared" si="356"/>
        <v/>
      </c>
      <c r="B223" s="4">
        <f>register!B223</f>
        <v>0</v>
      </c>
      <c r="C223" s="4">
        <f>register!C223</f>
        <v>0</v>
      </c>
      <c r="D223" s="4">
        <f>register!D223</f>
        <v>0</v>
      </c>
      <c r="E223" s="2" t="str">
        <f t="shared" si="275"/>
        <v/>
      </c>
      <c r="F223" s="4">
        <f>register!E223</f>
        <v>0</v>
      </c>
      <c r="G223" s="4">
        <f>register!F223</f>
        <v>0</v>
      </c>
      <c r="H223" s="4">
        <f>register!G223</f>
        <v>0</v>
      </c>
      <c r="I223" s="4">
        <f>IF(register!H223&lt;&gt;"",register!H223,0)</f>
        <v>0</v>
      </c>
      <c r="J223" s="4">
        <f>register!I223</f>
        <v>0</v>
      </c>
      <c r="K223" s="4">
        <f>register!J223</f>
        <v>0</v>
      </c>
      <c r="L223" s="4">
        <f>register!K223</f>
        <v>0</v>
      </c>
      <c r="M223" s="4">
        <f>register!L223</f>
        <v>0</v>
      </c>
      <c r="N223" s="4">
        <f>register!M223</f>
        <v>0</v>
      </c>
      <c r="O223" s="4">
        <f>register!N223</f>
        <v>0</v>
      </c>
      <c r="Q223" s="4">
        <f>register!O223</f>
        <v>0</v>
      </c>
      <c r="R223" s="4">
        <f>register!P223</f>
        <v>0</v>
      </c>
      <c r="S223" s="4">
        <f>register!Q223</f>
        <v>0</v>
      </c>
      <c r="T223" s="4">
        <f>register!R223</f>
        <v>0</v>
      </c>
      <c r="U223" s="4">
        <f>register!S223</f>
        <v>0</v>
      </c>
      <c r="V223" t="str">
        <f t="shared" si="276"/>
        <v/>
      </c>
      <c r="W223" t="str">
        <f t="shared" si="277"/>
        <v/>
      </c>
      <c r="X223">
        <f t="shared" si="278"/>
        <v>0</v>
      </c>
      <c r="Y223">
        <f t="shared" si="279"/>
        <v>0</v>
      </c>
      <c r="Z223" t="str">
        <f>IF(register!O223="","",Y223)</f>
        <v/>
      </c>
      <c r="AA223" s="163" t="str">
        <f t="shared" si="280"/>
        <v/>
      </c>
      <c r="AB223" s="20" t="str">
        <f t="shared" si="281"/>
        <v/>
      </c>
      <c r="AC223" s="20">
        <f t="shared" si="282"/>
        <v>0</v>
      </c>
      <c r="AD223" s="20">
        <f t="shared" si="283"/>
        <v>0</v>
      </c>
      <c r="AE223" s="191" t="str">
        <f>IF(register!P223="","",AD223)</f>
        <v/>
      </c>
      <c r="AF223" t="str">
        <f t="shared" si="284"/>
        <v/>
      </c>
      <c r="AG223" t="str">
        <f t="shared" si="285"/>
        <v/>
      </c>
      <c r="AH223">
        <f t="shared" si="286"/>
        <v>0</v>
      </c>
      <c r="AI223">
        <f t="shared" si="287"/>
        <v>0</v>
      </c>
      <c r="AJ223" t="str">
        <f>IF(register!Q223="","",AI223)</f>
        <v/>
      </c>
      <c r="AK223" s="163" t="str">
        <f t="shared" si="288"/>
        <v/>
      </c>
      <c r="AL223" s="20" t="str">
        <f t="shared" si="289"/>
        <v/>
      </c>
      <c r="AM223" s="20">
        <f t="shared" si="290"/>
        <v>0</v>
      </c>
      <c r="AN223" s="164">
        <f t="shared" si="291"/>
        <v>0</v>
      </c>
      <c r="AO223" s="20" t="str">
        <f>IF(register!R223="","",AN223)</f>
        <v/>
      </c>
      <c r="AP223" s="163" t="str">
        <f t="shared" si="292"/>
        <v/>
      </c>
      <c r="AQ223" s="20" t="str">
        <f>IF(register!S223="","",AP223)</f>
        <v/>
      </c>
      <c r="AR223" s="20"/>
      <c r="AS223" s="164"/>
      <c r="AT223" s="20" t="str">
        <f t="shared" si="293"/>
        <v/>
      </c>
      <c r="AU223" t="str">
        <f t="shared" si="294"/>
        <v/>
      </c>
      <c r="AV223">
        <f>COUNT(register!O223:S223)</f>
        <v>0</v>
      </c>
      <c r="AW223" t="str">
        <f t="shared" si="295"/>
        <v/>
      </c>
      <c r="AX223" s="137" t="str">
        <f t="shared" si="296"/>
        <v/>
      </c>
      <c r="AY223" s="137" t="str">
        <f t="shared" si="297"/>
        <v/>
      </c>
      <c r="AZ223" s="137">
        <f t="shared" si="298"/>
        <v>0</v>
      </c>
      <c r="BA223" s="137">
        <f t="shared" si="299"/>
        <v>0</v>
      </c>
      <c r="BB223" s="137" t="str">
        <f>IF(register!E223="","",BA223)</f>
        <v/>
      </c>
      <c r="BC223" s="137" t="str">
        <f t="shared" si="300"/>
        <v/>
      </c>
      <c r="BD223" s="137" t="str">
        <f t="shared" si="301"/>
        <v/>
      </c>
      <c r="BE223" s="137">
        <f t="shared" si="302"/>
        <v>0</v>
      </c>
      <c r="BF223" s="137">
        <f t="shared" si="303"/>
        <v>0</v>
      </c>
      <c r="BG223" s="137" t="str">
        <f>IF(register!F223="","",BF223)</f>
        <v/>
      </c>
      <c r="BH223" s="137" t="str">
        <f t="shared" si="304"/>
        <v/>
      </c>
      <c r="BI223" s="137" t="str">
        <f t="shared" si="305"/>
        <v/>
      </c>
      <c r="BJ223" s="137">
        <f t="shared" si="306"/>
        <v>0</v>
      </c>
      <c r="BK223" s="137">
        <f t="shared" si="307"/>
        <v>0</v>
      </c>
      <c r="BL223" s="137" t="str">
        <f>IF(register!G223="","",BK223)</f>
        <v/>
      </c>
      <c r="BM223" s="137" t="str">
        <f t="shared" si="308"/>
        <v/>
      </c>
      <c r="BN223" s="64" t="str">
        <f t="shared" si="309"/>
        <v/>
      </c>
      <c r="BO223" s="137">
        <f t="shared" si="310"/>
        <v>0</v>
      </c>
      <c r="BP223" s="137">
        <f t="shared" si="311"/>
        <v>0</v>
      </c>
      <c r="BQ223" s="137" t="str">
        <f>IF(register!H223="","",BP223)</f>
        <v/>
      </c>
      <c r="BR223" s="64" t="str">
        <f t="shared" si="312"/>
        <v/>
      </c>
      <c r="BS223" s="72" t="str">
        <f t="shared" si="313"/>
        <v/>
      </c>
      <c r="BT223" s="62" t="str">
        <f t="shared" si="314"/>
        <v/>
      </c>
      <c r="BU223" s="62" t="str">
        <f t="shared" si="315"/>
        <v/>
      </c>
      <c r="BV223" s="62" t="str">
        <f t="shared" si="271"/>
        <v/>
      </c>
      <c r="BW223" s="62" t="str">
        <f t="shared" si="316"/>
        <v/>
      </c>
      <c r="BX223" s="62" t="str">
        <f t="shared" si="317"/>
        <v/>
      </c>
      <c r="BY223" s="62" t="str">
        <f t="shared" si="318"/>
        <v/>
      </c>
      <c r="BZ223" s="62" t="str">
        <f t="shared" si="319"/>
        <v/>
      </c>
      <c r="CA223" s="62" t="str">
        <f t="shared" si="320"/>
        <v/>
      </c>
      <c r="CB223" s="62" t="str">
        <f t="shared" si="321"/>
        <v/>
      </c>
      <c r="CC223" s="62" t="str">
        <f t="shared" si="322"/>
        <v/>
      </c>
      <c r="CD223" s="32" t="str">
        <f t="shared" si="272"/>
        <v/>
      </c>
      <c r="CE223" s="33" t="str">
        <f t="shared" si="323"/>
        <v/>
      </c>
      <c r="CF223" s="33" t="str">
        <f t="shared" si="273"/>
        <v/>
      </c>
      <c r="CG223" s="33" t="str">
        <f t="shared" si="324"/>
        <v/>
      </c>
      <c r="CH223" s="32" t="e">
        <f t="shared" si="325"/>
        <v>#DIV/0!</v>
      </c>
      <c r="CI223" s="32">
        <f t="shared" si="326"/>
        <v>0</v>
      </c>
      <c r="CJ223" s="33" t="str">
        <f t="shared" si="327"/>
        <v/>
      </c>
      <c r="CK223" s="33" t="str">
        <f t="shared" si="328"/>
        <v/>
      </c>
      <c r="CL223" s="32" t="str">
        <f t="shared" si="274"/>
        <v/>
      </c>
      <c r="CM223" s="32" t="str">
        <f t="shared" si="329"/>
        <v/>
      </c>
      <c r="CO223" s="42" t="str">
        <f t="shared" si="330"/>
        <v/>
      </c>
      <c r="CP223" s="42" t="str">
        <f t="shared" si="331"/>
        <v/>
      </c>
      <c r="CQ223" s="42" t="str">
        <f t="shared" si="332"/>
        <v/>
      </c>
      <c r="CR223" s="42" t="str">
        <f t="shared" si="333"/>
        <v/>
      </c>
      <c r="CS223" s="42" t="str">
        <f t="shared" si="334"/>
        <v/>
      </c>
      <c r="CT223" s="42" t="str">
        <f t="shared" si="335"/>
        <v/>
      </c>
      <c r="CW223" s="43" t="str">
        <f t="shared" si="336"/>
        <v/>
      </c>
      <c r="CX223" s="43" t="str">
        <f t="shared" si="337"/>
        <v/>
      </c>
      <c r="CY223" s="43" t="str">
        <f t="shared" si="338"/>
        <v/>
      </c>
      <c r="CZ223" s="43" t="str">
        <f t="shared" si="339"/>
        <v/>
      </c>
      <c r="DC223" s="44" t="str">
        <f t="shared" si="340"/>
        <v/>
      </c>
      <c r="DD223" s="44" t="str">
        <f t="shared" si="341"/>
        <v/>
      </c>
      <c r="DE223" s="44" t="str">
        <f t="shared" si="342"/>
        <v/>
      </c>
      <c r="DF223" s="44" t="str">
        <f t="shared" si="343"/>
        <v/>
      </c>
      <c r="DG223" s="44" t="str">
        <f t="shared" si="344"/>
        <v/>
      </c>
      <c r="DH223" s="44" t="str">
        <f t="shared" si="345"/>
        <v/>
      </c>
      <c r="DK223" s="52" t="str">
        <f t="shared" si="346"/>
        <v/>
      </c>
      <c r="DL223" s="52" t="str">
        <f t="shared" si="347"/>
        <v/>
      </c>
      <c r="DM223" s="52" t="str">
        <f t="shared" si="348"/>
        <v/>
      </c>
      <c r="DN223" s="52" t="str">
        <f t="shared" si="349"/>
        <v/>
      </c>
      <c r="DO223" s="52" t="str">
        <f t="shared" si="350"/>
        <v/>
      </c>
      <c r="DP223" s="52" t="str">
        <f t="shared" si="351"/>
        <v/>
      </c>
      <c r="DS223" s="93" t="str">
        <f t="shared" si="352"/>
        <v/>
      </c>
      <c r="DT223" s="93" t="str">
        <f t="shared" si="353"/>
        <v/>
      </c>
      <c r="DU223" s="93" t="str">
        <f t="shared" si="354"/>
        <v/>
      </c>
      <c r="DV223" s="93" t="str">
        <f t="shared" si="355"/>
        <v/>
      </c>
      <c r="EA223" s="2"/>
      <c r="EH223"/>
      <c r="EP223"/>
      <c r="FF223"/>
    </row>
    <row r="224" spans="1:162" thickTop="1" thickBot="1" x14ac:dyDescent="0.3">
      <c r="A224" s="4" t="str">
        <f t="shared" si="356"/>
        <v/>
      </c>
      <c r="B224" s="4">
        <f>register!B224</f>
        <v>0</v>
      </c>
      <c r="C224" s="4">
        <f>register!C224</f>
        <v>0</v>
      </c>
      <c r="D224" s="4">
        <f>register!D224</f>
        <v>0</v>
      </c>
      <c r="E224" s="2" t="str">
        <f t="shared" si="275"/>
        <v/>
      </c>
      <c r="F224" s="4">
        <f>register!E224</f>
        <v>0</v>
      </c>
      <c r="G224" s="4">
        <f>register!F224</f>
        <v>0</v>
      </c>
      <c r="H224" s="4">
        <f>register!G224</f>
        <v>0</v>
      </c>
      <c r="I224" s="4">
        <f>IF(register!H224&lt;&gt;"",register!H224,0)</f>
        <v>0</v>
      </c>
      <c r="J224" s="4">
        <f>register!I224</f>
        <v>0</v>
      </c>
      <c r="K224" s="4">
        <f>register!J224</f>
        <v>0</v>
      </c>
      <c r="L224" s="4">
        <f>register!K224</f>
        <v>0</v>
      </c>
      <c r="M224" s="4">
        <f>register!L224</f>
        <v>0</v>
      </c>
      <c r="N224" s="4">
        <f>register!M224</f>
        <v>0</v>
      </c>
      <c r="O224" s="4">
        <f>register!N224</f>
        <v>0</v>
      </c>
      <c r="Q224" s="4">
        <f>register!O224</f>
        <v>0</v>
      </c>
      <c r="R224" s="4">
        <f>register!P224</f>
        <v>0</v>
      </c>
      <c r="S224" s="4">
        <f>register!Q224</f>
        <v>0</v>
      </c>
      <c r="T224" s="4">
        <f>register!R224</f>
        <v>0</v>
      </c>
      <c r="U224" s="4">
        <f>register!S224</f>
        <v>0</v>
      </c>
      <c r="V224" t="str">
        <f t="shared" si="276"/>
        <v/>
      </c>
      <c r="W224" t="str">
        <f t="shared" si="277"/>
        <v/>
      </c>
      <c r="X224">
        <f t="shared" si="278"/>
        <v>0</v>
      </c>
      <c r="Y224">
        <f t="shared" si="279"/>
        <v>0</v>
      </c>
      <c r="Z224" t="str">
        <f>IF(register!O224="","",Y224)</f>
        <v/>
      </c>
      <c r="AA224" s="163" t="str">
        <f t="shared" si="280"/>
        <v/>
      </c>
      <c r="AB224" s="20" t="str">
        <f t="shared" si="281"/>
        <v/>
      </c>
      <c r="AC224" s="20">
        <f t="shared" si="282"/>
        <v>0</v>
      </c>
      <c r="AD224" s="20">
        <f t="shared" si="283"/>
        <v>0</v>
      </c>
      <c r="AE224" s="191" t="str">
        <f>IF(register!P224="","",AD224)</f>
        <v/>
      </c>
      <c r="AF224" t="str">
        <f t="shared" si="284"/>
        <v/>
      </c>
      <c r="AG224" t="str">
        <f t="shared" si="285"/>
        <v/>
      </c>
      <c r="AH224">
        <f t="shared" si="286"/>
        <v>0</v>
      </c>
      <c r="AI224">
        <f t="shared" si="287"/>
        <v>0</v>
      </c>
      <c r="AJ224" t="str">
        <f>IF(register!Q224="","",AI224)</f>
        <v/>
      </c>
      <c r="AK224" s="163" t="str">
        <f t="shared" si="288"/>
        <v/>
      </c>
      <c r="AL224" s="20" t="str">
        <f t="shared" si="289"/>
        <v/>
      </c>
      <c r="AM224" s="20">
        <f t="shared" si="290"/>
        <v>0</v>
      </c>
      <c r="AN224" s="164">
        <f t="shared" si="291"/>
        <v>0</v>
      </c>
      <c r="AO224" s="20" t="str">
        <f>IF(register!R224="","",AN224)</f>
        <v/>
      </c>
      <c r="AP224" s="163" t="str">
        <f t="shared" si="292"/>
        <v/>
      </c>
      <c r="AQ224" s="20" t="str">
        <f>IF(register!S224="","",AP224)</f>
        <v/>
      </c>
      <c r="AR224" s="20"/>
      <c r="AS224" s="164"/>
      <c r="AT224" s="20" t="str">
        <f t="shared" si="293"/>
        <v/>
      </c>
      <c r="AU224" t="str">
        <f t="shared" si="294"/>
        <v/>
      </c>
      <c r="AV224">
        <f>COUNT(register!O224:S224)</f>
        <v>0</v>
      </c>
      <c r="AW224" t="str">
        <f t="shared" si="295"/>
        <v/>
      </c>
      <c r="AX224" s="137" t="str">
        <f t="shared" si="296"/>
        <v/>
      </c>
      <c r="AY224" s="137" t="str">
        <f t="shared" si="297"/>
        <v/>
      </c>
      <c r="AZ224" s="137">
        <f t="shared" si="298"/>
        <v>0</v>
      </c>
      <c r="BA224" s="137">
        <f t="shared" si="299"/>
        <v>0</v>
      </c>
      <c r="BB224" s="137" t="str">
        <f>IF(register!E224="","",BA224)</f>
        <v/>
      </c>
      <c r="BC224" s="137" t="str">
        <f t="shared" si="300"/>
        <v/>
      </c>
      <c r="BD224" s="137" t="str">
        <f t="shared" si="301"/>
        <v/>
      </c>
      <c r="BE224" s="137">
        <f t="shared" si="302"/>
        <v>0</v>
      </c>
      <c r="BF224" s="137">
        <f t="shared" si="303"/>
        <v>0</v>
      </c>
      <c r="BG224" s="137" t="str">
        <f>IF(register!F224="","",BF224)</f>
        <v/>
      </c>
      <c r="BH224" s="137" t="str">
        <f t="shared" si="304"/>
        <v/>
      </c>
      <c r="BI224" s="137" t="str">
        <f t="shared" si="305"/>
        <v/>
      </c>
      <c r="BJ224" s="137">
        <f t="shared" si="306"/>
        <v>0</v>
      </c>
      <c r="BK224" s="137">
        <f t="shared" si="307"/>
        <v>0</v>
      </c>
      <c r="BL224" s="137" t="str">
        <f>IF(register!G224="","",BK224)</f>
        <v/>
      </c>
      <c r="BM224" s="137" t="str">
        <f t="shared" si="308"/>
        <v/>
      </c>
      <c r="BN224" s="64" t="str">
        <f t="shared" si="309"/>
        <v/>
      </c>
      <c r="BO224" s="137">
        <f t="shared" si="310"/>
        <v>0</v>
      </c>
      <c r="BP224" s="137">
        <f t="shared" si="311"/>
        <v>0</v>
      </c>
      <c r="BQ224" s="137" t="str">
        <f>IF(register!H224="","",BP224)</f>
        <v/>
      </c>
      <c r="BR224" s="64" t="str">
        <f t="shared" si="312"/>
        <v/>
      </c>
      <c r="BS224" s="72" t="str">
        <f t="shared" si="313"/>
        <v/>
      </c>
      <c r="BT224" s="62" t="str">
        <f t="shared" si="314"/>
        <v/>
      </c>
      <c r="BU224" s="62" t="str">
        <f t="shared" si="315"/>
        <v/>
      </c>
      <c r="BV224" s="62" t="str">
        <f t="shared" si="271"/>
        <v/>
      </c>
      <c r="BW224" s="62" t="str">
        <f t="shared" si="316"/>
        <v/>
      </c>
      <c r="BX224" s="62" t="str">
        <f t="shared" si="317"/>
        <v/>
      </c>
      <c r="BY224" s="62" t="str">
        <f t="shared" si="318"/>
        <v/>
      </c>
      <c r="BZ224" s="62" t="str">
        <f t="shared" si="319"/>
        <v/>
      </c>
      <c r="CA224" s="62" t="str">
        <f t="shared" si="320"/>
        <v/>
      </c>
      <c r="CB224" s="62" t="str">
        <f t="shared" si="321"/>
        <v/>
      </c>
      <c r="CC224" s="62" t="str">
        <f t="shared" si="322"/>
        <v/>
      </c>
      <c r="CD224" s="32" t="str">
        <f t="shared" si="272"/>
        <v/>
      </c>
      <c r="CE224" s="33" t="str">
        <f t="shared" si="323"/>
        <v/>
      </c>
      <c r="CF224" s="33" t="str">
        <f t="shared" si="273"/>
        <v/>
      </c>
      <c r="CG224" s="33" t="str">
        <f t="shared" si="324"/>
        <v/>
      </c>
      <c r="CH224" s="32" t="e">
        <f t="shared" si="325"/>
        <v>#DIV/0!</v>
      </c>
      <c r="CI224" s="32">
        <f t="shared" si="326"/>
        <v>0</v>
      </c>
      <c r="CJ224" s="33" t="str">
        <f t="shared" si="327"/>
        <v/>
      </c>
      <c r="CK224" s="33" t="str">
        <f t="shared" si="328"/>
        <v/>
      </c>
      <c r="CL224" s="32" t="str">
        <f t="shared" si="274"/>
        <v/>
      </c>
      <c r="CM224" s="32" t="str">
        <f t="shared" si="329"/>
        <v/>
      </c>
      <c r="CO224" s="42" t="str">
        <f t="shared" si="330"/>
        <v/>
      </c>
      <c r="CP224" s="42" t="str">
        <f t="shared" si="331"/>
        <v/>
      </c>
      <c r="CQ224" s="42" t="str">
        <f t="shared" si="332"/>
        <v/>
      </c>
      <c r="CR224" s="42" t="str">
        <f t="shared" si="333"/>
        <v/>
      </c>
      <c r="CS224" s="42" t="str">
        <f t="shared" si="334"/>
        <v/>
      </c>
      <c r="CT224" s="42" t="str">
        <f t="shared" si="335"/>
        <v/>
      </c>
      <c r="CW224" s="43" t="str">
        <f t="shared" si="336"/>
        <v/>
      </c>
      <c r="CX224" s="43" t="str">
        <f t="shared" si="337"/>
        <v/>
      </c>
      <c r="CY224" s="43" t="str">
        <f t="shared" si="338"/>
        <v/>
      </c>
      <c r="CZ224" s="43" t="str">
        <f t="shared" si="339"/>
        <v/>
      </c>
      <c r="DC224" s="44" t="str">
        <f t="shared" si="340"/>
        <v/>
      </c>
      <c r="DD224" s="44" t="str">
        <f t="shared" si="341"/>
        <v/>
      </c>
      <c r="DE224" s="44" t="str">
        <f t="shared" si="342"/>
        <v/>
      </c>
      <c r="DF224" s="44" t="str">
        <f t="shared" si="343"/>
        <v/>
      </c>
      <c r="DG224" s="44" t="str">
        <f t="shared" si="344"/>
        <v/>
      </c>
      <c r="DH224" s="44" t="str">
        <f t="shared" si="345"/>
        <v/>
      </c>
      <c r="DK224" s="52" t="str">
        <f t="shared" si="346"/>
        <v/>
      </c>
      <c r="DL224" s="52" t="str">
        <f t="shared" si="347"/>
        <v/>
      </c>
      <c r="DM224" s="52" t="str">
        <f t="shared" si="348"/>
        <v/>
      </c>
      <c r="DN224" s="52" t="str">
        <f t="shared" si="349"/>
        <v/>
      </c>
      <c r="DO224" s="52" t="str">
        <f t="shared" si="350"/>
        <v/>
      </c>
      <c r="DP224" s="52" t="str">
        <f t="shared" si="351"/>
        <v/>
      </c>
      <c r="DS224" s="93" t="str">
        <f t="shared" si="352"/>
        <v/>
      </c>
      <c r="DT224" s="93" t="str">
        <f t="shared" si="353"/>
        <v/>
      </c>
      <c r="DU224" s="93" t="str">
        <f t="shared" si="354"/>
        <v/>
      </c>
      <c r="DV224" s="93" t="str">
        <f t="shared" si="355"/>
        <v/>
      </c>
      <c r="EA224" s="2"/>
      <c r="EH224"/>
      <c r="EP224"/>
      <c r="FF224"/>
    </row>
    <row r="225" spans="1:162" thickTop="1" thickBot="1" x14ac:dyDescent="0.3">
      <c r="A225" s="4" t="str">
        <f t="shared" si="356"/>
        <v/>
      </c>
      <c r="B225" s="4">
        <f>register!B225</f>
        <v>0</v>
      </c>
      <c r="C225" s="4">
        <f>register!C225</f>
        <v>0</v>
      </c>
      <c r="D225" s="4">
        <f>register!D225</f>
        <v>0</v>
      </c>
      <c r="E225" s="2" t="str">
        <f t="shared" si="275"/>
        <v/>
      </c>
      <c r="F225" s="4">
        <f>register!E225</f>
        <v>0</v>
      </c>
      <c r="G225" s="4">
        <f>register!F225</f>
        <v>0</v>
      </c>
      <c r="H225" s="4">
        <f>register!G225</f>
        <v>0</v>
      </c>
      <c r="I225" s="4">
        <f>IF(register!H225&lt;&gt;"",register!H225,0)</f>
        <v>0</v>
      </c>
      <c r="J225" s="4">
        <f>register!I225</f>
        <v>0</v>
      </c>
      <c r="K225" s="4">
        <f>register!J225</f>
        <v>0</v>
      </c>
      <c r="L225" s="4">
        <f>register!K225</f>
        <v>0</v>
      </c>
      <c r="M225" s="4">
        <f>register!L225</f>
        <v>0</v>
      </c>
      <c r="N225" s="4">
        <f>register!M225</f>
        <v>0</v>
      </c>
      <c r="O225" s="4">
        <f>register!N225</f>
        <v>0</v>
      </c>
      <c r="Q225" s="4">
        <f>register!O225</f>
        <v>0</v>
      </c>
      <c r="R225" s="4">
        <f>register!P225</f>
        <v>0</v>
      </c>
      <c r="S225" s="4">
        <f>register!Q225</f>
        <v>0</v>
      </c>
      <c r="T225" s="4">
        <f>register!R225</f>
        <v>0</v>
      </c>
      <c r="U225" s="4">
        <f>register!S225</f>
        <v>0</v>
      </c>
      <c r="V225" t="str">
        <f t="shared" si="276"/>
        <v/>
      </c>
      <c r="W225" t="str">
        <f t="shared" si="277"/>
        <v/>
      </c>
      <c r="X225">
        <f t="shared" si="278"/>
        <v>0</v>
      </c>
      <c r="Y225">
        <f t="shared" si="279"/>
        <v>0</v>
      </c>
      <c r="Z225" t="str">
        <f>IF(register!O225="","",Y225)</f>
        <v/>
      </c>
      <c r="AA225" s="163" t="str">
        <f t="shared" si="280"/>
        <v/>
      </c>
      <c r="AB225" s="20" t="str">
        <f t="shared" si="281"/>
        <v/>
      </c>
      <c r="AC225" s="20">
        <f t="shared" si="282"/>
        <v>0</v>
      </c>
      <c r="AD225" s="20">
        <f t="shared" si="283"/>
        <v>0</v>
      </c>
      <c r="AE225" s="191" t="str">
        <f>IF(register!P225="","",AD225)</f>
        <v/>
      </c>
      <c r="AF225" t="str">
        <f t="shared" si="284"/>
        <v/>
      </c>
      <c r="AG225" t="str">
        <f t="shared" si="285"/>
        <v/>
      </c>
      <c r="AH225">
        <f t="shared" si="286"/>
        <v>0</v>
      </c>
      <c r="AI225">
        <f t="shared" si="287"/>
        <v>0</v>
      </c>
      <c r="AJ225" t="str">
        <f>IF(register!Q225="","",AI225)</f>
        <v/>
      </c>
      <c r="AK225" s="163" t="str">
        <f t="shared" si="288"/>
        <v/>
      </c>
      <c r="AL225" s="20" t="str">
        <f t="shared" si="289"/>
        <v/>
      </c>
      <c r="AM225" s="20">
        <f t="shared" si="290"/>
        <v>0</v>
      </c>
      <c r="AN225" s="164">
        <f t="shared" si="291"/>
        <v>0</v>
      </c>
      <c r="AO225" s="20" t="str">
        <f>IF(register!R225="","",AN225)</f>
        <v/>
      </c>
      <c r="AP225" s="163" t="str">
        <f t="shared" si="292"/>
        <v/>
      </c>
      <c r="AQ225" s="20" t="str">
        <f>IF(register!S225="","",AP225)</f>
        <v/>
      </c>
      <c r="AR225" s="20"/>
      <c r="AS225" s="164"/>
      <c r="AT225" s="20" t="str">
        <f t="shared" si="293"/>
        <v/>
      </c>
      <c r="AU225" t="str">
        <f t="shared" si="294"/>
        <v/>
      </c>
      <c r="AV225">
        <f>COUNT(register!O225:S225)</f>
        <v>0</v>
      </c>
      <c r="AW225" t="str">
        <f t="shared" si="295"/>
        <v/>
      </c>
      <c r="AX225" s="137" t="str">
        <f t="shared" si="296"/>
        <v/>
      </c>
      <c r="AY225" s="137" t="str">
        <f t="shared" si="297"/>
        <v/>
      </c>
      <c r="AZ225" s="137">
        <f t="shared" si="298"/>
        <v>0</v>
      </c>
      <c r="BA225" s="137">
        <f t="shared" si="299"/>
        <v>0</v>
      </c>
      <c r="BB225" s="137" t="str">
        <f>IF(register!E225="","",BA225)</f>
        <v/>
      </c>
      <c r="BC225" s="137" t="str">
        <f t="shared" si="300"/>
        <v/>
      </c>
      <c r="BD225" s="137" t="str">
        <f t="shared" si="301"/>
        <v/>
      </c>
      <c r="BE225" s="137">
        <f t="shared" si="302"/>
        <v>0</v>
      </c>
      <c r="BF225" s="137">
        <f t="shared" si="303"/>
        <v>0</v>
      </c>
      <c r="BG225" s="137" t="str">
        <f>IF(register!F225="","",BF225)</f>
        <v/>
      </c>
      <c r="BH225" s="137" t="str">
        <f t="shared" si="304"/>
        <v/>
      </c>
      <c r="BI225" s="137" t="str">
        <f t="shared" si="305"/>
        <v/>
      </c>
      <c r="BJ225" s="137">
        <f t="shared" si="306"/>
        <v>0</v>
      </c>
      <c r="BK225" s="137">
        <f t="shared" si="307"/>
        <v>0</v>
      </c>
      <c r="BL225" s="137" t="str">
        <f>IF(register!G225="","",BK225)</f>
        <v/>
      </c>
      <c r="BM225" s="137" t="str">
        <f t="shared" si="308"/>
        <v/>
      </c>
      <c r="BN225" s="64" t="str">
        <f t="shared" si="309"/>
        <v/>
      </c>
      <c r="BO225" s="137">
        <f t="shared" si="310"/>
        <v>0</v>
      </c>
      <c r="BP225" s="137">
        <f t="shared" si="311"/>
        <v>0</v>
      </c>
      <c r="BQ225" s="137" t="str">
        <f>IF(register!H225="","",BP225)</f>
        <v/>
      </c>
      <c r="BR225" s="64" t="str">
        <f t="shared" si="312"/>
        <v/>
      </c>
      <c r="BS225" s="72" t="str">
        <f t="shared" si="313"/>
        <v/>
      </c>
      <c r="BT225" s="62" t="str">
        <f t="shared" si="314"/>
        <v/>
      </c>
      <c r="BU225" s="62" t="str">
        <f t="shared" si="315"/>
        <v/>
      </c>
      <c r="BV225" s="62" t="str">
        <f t="shared" si="271"/>
        <v/>
      </c>
      <c r="BW225" s="62" t="str">
        <f t="shared" si="316"/>
        <v/>
      </c>
      <c r="BX225" s="62" t="str">
        <f t="shared" si="317"/>
        <v/>
      </c>
      <c r="BY225" s="62" t="str">
        <f t="shared" si="318"/>
        <v/>
      </c>
      <c r="BZ225" s="62" t="str">
        <f t="shared" si="319"/>
        <v/>
      </c>
      <c r="CA225" s="62" t="str">
        <f t="shared" si="320"/>
        <v/>
      </c>
      <c r="CB225" s="62" t="str">
        <f t="shared" si="321"/>
        <v/>
      </c>
      <c r="CC225" s="62" t="str">
        <f t="shared" si="322"/>
        <v/>
      </c>
      <c r="CD225" s="32" t="str">
        <f t="shared" si="272"/>
        <v/>
      </c>
      <c r="CE225" s="33" t="str">
        <f t="shared" si="323"/>
        <v/>
      </c>
      <c r="CF225" s="33" t="str">
        <f t="shared" si="273"/>
        <v/>
      </c>
      <c r="CG225" s="33" t="str">
        <f t="shared" si="324"/>
        <v/>
      </c>
      <c r="CH225" s="32" t="e">
        <f t="shared" si="325"/>
        <v>#DIV/0!</v>
      </c>
      <c r="CI225" s="32">
        <f t="shared" si="326"/>
        <v>0</v>
      </c>
      <c r="CJ225" s="33" t="str">
        <f t="shared" si="327"/>
        <v/>
      </c>
      <c r="CK225" s="33" t="str">
        <f t="shared" si="328"/>
        <v/>
      </c>
      <c r="CL225" s="32" t="str">
        <f t="shared" si="274"/>
        <v/>
      </c>
      <c r="CM225" s="32" t="str">
        <f t="shared" si="329"/>
        <v/>
      </c>
      <c r="CO225" s="42" t="str">
        <f t="shared" si="330"/>
        <v/>
      </c>
      <c r="CP225" s="42" t="str">
        <f t="shared" si="331"/>
        <v/>
      </c>
      <c r="CQ225" s="42" t="str">
        <f t="shared" si="332"/>
        <v/>
      </c>
      <c r="CR225" s="42" t="str">
        <f t="shared" si="333"/>
        <v/>
      </c>
      <c r="CS225" s="42" t="str">
        <f t="shared" si="334"/>
        <v/>
      </c>
      <c r="CT225" s="42" t="str">
        <f t="shared" si="335"/>
        <v/>
      </c>
      <c r="CW225" s="43" t="str">
        <f t="shared" si="336"/>
        <v/>
      </c>
      <c r="CX225" s="43" t="str">
        <f t="shared" si="337"/>
        <v/>
      </c>
      <c r="CY225" s="43" t="str">
        <f t="shared" si="338"/>
        <v/>
      </c>
      <c r="CZ225" s="43" t="str">
        <f t="shared" si="339"/>
        <v/>
      </c>
      <c r="DC225" s="44" t="str">
        <f t="shared" si="340"/>
        <v/>
      </c>
      <c r="DD225" s="44" t="str">
        <f t="shared" si="341"/>
        <v/>
      </c>
      <c r="DE225" s="44" t="str">
        <f t="shared" si="342"/>
        <v/>
      </c>
      <c r="DF225" s="44" t="str">
        <f t="shared" si="343"/>
        <v/>
      </c>
      <c r="DG225" s="44" t="str">
        <f t="shared" si="344"/>
        <v/>
      </c>
      <c r="DH225" s="44" t="str">
        <f t="shared" si="345"/>
        <v/>
      </c>
      <c r="DK225" s="52" t="str">
        <f t="shared" si="346"/>
        <v/>
      </c>
      <c r="DL225" s="52" t="str">
        <f t="shared" si="347"/>
        <v/>
      </c>
      <c r="DM225" s="52" t="str">
        <f t="shared" si="348"/>
        <v/>
      </c>
      <c r="DN225" s="52" t="str">
        <f t="shared" si="349"/>
        <v/>
      </c>
      <c r="DO225" s="52" t="str">
        <f t="shared" si="350"/>
        <v/>
      </c>
      <c r="DP225" s="52" t="str">
        <f t="shared" si="351"/>
        <v/>
      </c>
      <c r="DS225" s="93" t="str">
        <f t="shared" si="352"/>
        <v/>
      </c>
      <c r="DT225" s="93" t="str">
        <f t="shared" si="353"/>
        <v/>
      </c>
      <c r="DU225" s="93" t="str">
        <f t="shared" si="354"/>
        <v/>
      </c>
      <c r="DV225" s="93" t="str">
        <f t="shared" si="355"/>
        <v/>
      </c>
      <c r="EA225" s="2"/>
      <c r="EH225"/>
      <c r="EP225"/>
      <c r="FF225"/>
    </row>
    <row r="226" spans="1:162" thickTop="1" thickBot="1" x14ac:dyDescent="0.3">
      <c r="A226" s="4" t="str">
        <f t="shared" si="356"/>
        <v/>
      </c>
      <c r="B226" s="4">
        <f>register!B226</f>
        <v>0</v>
      </c>
      <c r="C226" s="4">
        <f>register!C226</f>
        <v>0</v>
      </c>
      <c r="D226" s="4">
        <f>register!D226</f>
        <v>0</v>
      </c>
      <c r="E226" s="2" t="str">
        <f t="shared" si="275"/>
        <v/>
      </c>
      <c r="F226" s="4">
        <f>register!E226</f>
        <v>0</v>
      </c>
      <c r="G226" s="4">
        <f>register!F226</f>
        <v>0</v>
      </c>
      <c r="H226" s="4">
        <f>register!G226</f>
        <v>0</v>
      </c>
      <c r="I226" s="4">
        <f>IF(register!H226&lt;&gt;"",register!H226,0)</f>
        <v>0</v>
      </c>
      <c r="J226" s="4">
        <f>register!I226</f>
        <v>0</v>
      </c>
      <c r="K226" s="4">
        <f>register!J226</f>
        <v>0</v>
      </c>
      <c r="L226" s="4">
        <f>register!K226</f>
        <v>0</v>
      </c>
      <c r="M226" s="4">
        <f>register!L226</f>
        <v>0</v>
      </c>
      <c r="N226" s="4">
        <f>register!M226</f>
        <v>0</v>
      </c>
      <c r="O226" s="4">
        <f>register!N226</f>
        <v>0</v>
      </c>
      <c r="Q226" s="4">
        <f>register!O226</f>
        <v>0</v>
      </c>
      <c r="R226" s="4">
        <f>register!P226</f>
        <v>0</v>
      </c>
      <c r="S226" s="4">
        <f>register!Q226</f>
        <v>0</v>
      </c>
      <c r="T226" s="4">
        <f>register!R226</f>
        <v>0</v>
      </c>
      <c r="U226" s="4">
        <f>register!S226</f>
        <v>0</v>
      </c>
      <c r="V226" t="str">
        <f t="shared" si="276"/>
        <v/>
      </c>
      <c r="W226" t="str">
        <f t="shared" si="277"/>
        <v/>
      </c>
      <c r="X226">
        <f t="shared" si="278"/>
        <v>0</v>
      </c>
      <c r="Y226">
        <f t="shared" si="279"/>
        <v>0</v>
      </c>
      <c r="Z226" t="str">
        <f>IF(register!O226="","",Y226)</f>
        <v/>
      </c>
      <c r="AA226" s="163" t="str">
        <f t="shared" si="280"/>
        <v/>
      </c>
      <c r="AB226" s="20" t="str">
        <f t="shared" si="281"/>
        <v/>
      </c>
      <c r="AC226" s="20">
        <f t="shared" si="282"/>
        <v>0</v>
      </c>
      <c r="AD226" s="20">
        <f t="shared" si="283"/>
        <v>0</v>
      </c>
      <c r="AE226" s="191" t="str">
        <f>IF(register!P226="","",AD226)</f>
        <v/>
      </c>
      <c r="AF226" t="str">
        <f t="shared" si="284"/>
        <v/>
      </c>
      <c r="AG226" t="str">
        <f t="shared" si="285"/>
        <v/>
      </c>
      <c r="AH226">
        <f t="shared" si="286"/>
        <v>0</v>
      </c>
      <c r="AI226">
        <f t="shared" si="287"/>
        <v>0</v>
      </c>
      <c r="AJ226" t="str">
        <f>IF(register!Q226="","",AI226)</f>
        <v/>
      </c>
      <c r="AK226" s="163" t="str">
        <f t="shared" si="288"/>
        <v/>
      </c>
      <c r="AL226" s="20" t="str">
        <f t="shared" si="289"/>
        <v/>
      </c>
      <c r="AM226" s="20">
        <f t="shared" si="290"/>
        <v>0</v>
      </c>
      <c r="AN226" s="164">
        <f t="shared" si="291"/>
        <v>0</v>
      </c>
      <c r="AO226" s="20" t="str">
        <f>IF(register!R226="","",AN226)</f>
        <v/>
      </c>
      <c r="AP226" s="163" t="str">
        <f t="shared" si="292"/>
        <v/>
      </c>
      <c r="AQ226" s="20" t="str">
        <f>IF(register!S226="","",AP226)</f>
        <v/>
      </c>
      <c r="AR226" s="20"/>
      <c r="AS226" s="164"/>
      <c r="AT226" s="20" t="str">
        <f t="shared" si="293"/>
        <v/>
      </c>
      <c r="AU226" t="str">
        <f t="shared" si="294"/>
        <v/>
      </c>
      <c r="AV226">
        <f>COUNT(register!O226:S226)</f>
        <v>0</v>
      </c>
      <c r="AW226" t="str">
        <f t="shared" si="295"/>
        <v/>
      </c>
      <c r="AX226" s="137" t="str">
        <f t="shared" si="296"/>
        <v/>
      </c>
      <c r="AY226" s="137" t="str">
        <f t="shared" si="297"/>
        <v/>
      </c>
      <c r="AZ226" s="137">
        <f t="shared" si="298"/>
        <v>0</v>
      </c>
      <c r="BA226" s="137">
        <f t="shared" si="299"/>
        <v>0</v>
      </c>
      <c r="BB226" s="137" t="str">
        <f>IF(register!E226="","",BA226)</f>
        <v/>
      </c>
      <c r="BC226" s="137" t="str">
        <f t="shared" si="300"/>
        <v/>
      </c>
      <c r="BD226" s="137" t="str">
        <f t="shared" si="301"/>
        <v/>
      </c>
      <c r="BE226" s="137">
        <f t="shared" si="302"/>
        <v>0</v>
      </c>
      <c r="BF226" s="137">
        <f t="shared" si="303"/>
        <v>0</v>
      </c>
      <c r="BG226" s="137" t="str">
        <f>IF(register!F226="","",BF226)</f>
        <v/>
      </c>
      <c r="BH226" s="137" t="str">
        <f t="shared" si="304"/>
        <v/>
      </c>
      <c r="BI226" s="137" t="str">
        <f t="shared" si="305"/>
        <v/>
      </c>
      <c r="BJ226" s="137">
        <f t="shared" si="306"/>
        <v>0</v>
      </c>
      <c r="BK226" s="137">
        <f t="shared" si="307"/>
        <v>0</v>
      </c>
      <c r="BL226" s="137" t="str">
        <f>IF(register!G226="","",BK226)</f>
        <v/>
      </c>
      <c r="BM226" s="137" t="str">
        <f t="shared" si="308"/>
        <v/>
      </c>
      <c r="BN226" s="64" t="str">
        <f t="shared" si="309"/>
        <v/>
      </c>
      <c r="BO226" s="137">
        <f t="shared" si="310"/>
        <v>0</v>
      </c>
      <c r="BP226" s="137">
        <f t="shared" si="311"/>
        <v>0</v>
      </c>
      <c r="BQ226" s="137" t="str">
        <f>IF(register!H226="","",BP226)</f>
        <v/>
      </c>
      <c r="BR226" s="64" t="str">
        <f t="shared" si="312"/>
        <v/>
      </c>
      <c r="BS226" s="72" t="str">
        <f t="shared" si="313"/>
        <v/>
      </c>
      <c r="BT226" s="62" t="str">
        <f t="shared" si="314"/>
        <v/>
      </c>
      <c r="BU226" s="62" t="str">
        <f t="shared" si="315"/>
        <v/>
      </c>
      <c r="BV226" s="62" t="str">
        <f t="shared" si="271"/>
        <v/>
      </c>
      <c r="BW226" s="62" t="str">
        <f t="shared" si="316"/>
        <v/>
      </c>
      <c r="BX226" s="62" t="str">
        <f t="shared" si="317"/>
        <v/>
      </c>
      <c r="BY226" s="62" t="str">
        <f t="shared" si="318"/>
        <v/>
      </c>
      <c r="BZ226" s="62" t="str">
        <f t="shared" si="319"/>
        <v/>
      </c>
      <c r="CA226" s="62" t="str">
        <f t="shared" si="320"/>
        <v/>
      </c>
      <c r="CB226" s="62" t="str">
        <f t="shared" si="321"/>
        <v/>
      </c>
      <c r="CC226" s="62" t="str">
        <f t="shared" si="322"/>
        <v/>
      </c>
      <c r="CD226" s="32" t="str">
        <f t="shared" si="272"/>
        <v/>
      </c>
      <c r="CE226" s="33" t="str">
        <f t="shared" si="323"/>
        <v/>
      </c>
      <c r="CF226" s="33" t="str">
        <f t="shared" si="273"/>
        <v/>
      </c>
      <c r="CG226" s="33" t="str">
        <f t="shared" si="324"/>
        <v/>
      </c>
      <c r="CH226" s="32" t="e">
        <f t="shared" si="325"/>
        <v>#DIV/0!</v>
      </c>
      <c r="CI226" s="32">
        <f t="shared" si="326"/>
        <v>0</v>
      </c>
      <c r="CJ226" s="33" t="str">
        <f t="shared" si="327"/>
        <v/>
      </c>
      <c r="CK226" s="33" t="str">
        <f t="shared" si="328"/>
        <v/>
      </c>
      <c r="CL226" s="32" t="str">
        <f t="shared" si="274"/>
        <v/>
      </c>
      <c r="CM226" s="32" t="str">
        <f t="shared" si="329"/>
        <v/>
      </c>
      <c r="CO226" s="42" t="str">
        <f t="shared" si="330"/>
        <v/>
      </c>
      <c r="CP226" s="42" t="str">
        <f t="shared" si="331"/>
        <v/>
      </c>
      <c r="CQ226" s="42" t="str">
        <f t="shared" si="332"/>
        <v/>
      </c>
      <c r="CR226" s="42" t="str">
        <f t="shared" si="333"/>
        <v/>
      </c>
      <c r="CS226" s="42" t="str">
        <f t="shared" si="334"/>
        <v/>
      </c>
      <c r="CT226" s="42" t="str">
        <f t="shared" si="335"/>
        <v/>
      </c>
      <c r="CW226" s="43" t="str">
        <f t="shared" si="336"/>
        <v/>
      </c>
      <c r="CX226" s="43" t="str">
        <f t="shared" si="337"/>
        <v/>
      </c>
      <c r="CY226" s="43" t="str">
        <f t="shared" si="338"/>
        <v/>
      </c>
      <c r="CZ226" s="43" t="str">
        <f t="shared" si="339"/>
        <v/>
      </c>
      <c r="DC226" s="44" t="str">
        <f t="shared" si="340"/>
        <v/>
      </c>
      <c r="DD226" s="44" t="str">
        <f t="shared" si="341"/>
        <v/>
      </c>
      <c r="DE226" s="44" t="str">
        <f t="shared" si="342"/>
        <v/>
      </c>
      <c r="DF226" s="44" t="str">
        <f t="shared" si="343"/>
        <v/>
      </c>
      <c r="DG226" s="44" t="str">
        <f t="shared" si="344"/>
        <v/>
      </c>
      <c r="DH226" s="44" t="str">
        <f t="shared" si="345"/>
        <v/>
      </c>
      <c r="DK226" s="52" t="str">
        <f t="shared" si="346"/>
        <v/>
      </c>
      <c r="DL226" s="52" t="str">
        <f t="shared" si="347"/>
        <v/>
      </c>
      <c r="DM226" s="52" t="str">
        <f t="shared" si="348"/>
        <v/>
      </c>
      <c r="DN226" s="52" t="str">
        <f t="shared" si="349"/>
        <v/>
      </c>
      <c r="DO226" s="52" t="str">
        <f t="shared" si="350"/>
        <v/>
      </c>
      <c r="DP226" s="52" t="str">
        <f t="shared" si="351"/>
        <v/>
      </c>
      <c r="DS226" s="93" t="str">
        <f t="shared" si="352"/>
        <v/>
      </c>
      <c r="DT226" s="93" t="str">
        <f t="shared" si="353"/>
        <v/>
      </c>
      <c r="DU226" s="93" t="str">
        <f t="shared" si="354"/>
        <v/>
      </c>
      <c r="DV226" s="93" t="str">
        <f t="shared" si="355"/>
        <v/>
      </c>
      <c r="EA226" s="2"/>
      <c r="EH226"/>
      <c r="EP226"/>
      <c r="FF226"/>
    </row>
    <row r="227" spans="1:162" thickTop="1" thickBot="1" x14ac:dyDescent="0.3">
      <c r="A227" s="4" t="str">
        <f t="shared" si="356"/>
        <v/>
      </c>
      <c r="B227" s="4">
        <f>register!B227</f>
        <v>0</v>
      </c>
      <c r="C227" s="4">
        <f>register!C227</f>
        <v>0</v>
      </c>
      <c r="D227" s="4">
        <f>register!D227</f>
        <v>0</v>
      </c>
      <c r="E227" s="2" t="str">
        <f t="shared" si="275"/>
        <v/>
      </c>
      <c r="F227" s="4">
        <f>register!E227</f>
        <v>0</v>
      </c>
      <c r="G227" s="4">
        <f>register!F227</f>
        <v>0</v>
      </c>
      <c r="H227" s="4">
        <f>register!G227</f>
        <v>0</v>
      </c>
      <c r="I227" s="4">
        <f>IF(register!H227&lt;&gt;"",register!H227,0)</f>
        <v>0</v>
      </c>
      <c r="J227" s="4">
        <f>register!I227</f>
        <v>0</v>
      </c>
      <c r="K227" s="4">
        <f>register!J227</f>
        <v>0</v>
      </c>
      <c r="L227" s="4">
        <f>register!K227</f>
        <v>0</v>
      </c>
      <c r="M227" s="4">
        <f>register!L227</f>
        <v>0</v>
      </c>
      <c r="N227" s="4">
        <f>register!M227</f>
        <v>0</v>
      </c>
      <c r="O227" s="4">
        <f>register!N227</f>
        <v>0</v>
      </c>
      <c r="Q227" s="4">
        <f>register!O227</f>
        <v>0</v>
      </c>
      <c r="R227" s="4">
        <f>register!P227</f>
        <v>0</v>
      </c>
      <c r="S227" s="4">
        <f>register!Q227</f>
        <v>0</v>
      </c>
      <c r="T227" s="4">
        <f>register!R227</f>
        <v>0</v>
      </c>
      <c r="U227" s="4">
        <f>register!S227</f>
        <v>0</v>
      </c>
      <c r="V227" t="str">
        <f t="shared" si="276"/>
        <v/>
      </c>
      <c r="W227" t="str">
        <f t="shared" si="277"/>
        <v/>
      </c>
      <c r="X227">
        <f t="shared" si="278"/>
        <v>0</v>
      </c>
      <c r="Y227">
        <f t="shared" si="279"/>
        <v>0</v>
      </c>
      <c r="Z227" t="str">
        <f>IF(register!O227="","",Y227)</f>
        <v/>
      </c>
      <c r="AA227" s="163" t="str">
        <f t="shared" si="280"/>
        <v/>
      </c>
      <c r="AB227" s="20" t="str">
        <f t="shared" si="281"/>
        <v/>
      </c>
      <c r="AC227" s="20">
        <f t="shared" si="282"/>
        <v>0</v>
      </c>
      <c r="AD227" s="20">
        <f t="shared" si="283"/>
        <v>0</v>
      </c>
      <c r="AE227" s="191" t="str">
        <f>IF(register!P227="","",AD227)</f>
        <v/>
      </c>
      <c r="AF227" t="str">
        <f t="shared" si="284"/>
        <v/>
      </c>
      <c r="AG227" t="str">
        <f t="shared" si="285"/>
        <v/>
      </c>
      <c r="AH227">
        <f t="shared" si="286"/>
        <v>0</v>
      </c>
      <c r="AI227">
        <f t="shared" si="287"/>
        <v>0</v>
      </c>
      <c r="AJ227" t="str">
        <f>IF(register!Q227="","",AI227)</f>
        <v/>
      </c>
      <c r="AK227" s="163" t="str">
        <f t="shared" si="288"/>
        <v/>
      </c>
      <c r="AL227" s="20" t="str">
        <f t="shared" si="289"/>
        <v/>
      </c>
      <c r="AM227" s="20">
        <f t="shared" si="290"/>
        <v>0</v>
      </c>
      <c r="AN227" s="164">
        <f t="shared" si="291"/>
        <v>0</v>
      </c>
      <c r="AO227" s="20" t="str">
        <f>IF(register!R227="","",AN227)</f>
        <v/>
      </c>
      <c r="AP227" s="163" t="str">
        <f t="shared" si="292"/>
        <v/>
      </c>
      <c r="AQ227" s="20" t="str">
        <f>IF(register!S227="","",AP227)</f>
        <v/>
      </c>
      <c r="AR227" s="20"/>
      <c r="AS227" s="164"/>
      <c r="AT227" s="20" t="str">
        <f t="shared" si="293"/>
        <v/>
      </c>
      <c r="AU227" t="str">
        <f t="shared" si="294"/>
        <v/>
      </c>
      <c r="AV227">
        <f>COUNT(register!O227:S227)</f>
        <v>0</v>
      </c>
      <c r="AW227" t="str">
        <f t="shared" si="295"/>
        <v/>
      </c>
      <c r="AX227" s="137" t="str">
        <f t="shared" si="296"/>
        <v/>
      </c>
      <c r="AY227" s="137" t="str">
        <f t="shared" si="297"/>
        <v/>
      </c>
      <c r="AZ227" s="137">
        <f t="shared" si="298"/>
        <v>0</v>
      </c>
      <c r="BA227" s="137">
        <f t="shared" si="299"/>
        <v>0</v>
      </c>
      <c r="BB227" s="137" t="str">
        <f>IF(register!E227="","",BA227)</f>
        <v/>
      </c>
      <c r="BC227" s="137" t="str">
        <f t="shared" si="300"/>
        <v/>
      </c>
      <c r="BD227" s="137" t="str">
        <f t="shared" si="301"/>
        <v/>
      </c>
      <c r="BE227" s="137">
        <f t="shared" si="302"/>
        <v>0</v>
      </c>
      <c r="BF227" s="137">
        <f t="shared" si="303"/>
        <v>0</v>
      </c>
      <c r="BG227" s="137" t="str">
        <f>IF(register!F227="","",BF227)</f>
        <v/>
      </c>
      <c r="BH227" s="137" t="str">
        <f t="shared" si="304"/>
        <v/>
      </c>
      <c r="BI227" s="137" t="str">
        <f t="shared" si="305"/>
        <v/>
      </c>
      <c r="BJ227" s="137">
        <f t="shared" si="306"/>
        <v>0</v>
      </c>
      <c r="BK227" s="137">
        <f t="shared" si="307"/>
        <v>0</v>
      </c>
      <c r="BL227" s="137" t="str">
        <f>IF(register!G227="","",BK227)</f>
        <v/>
      </c>
      <c r="BM227" s="137" t="str">
        <f t="shared" si="308"/>
        <v/>
      </c>
      <c r="BN227" s="64" t="str">
        <f t="shared" si="309"/>
        <v/>
      </c>
      <c r="BO227" s="137">
        <f t="shared" si="310"/>
        <v>0</v>
      </c>
      <c r="BP227" s="137">
        <f t="shared" si="311"/>
        <v>0</v>
      </c>
      <c r="BQ227" s="137" t="str">
        <f>IF(register!H227="","",BP227)</f>
        <v/>
      </c>
      <c r="BR227" s="64" t="str">
        <f t="shared" si="312"/>
        <v/>
      </c>
      <c r="BS227" s="72" t="str">
        <f t="shared" si="313"/>
        <v/>
      </c>
      <c r="BT227" s="62" t="str">
        <f t="shared" si="314"/>
        <v/>
      </c>
      <c r="BU227" s="62" t="str">
        <f t="shared" si="315"/>
        <v/>
      </c>
      <c r="BV227" s="62" t="str">
        <f t="shared" si="271"/>
        <v/>
      </c>
      <c r="BW227" s="62" t="str">
        <f t="shared" si="316"/>
        <v/>
      </c>
      <c r="BX227" s="62" t="str">
        <f t="shared" si="317"/>
        <v/>
      </c>
      <c r="BY227" s="62" t="str">
        <f t="shared" si="318"/>
        <v/>
      </c>
      <c r="BZ227" s="62" t="str">
        <f t="shared" si="319"/>
        <v/>
      </c>
      <c r="CA227" s="62" t="str">
        <f t="shared" si="320"/>
        <v/>
      </c>
      <c r="CB227" s="62" t="str">
        <f t="shared" si="321"/>
        <v/>
      </c>
      <c r="CC227" s="62" t="str">
        <f t="shared" si="322"/>
        <v/>
      </c>
      <c r="CD227" s="32" t="str">
        <f t="shared" si="272"/>
        <v/>
      </c>
      <c r="CE227" s="33" t="str">
        <f t="shared" si="323"/>
        <v/>
      </c>
      <c r="CF227" s="33" t="str">
        <f t="shared" si="273"/>
        <v/>
      </c>
      <c r="CG227" s="33" t="str">
        <f t="shared" si="324"/>
        <v/>
      </c>
      <c r="CH227" s="32" t="e">
        <f t="shared" si="325"/>
        <v>#DIV/0!</v>
      </c>
      <c r="CI227" s="32">
        <f t="shared" si="326"/>
        <v>0</v>
      </c>
      <c r="CJ227" s="33" t="str">
        <f t="shared" si="327"/>
        <v/>
      </c>
      <c r="CK227" s="33" t="str">
        <f t="shared" si="328"/>
        <v/>
      </c>
      <c r="CL227" s="32" t="str">
        <f t="shared" si="274"/>
        <v/>
      </c>
      <c r="CM227" s="32" t="str">
        <f t="shared" si="329"/>
        <v/>
      </c>
      <c r="CO227" s="42" t="str">
        <f t="shared" si="330"/>
        <v/>
      </c>
      <c r="CP227" s="42" t="str">
        <f t="shared" si="331"/>
        <v/>
      </c>
      <c r="CQ227" s="42" t="str">
        <f t="shared" si="332"/>
        <v/>
      </c>
      <c r="CR227" s="42" t="str">
        <f t="shared" si="333"/>
        <v/>
      </c>
      <c r="CS227" s="42" t="str">
        <f t="shared" si="334"/>
        <v/>
      </c>
      <c r="CT227" s="42" t="str">
        <f t="shared" si="335"/>
        <v/>
      </c>
      <c r="CW227" s="43" t="str">
        <f t="shared" si="336"/>
        <v/>
      </c>
      <c r="CX227" s="43" t="str">
        <f t="shared" si="337"/>
        <v/>
      </c>
      <c r="CY227" s="43" t="str">
        <f t="shared" si="338"/>
        <v/>
      </c>
      <c r="CZ227" s="43" t="str">
        <f t="shared" si="339"/>
        <v/>
      </c>
      <c r="DC227" s="44" t="str">
        <f t="shared" si="340"/>
        <v/>
      </c>
      <c r="DD227" s="44" t="str">
        <f t="shared" si="341"/>
        <v/>
      </c>
      <c r="DE227" s="44" t="str">
        <f t="shared" si="342"/>
        <v/>
      </c>
      <c r="DF227" s="44" t="str">
        <f t="shared" si="343"/>
        <v/>
      </c>
      <c r="DG227" s="44" t="str">
        <f t="shared" si="344"/>
        <v/>
      </c>
      <c r="DH227" s="44" t="str">
        <f t="shared" si="345"/>
        <v/>
      </c>
      <c r="DK227" s="52" t="str">
        <f t="shared" si="346"/>
        <v/>
      </c>
      <c r="DL227" s="52" t="str">
        <f t="shared" si="347"/>
        <v/>
      </c>
      <c r="DM227" s="52" t="str">
        <f t="shared" si="348"/>
        <v/>
      </c>
      <c r="DN227" s="52" t="str">
        <f t="shared" si="349"/>
        <v/>
      </c>
      <c r="DO227" s="52" t="str">
        <f t="shared" si="350"/>
        <v/>
      </c>
      <c r="DP227" s="52" t="str">
        <f t="shared" si="351"/>
        <v/>
      </c>
      <c r="DS227" s="93" t="str">
        <f t="shared" si="352"/>
        <v/>
      </c>
      <c r="DT227" s="93" t="str">
        <f t="shared" si="353"/>
        <v/>
      </c>
      <c r="DU227" s="93" t="str">
        <f t="shared" si="354"/>
        <v/>
      </c>
      <c r="DV227" s="93" t="str">
        <f t="shared" si="355"/>
        <v/>
      </c>
      <c r="EA227" s="2"/>
      <c r="EH227"/>
      <c r="EP227"/>
      <c r="FF227"/>
    </row>
    <row r="228" spans="1:162" thickTop="1" thickBot="1" x14ac:dyDescent="0.3">
      <c r="A228" s="4" t="str">
        <f t="shared" si="356"/>
        <v/>
      </c>
      <c r="B228" s="4">
        <f>register!B228</f>
        <v>0</v>
      </c>
      <c r="C228" s="4">
        <f>register!C228</f>
        <v>0</v>
      </c>
      <c r="D228" s="4">
        <f>register!D228</f>
        <v>0</v>
      </c>
      <c r="E228" s="2" t="str">
        <f t="shared" si="275"/>
        <v/>
      </c>
      <c r="F228" s="4">
        <f>register!E228</f>
        <v>0</v>
      </c>
      <c r="G228" s="4">
        <f>register!F228</f>
        <v>0</v>
      </c>
      <c r="H228" s="4">
        <f>register!G228</f>
        <v>0</v>
      </c>
      <c r="I228" s="4">
        <f>IF(register!H228&lt;&gt;"",register!H228,0)</f>
        <v>0</v>
      </c>
      <c r="J228" s="4">
        <f>register!I228</f>
        <v>0</v>
      </c>
      <c r="K228" s="4">
        <f>register!J228</f>
        <v>0</v>
      </c>
      <c r="L228" s="4">
        <f>register!K228</f>
        <v>0</v>
      </c>
      <c r="M228" s="4">
        <f>register!L228</f>
        <v>0</v>
      </c>
      <c r="N228" s="4">
        <f>register!M228</f>
        <v>0</v>
      </c>
      <c r="O228" s="4">
        <f>register!N228</f>
        <v>0</v>
      </c>
      <c r="Q228" s="4">
        <f>register!O228</f>
        <v>0</v>
      </c>
      <c r="R228" s="4">
        <f>register!P228</f>
        <v>0</v>
      </c>
      <c r="S228" s="4">
        <f>register!Q228</f>
        <v>0</v>
      </c>
      <c r="T228" s="4">
        <f>register!R228</f>
        <v>0</v>
      </c>
      <c r="U228" s="4">
        <f>register!S228</f>
        <v>0</v>
      </c>
      <c r="V228" t="str">
        <f t="shared" si="276"/>
        <v/>
      </c>
      <c r="W228" t="str">
        <f t="shared" si="277"/>
        <v/>
      </c>
      <c r="X228">
        <f t="shared" si="278"/>
        <v>0</v>
      </c>
      <c r="Y228">
        <f t="shared" si="279"/>
        <v>0</v>
      </c>
      <c r="Z228" t="str">
        <f>IF(register!O228="","",Y228)</f>
        <v/>
      </c>
      <c r="AA228" s="163" t="str">
        <f t="shared" si="280"/>
        <v/>
      </c>
      <c r="AB228" s="20" t="str">
        <f t="shared" si="281"/>
        <v/>
      </c>
      <c r="AC228" s="20">
        <f t="shared" si="282"/>
        <v>0</v>
      </c>
      <c r="AD228" s="20">
        <f t="shared" si="283"/>
        <v>0</v>
      </c>
      <c r="AE228" s="191" t="str">
        <f>IF(register!P228="","",AD228)</f>
        <v/>
      </c>
      <c r="AF228" t="str">
        <f t="shared" si="284"/>
        <v/>
      </c>
      <c r="AG228" t="str">
        <f t="shared" si="285"/>
        <v/>
      </c>
      <c r="AH228">
        <f t="shared" si="286"/>
        <v>0</v>
      </c>
      <c r="AI228">
        <f t="shared" si="287"/>
        <v>0</v>
      </c>
      <c r="AJ228" t="str">
        <f>IF(register!Q228="","",AI228)</f>
        <v/>
      </c>
      <c r="AK228" s="163" t="str">
        <f t="shared" si="288"/>
        <v/>
      </c>
      <c r="AL228" s="20" t="str">
        <f t="shared" si="289"/>
        <v/>
      </c>
      <c r="AM228" s="20">
        <f t="shared" si="290"/>
        <v>0</v>
      </c>
      <c r="AN228" s="164">
        <f t="shared" si="291"/>
        <v>0</v>
      </c>
      <c r="AO228" s="20" t="str">
        <f>IF(register!R228="","",AN228)</f>
        <v/>
      </c>
      <c r="AP228" s="163" t="str">
        <f t="shared" si="292"/>
        <v/>
      </c>
      <c r="AQ228" s="20" t="str">
        <f>IF(register!S228="","",AP228)</f>
        <v/>
      </c>
      <c r="AR228" s="20"/>
      <c r="AS228" s="164"/>
      <c r="AT228" s="20" t="str">
        <f t="shared" si="293"/>
        <v/>
      </c>
      <c r="AU228" t="str">
        <f t="shared" si="294"/>
        <v/>
      </c>
      <c r="AV228">
        <f>COUNT(register!O228:S228)</f>
        <v>0</v>
      </c>
      <c r="AW228" t="str">
        <f t="shared" si="295"/>
        <v/>
      </c>
      <c r="AX228" s="137" t="str">
        <f t="shared" si="296"/>
        <v/>
      </c>
      <c r="AY228" s="137" t="str">
        <f t="shared" si="297"/>
        <v/>
      </c>
      <c r="AZ228" s="137">
        <f t="shared" si="298"/>
        <v>0</v>
      </c>
      <c r="BA228" s="137">
        <f t="shared" si="299"/>
        <v>0</v>
      </c>
      <c r="BB228" s="137" t="str">
        <f>IF(register!E228="","",BA228)</f>
        <v/>
      </c>
      <c r="BC228" s="137" t="str">
        <f t="shared" si="300"/>
        <v/>
      </c>
      <c r="BD228" s="137" t="str">
        <f t="shared" si="301"/>
        <v/>
      </c>
      <c r="BE228" s="137">
        <f t="shared" si="302"/>
        <v>0</v>
      </c>
      <c r="BF228" s="137">
        <f t="shared" si="303"/>
        <v>0</v>
      </c>
      <c r="BG228" s="137" t="str">
        <f>IF(register!F228="","",BF228)</f>
        <v/>
      </c>
      <c r="BH228" s="137" t="str">
        <f t="shared" si="304"/>
        <v/>
      </c>
      <c r="BI228" s="137" t="str">
        <f t="shared" si="305"/>
        <v/>
      </c>
      <c r="BJ228" s="137">
        <f t="shared" si="306"/>
        <v>0</v>
      </c>
      <c r="BK228" s="137">
        <f t="shared" si="307"/>
        <v>0</v>
      </c>
      <c r="BL228" s="137" t="str">
        <f>IF(register!G228="","",BK228)</f>
        <v/>
      </c>
      <c r="BM228" s="137" t="str">
        <f t="shared" si="308"/>
        <v/>
      </c>
      <c r="BN228" s="64" t="str">
        <f t="shared" si="309"/>
        <v/>
      </c>
      <c r="BO228" s="137">
        <f t="shared" si="310"/>
        <v>0</v>
      </c>
      <c r="BP228" s="137">
        <f t="shared" si="311"/>
        <v>0</v>
      </c>
      <c r="BQ228" s="137" t="str">
        <f>IF(register!H228="","",BP228)</f>
        <v/>
      </c>
      <c r="BR228" s="64" t="str">
        <f t="shared" si="312"/>
        <v/>
      </c>
      <c r="BS228" s="72" t="str">
        <f t="shared" si="313"/>
        <v/>
      </c>
      <c r="BT228" s="62" t="str">
        <f t="shared" si="314"/>
        <v/>
      </c>
      <c r="BU228" s="62" t="str">
        <f t="shared" si="315"/>
        <v/>
      </c>
      <c r="BV228" s="62" t="str">
        <f t="shared" si="271"/>
        <v/>
      </c>
      <c r="BW228" s="62" t="str">
        <f t="shared" si="316"/>
        <v/>
      </c>
      <c r="BX228" s="62" t="str">
        <f t="shared" si="317"/>
        <v/>
      </c>
      <c r="BY228" s="62" t="str">
        <f t="shared" si="318"/>
        <v/>
      </c>
      <c r="BZ228" s="62" t="str">
        <f t="shared" si="319"/>
        <v/>
      </c>
      <c r="CA228" s="62" t="str">
        <f t="shared" si="320"/>
        <v/>
      </c>
      <c r="CB228" s="62" t="str">
        <f t="shared" si="321"/>
        <v/>
      </c>
      <c r="CC228" s="62" t="str">
        <f t="shared" si="322"/>
        <v/>
      </c>
      <c r="CD228" s="32" t="str">
        <f t="shared" si="272"/>
        <v/>
      </c>
      <c r="CE228" s="33" t="str">
        <f t="shared" si="323"/>
        <v/>
      </c>
      <c r="CF228" s="33" t="str">
        <f t="shared" si="273"/>
        <v/>
      </c>
      <c r="CG228" s="33" t="str">
        <f t="shared" si="324"/>
        <v/>
      </c>
      <c r="CH228" s="32" t="e">
        <f t="shared" si="325"/>
        <v>#DIV/0!</v>
      </c>
      <c r="CI228" s="32">
        <f t="shared" si="326"/>
        <v>0</v>
      </c>
      <c r="CJ228" s="33" t="str">
        <f t="shared" si="327"/>
        <v/>
      </c>
      <c r="CK228" s="33" t="str">
        <f t="shared" si="328"/>
        <v/>
      </c>
      <c r="CL228" s="32" t="str">
        <f t="shared" si="274"/>
        <v/>
      </c>
      <c r="CM228" s="32" t="str">
        <f t="shared" si="329"/>
        <v/>
      </c>
      <c r="CO228" s="42" t="str">
        <f t="shared" si="330"/>
        <v/>
      </c>
      <c r="CP228" s="42" t="str">
        <f t="shared" si="331"/>
        <v/>
      </c>
      <c r="CQ228" s="42" t="str">
        <f t="shared" si="332"/>
        <v/>
      </c>
      <c r="CR228" s="42" t="str">
        <f t="shared" si="333"/>
        <v/>
      </c>
      <c r="CS228" s="42" t="str">
        <f t="shared" si="334"/>
        <v/>
      </c>
      <c r="CT228" s="42" t="str">
        <f t="shared" si="335"/>
        <v/>
      </c>
      <c r="CW228" s="43" t="str">
        <f t="shared" si="336"/>
        <v/>
      </c>
      <c r="CX228" s="43" t="str">
        <f t="shared" si="337"/>
        <v/>
      </c>
      <c r="CY228" s="43" t="str">
        <f t="shared" si="338"/>
        <v/>
      </c>
      <c r="CZ228" s="43" t="str">
        <f t="shared" si="339"/>
        <v/>
      </c>
      <c r="DC228" s="44" t="str">
        <f t="shared" si="340"/>
        <v/>
      </c>
      <c r="DD228" s="44" t="str">
        <f t="shared" si="341"/>
        <v/>
      </c>
      <c r="DE228" s="44" t="str">
        <f t="shared" si="342"/>
        <v/>
      </c>
      <c r="DF228" s="44" t="str">
        <f t="shared" si="343"/>
        <v/>
      </c>
      <c r="DG228" s="44" t="str">
        <f t="shared" si="344"/>
        <v/>
      </c>
      <c r="DH228" s="44" t="str">
        <f t="shared" si="345"/>
        <v/>
      </c>
      <c r="DK228" s="52" t="str">
        <f t="shared" si="346"/>
        <v/>
      </c>
      <c r="DL228" s="52" t="str">
        <f t="shared" si="347"/>
        <v/>
      </c>
      <c r="DM228" s="52" t="str">
        <f t="shared" si="348"/>
        <v/>
      </c>
      <c r="DN228" s="52" t="str">
        <f t="shared" si="349"/>
        <v/>
      </c>
      <c r="DO228" s="52" t="str">
        <f t="shared" si="350"/>
        <v/>
      </c>
      <c r="DP228" s="52" t="str">
        <f t="shared" si="351"/>
        <v/>
      </c>
      <c r="DS228" s="93" t="str">
        <f t="shared" si="352"/>
        <v/>
      </c>
      <c r="DT228" s="93" t="str">
        <f t="shared" si="353"/>
        <v/>
      </c>
      <c r="DU228" s="93" t="str">
        <f t="shared" si="354"/>
        <v/>
      </c>
      <c r="DV228" s="93" t="str">
        <f t="shared" si="355"/>
        <v/>
      </c>
      <c r="EA228" s="2"/>
      <c r="EH228"/>
      <c r="EP228"/>
      <c r="FF228"/>
    </row>
    <row r="229" spans="1:162" thickTop="1" thickBot="1" x14ac:dyDescent="0.3">
      <c r="A229" s="4" t="str">
        <f t="shared" si="356"/>
        <v/>
      </c>
      <c r="B229" s="4">
        <f>register!B229</f>
        <v>0</v>
      </c>
      <c r="C229" s="4">
        <f>register!C229</f>
        <v>0</v>
      </c>
      <c r="D229" s="4">
        <f>register!D229</f>
        <v>0</v>
      </c>
      <c r="E229" s="2" t="str">
        <f t="shared" si="275"/>
        <v/>
      </c>
      <c r="F229" s="4">
        <f>register!E229</f>
        <v>0</v>
      </c>
      <c r="G229" s="4">
        <f>register!F229</f>
        <v>0</v>
      </c>
      <c r="H229" s="4">
        <f>register!G229</f>
        <v>0</v>
      </c>
      <c r="I229" s="4">
        <f>IF(register!H229&lt;&gt;"",register!H229,0)</f>
        <v>0</v>
      </c>
      <c r="J229" s="4">
        <f>register!I229</f>
        <v>0</v>
      </c>
      <c r="K229" s="4">
        <f>register!J229</f>
        <v>0</v>
      </c>
      <c r="L229" s="4">
        <f>register!K229</f>
        <v>0</v>
      </c>
      <c r="M229" s="4">
        <f>register!L229</f>
        <v>0</v>
      </c>
      <c r="N229" s="4">
        <f>register!M229</f>
        <v>0</v>
      </c>
      <c r="O229" s="4">
        <f>register!N229</f>
        <v>0</v>
      </c>
      <c r="Q229" s="4">
        <f>register!O229</f>
        <v>0</v>
      </c>
      <c r="R229" s="4">
        <f>register!P229</f>
        <v>0</v>
      </c>
      <c r="S229" s="4">
        <f>register!Q229</f>
        <v>0</v>
      </c>
      <c r="T229" s="4">
        <f>register!R229</f>
        <v>0</v>
      </c>
      <c r="U229" s="4">
        <f>register!S229</f>
        <v>0</v>
      </c>
      <c r="V229" t="str">
        <f t="shared" si="276"/>
        <v/>
      </c>
      <c r="W229" t="str">
        <f t="shared" si="277"/>
        <v/>
      </c>
      <c r="X229">
        <f t="shared" si="278"/>
        <v>0</v>
      </c>
      <c r="Y229">
        <f t="shared" si="279"/>
        <v>0</v>
      </c>
      <c r="Z229" t="str">
        <f>IF(register!O229="","",Y229)</f>
        <v/>
      </c>
      <c r="AA229" s="163" t="str">
        <f t="shared" si="280"/>
        <v/>
      </c>
      <c r="AB229" s="20" t="str">
        <f t="shared" si="281"/>
        <v/>
      </c>
      <c r="AC229" s="20">
        <f t="shared" si="282"/>
        <v>0</v>
      </c>
      <c r="AD229" s="20">
        <f t="shared" si="283"/>
        <v>0</v>
      </c>
      <c r="AE229" s="191" t="str">
        <f>IF(register!P229="","",AD229)</f>
        <v/>
      </c>
      <c r="AF229" t="str">
        <f t="shared" si="284"/>
        <v/>
      </c>
      <c r="AG229" t="str">
        <f t="shared" si="285"/>
        <v/>
      </c>
      <c r="AH229">
        <f t="shared" si="286"/>
        <v>0</v>
      </c>
      <c r="AI229">
        <f t="shared" si="287"/>
        <v>0</v>
      </c>
      <c r="AJ229" t="str">
        <f>IF(register!Q229="","",AI229)</f>
        <v/>
      </c>
      <c r="AK229" s="163" t="str">
        <f t="shared" si="288"/>
        <v/>
      </c>
      <c r="AL229" s="20" t="str">
        <f t="shared" si="289"/>
        <v/>
      </c>
      <c r="AM229" s="20">
        <f t="shared" si="290"/>
        <v>0</v>
      </c>
      <c r="AN229" s="164">
        <f t="shared" si="291"/>
        <v>0</v>
      </c>
      <c r="AO229" s="20" t="str">
        <f>IF(register!R229="","",AN229)</f>
        <v/>
      </c>
      <c r="AP229" s="163" t="str">
        <f t="shared" si="292"/>
        <v/>
      </c>
      <c r="AQ229" s="20" t="str">
        <f>IF(register!S229="","",AP229)</f>
        <v/>
      </c>
      <c r="AR229" s="20"/>
      <c r="AS229" s="164"/>
      <c r="AT229" s="20" t="str">
        <f t="shared" si="293"/>
        <v/>
      </c>
      <c r="AU229" t="str">
        <f t="shared" si="294"/>
        <v/>
      </c>
      <c r="AV229">
        <f>COUNT(register!O229:S229)</f>
        <v>0</v>
      </c>
      <c r="AW229" t="str">
        <f t="shared" si="295"/>
        <v/>
      </c>
      <c r="AX229" s="137" t="str">
        <f t="shared" si="296"/>
        <v/>
      </c>
      <c r="AY229" s="137" t="str">
        <f t="shared" si="297"/>
        <v/>
      </c>
      <c r="AZ229" s="137">
        <f t="shared" si="298"/>
        <v>0</v>
      </c>
      <c r="BA229" s="137">
        <f t="shared" si="299"/>
        <v>0</v>
      </c>
      <c r="BB229" s="137" t="str">
        <f>IF(register!E229="","",BA229)</f>
        <v/>
      </c>
      <c r="BC229" s="137" t="str">
        <f t="shared" si="300"/>
        <v/>
      </c>
      <c r="BD229" s="137" t="str">
        <f t="shared" si="301"/>
        <v/>
      </c>
      <c r="BE229" s="137">
        <f t="shared" si="302"/>
        <v>0</v>
      </c>
      <c r="BF229" s="137">
        <f t="shared" si="303"/>
        <v>0</v>
      </c>
      <c r="BG229" s="137" t="str">
        <f>IF(register!F229="","",BF229)</f>
        <v/>
      </c>
      <c r="BH229" s="137" t="str">
        <f t="shared" si="304"/>
        <v/>
      </c>
      <c r="BI229" s="137" t="str">
        <f t="shared" si="305"/>
        <v/>
      </c>
      <c r="BJ229" s="137">
        <f t="shared" si="306"/>
        <v>0</v>
      </c>
      <c r="BK229" s="137">
        <f t="shared" si="307"/>
        <v>0</v>
      </c>
      <c r="BL229" s="137" t="str">
        <f>IF(register!G229="","",BK229)</f>
        <v/>
      </c>
      <c r="BM229" s="137" t="str">
        <f t="shared" si="308"/>
        <v/>
      </c>
      <c r="BN229" s="64" t="str">
        <f t="shared" si="309"/>
        <v/>
      </c>
      <c r="BO229" s="137">
        <f t="shared" si="310"/>
        <v>0</v>
      </c>
      <c r="BP229" s="137">
        <f t="shared" si="311"/>
        <v>0</v>
      </c>
      <c r="BQ229" s="137" t="str">
        <f>IF(register!H229="","",BP229)</f>
        <v/>
      </c>
      <c r="BR229" s="64" t="str">
        <f t="shared" si="312"/>
        <v/>
      </c>
      <c r="BS229" s="72" t="str">
        <f t="shared" si="313"/>
        <v/>
      </c>
      <c r="BT229" s="62" t="str">
        <f t="shared" si="314"/>
        <v/>
      </c>
      <c r="BU229" s="62" t="str">
        <f t="shared" si="315"/>
        <v/>
      </c>
      <c r="BV229" s="62" t="str">
        <f t="shared" si="271"/>
        <v/>
      </c>
      <c r="BW229" s="62" t="str">
        <f t="shared" si="316"/>
        <v/>
      </c>
      <c r="BX229" s="62" t="str">
        <f t="shared" si="317"/>
        <v/>
      </c>
      <c r="BY229" s="62" t="str">
        <f t="shared" si="318"/>
        <v/>
      </c>
      <c r="BZ229" s="62" t="str">
        <f t="shared" si="319"/>
        <v/>
      </c>
      <c r="CA229" s="62" t="str">
        <f t="shared" si="320"/>
        <v/>
      </c>
      <c r="CB229" s="62" t="str">
        <f t="shared" si="321"/>
        <v/>
      </c>
      <c r="CC229" s="62" t="str">
        <f t="shared" si="322"/>
        <v/>
      </c>
      <c r="CD229" s="32" t="str">
        <f t="shared" si="272"/>
        <v/>
      </c>
      <c r="CE229" s="33" t="str">
        <f t="shared" si="323"/>
        <v/>
      </c>
      <c r="CF229" s="33" t="str">
        <f t="shared" si="273"/>
        <v/>
      </c>
      <c r="CG229" s="33" t="str">
        <f t="shared" si="324"/>
        <v/>
      </c>
      <c r="CH229" s="32" t="e">
        <f t="shared" si="325"/>
        <v>#DIV/0!</v>
      </c>
      <c r="CI229" s="32">
        <f t="shared" si="326"/>
        <v>0</v>
      </c>
      <c r="CJ229" s="33" t="str">
        <f t="shared" si="327"/>
        <v/>
      </c>
      <c r="CK229" s="33" t="str">
        <f t="shared" si="328"/>
        <v/>
      </c>
      <c r="CL229" s="32" t="str">
        <f t="shared" si="274"/>
        <v/>
      </c>
      <c r="CM229" s="32" t="str">
        <f t="shared" si="329"/>
        <v/>
      </c>
      <c r="CO229" s="42" t="str">
        <f t="shared" si="330"/>
        <v/>
      </c>
      <c r="CP229" s="42" t="str">
        <f t="shared" si="331"/>
        <v/>
      </c>
      <c r="CQ229" s="42" t="str">
        <f t="shared" si="332"/>
        <v/>
      </c>
      <c r="CR229" s="42" t="str">
        <f t="shared" si="333"/>
        <v/>
      </c>
      <c r="CS229" s="42" t="str">
        <f t="shared" si="334"/>
        <v/>
      </c>
      <c r="CT229" s="42" t="str">
        <f t="shared" si="335"/>
        <v/>
      </c>
      <c r="CW229" s="43" t="str">
        <f t="shared" si="336"/>
        <v/>
      </c>
      <c r="CX229" s="43" t="str">
        <f t="shared" si="337"/>
        <v/>
      </c>
      <c r="CY229" s="43" t="str">
        <f t="shared" si="338"/>
        <v/>
      </c>
      <c r="CZ229" s="43" t="str">
        <f t="shared" si="339"/>
        <v/>
      </c>
      <c r="DC229" s="44" t="str">
        <f t="shared" si="340"/>
        <v/>
      </c>
      <c r="DD229" s="44" t="str">
        <f t="shared" si="341"/>
        <v/>
      </c>
      <c r="DE229" s="44" t="str">
        <f t="shared" si="342"/>
        <v/>
      </c>
      <c r="DF229" s="44" t="str">
        <f t="shared" si="343"/>
        <v/>
      </c>
      <c r="DG229" s="44" t="str">
        <f t="shared" si="344"/>
        <v/>
      </c>
      <c r="DH229" s="44" t="str">
        <f t="shared" si="345"/>
        <v/>
      </c>
      <c r="DK229" s="52" t="str">
        <f t="shared" si="346"/>
        <v/>
      </c>
      <c r="DL229" s="52" t="str">
        <f t="shared" si="347"/>
        <v/>
      </c>
      <c r="DM229" s="52" t="str">
        <f t="shared" si="348"/>
        <v/>
      </c>
      <c r="DN229" s="52" t="str">
        <f t="shared" si="349"/>
        <v/>
      </c>
      <c r="DO229" s="52" t="str">
        <f t="shared" si="350"/>
        <v/>
      </c>
      <c r="DP229" s="52" t="str">
        <f t="shared" si="351"/>
        <v/>
      </c>
      <c r="DS229" s="93" t="str">
        <f t="shared" si="352"/>
        <v/>
      </c>
      <c r="DT229" s="93" t="str">
        <f t="shared" si="353"/>
        <v/>
      </c>
      <c r="DU229" s="93" t="str">
        <f t="shared" si="354"/>
        <v/>
      </c>
      <c r="DV229" s="93" t="str">
        <f t="shared" si="355"/>
        <v/>
      </c>
      <c r="EA229" s="2"/>
      <c r="EH229"/>
      <c r="EP229"/>
      <c r="FF229"/>
    </row>
    <row r="230" spans="1:162" thickTop="1" thickBot="1" x14ac:dyDescent="0.3">
      <c r="A230" s="4" t="str">
        <f t="shared" si="356"/>
        <v/>
      </c>
      <c r="B230" s="4">
        <f>register!B230</f>
        <v>0</v>
      </c>
      <c r="C230" s="4">
        <f>register!C230</f>
        <v>0</v>
      </c>
      <c r="D230" s="4">
        <f>register!D230</f>
        <v>0</v>
      </c>
      <c r="E230" s="2" t="str">
        <f t="shared" si="275"/>
        <v/>
      </c>
      <c r="F230" s="4">
        <f>register!E230</f>
        <v>0</v>
      </c>
      <c r="G230" s="4">
        <f>register!F230</f>
        <v>0</v>
      </c>
      <c r="H230" s="4">
        <f>register!G230</f>
        <v>0</v>
      </c>
      <c r="I230" s="4">
        <f>IF(register!H230&lt;&gt;"",register!H230,0)</f>
        <v>0</v>
      </c>
      <c r="J230" s="4">
        <f>register!I230</f>
        <v>0</v>
      </c>
      <c r="K230" s="4">
        <f>register!J230</f>
        <v>0</v>
      </c>
      <c r="L230" s="4">
        <f>register!K230</f>
        <v>0</v>
      </c>
      <c r="M230" s="4">
        <f>register!L230</f>
        <v>0</v>
      </c>
      <c r="N230" s="4">
        <f>register!M230</f>
        <v>0</v>
      </c>
      <c r="O230" s="4">
        <f>register!N230</f>
        <v>0</v>
      </c>
      <c r="Q230" s="4">
        <f>register!O230</f>
        <v>0</v>
      </c>
      <c r="R230" s="4">
        <f>register!P230</f>
        <v>0</v>
      </c>
      <c r="S230" s="4">
        <f>register!Q230</f>
        <v>0</v>
      </c>
      <c r="T230" s="4">
        <f>register!R230</f>
        <v>0</v>
      </c>
      <c r="U230" s="4">
        <f>register!S230</f>
        <v>0</v>
      </c>
      <c r="V230" t="str">
        <f t="shared" si="276"/>
        <v/>
      </c>
      <c r="W230" t="str">
        <f t="shared" si="277"/>
        <v/>
      </c>
      <c r="X230">
        <f t="shared" si="278"/>
        <v>0</v>
      </c>
      <c r="Y230">
        <f t="shared" si="279"/>
        <v>0</v>
      </c>
      <c r="Z230" t="str">
        <f>IF(register!O230="","",Y230)</f>
        <v/>
      </c>
      <c r="AA230" s="163" t="str">
        <f t="shared" si="280"/>
        <v/>
      </c>
      <c r="AB230" s="20" t="str">
        <f t="shared" si="281"/>
        <v/>
      </c>
      <c r="AC230" s="20">
        <f t="shared" si="282"/>
        <v>0</v>
      </c>
      <c r="AD230" s="20">
        <f t="shared" si="283"/>
        <v>0</v>
      </c>
      <c r="AE230" s="191" t="str">
        <f>IF(register!P230="","",AD230)</f>
        <v/>
      </c>
      <c r="AF230" t="str">
        <f t="shared" si="284"/>
        <v/>
      </c>
      <c r="AG230" t="str">
        <f t="shared" si="285"/>
        <v/>
      </c>
      <c r="AH230">
        <f t="shared" si="286"/>
        <v>0</v>
      </c>
      <c r="AI230">
        <f t="shared" si="287"/>
        <v>0</v>
      </c>
      <c r="AJ230" t="str">
        <f>IF(register!Q230="","",AI230)</f>
        <v/>
      </c>
      <c r="AK230" s="163" t="str">
        <f t="shared" si="288"/>
        <v/>
      </c>
      <c r="AL230" s="20" t="str">
        <f t="shared" si="289"/>
        <v/>
      </c>
      <c r="AM230" s="20">
        <f t="shared" si="290"/>
        <v>0</v>
      </c>
      <c r="AN230" s="164">
        <f t="shared" si="291"/>
        <v>0</v>
      </c>
      <c r="AO230" s="20" t="str">
        <f>IF(register!R230="","",AN230)</f>
        <v/>
      </c>
      <c r="AP230" s="163" t="str">
        <f t="shared" si="292"/>
        <v/>
      </c>
      <c r="AQ230" s="20" t="str">
        <f>IF(register!S230="","",AP230)</f>
        <v/>
      </c>
      <c r="AR230" s="20"/>
      <c r="AS230" s="164"/>
      <c r="AT230" s="20" t="str">
        <f t="shared" si="293"/>
        <v/>
      </c>
      <c r="AU230" t="str">
        <f t="shared" si="294"/>
        <v/>
      </c>
      <c r="AV230">
        <f>COUNT(register!O230:S230)</f>
        <v>0</v>
      </c>
      <c r="AW230" t="str">
        <f t="shared" si="295"/>
        <v/>
      </c>
      <c r="AX230" s="137" t="str">
        <f t="shared" si="296"/>
        <v/>
      </c>
      <c r="AY230" s="137" t="str">
        <f t="shared" si="297"/>
        <v/>
      </c>
      <c r="AZ230" s="137">
        <f t="shared" si="298"/>
        <v>0</v>
      </c>
      <c r="BA230" s="137">
        <f t="shared" si="299"/>
        <v>0</v>
      </c>
      <c r="BB230" s="137" t="str">
        <f>IF(register!E230="","",BA230)</f>
        <v/>
      </c>
      <c r="BC230" s="137" t="str">
        <f t="shared" si="300"/>
        <v/>
      </c>
      <c r="BD230" s="137" t="str">
        <f t="shared" si="301"/>
        <v/>
      </c>
      <c r="BE230" s="137">
        <f t="shared" si="302"/>
        <v>0</v>
      </c>
      <c r="BF230" s="137">
        <f t="shared" si="303"/>
        <v>0</v>
      </c>
      <c r="BG230" s="137" t="str">
        <f>IF(register!F230="","",BF230)</f>
        <v/>
      </c>
      <c r="BH230" s="137" t="str">
        <f t="shared" si="304"/>
        <v/>
      </c>
      <c r="BI230" s="137" t="str">
        <f t="shared" si="305"/>
        <v/>
      </c>
      <c r="BJ230" s="137">
        <f t="shared" si="306"/>
        <v>0</v>
      </c>
      <c r="BK230" s="137">
        <f t="shared" si="307"/>
        <v>0</v>
      </c>
      <c r="BL230" s="137" t="str">
        <f>IF(register!G230="","",BK230)</f>
        <v/>
      </c>
      <c r="BM230" s="137" t="str">
        <f t="shared" si="308"/>
        <v/>
      </c>
      <c r="BN230" s="64" t="str">
        <f t="shared" si="309"/>
        <v/>
      </c>
      <c r="BO230" s="137">
        <f t="shared" si="310"/>
        <v>0</v>
      </c>
      <c r="BP230" s="137">
        <f t="shared" si="311"/>
        <v>0</v>
      </c>
      <c r="BQ230" s="137" t="str">
        <f>IF(register!H230="","",BP230)</f>
        <v/>
      </c>
      <c r="BR230" s="64" t="str">
        <f t="shared" si="312"/>
        <v/>
      </c>
      <c r="BS230" s="72" t="str">
        <f t="shared" si="313"/>
        <v/>
      </c>
      <c r="BT230" s="62" t="str">
        <f t="shared" si="314"/>
        <v/>
      </c>
      <c r="BU230" s="62" t="str">
        <f t="shared" si="315"/>
        <v/>
      </c>
      <c r="BV230" s="62" t="str">
        <f t="shared" si="271"/>
        <v/>
      </c>
      <c r="BW230" s="62" t="str">
        <f t="shared" si="316"/>
        <v/>
      </c>
      <c r="BX230" s="62" t="str">
        <f t="shared" si="317"/>
        <v/>
      </c>
      <c r="BY230" s="62" t="str">
        <f t="shared" si="318"/>
        <v/>
      </c>
      <c r="BZ230" s="62" t="str">
        <f t="shared" si="319"/>
        <v/>
      </c>
      <c r="CA230" s="62" t="str">
        <f t="shared" si="320"/>
        <v/>
      </c>
      <c r="CB230" s="62" t="str">
        <f t="shared" si="321"/>
        <v/>
      </c>
      <c r="CC230" s="62" t="str">
        <f t="shared" si="322"/>
        <v/>
      </c>
      <c r="CD230" s="32" t="str">
        <f t="shared" si="272"/>
        <v/>
      </c>
      <c r="CE230" s="33" t="str">
        <f t="shared" si="323"/>
        <v/>
      </c>
      <c r="CF230" s="33" t="str">
        <f t="shared" si="273"/>
        <v/>
      </c>
      <c r="CG230" s="33" t="str">
        <f t="shared" si="324"/>
        <v/>
      </c>
      <c r="CH230" s="32" t="e">
        <f t="shared" si="325"/>
        <v>#DIV/0!</v>
      </c>
      <c r="CI230" s="32">
        <f t="shared" si="326"/>
        <v>0</v>
      </c>
      <c r="CJ230" s="33" t="str">
        <f t="shared" si="327"/>
        <v/>
      </c>
      <c r="CK230" s="33" t="str">
        <f t="shared" si="328"/>
        <v/>
      </c>
      <c r="CL230" s="32" t="str">
        <f t="shared" si="274"/>
        <v/>
      </c>
      <c r="CM230" s="32" t="str">
        <f t="shared" si="329"/>
        <v/>
      </c>
      <c r="CO230" s="42" t="str">
        <f t="shared" si="330"/>
        <v/>
      </c>
      <c r="CP230" s="42" t="str">
        <f t="shared" si="331"/>
        <v/>
      </c>
      <c r="CQ230" s="42" t="str">
        <f t="shared" si="332"/>
        <v/>
      </c>
      <c r="CR230" s="42" t="str">
        <f t="shared" si="333"/>
        <v/>
      </c>
      <c r="CS230" s="42" t="str">
        <f t="shared" si="334"/>
        <v/>
      </c>
      <c r="CT230" s="42" t="str">
        <f t="shared" si="335"/>
        <v/>
      </c>
      <c r="CW230" s="43" t="str">
        <f t="shared" si="336"/>
        <v/>
      </c>
      <c r="CX230" s="43" t="str">
        <f t="shared" si="337"/>
        <v/>
      </c>
      <c r="CY230" s="43" t="str">
        <f t="shared" si="338"/>
        <v/>
      </c>
      <c r="CZ230" s="43" t="str">
        <f t="shared" si="339"/>
        <v/>
      </c>
      <c r="DC230" s="44" t="str">
        <f t="shared" si="340"/>
        <v/>
      </c>
      <c r="DD230" s="44" t="str">
        <f t="shared" si="341"/>
        <v/>
      </c>
      <c r="DE230" s="44" t="str">
        <f t="shared" si="342"/>
        <v/>
      </c>
      <c r="DF230" s="44" t="str">
        <f t="shared" si="343"/>
        <v/>
      </c>
      <c r="DG230" s="44" t="str">
        <f t="shared" si="344"/>
        <v/>
      </c>
      <c r="DH230" s="44" t="str">
        <f t="shared" si="345"/>
        <v/>
      </c>
      <c r="DK230" s="52" t="str">
        <f t="shared" si="346"/>
        <v/>
      </c>
      <c r="DL230" s="52" t="str">
        <f t="shared" si="347"/>
        <v/>
      </c>
      <c r="DM230" s="52" t="str">
        <f t="shared" si="348"/>
        <v/>
      </c>
      <c r="DN230" s="52" t="str">
        <f t="shared" si="349"/>
        <v/>
      </c>
      <c r="DO230" s="52" t="str">
        <f t="shared" si="350"/>
        <v/>
      </c>
      <c r="DP230" s="52" t="str">
        <f t="shared" si="351"/>
        <v/>
      </c>
      <c r="DS230" s="93" t="str">
        <f t="shared" si="352"/>
        <v/>
      </c>
      <c r="DT230" s="93" t="str">
        <f t="shared" si="353"/>
        <v/>
      </c>
      <c r="DU230" s="93" t="str">
        <f t="shared" si="354"/>
        <v/>
      </c>
      <c r="DV230" s="93" t="str">
        <f t="shared" si="355"/>
        <v/>
      </c>
      <c r="EA230" s="2"/>
      <c r="EH230"/>
      <c r="EP230"/>
      <c r="FF230"/>
    </row>
    <row r="231" spans="1:162" thickTop="1" thickBot="1" x14ac:dyDescent="0.3">
      <c r="A231" s="4" t="str">
        <f t="shared" si="356"/>
        <v/>
      </c>
      <c r="B231" s="4">
        <f>register!B231</f>
        <v>0</v>
      </c>
      <c r="C231" s="4">
        <f>register!C231</f>
        <v>0</v>
      </c>
      <c r="D231" s="4">
        <f>register!D231</f>
        <v>0</v>
      </c>
      <c r="E231" s="2" t="str">
        <f t="shared" si="275"/>
        <v/>
      </c>
      <c r="F231" s="4">
        <f>register!E231</f>
        <v>0</v>
      </c>
      <c r="G231" s="4">
        <f>register!F231</f>
        <v>0</v>
      </c>
      <c r="H231" s="4">
        <f>register!G231</f>
        <v>0</v>
      </c>
      <c r="I231" s="4">
        <f>IF(register!H231&lt;&gt;"",register!H231,0)</f>
        <v>0</v>
      </c>
      <c r="J231" s="4">
        <f>register!I231</f>
        <v>0</v>
      </c>
      <c r="K231" s="4">
        <f>register!J231</f>
        <v>0</v>
      </c>
      <c r="L231" s="4">
        <f>register!K231</f>
        <v>0</v>
      </c>
      <c r="M231" s="4">
        <f>register!L231</f>
        <v>0</v>
      </c>
      <c r="N231" s="4">
        <f>register!M231</f>
        <v>0</v>
      </c>
      <c r="O231" s="4">
        <f>register!N231</f>
        <v>0</v>
      </c>
      <c r="Q231" s="4">
        <f>register!O231</f>
        <v>0</v>
      </c>
      <c r="R231" s="4">
        <f>register!P231</f>
        <v>0</v>
      </c>
      <c r="S231" s="4">
        <f>register!Q231</f>
        <v>0</v>
      </c>
      <c r="T231" s="4">
        <f>register!R231</f>
        <v>0</v>
      </c>
      <c r="U231" s="4">
        <f>register!S231</f>
        <v>0</v>
      </c>
      <c r="V231" t="str">
        <f t="shared" si="276"/>
        <v/>
      </c>
      <c r="W231" t="str">
        <f t="shared" si="277"/>
        <v/>
      </c>
      <c r="X231">
        <f t="shared" si="278"/>
        <v>0</v>
      </c>
      <c r="Y231">
        <f t="shared" si="279"/>
        <v>0</v>
      </c>
      <c r="Z231" t="str">
        <f>IF(register!O231="","",Y231)</f>
        <v/>
      </c>
      <c r="AA231" s="163" t="str">
        <f t="shared" si="280"/>
        <v/>
      </c>
      <c r="AB231" s="20" t="str">
        <f t="shared" si="281"/>
        <v/>
      </c>
      <c r="AC231" s="20">
        <f t="shared" si="282"/>
        <v>0</v>
      </c>
      <c r="AD231" s="20">
        <f t="shared" si="283"/>
        <v>0</v>
      </c>
      <c r="AE231" s="191" t="str">
        <f>IF(register!P231="","",AD231)</f>
        <v/>
      </c>
      <c r="AF231" t="str">
        <f t="shared" si="284"/>
        <v/>
      </c>
      <c r="AG231" t="str">
        <f t="shared" si="285"/>
        <v/>
      </c>
      <c r="AH231">
        <f t="shared" si="286"/>
        <v>0</v>
      </c>
      <c r="AI231">
        <f t="shared" si="287"/>
        <v>0</v>
      </c>
      <c r="AJ231" t="str">
        <f>IF(register!Q231="","",AI231)</f>
        <v/>
      </c>
      <c r="AK231" s="163" t="str">
        <f t="shared" si="288"/>
        <v/>
      </c>
      <c r="AL231" s="20" t="str">
        <f t="shared" si="289"/>
        <v/>
      </c>
      <c r="AM231" s="20">
        <f t="shared" si="290"/>
        <v>0</v>
      </c>
      <c r="AN231" s="164">
        <f t="shared" si="291"/>
        <v>0</v>
      </c>
      <c r="AO231" s="20" t="str">
        <f>IF(register!R231="","",AN231)</f>
        <v/>
      </c>
      <c r="AP231" s="163" t="str">
        <f t="shared" si="292"/>
        <v/>
      </c>
      <c r="AQ231" s="20" t="str">
        <f>IF(register!S231="","",AP231)</f>
        <v/>
      </c>
      <c r="AR231" s="20"/>
      <c r="AS231" s="164"/>
      <c r="AT231" s="20" t="str">
        <f t="shared" si="293"/>
        <v/>
      </c>
      <c r="AU231" t="str">
        <f t="shared" si="294"/>
        <v/>
      </c>
      <c r="AV231">
        <f>COUNT(register!O231:S231)</f>
        <v>0</v>
      </c>
      <c r="AW231" t="str">
        <f t="shared" si="295"/>
        <v/>
      </c>
      <c r="AX231" s="137" t="str">
        <f t="shared" si="296"/>
        <v/>
      </c>
      <c r="AY231" s="137" t="str">
        <f t="shared" si="297"/>
        <v/>
      </c>
      <c r="AZ231" s="137">
        <f t="shared" si="298"/>
        <v>0</v>
      </c>
      <c r="BA231" s="137">
        <f t="shared" si="299"/>
        <v>0</v>
      </c>
      <c r="BB231" s="137" t="str">
        <f>IF(register!E231="","",BA231)</f>
        <v/>
      </c>
      <c r="BC231" s="137" t="str">
        <f t="shared" si="300"/>
        <v/>
      </c>
      <c r="BD231" s="137" t="str">
        <f t="shared" si="301"/>
        <v/>
      </c>
      <c r="BE231" s="137">
        <f t="shared" si="302"/>
        <v>0</v>
      </c>
      <c r="BF231" s="137">
        <f t="shared" si="303"/>
        <v>0</v>
      </c>
      <c r="BG231" s="137" t="str">
        <f>IF(register!F231="","",BF231)</f>
        <v/>
      </c>
      <c r="BH231" s="137" t="str">
        <f t="shared" si="304"/>
        <v/>
      </c>
      <c r="BI231" s="137" t="str">
        <f t="shared" si="305"/>
        <v/>
      </c>
      <c r="BJ231" s="137">
        <f t="shared" si="306"/>
        <v>0</v>
      </c>
      <c r="BK231" s="137">
        <f t="shared" si="307"/>
        <v>0</v>
      </c>
      <c r="BL231" s="137" t="str">
        <f>IF(register!G231="","",BK231)</f>
        <v/>
      </c>
      <c r="BM231" s="137" t="str">
        <f t="shared" si="308"/>
        <v/>
      </c>
      <c r="BN231" s="64" t="str">
        <f t="shared" si="309"/>
        <v/>
      </c>
      <c r="BO231" s="137">
        <f t="shared" si="310"/>
        <v>0</v>
      </c>
      <c r="BP231" s="137">
        <f t="shared" si="311"/>
        <v>0</v>
      </c>
      <c r="BQ231" s="137" t="str">
        <f>IF(register!H231="","",BP231)</f>
        <v/>
      </c>
      <c r="BR231" s="64" t="str">
        <f t="shared" si="312"/>
        <v/>
      </c>
      <c r="BS231" s="72" t="str">
        <f t="shared" si="313"/>
        <v/>
      </c>
      <c r="BT231" s="62" t="str">
        <f t="shared" si="314"/>
        <v/>
      </c>
      <c r="BU231" s="62" t="str">
        <f t="shared" si="315"/>
        <v/>
      </c>
      <c r="BV231" s="62" t="str">
        <f t="shared" si="271"/>
        <v/>
      </c>
      <c r="BW231" s="62" t="str">
        <f t="shared" si="316"/>
        <v/>
      </c>
      <c r="BX231" s="62" t="str">
        <f t="shared" si="317"/>
        <v/>
      </c>
      <c r="BY231" s="62" t="str">
        <f t="shared" si="318"/>
        <v/>
      </c>
      <c r="BZ231" s="62" t="str">
        <f t="shared" si="319"/>
        <v/>
      </c>
      <c r="CA231" s="62" t="str">
        <f t="shared" si="320"/>
        <v/>
      </c>
      <c r="CB231" s="62" t="str">
        <f t="shared" si="321"/>
        <v/>
      </c>
      <c r="CC231" s="62" t="str">
        <f t="shared" si="322"/>
        <v/>
      </c>
      <c r="CD231" s="32" t="str">
        <f t="shared" si="272"/>
        <v/>
      </c>
      <c r="CE231" s="33" t="str">
        <f t="shared" si="323"/>
        <v/>
      </c>
      <c r="CF231" s="33" t="str">
        <f t="shared" si="273"/>
        <v/>
      </c>
      <c r="CG231" s="33" t="str">
        <f t="shared" si="324"/>
        <v/>
      </c>
      <c r="CH231" s="32" t="e">
        <f t="shared" si="325"/>
        <v>#DIV/0!</v>
      </c>
      <c r="CI231" s="32">
        <f t="shared" si="326"/>
        <v>0</v>
      </c>
      <c r="CJ231" s="33" t="str">
        <f t="shared" si="327"/>
        <v/>
      </c>
      <c r="CK231" s="33" t="str">
        <f t="shared" si="328"/>
        <v/>
      </c>
      <c r="CL231" s="32" t="str">
        <f t="shared" si="274"/>
        <v/>
      </c>
      <c r="CM231" s="32" t="str">
        <f t="shared" si="329"/>
        <v/>
      </c>
      <c r="CO231" s="42" t="str">
        <f t="shared" si="330"/>
        <v/>
      </c>
      <c r="CP231" s="42" t="str">
        <f t="shared" si="331"/>
        <v/>
      </c>
      <c r="CQ231" s="42" t="str">
        <f t="shared" si="332"/>
        <v/>
      </c>
      <c r="CR231" s="42" t="str">
        <f t="shared" si="333"/>
        <v/>
      </c>
      <c r="CS231" s="42" t="str">
        <f t="shared" si="334"/>
        <v/>
      </c>
      <c r="CT231" s="42" t="str">
        <f t="shared" si="335"/>
        <v/>
      </c>
      <c r="CW231" s="43" t="str">
        <f t="shared" si="336"/>
        <v/>
      </c>
      <c r="CX231" s="43" t="str">
        <f t="shared" si="337"/>
        <v/>
      </c>
      <c r="CY231" s="43" t="str">
        <f t="shared" si="338"/>
        <v/>
      </c>
      <c r="CZ231" s="43" t="str">
        <f t="shared" si="339"/>
        <v/>
      </c>
      <c r="DC231" s="44" t="str">
        <f t="shared" si="340"/>
        <v/>
      </c>
      <c r="DD231" s="44" t="str">
        <f t="shared" si="341"/>
        <v/>
      </c>
      <c r="DE231" s="44" t="str">
        <f t="shared" si="342"/>
        <v/>
      </c>
      <c r="DF231" s="44" t="str">
        <f t="shared" si="343"/>
        <v/>
      </c>
      <c r="DG231" s="44" t="str">
        <f t="shared" si="344"/>
        <v/>
      </c>
      <c r="DH231" s="44" t="str">
        <f t="shared" si="345"/>
        <v/>
      </c>
      <c r="DK231" s="52" t="str">
        <f t="shared" si="346"/>
        <v/>
      </c>
      <c r="DL231" s="52" t="str">
        <f t="shared" si="347"/>
        <v/>
      </c>
      <c r="DM231" s="52" t="str">
        <f t="shared" si="348"/>
        <v/>
      </c>
      <c r="DN231" s="52" t="str">
        <f t="shared" si="349"/>
        <v/>
      </c>
      <c r="DO231" s="52" t="str">
        <f t="shared" si="350"/>
        <v/>
      </c>
      <c r="DP231" s="52" t="str">
        <f t="shared" si="351"/>
        <v/>
      </c>
      <c r="DS231" s="93" t="str">
        <f t="shared" si="352"/>
        <v/>
      </c>
      <c r="DT231" s="93" t="str">
        <f t="shared" si="353"/>
        <v/>
      </c>
      <c r="DU231" s="93" t="str">
        <f t="shared" si="354"/>
        <v/>
      </c>
      <c r="DV231" s="93" t="str">
        <f t="shared" si="355"/>
        <v/>
      </c>
      <c r="EA231" s="2"/>
      <c r="EH231"/>
      <c r="EP231"/>
      <c r="FF231"/>
    </row>
    <row r="232" spans="1:162" thickTop="1" thickBot="1" x14ac:dyDescent="0.3">
      <c r="A232" s="4" t="str">
        <f t="shared" si="356"/>
        <v/>
      </c>
      <c r="B232" s="4">
        <f>register!B232</f>
        <v>0</v>
      </c>
      <c r="C232" s="4">
        <f>register!C232</f>
        <v>0</v>
      </c>
      <c r="D232" s="4">
        <f>register!D232</f>
        <v>0</v>
      </c>
      <c r="E232" s="2" t="str">
        <f t="shared" si="275"/>
        <v/>
      </c>
      <c r="F232" s="4">
        <f>register!E232</f>
        <v>0</v>
      </c>
      <c r="G232" s="4">
        <f>register!F232</f>
        <v>0</v>
      </c>
      <c r="H232" s="4">
        <f>register!G232</f>
        <v>0</v>
      </c>
      <c r="I232" s="4">
        <f>IF(register!H232&lt;&gt;"",register!H232,0)</f>
        <v>0</v>
      </c>
      <c r="J232" s="4">
        <f>register!I232</f>
        <v>0</v>
      </c>
      <c r="K232" s="4">
        <f>register!J232</f>
        <v>0</v>
      </c>
      <c r="L232" s="4">
        <f>register!K232</f>
        <v>0</v>
      </c>
      <c r="M232" s="4">
        <f>register!L232</f>
        <v>0</v>
      </c>
      <c r="N232" s="4">
        <f>register!M232</f>
        <v>0</v>
      </c>
      <c r="O232" s="4">
        <f>register!N232</f>
        <v>0</v>
      </c>
      <c r="Q232" s="4">
        <f>register!O232</f>
        <v>0</v>
      </c>
      <c r="R232" s="4">
        <f>register!P232</f>
        <v>0</v>
      </c>
      <c r="S232" s="4">
        <f>register!Q232</f>
        <v>0</v>
      </c>
      <c r="T232" s="4">
        <f>register!R232</f>
        <v>0</v>
      </c>
      <c r="U232" s="4">
        <f>register!S232</f>
        <v>0</v>
      </c>
      <c r="V232" t="str">
        <f t="shared" si="276"/>
        <v/>
      </c>
      <c r="W232" t="str">
        <f t="shared" si="277"/>
        <v/>
      </c>
      <c r="X232">
        <f t="shared" si="278"/>
        <v>0</v>
      </c>
      <c r="Y232">
        <f t="shared" si="279"/>
        <v>0</v>
      </c>
      <c r="Z232" t="str">
        <f>IF(register!O232="","",Y232)</f>
        <v/>
      </c>
      <c r="AA232" s="163" t="str">
        <f t="shared" si="280"/>
        <v/>
      </c>
      <c r="AB232" s="20" t="str">
        <f t="shared" si="281"/>
        <v/>
      </c>
      <c r="AC232" s="20">
        <f t="shared" si="282"/>
        <v>0</v>
      </c>
      <c r="AD232" s="20">
        <f t="shared" si="283"/>
        <v>0</v>
      </c>
      <c r="AE232" s="191" t="str">
        <f>IF(register!P232="","",AD232)</f>
        <v/>
      </c>
      <c r="AF232" t="str">
        <f t="shared" si="284"/>
        <v/>
      </c>
      <c r="AG232" t="str">
        <f t="shared" si="285"/>
        <v/>
      </c>
      <c r="AH232">
        <f t="shared" si="286"/>
        <v>0</v>
      </c>
      <c r="AI232">
        <f t="shared" si="287"/>
        <v>0</v>
      </c>
      <c r="AJ232" t="str">
        <f>IF(register!Q232="","",AI232)</f>
        <v/>
      </c>
      <c r="AK232" s="163" t="str">
        <f t="shared" si="288"/>
        <v/>
      </c>
      <c r="AL232" s="20" t="str">
        <f t="shared" si="289"/>
        <v/>
      </c>
      <c r="AM232" s="20">
        <f t="shared" si="290"/>
        <v>0</v>
      </c>
      <c r="AN232" s="164">
        <f t="shared" si="291"/>
        <v>0</v>
      </c>
      <c r="AO232" s="20" t="str">
        <f>IF(register!R232="","",AN232)</f>
        <v/>
      </c>
      <c r="AP232" s="163" t="str">
        <f t="shared" si="292"/>
        <v/>
      </c>
      <c r="AQ232" s="20" t="str">
        <f>IF(register!S232="","",AP232)</f>
        <v/>
      </c>
      <c r="AR232" s="20"/>
      <c r="AS232" s="164"/>
      <c r="AT232" s="20" t="str">
        <f t="shared" si="293"/>
        <v/>
      </c>
      <c r="AU232" t="str">
        <f t="shared" si="294"/>
        <v/>
      </c>
      <c r="AV232">
        <f>COUNT(register!O232:S232)</f>
        <v>0</v>
      </c>
      <c r="AW232" t="str">
        <f t="shared" si="295"/>
        <v/>
      </c>
      <c r="AX232" s="137" t="str">
        <f t="shared" si="296"/>
        <v/>
      </c>
      <c r="AY232" s="137" t="str">
        <f t="shared" si="297"/>
        <v/>
      </c>
      <c r="AZ232" s="137">
        <f t="shared" si="298"/>
        <v>0</v>
      </c>
      <c r="BA232" s="137">
        <f t="shared" si="299"/>
        <v>0</v>
      </c>
      <c r="BB232" s="137" t="str">
        <f>IF(register!E232="","",BA232)</f>
        <v/>
      </c>
      <c r="BC232" s="137" t="str">
        <f t="shared" si="300"/>
        <v/>
      </c>
      <c r="BD232" s="137" t="str">
        <f t="shared" si="301"/>
        <v/>
      </c>
      <c r="BE232" s="137">
        <f t="shared" si="302"/>
        <v>0</v>
      </c>
      <c r="BF232" s="137">
        <f t="shared" si="303"/>
        <v>0</v>
      </c>
      <c r="BG232" s="137" t="str">
        <f>IF(register!F232="","",BF232)</f>
        <v/>
      </c>
      <c r="BH232" s="137" t="str">
        <f t="shared" si="304"/>
        <v/>
      </c>
      <c r="BI232" s="137" t="str">
        <f t="shared" si="305"/>
        <v/>
      </c>
      <c r="BJ232" s="137">
        <f t="shared" si="306"/>
        <v>0</v>
      </c>
      <c r="BK232" s="137">
        <f t="shared" si="307"/>
        <v>0</v>
      </c>
      <c r="BL232" s="137" t="str">
        <f>IF(register!G232="","",BK232)</f>
        <v/>
      </c>
      <c r="BM232" s="137" t="str">
        <f t="shared" si="308"/>
        <v/>
      </c>
      <c r="BN232" s="64" t="str">
        <f t="shared" si="309"/>
        <v/>
      </c>
      <c r="BO232" s="137">
        <f t="shared" si="310"/>
        <v>0</v>
      </c>
      <c r="BP232" s="137">
        <f t="shared" si="311"/>
        <v>0</v>
      </c>
      <c r="BQ232" s="137" t="str">
        <f>IF(register!H232="","",BP232)</f>
        <v/>
      </c>
      <c r="BR232" s="64" t="str">
        <f t="shared" si="312"/>
        <v/>
      </c>
      <c r="BS232" s="72" t="str">
        <f t="shared" si="313"/>
        <v/>
      </c>
      <c r="BT232" s="62" t="str">
        <f t="shared" si="314"/>
        <v/>
      </c>
      <c r="BU232" s="62" t="str">
        <f t="shared" si="315"/>
        <v/>
      </c>
      <c r="BV232" s="62" t="str">
        <f t="shared" si="271"/>
        <v/>
      </c>
      <c r="BW232" s="62" t="str">
        <f t="shared" si="316"/>
        <v/>
      </c>
      <c r="BX232" s="62" t="str">
        <f t="shared" si="317"/>
        <v/>
      </c>
      <c r="BY232" s="62" t="str">
        <f t="shared" si="318"/>
        <v/>
      </c>
      <c r="BZ232" s="62" t="str">
        <f t="shared" si="319"/>
        <v/>
      </c>
      <c r="CA232" s="62" t="str">
        <f t="shared" si="320"/>
        <v/>
      </c>
      <c r="CB232" s="62" t="str">
        <f t="shared" si="321"/>
        <v/>
      </c>
      <c r="CC232" s="62" t="str">
        <f t="shared" si="322"/>
        <v/>
      </c>
      <c r="CD232" s="32" t="str">
        <f t="shared" si="272"/>
        <v/>
      </c>
      <c r="CE232" s="33" t="str">
        <f t="shared" si="323"/>
        <v/>
      </c>
      <c r="CF232" s="33" t="str">
        <f t="shared" si="273"/>
        <v/>
      </c>
      <c r="CG232" s="33" t="str">
        <f t="shared" si="324"/>
        <v/>
      </c>
      <c r="CH232" s="32" t="e">
        <f t="shared" si="325"/>
        <v>#DIV/0!</v>
      </c>
      <c r="CI232" s="32">
        <f t="shared" si="326"/>
        <v>0</v>
      </c>
      <c r="CJ232" s="33" t="str">
        <f t="shared" si="327"/>
        <v/>
      </c>
      <c r="CK232" s="33" t="str">
        <f t="shared" si="328"/>
        <v/>
      </c>
      <c r="CL232" s="32" t="str">
        <f t="shared" si="274"/>
        <v/>
      </c>
      <c r="CM232" s="32" t="str">
        <f t="shared" si="329"/>
        <v/>
      </c>
      <c r="CO232" s="42" t="str">
        <f t="shared" si="330"/>
        <v/>
      </c>
      <c r="CP232" s="42" t="str">
        <f t="shared" si="331"/>
        <v/>
      </c>
      <c r="CQ232" s="42" t="str">
        <f t="shared" si="332"/>
        <v/>
      </c>
      <c r="CR232" s="42" t="str">
        <f t="shared" si="333"/>
        <v/>
      </c>
      <c r="CS232" s="42" t="str">
        <f t="shared" si="334"/>
        <v/>
      </c>
      <c r="CT232" s="42" t="str">
        <f t="shared" si="335"/>
        <v/>
      </c>
      <c r="CW232" s="43" t="str">
        <f t="shared" si="336"/>
        <v/>
      </c>
      <c r="CX232" s="43" t="str">
        <f t="shared" si="337"/>
        <v/>
      </c>
      <c r="CY232" s="43" t="str">
        <f t="shared" si="338"/>
        <v/>
      </c>
      <c r="CZ232" s="43" t="str">
        <f t="shared" si="339"/>
        <v/>
      </c>
      <c r="DC232" s="44" t="str">
        <f t="shared" si="340"/>
        <v/>
      </c>
      <c r="DD232" s="44" t="str">
        <f t="shared" si="341"/>
        <v/>
      </c>
      <c r="DE232" s="44" t="str">
        <f t="shared" si="342"/>
        <v/>
      </c>
      <c r="DF232" s="44" t="str">
        <f t="shared" si="343"/>
        <v/>
      </c>
      <c r="DG232" s="44" t="str">
        <f t="shared" si="344"/>
        <v/>
      </c>
      <c r="DH232" s="44" t="str">
        <f t="shared" si="345"/>
        <v/>
      </c>
      <c r="DK232" s="52" t="str">
        <f t="shared" si="346"/>
        <v/>
      </c>
      <c r="DL232" s="52" t="str">
        <f t="shared" si="347"/>
        <v/>
      </c>
      <c r="DM232" s="52" t="str">
        <f t="shared" si="348"/>
        <v/>
      </c>
      <c r="DN232" s="52" t="str">
        <f t="shared" si="349"/>
        <v/>
      </c>
      <c r="DO232" s="52" t="str">
        <f t="shared" si="350"/>
        <v/>
      </c>
      <c r="DP232" s="52" t="str">
        <f t="shared" si="351"/>
        <v/>
      </c>
      <c r="DS232" s="93" t="str">
        <f t="shared" si="352"/>
        <v/>
      </c>
      <c r="DT232" s="93" t="str">
        <f t="shared" si="353"/>
        <v/>
      </c>
      <c r="DU232" s="93" t="str">
        <f t="shared" si="354"/>
        <v/>
      </c>
      <c r="DV232" s="93" t="str">
        <f t="shared" si="355"/>
        <v/>
      </c>
      <c r="EA232" s="2"/>
      <c r="EH232"/>
      <c r="EP232"/>
      <c r="FF232"/>
    </row>
    <row r="233" spans="1:162" thickTop="1" thickBot="1" x14ac:dyDescent="0.3">
      <c r="A233" s="4" t="str">
        <f t="shared" si="356"/>
        <v/>
      </c>
      <c r="B233" s="4">
        <f>register!B233</f>
        <v>0</v>
      </c>
      <c r="C233" s="4">
        <f>register!C233</f>
        <v>0</v>
      </c>
      <c r="D233" s="4">
        <f>register!D233</f>
        <v>0</v>
      </c>
      <c r="E233" s="2" t="str">
        <f t="shared" si="275"/>
        <v/>
      </c>
      <c r="F233" s="4">
        <f>register!E233</f>
        <v>0</v>
      </c>
      <c r="G233" s="4">
        <f>register!F233</f>
        <v>0</v>
      </c>
      <c r="H233" s="4">
        <f>register!G233</f>
        <v>0</v>
      </c>
      <c r="I233" s="4">
        <f>IF(register!H233&lt;&gt;"",register!H233,0)</f>
        <v>0</v>
      </c>
      <c r="J233" s="4">
        <f>register!I233</f>
        <v>0</v>
      </c>
      <c r="K233" s="4">
        <f>register!J233</f>
        <v>0</v>
      </c>
      <c r="L233" s="4">
        <f>register!K233</f>
        <v>0</v>
      </c>
      <c r="M233" s="4">
        <f>register!L233</f>
        <v>0</v>
      </c>
      <c r="N233" s="4">
        <f>register!M233</f>
        <v>0</v>
      </c>
      <c r="O233" s="4">
        <f>register!N233</f>
        <v>0</v>
      </c>
      <c r="Q233" s="4">
        <f>register!O233</f>
        <v>0</v>
      </c>
      <c r="R233" s="4">
        <f>register!P233</f>
        <v>0</v>
      </c>
      <c r="S233" s="4">
        <f>register!Q233</f>
        <v>0</v>
      </c>
      <c r="T233" s="4">
        <f>register!R233</f>
        <v>0</v>
      </c>
      <c r="U233" s="4">
        <f>register!S233</f>
        <v>0</v>
      </c>
      <c r="V233" t="str">
        <f t="shared" si="276"/>
        <v/>
      </c>
      <c r="W233" t="str">
        <f t="shared" si="277"/>
        <v/>
      </c>
      <c r="X233">
        <f t="shared" si="278"/>
        <v>0</v>
      </c>
      <c r="Y233">
        <f t="shared" si="279"/>
        <v>0</v>
      </c>
      <c r="Z233" t="str">
        <f>IF(register!O233="","",Y233)</f>
        <v/>
      </c>
      <c r="AA233" s="163" t="str">
        <f t="shared" si="280"/>
        <v/>
      </c>
      <c r="AB233" s="20" t="str">
        <f t="shared" si="281"/>
        <v/>
      </c>
      <c r="AC233" s="20">
        <f t="shared" si="282"/>
        <v>0</v>
      </c>
      <c r="AD233" s="20">
        <f t="shared" si="283"/>
        <v>0</v>
      </c>
      <c r="AE233" s="191" t="str">
        <f>IF(register!P233="","",AD233)</f>
        <v/>
      </c>
      <c r="AF233" t="str">
        <f t="shared" si="284"/>
        <v/>
      </c>
      <c r="AG233" t="str">
        <f t="shared" si="285"/>
        <v/>
      </c>
      <c r="AH233">
        <f t="shared" si="286"/>
        <v>0</v>
      </c>
      <c r="AI233">
        <f t="shared" si="287"/>
        <v>0</v>
      </c>
      <c r="AJ233" t="str">
        <f>IF(register!Q233="","",AI233)</f>
        <v/>
      </c>
      <c r="AK233" s="163" t="str">
        <f t="shared" si="288"/>
        <v/>
      </c>
      <c r="AL233" s="20" t="str">
        <f t="shared" si="289"/>
        <v/>
      </c>
      <c r="AM233" s="20">
        <f t="shared" si="290"/>
        <v>0</v>
      </c>
      <c r="AN233" s="164">
        <f t="shared" si="291"/>
        <v>0</v>
      </c>
      <c r="AO233" s="20" t="str">
        <f>IF(register!R233="","",AN233)</f>
        <v/>
      </c>
      <c r="AP233" s="163" t="str">
        <f t="shared" si="292"/>
        <v/>
      </c>
      <c r="AQ233" s="20" t="str">
        <f>IF(register!S233="","",AP233)</f>
        <v/>
      </c>
      <c r="AR233" s="20"/>
      <c r="AS233" s="164"/>
      <c r="AT233" s="20" t="str">
        <f t="shared" si="293"/>
        <v/>
      </c>
      <c r="AU233" t="str">
        <f t="shared" si="294"/>
        <v/>
      </c>
      <c r="AV233">
        <f>COUNT(register!O233:S233)</f>
        <v>0</v>
      </c>
      <c r="AW233" t="str">
        <f t="shared" si="295"/>
        <v/>
      </c>
      <c r="AX233" s="137" t="str">
        <f t="shared" si="296"/>
        <v/>
      </c>
      <c r="AY233" s="137" t="str">
        <f t="shared" si="297"/>
        <v/>
      </c>
      <c r="AZ233" s="137">
        <f t="shared" si="298"/>
        <v>0</v>
      </c>
      <c r="BA233" s="137">
        <f t="shared" si="299"/>
        <v>0</v>
      </c>
      <c r="BB233" s="137" t="str">
        <f>IF(register!E233="","",BA233)</f>
        <v/>
      </c>
      <c r="BC233" s="137" t="str">
        <f t="shared" si="300"/>
        <v/>
      </c>
      <c r="BD233" s="137" t="str">
        <f t="shared" si="301"/>
        <v/>
      </c>
      <c r="BE233" s="137">
        <f t="shared" si="302"/>
        <v>0</v>
      </c>
      <c r="BF233" s="137">
        <f t="shared" si="303"/>
        <v>0</v>
      </c>
      <c r="BG233" s="137" t="str">
        <f>IF(register!F233="","",BF233)</f>
        <v/>
      </c>
      <c r="BH233" s="137" t="str">
        <f t="shared" si="304"/>
        <v/>
      </c>
      <c r="BI233" s="137" t="str">
        <f t="shared" si="305"/>
        <v/>
      </c>
      <c r="BJ233" s="137">
        <f t="shared" si="306"/>
        <v>0</v>
      </c>
      <c r="BK233" s="137">
        <f t="shared" si="307"/>
        <v>0</v>
      </c>
      <c r="BL233" s="137" t="str">
        <f>IF(register!G233="","",BK233)</f>
        <v/>
      </c>
      <c r="BM233" s="137" t="str">
        <f t="shared" si="308"/>
        <v/>
      </c>
      <c r="BN233" s="64" t="str">
        <f t="shared" si="309"/>
        <v/>
      </c>
      <c r="BO233" s="137">
        <f t="shared" si="310"/>
        <v>0</v>
      </c>
      <c r="BP233" s="137">
        <f t="shared" si="311"/>
        <v>0</v>
      </c>
      <c r="BQ233" s="137" t="str">
        <f>IF(register!H233="","",BP233)</f>
        <v/>
      </c>
      <c r="BR233" s="64" t="str">
        <f t="shared" si="312"/>
        <v/>
      </c>
      <c r="BS233" s="72" t="str">
        <f t="shared" si="313"/>
        <v/>
      </c>
      <c r="BT233" s="62" t="str">
        <f t="shared" si="314"/>
        <v/>
      </c>
      <c r="BU233" s="62" t="str">
        <f t="shared" si="315"/>
        <v/>
      </c>
      <c r="BV233" s="62" t="str">
        <f t="shared" si="271"/>
        <v/>
      </c>
      <c r="BW233" s="62" t="str">
        <f t="shared" si="316"/>
        <v/>
      </c>
      <c r="BX233" s="62" t="str">
        <f t="shared" si="317"/>
        <v/>
      </c>
      <c r="BY233" s="62" t="str">
        <f t="shared" si="318"/>
        <v/>
      </c>
      <c r="BZ233" s="62" t="str">
        <f t="shared" si="319"/>
        <v/>
      </c>
      <c r="CA233" s="62" t="str">
        <f t="shared" si="320"/>
        <v/>
      </c>
      <c r="CB233" s="62" t="str">
        <f t="shared" si="321"/>
        <v/>
      </c>
      <c r="CC233" s="62" t="str">
        <f t="shared" si="322"/>
        <v/>
      </c>
      <c r="CD233" s="32" t="str">
        <f t="shared" si="272"/>
        <v/>
      </c>
      <c r="CE233" s="33" t="str">
        <f t="shared" si="323"/>
        <v/>
      </c>
      <c r="CF233" s="33" t="str">
        <f t="shared" si="273"/>
        <v/>
      </c>
      <c r="CG233" s="33" t="str">
        <f t="shared" si="324"/>
        <v/>
      </c>
      <c r="CH233" s="32" t="e">
        <f t="shared" si="325"/>
        <v>#DIV/0!</v>
      </c>
      <c r="CI233" s="32">
        <f t="shared" si="326"/>
        <v>0</v>
      </c>
      <c r="CJ233" s="33" t="str">
        <f t="shared" si="327"/>
        <v/>
      </c>
      <c r="CK233" s="33" t="str">
        <f t="shared" si="328"/>
        <v/>
      </c>
      <c r="CL233" s="32" t="str">
        <f t="shared" si="274"/>
        <v/>
      </c>
      <c r="CM233" s="32" t="str">
        <f t="shared" si="329"/>
        <v/>
      </c>
      <c r="CO233" s="42" t="str">
        <f t="shared" si="330"/>
        <v/>
      </c>
      <c r="CP233" s="42" t="str">
        <f t="shared" si="331"/>
        <v/>
      </c>
      <c r="CQ233" s="42" t="str">
        <f t="shared" si="332"/>
        <v/>
      </c>
      <c r="CR233" s="42" t="str">
        <f t="shared" si="333"/>
        <v/>
      </c>
      <c r="CS233" s="42" t="str">
        <f t="shared" si="334"/>
        <v/>
      </c>
      <c r="CT233" s="42" t="str">
        <f t="shared" si="335"/>
        <v/>
      </c>
      <c r="CW233" s="43" t="str">
        <f t="shared" si="336"/>
        <v/>
      </c>
      <c r="CX233" s="43" t="str">
        <f t="shared" si="337"/>
        <v/>
      </c>
      <c r="CY233" s="43" t="str">
        <f t="shared" si="338"/>
        <v/>
      </c>
      <c r="CZ233" s="43" t="str">
        <f t="shared" si="339"/>
        <v/>
      </c>
      <c r="DC233" s="44" t="str">
        <f t="shared" si="340"/>
        <v/>
      </c>
      <c r="DD233" s="44" t="str">
        <f t="shared" si="341"/>
        <v/>
      </c>
      <c r="DE233" s="44" t="str">
        <f t="shared" si="342"/>
        <v/>
      </c>
      <c r="DF233" s="44" t="str">
        <f t="shared" si="343"/>
        <v/>
      </c>
      <c r="DG233" s="44" t="str">
        <f t="shared" si="344"/>
        <v/>
      </c>
      <c r="DH233" s="44" t="str">
        <f t="shared" si="345"/>
        <v/>
      </c>
      <c r="DK233" s="52" t="str">
        <f t="shared" si="346"/>
        <v/>
      </c>
      <c r="DL233" s="52" t="str">
        <f t="shared" si="347"/>
        <v/>
      </c>
      <c r="DM233" s="52" t="str">
        <f t="shared" si="348"/>
        <v/>
      </c>
      <c r="DN233" s="52" t="str">
        <f t="shared" si="349"/>
        <v/>
      </c>
      <c r="DO233" s="52" t="str">
        <f t="shared" si="350"/>
        <v/>
      </c>
      <c r="DP233" s="52" t="str">
        <f t="shared" si="351"/>
        <v/>
      </c>
      <c r="DS233" s="93" t="str">
        <f t="shared" si="352"/>
        <v/>
      </c>
      <c r="DT233" s="93" t="str">
        <f t="shared" si="353"/>
        <v/>
      </c>
      <c r="DU233" s="93" t="str">
        <f t="shared" si="354"/>
        <v/>
      </c>
      <c r="DV233" s="93" t="str">
        <f t="shared" si="355"/>
        <v/>
      </c>
      <c r="EA233" s="2"/>
      <c r="EH233"/>
      <c r="EP233"/>
      <c r="FF233"/>
    </row>
    <row r="234" spans="1:162" thickTop="1" thickBot="1" x14ac:dyDescent="0.3">
      <c r="A234" s="4" t="str">
        <f t="shared" si="356"/>
        <v/>
      </c>
      <c r="B234" s="4">
        <f>register!B234</f>
        <v>0</v>
      </c>
      <c r="C234" s="4">
        <f>register!C234</f>
        <v>0</v>
      </c>
      <c r="D234" s="4">
        <f>register!D234</f>
        <v>0</v>
      </c>
      <c r="E234" s="2" t="str">
        <f t="shared" si="275"/>
        <v/>
      </c>
      <c r="F234" s="4">
        <f>register!E234</f>
        <v>0</v>
      </c>
      <c r="G234" s="4">
        <f>register!F234</f>
        <v>0</v>
      </c>
      <c r="H234" s="4">
        <f>register!G234</f>
        <v>0</v>
      </c>
      <c r="I234" s="4">
        <f>IF(register!H234&lt;&gt;"",register!H234,0)</f>
        <v>0</v>
      </c>
      <c r="J234" s="4">
        <f>register!I234</f>
        <v>0</v>
      </c>
      <c r="K234" s="4">
        <f>register!J234</f>
        <v>0</v>
      </c>
      <c r="L234" s="4">
        <f>register!K234</f>
        <v>0</v>
      </c>
      <c r="M234" s="4">
        <f>register!L234</f>
        <v>0</v>
      </c>
      <c r="N234" s="4">
        <f>register!M234</f>
        <v>0</v>
      </c>
      <c r="O234" s="4">
        <f>register!N234</f>
        <v>0</v>
      </c>
      <c r="Q234" s="4">
        <f>register!O234</f>
        <v>0</v>
      </c>
      <c r="R234" s="4">
        <f>register!P234</f>
        <v>0</v>
      </c>
      <c r="S234" s="4">
        <f>register!Q234</f>
        <v>0</v>
      </c>
      <c r="T234" s="4">
        <f>register!R234</f>
        <v>0</v>
      </c>
      <c r="U234" s="4">
        <f>register!S234</f>
        <v>0</v>
      </c>
      <c r="V234" t="str">
        <f t="shared" si="276"/>
        <v/>
      </c>
      <c r="W234" t="str">
        <f t="shared" si="277"/>
        <v/>
      </c>
      <c r="X234">
        <f t="shared" si="278"/>
        <v>0</v>
      </c>
      <c r="Y234">
        <f t="shared" si="279"/>
        <v>0</v>
      </c>
      <c r="Z234" t="str">
        <f>IF(register!O234="","",Y234)</f>
        <v/>
      </c>
      <c r="AA234" s="163" t="str">
        <f t="shared" si="280"/>
        <v/>
      </c>
      <c r="AB234" s="20" t="str">
        <f t="shared" si="281"/>
        <v/>
      </c>
      <c r="AC234" s="20">
        <f t="shared" si="282"/>
        <v>0</v>
      </c>
      <c r="AD234" s="20">
        <f t="shared" si="283"/>
        <v>0</v>
      </c>
      <c r="AE234" s="191" t="str">
        <f>IF(register!P234="","",AD234)</f>
        <v/>
      </c>
      <c r="AF234" t="str">
        <f t="shared" si="284"/>
        <v/>
      </c>
      <c r="AG234" t="str">
        <f t="shared" si="285"/>
        <v/>
      </c>
      <c r="AH234">
        <f t="shared" si="286"/>
        <v>0</v>
      </c>
      <c r="AI234">
        <f t="shared" si="287"/>
        <v>0</v>
      </c>
      <c r="AJ234" t="str">
        <f>IF(register!Q234="","",AI234)</f>
        <v/>
      </c>
      <c r="AK234" s="163" t="str">
        <f t="shared" si="288"/>
        <v/>
      </c>
      <c r="AL234" s="20" t="str">
        <f t="shared" si="289"/>
        <v/>
      </c>
      <c r="AM234" s="20">
        <f t="shared" si="290"/>
        <v>0</v>
      </c>
      <c r="AN234" s="164">
        <f t="shared" si="291"/>
        <v>0</v>
      </c>
      <c r="AO234" s="20" t="str">
        <f>IF(register!R234="","",AN234)</f>
        <v/>
      </c>
      <c r="AP234" s="163" t="str">
        <f t="shared" si="292"/>
        <v/>
      </c>
      <c r="AQ234" s="20" t="str">
        <f>IF(register!S234="","",AP234)</f>
        <v/>
      </c>
      <c r="AR234" s="20"/>
      <c r="AS234" s="164"/>
      <c r="AT234" s="20" t="str">
        <f t="shared" si="293"/>
        <v/>
      </c>
      <c r="AU234" t="str">
        <f t="shared" si="294"/>
        <v/>
      </c>
      <c r="AV234">
        <f>COUNT(register!O234:S234)</f>
        <v>0</v>
      </c>
      <c r="AW234" t="str">
        <f t="shared" si="295"/>
        <v/>
      </c>
      <c r="AX234" s="137" t="str">
        <f t="shared" si="296"/>
        <v/>
      </c>
      <c r="AY234" s="137" t="str">
        <f t="shared" si="297"/>
        <v/>
      </c>
      <c r="AZ234" s="137">
        <f t="shared" si="298"/>
        <v>0</v>
      </c>
      <c r="BA234" s="137">
        <f t="shared" si="299"/>
        <v>0</v>
      </c>
      <c r="BB234" s="137" t="str">
        <f>IF(register!E234="","",BA234)</f>
        <v/>
      </c>
      <c r="BC234" s="137" t="str">
        <f t="shared" si="300"/>
        <v/>
      </c>
      <c r="BD234" s="137" t="str">
        <f t="shared" si="301"/>
        <v/>
      </c>
      <c r="BE234" s="137">
        <f t="shared" si="302"/>
        <v>0</v>
      </c>
      <c r="BF234" s="137">
        <f t="shared" si="303"/>
        <v>0</v>
      </c>
      <c r="BG234" s="137" t="str">
        <f>IF(register!F234="","",BF234)</f>
        <v/>
      </c>
      <c r="BH234" s="137" t="str">
        <f t="shared" si="304"/>
        <v/>
      </c>
      <c r="BI234" s="137" t="str">
        <f t="shared" si="305"/>
        <v/>
      </c>
      <c r="BJ234" s="137">
        <f t="shared" si="306"/>
        <v>0</v>
      </c>
      <c r="BK234" s="137">
        <f t="shared" si="307"/>
        <v>0</v>
      </c>
      <c r="BL234" s="137" t="str">
        <f>IF(register!G234="","",BK234)</f>
        <v/>
      </c>
      <c r="BM234" s="137" t="str">
        <f t="shared" si="308"/>
        <v/>
      </c>
      <c r="BN234" s="64" t="str">
        <f t="shared" si="309"/>
        <v/>
      </c>
      <c r="BO234" s="137">
        <f t="shared" si="310"/>
        <v>0</v>
      </c>
      <c r="BP234" s="137">
        <f t="shared" si="311"/>
        <v>0</v>
      </c>
      <c r="BQ234" s="137" t="str">
        <f>IF(register!H234="","",BP234)</f>
        <v/>
      </c>
      <c r="BR234" s="64" t="str">
        <f t="shared" si="312"/>
        <v/>
      </c>
      <c r="BS234" s="72" t="str">
        <f t="shared" si="313"/>
        <v/>
      </c>
      <c r="BT234" s="62" t="str">
        <f t="shared" si="314"/>
        <v/>
      </c>
      <c r="BU234" s="62" t="str">
        <f t="shared" si="315"/>
        <v/>
      </c>
      <c r="BV234" s="62" t="str">
        <f t="shared" si="271"/>
        <v/>
      </c>
      <c r="BW234" s="62" t="str">
        <f t="shared" si="316"/>
        <v/>
      </c>
      <c r="BX234" s="62" t="str">
        <f t="shared" si="317"/>
        <v/>
      </c>
      <c r="BY234" s="62" t="str">
        <f t="shared" si="318"/>
        <v/>
      </c>
      <c r="BZ234" s="62" t="str">
        <f t="shared" si="319"/>
        <v/>
      </c>
      <c r="CA234" s="62" t="str">
        <f t="shared" si="320"/>
        <v/>
      </c>
      <c r="CB234" s="62" t="str">
        <f t="shared" si="321"/>
        <v/>
      </c>
      <c r="CC234" s="62" t="str">
        <f t="shared" si="322"/>
        <v/>
      </c>
      <c r="CD234" s="32" t="str">
        <f t="shared" si="272"/>
        <v/>
      </c>
      <c r="CE234" s="33" t="str">
        <f t="shared" si="323"/>
        <v/>
      </c>
      <c r="CF234" s="33" t="str">
        <f t="shared" si="273"/>
        <v/>
      </c>
      <c r="CG234" s="33" t="str">
        <f t="shared" si="324"/>
        <v/>
      </c>
      <c r="CH234" s="32" t="e">
        <f t="shared" si="325"/>
        <v>#DIV/0!</v>
      </c>
      <c r="CI234" s="32">
        <f t="shared" si="326"/>
        <v>0</v>
      </c>
      <c r="CJ234" s="33" t="str">
        <f t="shared" si="327"/>
        <v/>
      </c>
      <c r="CK234" s="33" t="str">
        <f t="shared" si="328"/>
        <v/>
      </c>
      <c r="CL234" s="32" t="str">
        <f t="shared" si="274"/>
        <v/>
      </c>
      <c r="CM234" s="32" t="str">
        <f t="shared" si="329"/>
        <v/>
      </c>
      <c r="CO234" s="42" t="str">
        <f t="shared" si="330"/>
        <v/>
      </c>
      <c r="CP234" s="42" t="str">
        <f t="shared" si="331"/>
        <v/>
      </c>
      <c r="CQ234" s="42" t="str">
        <f t="shared" si="332"/>
        <v/>
      </c>
      <c r="CR234" s="42" t="str">
        <f t="shared" si="333"/>
        <v/>
      </c>
      <c r="CS234" s="42" t="str">
        <f t="shared" si="334"/>
        <v/>
      </c>
      <c r="CT234" s="42" t="str">
        <f t="shared" si="335"/>
        <v/>
      </c>
      <c r="CW234" s="43" t="str">
        <f t="shared" si="336"/>
        <v/>
      </c>
      <c r="CX234" s="43" t="str">
        <f t="shared" si="337"/>
        <v/>
      </c>
      <c r="CY234" s="43" t="str">
        <f t="shared" si="338"/>
        <v/>
      </c>
      <c r="CZ234" s="43" t="str">
        <f t="shared" si="339"/>
        <v/>
      </c>
      <c r="DC234" s="44" t="str">
        <f t="shared" si="340"/>
        <v/>
      </c>
      <c r="DD234" s="44" t="str">
        <f t="shared" si="341"/>
        <v/>
      </c>
      <c r="DE234" s="44" t="str">
        <f t="shared" si="342"/>
        <v/>
      </c>
      <c r="DF234" s="44" t="str">
        <f t="shared" si="343"/>
        <v/>
      </c>
      <c r="DG234" s="44" t="str">
        <f t="shared" si="344"/>
        <v/>
      </c>
      <c r="DH234" s="44" t="str">
        <f t="shared" si="345"/>
        <v/>
      </c>
      <c r="DK234" s="52" t="str">
        <f t="shared" si="346"/>
        <v/>
      </c>
      <c r="DL234" s="52" t="str">
        <f t="shared" si="347"/>
        <v/>
      </c>
      <c r="DM234" s="52" t="str">
        <f t="shared" si="348"/>
        <v/>
      </c>
      <c r="DN234" s="52" t="str">
        <f t="shared" si="349"/>
        <v/>
      </c>
      <c r="DO234" s="52" t="str">
        <f t="shared" si="350"/>
        <v/>
      </c>
      <c r="DP234" s="52" t="str">
        <f t="shared" si="351"/>
        <v/>
      </c>
      <c r="DS234" s="93" t="str">
        <f t="shared" si="352"/>
        <v/>
      </c>
      <c r="DT234" s="93" t="str">
        <f t="shared" si="353"/>
        <v/>
      </c>
      <c r="DU234" s="93" t="str">
        <f t="shared" si="354"/>
        <v/>
      </c>
      <c r="DV234" s="93" t="str">
        <f t="shared" si="355"/>
        <v/>
      </c>
      <c r="EA234" s="2"/>
      <c r="EH234"/>
      <c r="EP234"/>
      <c r="FF234"/>
    </row>
    <row r="235" spans="1:162" thickTop="1" thickBot="1" x14ac:dyDescent="0.3">
      <c r="A235" s="4" t="str">
        <f t="shared" si="356"/>
        <v/>
      </c>
      <c r="B235" s="4">
        <f>register!B235</f>
        <v>0</v>
      </c>
      <c r="C235" s="4">
        <f>register!C235</f>
        <v>0</v>
      </c>
      <c r="D235" s="4">
        <f>register!D235</f>
        <v>0</v>
      </c>
      <c r="E235" s="2" t="str">
        <f t="shared" si="275"/>
        <v/>
      </c>
      <c r="F235" s="4">
        <f>register!E235</f>
        <v>0</v>
      </c>
      <c r="G235" s="4">
        <f>register!F235</f>
        <v>0</v>
      </c>
      <c r="H235" s="4">
        <f>register!G235</f>
        <v>0</v>
      </c>
      <c r="I235" s="4">
        <f>IF(register!H235&lt;&gt;"",register!H235,0)</f>
        <v>0</v>
      </c>
      <c r="J235" s="4">
        <f>register!I235</f>
        <v>0</v>
      </c>
      <c r="K235" s="4">
        <f>register!J235</f>
        <v>0</v>
      </c>
      <c r="L235" s="4">
        <f>register!K235</f>
        <v>0</v>
      </c>
      <c r="M235" s="4">
        <f>register!L235</f>
        <v>0</v>
      </c>
      <c r="N235" s="4">
        <f>register!M235</f>
        <v>0</v>
      </c>
      <c r="O235" s="4">
        <f>register!N235</f>
        <v>0</v>
      </c>
      <c r="Q235" s="4">
        <f>register!O235</f>
        <v>0</v>
      </c>
      <c r="R235" s="4">
        <f>register!P235</f>
        <v>0</v>
      </c>
      <c r="S235" s="4">
        <f>register!Q235</f>
        <v>0</v>
      </c>
      <c r="T235" s="4">
        <f>register!R235</f>
        <v>0</v>
      </c>
      <c r="U235" s="4">
        <f>register!S235</f>
        <v>0</v>
      </c>
      <c r="V235" t="str">
        <f t="shared" si="276"/>
        <v/>
      </c>
      <c r="W235" t="str">
        <f t="shared" si="277"/>
        <v/>
      </c>
      <c r="X235">
        <f t="shared" si="278"/>
        <v>0</v>
      </c>
      <c r="Y235">
        <f t="shared" si="279"/>
        <v>0</v>
      </c>
      <c r="Z235" t="str">
        <f>IF(register!O235="","",Y235)</f>
        <v/>
      </c>
      <c r="AA235" s="163" t="str">
        <f t="shared" si="280"/>
        <v/>
      </c>
      <c r="AB235" s="20" t="str">
        <f t="shared" si="281"/>
        <v/>
      </c>
      <c r="AC235" s="20">
        <f t="shared" si="282"/>
        <v>0</v>
      </c>
      <c r="AD235" s="20">
        <f t="shared" si="283"/>
        <v>0</v>
      </c>
      <c r="AE235" s="191" t="str">
        <f>IF(register!P235="","",AD235)</f>
        <v/>
      </c>
      <c r="AF235" t="str">
        <f t="shared" si="284"/>
        <v/>
      </c>
      <c r="AG235" t="str">
        <f t="shared" si="285"/>
        <v/>
      </c>
      <c r="AH235">
        <f t="shared" si="286"/>
        <v>0</v>
      </c>
      <c r="AI235">
        <f t="shared" si="287"/>
        <v>0</v>
      </c>
      <c r="AJ235" t="str">
        <f>IF(register!Q235="","",AI235)</f>
        <v/>
      </c>
      <c r="AK235" s="163" t="str">
        <f t="shared" si="288"/>
        <v/>
      </c>
      <c r="AL235" s="20" t="str">
        <f t="shared" si="289"/>
        <v/>
      </c>
      <c r="AM235" s="20">
        <f t="shared" si="290"/>
        <v>0</v>
      </c>
      <c r="AN235" s="164">
        <f t="shared" si="291"/>
        <v>0</v>
      </c>
      <c r="AO235" s="20" t="str">
        <f>IF(register!R235="","",AN235)</f>
        <v/>
      </c>
      <c r="AP235" s="163" t="str">
        <f t="shared" si="292"/>
        <v/>
      </c>
      <c r="AQ235" s="20" t="str">
        <f>IF(register!S235="","",AP235)</f>
        <v/>
      </c>
      <c r="AR235" s="20"/>
      <c r="AS235" s="164"/>
      <c r="AT235" s="20" t="str">
        <f t="shared" si="293"/>
        <v/>
      </c>
      <c r="AU235" t="str">
        <f t="shared" si="294"/>
        <v/>
      </c>
      <c r="AV235">
        <f>COUNT(register!O235:S235)</f>
        <v>0</v>
      </c>
      <c r="AW235" t="str">
        <f t="shared" si="295"/>
        <v/>
      </c>
      <c r="AX235" s="137" t="str">
        <f t="shared" si="296"/>
        <v/>
      </c>
      <c r="AY235" s="137" t="str">
        <f t="shared" si="297"/>
        <v/>
      </c>
      <c r="AZ235" s="137">
        <f t="shared" si="298"/>
        <v>0</v>
      </c>
      <c r="BA235" s="137">
        <f t="shared" si="299"/>
        <v>0</v>
      </c>
      <c r="BB235" s="137" t="str">
        <f>IF(register!E235="","",BA235)</f>
        <v/>
      </c>
      <c r="BC235" s="137" t="str">
        <f t="shared" si="300"/>
        <v/>
      </c>
      <c r="BD235" s="137" t="str">
        <f t="shared" si="301"/>
        <v/>
      </c>
      <c r="BE235" s="137">
        <f t="shared" si="302"/>
        <v>0</v>
      </c>
      <c r="BF235" s="137">
        <f t="shared" si="303"/>
        <v>0</v>
      </c>
      <c r="BG235" s="137" t="str">
        <f>IF(register!F235="","",BF235)</f>
        <v/>
      </c>
      <c r="BH235" s="137" t="str">
        <f t="shared" si="304"/>
        <v/>
      </c>
      <c r="BI235" s="137" t="str">
        <f t="shared" si="305"/>
        <v/>
      </c>
      <c r="BJ235" s="137">
        <f t="shared" si="306"/>
        <v>0</v>
      </c>
      <c r="BK235" s="137">
        <f t="shared" si="307"/>
        <v>0</v>
      </c>
      <c r="BL235" s="137" t="str">
        <f>IF(register!G235="","",BK235)</f>
        <v/>
      </c>
      <c r="BM235" s="137" t="str">
        <f t="shared" si="308"/>
        <v/>
      </c>
      <c r="BN235" s="64" t="str">
        <f t="shared" si="309"/>
        <v/>
      </c>
      <c r="BO235" s="137">
        <f t="shared" si="310"/>
        <v>0</v>
      </c>
      <c r="BP235" s="137">
        <f t="shared" si="311"/>
        <v>0</v>
      </c>
      <c r="BQ235" s="137" t="str">
        <f>IF(register!H235="","",BP235)</f>
        <v/>
      </c>
      <c r="BR235" s="64" t="str">
        <f t="shared" si="312"/>
        <v/>
      </c>
      <c r="BS235" s="72" t="str">
        <f t="shared" si="313"/>
        <v/>
      </c>
      <c r="BT235" s="62" t="str">
        <f t="shared" si="314"/>
        <v/>
      </c>
      <c r="BU235" s="62" t="str">
        <f t="shared" si="315"/>
        <v/>
      </c>
      <c r="BV235" s="62" t="str">
        <f t="shared" si="271"/>
        <v/>
      </c>
      <c r="BW235" s="62" t="str">
        <f t="shared" si="316"/>
        <v/>
      </c>
      <c r="BX235" s="62" t="str">
        <f t="shared" si="317"/>
        <v/>
      </c>
      <c r="BY235" s="62" t="str">
        <f t="shared" si="318"/>
        <v/>
      </c>
      <c r="BZ235" s="62" t="str">
        <f t="shared" si="319"/>
        <v/>
      </c>
      <c r="CA235" s="62" t="str">
        <f t="shared" si="320"/>
        <v/>
      </c>
      <c r="CB235" s="62" t="str">
        <f t="shared" si="321"/>
        <v/>
      </c>
      <c r="CC235" s="62" t="str">
        <f t="shared" si="322"/>
        <v/>
      </c>
      <c r="CD235" s="32" t="str">
        <f t="shared" si="272"/>
        <v/>
      </c>
      <c r="CE235" s="33" t="str">
        <f t="shared" si="323"/>
        <v/>
      </c>
      <c r="CF235" s="33" t="str">
        <f t="shared" si="273"/>
        <v/>
      </c>
      <c r="CG235" s="33" t="str">
        <f t="shared" si="324"/>
        <v/>
      </c>
      <c r="CH235" s="32" t="e">
        <f t="shared" si="325"/>
        <v>#DIV/0!</v>
      </c>
      <c r="CI235" s="32">
        <f t="shared" si="326"/>
        <v>0</v>
      </c>
      <c r="CJ235" s="33" t="str">
        <f t="shared" si="327"/>
        <v/>
      </c>
      <c r="CK235" s="33" t="str">
        <f t="shared" si="328"/>
        <v/>
      </c>
      <c r="CL235" s="32" t="str">
        <f t="shared" si="274"/>
        <v/>
      </c>
      <c r="CM235" s="32" t="str">
        <f t="shared" si="329"/>
        <v/>
      </c>
      <c r="CO235" s="42" t="str">
        <f t="shared" si="330"/>
        <v/>
      </c>
      <c r="CP235" s="42" t="str">
        <f t="shared" si="331"/>
        <v/>
      </c>
      <c r="CQ235" s="42" t="str">
        <f t="shared" si="332"/>
        <v/>
      </c>
      <c r="CR235" s="42" t="str">
        <f t="shared" si="333"/>
        <v/>
      </c>
      <c r="CS235" s="42" t="str">
        <f t="shared" si="334"/>
        <v/>
      </c>
      <c r="CT235" s="42" t="str">
        <f t="shared" si="335"/>
        <v/>
      </c>
      <c r="CW235" s="43" t="str">
        <f t="shared" si="336"/>
        <v/>
      </c>
      <c r="CX235" s="43" t="str">
        <f t="shared" si="337"/>
        <v/>
      </c>
      <c r="CY235" s="43" t="str">
        <f t="shared" si="338"/>
        <v/>
      </c>
      <c r="CZ235" s="43" t="str">
        <f t="shared" si="339"/>
        <v/>
      </c>
      <c r="DC235" s="44" t="str">
        <f t="shared" si="340"/>
        <v/>
      </c>
      <c r="DD235" s="44" t="str">
        <f t="shared" si="341"/>
        <v/>
      </c>
      <c r="DE235" s="44" t="str">
        <f t="shared" si="342"/>
        <v/>
      </c>
      <c r="DF235" s="44" t="str">
        <f t="shared" si="343"/>
        <v/>
      </c>
      <c r="DG235" s="44" t="str">
        <f t="shared" si="344"/>
        <v/>
      </c>
      <c r="DH235" s="44" t="str">
        <f t="shared" si="345"/>
        <v/>
      </c>
      <c r="DK235" s="52" t="str">
        <f t="shared" si="346"/>
        <v/>
      </c>
      <c r="DL235" s="52" t="str">
        <f t="shared" si="347"/>
        <v/>
      </c>
      <c r="DM235" s="52" t="str">
        <f t="shared" si="348"/>
        <v/>
      </c>
      <c r="DN235" s="52" t="str">
        <f t="shared" si="349"/>
        <v/>
      </c>
      <c r="DO235" s="52" t="str">
        <f t="shared" si="350"/>
        <v/>
      </c>
      <c r="DP235" s="52" t="str">
        <f t="shared" si="351"/>
        <v/>
      </c>
      <c r="DS235" s="93" t="str">
        <f t="shared" si="352"/>
        <v/>
      </c>
      <c r="DT235" s="93" t="str">
        <f t="shared" si="353"/>
        <v/>
      </c>
      <c r="DU235" s="93" t="str">
        <f t="shared" si="354"/>
        <v/>
      </c>
      <c r="DV235" s="93" t="str">
        <f t="shared" si="355"/>
        <v/>
      </c>
      <c r="EA235" s="2"/>
      <c r="EH235"/>
      <c r="EP235"/>
      <c r="FF235"/>
    </row>
    <row r="236" spans="1:162" thickTop="1" thickBot="1" x14ac:dyDescent="0.3">
      <c r="A236" s="4" t="str">
        <f t="shared" si="356"/>
        <v/>
      </c>
      <c r="B236" s="4">
        <f>register!B236</f>
        <v>0</v>
      </c>
      <c r="C236" s="4">
        <f>register!C236</f>
        <v>0</v>
      </c>
      <c r="D236" s="4">
        <f>register!D236</f>
        <v>0</v>
      </c>
      <c r="E236" s="2" t="str">
        <f t="shared" si="275"/>
        <v/>
      </c>
      <c r="F236" s="4">
        <f>register!E236</f>
        <v>0</v>
      </c>
      <c r="G236" s="4">
        <f>register!F236</f>
        <v>0</v>
      </c>
      <c r="H236" s="4">
        <f>register!G236</f>
        <v>0</v>
      </c>
      <c r="I236" s="4">
        <f>IF(register!H236&lt;&gt;"",register!H236,0)</f>
        <v>0</v>
      </c>
      <c r="J236" s="4">
        <f>register!I236</f>
        <v>0</v>
      </c>
      <c r="K236" s="4">
        <f>register!J236</f>
        <v>0</v>
      </c>
      <c r="L236" s="4">
        <f>register!K236</f>
        <v>0</v>
      </c>
      <c r="M236" s="4">
        <f>register!L236</f>
        <v>0</v>
      </c>
      <c r="N236" s="4">
        <f>register!M236</f>
        <v>0</v>
      </c>
      <c r="O236" s="4">
        <f>register!N236</f>
        <v>0</v>
      </c>
      <c r="Q236" s="4">
        <f>register!O236</f>
        <v>0</v>
      </c>
      <c r="R236" s="4">
        <f>register!P236</f>
        <v>0</v>
      </c>
      <c r="S236" s="4">
        <f>register!Q236</f>
        <v>0</v>
      </c>
      <c r="T236" s="4">
        <f>register!R236</f>
        <v>0</v>
      </c>
      <c r="U236" s="4">
        <f>register!S236</f>
        <v>0</v>
      </c>
      <c r="V236" t="str">
        <f t="shared" si="276"/>
        <v/>
      </c>
      <c r="W236" t="str">
        <f t="shared" si="277"/>
        <v/>
      </c>
      <c r="X236">
        <f t="shared" si="278"/>
        <v>0</v>
      </c>
      <c r="Y236">
        <f t="shared" si="279"/>
        <v>0</v>
      </c>
      <c r="Z236" t="str">
        <f>IF(register!O236="","",Y236)</f>
        <v/>
      </c>
      <c r="AA236" s="163" t="str">
        <f t="shared" si="280"/>
        <v/>
      </c>
      <c r="AB236" s="20" t="str">
        <f t="shared" si="281"/>
        <v/>
      </c>
      <c r="AC236" s="20">
        <f t="shared" si="282"/>
        <v>0</v>
      </c>
      <c r="AD236" s="20">
        <f t="shared" si="283"/>
        <v>0</v>
      </c>
      <c r="AE236" s="191" t="str">
        <f>IF(register!P236="","",AD236)</f>
        <v/>
      </c>
      <c r="AF236" t="str">
        <f t="shared" si="284"/>
        <v/>
      </c>
      <c r="AG236" t="str">
        <f t="shared" si="285"/>
        <v/>
      </c>
      <c r="AH236">
        <f t="shared" si="286"/>
        <v>0</v>
      </c>
      <c r="AI236">
        <f t="shared" si="287"/>
        <v>0</v>
      </c>
      <c r="AJ236" t="str">
        <f>IF(register!Q236="","",AI236)</f>
        <v/>
      </c>
      <c r="AK236" s="163" t="str">
        <f t="shared" si="288"/>
        <v/>
      </c>
      <c r="AL236" s="20" t="str">
        <f t="shared" si="289"/>
        <v/>
      </c>
      <c r="AM236" s="20">
        <f t="shared" si="290"/>
        <v>0</v>
      </c>
      <c r="AN236" s="164">
        <f t="shared" si="291"/>
        <v>0</v>
      </c>
      <c r="AO236" s="20" t="str">
        <f>IF(register!R236="","",AN236)</f>
        <v/>
      </c>
      <c r="AP236" s="163" t="str">
        <f t="shared" si="292"/>
        <v/>
      </c>
      <c r="AQ236" s="20" t="str">
        <f>IF(register!S236="","",AP236)</f>
        <v/>
      </c>
      <c r="AR236" s="20"/>
      <c r="AS236" s="164"/>
      <c r="AT236" s="20" t="str">
        <f t="shared" si="293"/>
        <v/>
      </c>
      <c r="AU236" t="str">
        <f t="shared" si="294"/>
        <v/>
      </c>
      <c r="AV236">
        <f>COUNT(register!O236:S236)</f>
        <v>0</v>
      </c>
      <c r="AW236" t="str">
        <f t="shared" si="295"/>
        <v/>
      </c>
      <c r="AX236" s="137" t="str">
        <f t="shared" si="296"/>
        <v/>
      </c>
      <c r="AY236" s="137" t="str">
        <f t="shared" si="297"/>
        <v/>
      </c>
      <c r="AZ236" s="137">
        <f t="shared" si="298"/>
        <v>0</v>
      </c>
      <c r="BA236" s="137">
        <f t="shared" si="299"/>
        <v>0</v>
      </c>
      <c r="BB236" s="137" t="str">
        <f>IF(register!E236="","",BA236)</f>
        <v/>
      </c>
      <c r="BC236" s="137" t="str">
        <f t="shared" si="300"/>
        <v/>
      </c>
      <c r="BD236" s="137" t="str">
        <f t="shared" si="301"/>
        <v/>
      </c>
      <c r="BE236" s="137">
        <f t="shared" si="302"/>
        <v>0</v>
      </c>
      <c r="BF236" s="137">
        <f t="shared" si="303"/>
        <v>0</v>
      </c>
      <c r="BG236" s="137" t="str">
        <f>IF(register!F236="","",BF236)</f>
        <v/>
      </c>
      <c r="BH236" s="137" t="str">
        <f t="shared" si="304"/>
        <v/>
      </c>
      <c r="BI236" s="137" t="str">
        <f t="shared" si="305"/>
        <v/>
      </c>
      <c r="BJ236" s="137">
        <f t="shared" si="306"/>
        <v>0</v>
      </c>
      <c r="BK236" s="137">
        <f t="shared" si="307"/>
        <v>0</v>
      </c>
      <c r="BL236" s="137" t="str">
        <f>IF(register!G236="","",BK236)</f>
        <v/>
      </c>
      <c r="BM236" s="137" t="str">
        <f t="shared" si="308"/>
        <v/>
      </c>
      <c r="BN236" s="64" t="str">
        <f t="shared" si="309"/>
        <v/>
      </c>
      <c r="BO236" s="137">
        <f t="shared" si="310"/>
        <v>0</v>
      </c>
      <c r="BP236" s="137">
        <f t="shared" si="311"/>
        <v>0</v>
      </c>
      <c r="BQ236" s="137" t="str">
        <f>IF(register!H236="","",BP236)</f>
        <v/>
      </c>
      <c r="BR236" s="64" t="str">
        <f t="shared" si="312"/>
        <v/>
      </c>
      <c r="BS236" s="72" t="str">
        <f t="shared" si="313"/>
        <v/>
      </c>
      <c r="BT236" s="62" t="str">
        <f t="shared" si="314"/>
        <v/>
      </c>
      <c r="BU236" s="62" t="str">
        <f t="shared" si="315"/>
        <v/>
      </c>
      <c r="BV236" s="62" t="str">
        <f t="shared" si="271"/>
        <v/>
      </c>
      <c r="BW236" s="62" t="str">
        <f t="shared" si="316"/>
        <v/>
      </c>
      <c r="BX236" s="62" t="str">
        <f t="shared" si="317"/>
        <v/>
      </c>
      <c r="BY236" s="62" t="str">
        <f t="shared" si="318"/>
        <v/>
      </c>
      <c r="BZ236" s="62" t="str">
        <f t="shared" si="319"/>
        <v/>
      </c>
      <c r="CA236" s="62" t="str">
        <f t="shared" si="320"/>
        <v/>
      </c>
      <c r="CB236" s="62" t="str">
        <f t="shared" si="321"/>
        <v/>
      </c>
      <c r="CC236" s="62" t="str">
        <f t="shared" si="322"/>
        <v/>
      </c>
      <c r="CD236" s="32" t="str">
        <f t="shared" si="272"/>
        <v/>
      </c>
      <c r="CE236" s="33" t="str">
        <f t="shared" si="323"/>
        <v/>
      </c>
      <c r="CF236" s="33" t="str">
        <f t="shared" si="273"/>
        <v/>
      </c>
      <c r="CG236" s="33" t="str">
        <f t="shared" si="324"/>
        <v/>
      </c>
      <c r="CH236" s="32" t="e">
        <f t="shared" si="325"/>
        <v>#DIV/0!</v>
      </c>
      <c r="CI236" s="32">
        <f t="shared" si="326"/>
        <v>0</v>
      </c>
      <c r="CJ236" s="33" t="str">
        <f t="shared" si="327"/>
        <v/>
      </c>
      <c r="CK236" s="33" t="str">
        <f t="shared" si="328"/>
        <v/>
      </c>
      <c r="CL236" s="32" t="str">
        <f t="shared" si="274"/>
        <v/>
      </c>
      <c r="CM236" s="32" t="str">
        <f t="shared" si="329"/>
        <v/>
      </c>
      <c r="CO236" s="42" t="str">
        <f t="shared" si="330"/>
        <v/>
      </c>
      <c r="CP236" s="42" t="str">
        <f t="shared" si="331"/>
        <v/>
      </c>
      <c r="CQ236" s="42" t="str">
        <f t="shared" si="332"/>
        <v/>
      </c>
      <c r="CR236" s="42" t="str">
        <f t="shared" si="333"/>
        <v/>
      </c>
      <c r="CS236" s="42" t="str">
        <f t="shared" si="334"/>
        <v/>
      </c>
      <c r="CT236" s="42" t="str">
        <f t="shared" si="335"/>
        <v/>
      </c>
      <c r="CW236" s="43" t="str">
        <f t="shared" si="336"/>
        <v/>
      </c>
      <c r="CX236" s="43" t="str">
        <f t="shared" si="337"/>
        <v/>
      </c>
      <c r="CY236" s="43" t="str">
        <f t="shared" si="338"/>
        <v/>
      </c>
      <c r="CZ236" s="43" t="str">
        <f t="shared" si="339"/>
        <v/>
      </c>
      <c r="DC236" s="44" t="str">
        <f t="shared" si="340"/>
        <v/>
      </c>
      <c r="DD236" s="44" t="str">
        <f t="shared" si="341"/>
        <v/>
      </c>
      <c r="DE236" s="44" t="str">
        <f t="shared" si="342"/>
        <v/>
      </c>
      <c r="DF236" s="44" t="str">
        <f t="shared" si="343"/>
        <v/>
      </c>
      <c r="DG236" s="44" t="str">
        <f t="shared" si="344"/>
        <v/>
      </c>
      <c r="DH236" s="44" t="str">
        <f t="shared" si="345"/>
        <v/>
      </c>
      <c r="DK236" s="52" t="str">
        <f t="shared" si="346"/>
        <v/>
      </c>
      <c r="DL236" s="52" t="str">
        <f t="shared" si="347"/>
        <v/>
      </c>
      <c r="DM236" s="52" t="str">
        <f t="shared" si="348"/>
        <v/>
      </c>
      <c r="DN236" s="52" t="str">
        <f t="shared" si="349"/>
        <v/>
      </c>
      <c r="DO236" s="52" t="str">
        <f t="shared" si="350"/>
        <v/>
      </c>
      <c r="DP236" s="52" t="str">
        <f t="shared" si="351"/>
        <v/>
      </c>
      <c r="DS236" s="93" t="str">
        <f t="shared" si="352"/>
        <v/>
      </c>
      <c r="DT236" s="93" t="str">
        <f t="shared" si="353"/>
        <v/>
      </c>
      <c r="DU236" s="93" t="str">
        <f t="shared" si="354"/>
        <v/>
      </c>
      <c r="DV236" s="93" t="str">
        <f t="shared" si="355"/>
        <v/>
      </c>
      <c r="EA236" s="2"/>
      <c r="EH236"/>
      <c r="EP236"/>
      <c r="FF236"/>
    </row>
    <row r="237" spans="1:162" thickTop="1" thickBot="1" x14ac:dyDescent="0.3">
      <c r="A237" s="4" t="str">
        <f t="shared" si="356"/>
        <v/>
      </c>
      <c r="B237" s="4">
        <f>register!B237</f>
        <v>0</v>
      </c>
      <c r="C237" s="4">
        <f>register!C237</f>
        <v>0</v>
      </c>
      <c r="D237" s="4">
        <f>register!D237</f>
        <v>0</v>
      </c>
      <c r="E237" s="2" t="str">
        <f t="shared" si="275"/>
        <v/>
      </c>
      <c r="F237" s="4">
        <f>register!E237</f>
        <v>0</v>
      </c>
      <c r="G237" s="4">
        <f>register!F237</f>
        <v>0</v>
      </c>
      <c r="H237" s="4">
        <f>register!G237</f>
        <v>0</v>
      </c>
      <c r="I237" s="4">
        <f>IF(register!H237&lt;&gt;"",register!H237,0)</f>
        <v>0</v>
      </c>
      <c r="J237" s="4">
        <f>register!I237</f>
        <v>0</v>
      </c>
      <c r="K237" s="4">
        <f>register!J237</f>
        <v>0</v>
      </c>
      <c r="L237" s="4">
        <f>register!K237</f>
        <v>0</v>
      </c>
      <c r="M237" s="4">
        <f>register!L237</f>
        <v>0</v>
      </c>
      <c r="N237" s="4">
        <f>register!M237</f>
        <v>0</v>
      </c>
      <c r="O237" s="4">
        <f>register!N237</f>
        <v>0</v>
      </c>
      <c r="Q237" s="4">
        <f>register!O237</f>
        <v>0</v>
      </c>
      <c r="R237" s="4">
        <f>register!P237</f>
        <v>0</v>
      </c>
      <c r="S237" s="4">
        <f>register!Q237</f>
        <v>0</v>
      </c>
      <c r="T237" s="4">
        <f>register!R237</f>
        <v>0</v>
      </c>
      <c r="U237" s="4">
        <f>register!S237</f>
        <v>0</v>
      </c>
      <c r="V237" t="str">
        <f t="shared" si="276"/>
        <v/>
      </c>
      <c r="W237" t="str">
        <f t="shared" si="277"/>
        <v/>
      </c>
      <c r="X237">
        <f t="shared" si="278"/>
        <v>0</v>
      </c>
      <c r="Y237">
        <f t="shared" si="279"/>
        <v>0</v>
      </c>
      <c r="Z237" t="str">
        <f>IF(register!O237="","",Y237)</f>
        <v/>
      </c>
      <c r="AA237" s="163" t="str">
        <f t="shared" si="280"/>
        <v/>
      </c>
      <c r="AB237" s="20" t="str">
        <f t="shared" si="281"/>
        <v/>
      </c>
      <c r="AC237" s="20">
        <f t="shared" si="282"/>
        <v>0</v>
      </c>
      <c r="AD237" s="20">
        <f t="shared" si="283"/>
        <v>0</v>
      </c>
      <c r="AE237" s="191" t="str">
        <f>IF(register!P237="","",AD237)</f>
        <v/>
      </c>
      <c r="AF237" t="str">
        <f t="shared" si="284"/>
        <v/>
      </c>
      <c r="AG237" t="str">
        <f t="shared" si="285"/>
        <v/>
      </c>
      <c r="AH237">
        <f t="shared" si="286"/>
        <v>0</v>
      </c>
      <c r="AI237">
        <f t="shared" si="287"/>
        <v>0</v>
      </c>
      <c r="AJ237" t="str">
        <f>IF(register!Q237="","",AI237)</f>
        <v/>
      </c>
      <c r="AK237" s="163" t="str">
        <f t="shared" si="288"/>
        <v/>
      </c>
      <c r="AL237" s="20" t="str">
        <f t="shared" si="289"/>
        <v/>
      </c>
      <c r="AM237" s="20">
        <f t="shared" si="290"/>
        <v>0</v>
      </c>
      <c r="AN237" s="164">
        <f t="shared" si="291"/>
        <v>0</v>
      </c>
      <c r="AO237" s="20" t="str">
        <f>IF(register!R237="","",AN237)</f>
        <v/>
      </c>
      <c r="AP237" s="163" t="str">
        <f t="shared" si="292"/>
        <v/>
      </c>
      <c r="AQ237" s="20" t="str">
        <f>IF(register!S237="","",AP237)</f>
        <v/>
      </c>
      <c r="AR237" s="20"/>
      <c r="AS237" s="164"/>
      <c r="AT237" s="20" t="str">
        <f t="shared" si="293"/>
        <v/>
      </c>
      <c r="AU237" t="str">
        <f t="shared" si="294"/>
        <v/>
      </c>
      <c r="AV237">
        <f>COUNT(register!O237:S237)</f>
        <v>0</v>
      </c>
      <c r="AW237" t="str">
        <f t="shared" si="295"/>
        <v/>
      </c>
      <c r="AX237" s="137" t="str">
        <f t="shared" si="296"/>
        <v/>
      </c>
      <c r="AY237" s="137" t="str">
        <f t="shared" si="297"/>
        <v/>
      </c>
      <c r="AZ237" s="137">
        <f t="shared" si="298"/>
        <v>0</v>
      </c>
      <c r="BA237" s="137">
        <f t="shared" si="299"/>
        <v>0</v>
      </c>
      <c r="BB237" s="137" t="str">
        <f>IF(register!E237="","",BA237)</f>
        <v/>
      </c>
      <c r="BC237" s="137" t="str">
        <f t="shared" si="300"/>
        <v/>
      </c>
      <c r="BD237" s="137" t="str">
        <f t="shared" si="301"/>
        <v/>
      </c>
      <c r="BE237" s="137">
        <f t="shared" si="302"/>
        <v>0</v>
      </c>
      <c r="BF237" s="137">
        <f t="shared" si="303"/>
        <v>0</v>
      </c>
      <c r="BG237" s="137" t="str">
        <f>IF(register!F237="","",BF237)</f>
        <v/>
      </c>
      <c r="BH237" s="137" t="str">
        <f t="shared" si="304"/>
        <v/>
      </c>
      <c r="BI237" s="137" t="str">
        <f t="shared" si="305"/>
        <v/>
      </c>
      <c r="BJ237" s="137">
        <f t="shared" si="306"/>
        <v>0</v>
      </c>
      <c r="BK237" s="137">
        <f t="shared" si="307"/>
        <v>0</v>
      </c>
      <c r="BL237" s="137" t="str">
        <f>IF(register!G237="","",BK237)</f>
        <v/>
      </c>
      <c r="BM237" s="137" t="str">
        <f t="shared" si="308"/>
        <v/>
      </c>
      <c r="BN237" s="64" t="str">
        <f t="shared" si="309"/>
        <v/>
      </c>
      <c r="BO237" s="137">
        <f t="shared" si="310"/>
        <v>0</v>
      </c>
      <c r="BP237" s="137">
        <f t="shared" si="311"/>
        <v>0</v>
      </c>
      <c r="BQ237" s="137" t="str">
        <f>IF(register!H237="","",BP237)</f>
        <v/>
      </c>
      <c r="BR237" s="64" t="str">
        <f t="shared" si="312"/>
        <v/>
      </c>
      <c r="BS237" s="72" t="str">
        <f t="shared" si="313"/>
        <v/>
      </c>
      <c r="BT237" s="62" t="str">
        <f t="shared" si="314"/>
        <v/>
      </c>
      <c r="BU237" s="62" t="str">
        <f t="shared" si="315"/>
        <v/>
      </c>
      <c r="BV237" s="62" t="str">
        <f t="shared" si="271"/>
        <v/>
      </c>
      <c r="BW237" s="62" t="str">
        <f t="shared" si="316"/>
        <v/>
      </c>
      <c r="BX237" s="62" t="str">
        <f t="shared" si="317"/>
        <v/>
      </c>
      <c r="BY237" s="62" t="str">
        <f t="shared" si="318"/>
        <v/>
      </c>
      <c r="BZ237" s="62" t="str">
        <f t="shared" si="319"/>
        <v/>
      </c>
      <c r="CA237" s="62" t="str">
        <f t="shared" si="320"/>
        <v/>
      </c>
      <c r="CB237" s="62" t="str">
        <f t="shared" si="321"/>
        <v/>
      </c>
      <c r="CC237" s="62" t="str">
        <f t="shared" si="322"/>
        <v/>
      </c>
      <c r="CD237" s="32" t="str">
        <f t="shared" si="272"/>
        <v/>
      </c>
      <c r="CE237" s="33" t="str">
        <f t="shared" si="323"/>
        <v/>
      </c>
      <c r="CF237" s="33" t="str">
        <f t="shared" si="273"/>
        <v/>
      </c>
      <c r="CG237" s="33" t="str">
        <f t="shared" si="324"/>
        <v/>
      </c>
      <c r="CH237" s="32" t="e">
        <f t="shared" si="325"/>
        <v>#DIV/0!</v>
      </c>
      <c r="CI237" s="32">
        <f t="shared" si="326"/>
        <v>0</v>
      </c>
      <c r="CJ237" s="33" t="str">
        <f t="shared" si="327"/>
        <v/>
      </c>
      <c r="CK237" s="33" t="str">
        <f t="shared" si="328"/>
        <v/>
      </c>
      <c r="CL237" s="32" t="str">
        <f t="shared" si="274"/>
        <v/>
      </c>
      <c r="CM237" s="32" t="str">
        <f t="shared" si="329"/>
        <v/>
      </c>
      <c r="CO237" s="42" t="str">
        <f t="shared" si="330"/>
        <v/>
      </c>
      <c r="CP237" s="42" t="str">
        <f t="shared" si="331"/>
        <v/>
      </c>
      <c r="CQ237" s="42" t="str">
        <f t="shared" si="332"/>
        <v/>
      </c>
      <c r="CR237" s="42" t="str">
        <f t="shared" si="333"/>
        <v/>
      </c>
      <c r="CS237" s="42" t="str">
        <f t="shared" si="334"/>
        <v/>
      </c>
      <c r="CT237" s="42" t="str">
        <f t="shared" si="335"/>
        <v/>
      </c>
      <c r="CW237" s="43" t="str">
        <f t="shared" si="336"/>
        <v/>
      </c>
      <c r="CX237" s="43" t="str">
        <f t="shared" si="337"/>
        <v/>
      </c>
      <c r="CY237" s="43" t="str">
        <f t="shared" si="338"/>
        <v/>
      </c>
      <c r="CZ237" s="43" t="str">
        <f t="shared" si="339"/>
        <v/>
      </c>
      <c r="DC237" s="44" t="str">
        <f t="shared" si="340"/>
        <v/>
      </c>
      <c r="DD237" s="44" t="str">
        <f t="shared" si="341"/>
        <v/>
      </c>
      <c r="DE237" s="44" t="str">
        <f t="shared" si="342"/>
        <v/>
      </c>
      <c r="DF237" s="44" t="str">
        <f t="shared" si="343"/>
        <v/>
      </c>
      <c r="DG237" s="44" t="str">
        <f t="shared" si="344"/>
        <v/>
      </c>
      <c r="DH237" s="44" t="str">
        <f t="shared" si="345"/>
        <v/>
      </c>
      <c r="DK237" s="52" t="str">
        <f t="shared" si="346"/>
        <v/>
      </c>
      <c r="DL237" s="52" t="str">
        <f t="shared" si="347"/>
        <v/>
      </c>
      <c r="DM237" s="52" t="str">
        <f t="shared" si="348"/>
        <v/>
      </c>
      <c r="DN237" s="52" t="str">
        <f t="shared" si="349"/>
        <v/>
      </c>
      <c r="DO237" s="52" t="str">
        <f t="shared" si="350"/>
        <v/>
      </c>
      <c r="DP237" s="52" t="str">
        <f t="shared" si="351"/>
        <v/>
      </c>
      <c r="DS237" s="93" t="str">
        <f t="shared" si="352"/>
        <v/>
      </c>
      <c r="DT237" s="93" t="str">
        <f t="shared" si="353"/>
        <v/>
      </c>
      <c r="DU237" s="93" t="str">
        <f t="shared" si="354"/>
        <v/>
      </c>
      <c r="DV237" s="93" t="str">
        <f t="shared" si="355"/>
        <v/>
      </c>
      <c r="EA237" s="2"/>
      <c r="EH237"/>
      <c r="EP237"/>
      <c r="FF237"/>
    </row>
    <row r="238" spans="1:162" thickTop="1" thickBot="1" x14ac:dyDescent="0.3">
      <c r="A238" s="4" t="str">
        <f t="shared" si="356"/>
        <v/>
      </c>
      <c r="B238" s="4">
        <f>register!B238</f>
        <v>0</v>
      </c>
      <c r="C238" s="4">
        <f>register!C238</f>
        <v>0</v>
      </c>
      <c r="D238" s="4">
        <f>register!D238</f>
        <v>0</v>
      </c>
      <c r="E238" s="2" t="str">
        <f t="shared" si="275"/>
        <v/>
      </c>
      <c r="F238" s="4">
        <f>register!E238</f>
        <v>0</v>
      </c>
      <c r="G238" s="4">
        <f>register!F238</f>
        <v>0</v>
      </c>
      <c r="H238" s="4">
        <f>register!G238</f>
        <v>0</v>
      </c>
      <c r="I238" s="4">
        <f>IF(register!H238&lt;&gt;"",register!H238,0)</f>
        <v>0</v>
      </c>
      <c r="J238" s="4">
        <f>register!I238</f>
        <v>0</v>
      </c>
      <c r="K238" s="4">
        <f>register!J238</f>
        <v>0</v>
      </c>
      <c r="L238" s="4">
        <f>register!K238</f>
        <v>0</v>
      </c>
      <c r="M238" s="4">
        <f>register!L238</f>
        <v>0</v>
      </c>
      <c r="N238" s="4">
        <f>register!M238</f>
        <v>0</v>
      </c>
      <c r="O238" s="4">
        <f>register!N238</f>
        <v>0</v>
      </c>
      <c r="Q238" s="4">
        <f>register!O238</f>
        <v>0</v>
      </c>
      <c r="R238" s="4">
        <f>register!P238</f>
        <v>0</v>
      </c>
      <c r="S238" s="4">
        <f>register!Q238</f>
        <v>0</v>
      </c>
      <c r="T238" s="4">
        <f>register!R238</f>
        <v>0</v>
      </c>
      <c r="U238" s="4">
        <f>register!S238</f>
        <v>0</v>
      </c>
      <c r="V238" t="str">
        <f t="shared" si="276"/>
        <v/>
      </c>
      <c r="W238" t="str">
        <f t="shared" si="277"/>
        <v/>
      </c>
      <c r="X238">
        <f t="shared" si="278"/>
        <v>0</v>
      </c>
      <c r="Y238">
        <f t="shared" si="279"/>
        <v>0</v>
      </c>
      <c r="Z238" t="str">
        <f>IF(register!O238="","",Y238)</f>
        <v/>
      </c>
      <c r="AA238" s="163" t="str">
        <f t="shared" si="280"/>
        <v/>
      </c>
      <c r="AB238" s="20" t="str">
        <f t="shared" si="281"/>
        <v/>
      </c>
      <c r="AC238" s="20">
        <f t="shared" si="282"/>
        <v>0</v>
      </c>
      <c r="AD238" s="20">
        <f t="shared" si="283"/>
        <v>0</v>
      </c>
      <c r="AE238" s="191" t="str">
        <f>IF(register!P238="","",AD238)</f>
        <v/>
      </c>
      <c r="AF238" t="str">
        <f t="shared" si="284"/>
        <v/>
      </c>
      <c r="AG238" t="str">
        <f t="shared" si="285"/>
        <v/>
      </c>
      <c r="AH238">
        <f t="shared" si="286"/>
        <v>0</v>
      </c>
      <c r="AI238">
        <f t="shared" si="287"/>
        <v>0</v>
      </c>
      <c r="AJ238" t="str">
        <f>IF(register!Q238="","",AI238)</f>
        <v/>
      </c>
      <c r="AK238" s="163" t="str">
        <f t="shared" si="288"/>
        <v/>
      </c>
      <c r="AL238" s="20" t="str">
        <f t="shared" si="289"/>
        <v/>
      </c>
      <c r="AM238" s="20">
        <f t="shared" si="290"/>
        <v>0</v>
      </c>
      <c r="AN238" s="164">
        <f t="shared" si="291"/>
        <v>0</v>
      </c>
      <c r="AO238" s="20" t="str">
        <f>IF(register!R238="","",AN238)</f>
        <v/>
      </c>
      <c r="AP238" s="163" t="str">
        <f t="shared" si="292"/>
        <v/>
      </c>
      <c r="AQ238" s="20" t="str">
        <f>IF(register!S238="","",AP238)</f>
        <v/>
      </c>
      <c r="AR238" s="20"/>
      <c r="AS238" s="164"/>
      <c r="AT238" s="20" t="str">
        <f t="shared" si="293"/>
        <v/>
      </c>
      <c r="AU238" t="str">
        <f t="shared" si="294"/>
        <v/>
      </c>
      <c r="AV238">
        <f>COUNT(register!O238:S238)</f>
        <v>0</v>
      </c>
      <c r="AW238" t="str">
        <f t="shared" si="295"/>
        <v/>
      </c>
      <c r="AX238" s="137" t="str">
        <f t="shared" si="296"/>
        <v/>
      </c>
      <c r="AY238" s="137" t="str">
        <f t="shared" si="297"/>
        <v/>
      </c>
      <c r="AZ238" s="137">
        <f t="shared" si="298"/>
        <v>0</v>
      </c>
      <c r="BA238" s="137">
        <f t="shared" si="299"/>
        <v>0</v>
      </c>
      <c r="BB238" s="137" t="str">
        <f>IF(register!E238="","",BA238)</f>
        <v/>
      </c>
      <c r="BC238" s="137" t="str">
        <f t="shared" si="300"/>
        <v/>
      </c>
      <c r="BD238" s="137" t="str">
        <f t="shared" si="301"/>
        <v/>
      </c>
      <c r="BE238" s="137">
        <f t="shared" si="302"/>
        <v>0</v>
      </c>
      <c r="BF238" s="137">
        <f t="shared" si="303"/>
        <v>0</v>
      </c>
      <c r="BG238" s="137" t="str">
        <f>IF(register!F238="","",BF238)</f>
        <v/>
      </c>
      <c r="BH238" s="137" t="str">
        <f t="shared" si="304"/>
        <v/>
      </c>
      <c r="BI238" s="137" t="str">
        <f t="shared" si="305"/>
        <v/>
      </c>
      <c r="BJ238" s="137">
        <f t="shared" si="306"/>
        <v>0</v>
      </c>
      <c r="BK238" s="137">
        <f t="shared" si="307"/>
        <v>0</v>
      </c>
      <c r="BL238" s="137" t="str">
        <f>IF(register!G238="","",BK238)</f>
        <v/>
      </c>
      <c r="BM238" s="137" t="str">
        <f t="shared" si="308"/>
        <v/>
      </c>
      <c r="BN238" s="64" t="str">
        <f t="shared" si="309"/>
        <v/>
      </c>
      <c r="BO238" s="137">
        <f t="shared" si="310"/>
        <v>0</v>
      </c>
      <c r="BP238" s="137">
        <f t="shared" si="311"/>
        <v>0</v>
      </c>
      <c r="BQ238" s="137" t="str">
        <f>IF(register!H238="","",BP238)</f>
        <v/>
      </c>
      <c r="BR238" s="64" t="str">
        <f t="shared" si="312"/>
        <v/>
      </c>
      <c r="BS238" s="72" t="str">
        <f t="shared" si="313"/>
        <v/>
      </c>
      <c r="BT238" s="62" t="str">
        <f t="shared" si="314"/>
        <v/>
      </c>
      <c r="BU238" s="62" t="str">
        <f t="shared" si="315"/>
        <v/>
      </c>
      <c r="BV238" s="62" t="str">
        <f t="shared" si="271"/>
        <v/>
      </c>
      <c r="BW238" s="62" t="str">
        <f t="shared" si="316"/>
        <v/>
      </c>
      <c r="BX238" s="62" t="str">
        <f t="shared" si="317"/>
        <v/>
      </c>
      <c r="BY238" s="62" t="str">
        <f t="shared" si="318"/>
        <v/>
      </c>
      <c r="BZ238" s="62" t="str">
        <f t="shared" si="319"/>
        <v/>
      </c>
      <c r="CA238" s="62" t="str">
        <f t="shared" si="320"/>
        <v/>
      </c>
      <c r="CB238" s="62" t="str">
        <f t="shared" si="321"/>
        <v/>
      </c>
      <c r="CC238" s="62" t="str">
        <f t="shared" si="322"/>
        <v/>
      </c>
      <c r="CD238" s="32" t="str">
        <f t="shared" si="272"/>
        <v/>
      </c>
      <c r="CE238" s="33" t="str">
        <f t="shared" si="323"/>
        <v/>
      </c>
      <c r="CF238" s="33" t="str">
        <f t="shared" si="273"/>
        <v/>
      </c>
      <c r="CG238" s="33" t="str">
        <f t="shared" si="324"/>
        <v/>
      </c>
      <c r="CH238" s="32" t="e">
        <f t="shared" si="325"/>
        <v>#DIV/0!</v>
      </c>
      <c r="CI238" s="32">
        <f t="shared" si="326"/>
        <v>0</v>
      </c>
      <c r="CJ238" s="33" t="str">
        <f t="shared" si="327"/>
        <v/>
      </c>
      <c r="CK238" s="33" t="str">
        <f t="shared" si="328"/>
        <v/>
      </c>
      <c r="CL238" s="32" t="str">
        <f t="shared" si="274"/>
        <v/>
      </c>
      <c r="CM238" s="32" t="str">
        <f t="shared" si="329"/>
        <v/>
      </c>
      <c r="CO238" s="42" t="str">
        <f t="shared" si="330"/>
        <v/>
      </c>
      <c r="CP238" s="42" t="str">
        <f t="shared" si="331"/>
        <v/>
      </c>
      <c r="CQ238" s="42" t="str">
        <f t="shared" si="332"/>
        <v/>
      </c>
      <c r="CR238" s="42" t="str">
        <f t="shared" si="333"/>
        <v/>
      </c>
      <c r="CS238" s="42" t="str">
        <f t="shared" si="334"/>
        <v/>
      </c>
      <c r="CT238" s="42" t="str">
        <f t="shared" si="335"/>
        <v/>
      </c>
      <c r="CW238" s="43" t="str">
        <f t="shared" si="336"/>
        <v/>
      </c>
      <c r="CX238" s="43" t="str">
        <f t="shared" si="337"/>
        <v/>
      </c>
      <c r="CY238" s="43" t="str">
        <f t="shared" si="338"/>
        <v/>
      </c>
      <c r="CZ238" s="43" t="str">
        <f t="shared" si="339"/>
        <v/>
      </c>
      <c r="DC238" s="44" t="str">
        <f t="shared" si="340"/>
        <v/>
      </c>
      <c r="DD238" s="44" t="str">
        <f t="shared" si="341"/>
        <v/>
      </c>
      <c r="DE238" s="44" t="str">
        <f t="shared" si="342"/>
        <v/>
      </c>
      <c r="DF238" s="44" t="str">
        <f t="shared" si="343"/>
        <v/>
      </c>
      <c r="DG238" s="44" t="str">
        <f t="shared" si="344"/>
        <v/>
      </c>
      <c r="DH238" s="44" t="str">
        <f t="shared" si="345"/>
        <v/>
      </c>
      <c r="DK238" s="52" t="str">
        <f t="shared" si="346"/>
        <v/>
      </c>
      <c r="DL238" s="52" t="str">
        <f t="shared" si="347"/>
        <v/>
      </c>
      <c r="DM238" s="52" t="str">
        <f t="shared" si="348"/>
        <v/>
      </c>
      <c r="DN238" s="52" t="str">
        <f t="shared" si="349"/>
        <v/>
      </c>
      <c r="DO238" s="52" t="str">
        <f t="shared" si="350"/>
        <v/>
      </c>
      <c r="DP238" s="52" t="str">
        <f t="shared" si="351"/>
        <v/>
      </c>
      <c r="DS238" s="93" t="str">
        <f t="shared" si="352"/>
        <v/>
      </c>
      <c r="DT238" s="93" t="str">
        <f t="shared" si="353"/>
        <v/>
      </c>
      <c r="DU238" s="93" t="str">
        <f t="shared" si="354"/>
        <v/>
      </c>
      <c r="DV238" s="93" t="str">
        <f t="shared" si="355"/>
        <v/>
      </c>
      <c r="EA238" s="2"/>
      <c r="EH238"/>
      <c r="EP238"/>
      <c r="FF238"/>
    </row>
    <row r="239" spans="1:162" thickTop="1" thickBot="1" x14ac:dyDescent="0.3">
      <c r="A239" s="4" t="str">
        <f t="shared" si="356"/>
        <v/>
      </c>
      <c r="B239" s="4">
        <f>register!B239</f>
        <v>0</v>
      </c>
      <c r="C239" s="4">
        <f>register!C239</f>
        <v>0</v>
      </c>
      <c r="D239" s="4">
        <f>register!D239</f>
        <v>0</v>
      </c>
      <c r="E239" s="2" t="str">
        <f t="shared" si="275"/>
        <v/>
      </c>
      <c r="F239" s="4">
        <f>register!E239</f>
        <v>0</v>
      </c>
      <c r="G239" s="4">
        <f>register!F239</f>
        <v>0</v>
      </c>
      <c r="H239" s="4">
        <f>register!G239</f>
        <v>0</v>
      </c>
      <c r="I239" s="4">
        <f>IF(register!H239&lt;&gt;"",register!H239,0)</f>
        <v>0</v>
      </c>
      <c r="J239" s="4">
        <f>register!I239</f>
        <v>0</v>
      </c>
      <c r="K239" s="4">
        <f>register!J239</f>
        <v>0</v>
      </c>
      <c r="L239" s="4">
        <f>register!K239</f>
        <v>0</v>
      </c>
      <c r="M239" s="4">
        <f>register!L239</f>
        <v>0</v>
      </c>
      <c r="N239" s="4">
        <f>register!M239</f>
        <v>0</v>
      </c>
      <c r="O239" s="4">
        <f>register!N239</f>
        <v>0</v>
      </c>
      <c r="Q239" s="4">
        <f>register!O239</f>
        <v>0</v>
      </c>
      <c r="R239" s="4">
        <f>register!P239</f>
        <v>0</v>
      </c>
      <c r="S239" s="4">
        <f>register!Q239</f>
        <v>0</v>
      </c>
      <c r="T239" s="4">
        <f>register!R239</f>
        <v>0</v>
      </c>
      <c r="U239" s="4">
        <f>register!S239</f>
        <v>0</v>
      </c>
      <c r="V239" t="str">
        <f t="shared" si="276"/>
        <v/>
      </c>
      <c r="W239" t="str">
        <f t="shared" si="277"/>
        <v/>
      </c>
      <c r="X239">
        <f t="shared" si="278"/>
        <v>0</v>
      </c>
      <c r="Y239">
        <f t="shared" si="279"/>
        <v>0</v>
      </c>
      <c r="Z239" t="str">
        <f>IF(register!O239="","",Y239)</f>
        <v/>
      </c>
      <c r="AA239" s="163" t="str">
        <f t="shared" si="280"/>
        <v/>
      </c>
      <c r="AB239" s="20" t="str">
        <f t="shared" si="281"/>
        <v/>
      </c>
      <c r="AC239" s="20">
        <f t="shared" si="282"/>
        <v>0</v>
      </c>
      <c r="AD239" s="20">
        <f t="shared" si="283"/>
        <v>0</v>
      </c>
      <c r="AE239" s="191" t="str">
        <f>IF(register!P239="","",AD239)</f>
        <v/>
      </c>
      <c r="AF239" t="str">
        <f t="shared" si="284"/>
        <v/>
      </c>
      <c r="AG239" t="str">
        <f t="shared" si="285"/>
        <v/>
      </c>
      <c r="AH239">
        <f t="shared" si="286"/>
        <v>0</v>
      </c>
      <c r="AI239">
        <f t="shared" si="287"/>
        <v>0</v>
      </c>
      <c r="AJ239" t="str">
        <f>IF(register!Q239="","",AI239)</f>
        <v/>
      </c>
      <c r="AK239" s="163" t="str">
        <f t="shared" si="288"/>
        <v/>
      </c>
      <c r="AL239" s="20" t="str">
        <f t="shared" si="289"/>
        <v/>
      </c>
      <c r="AM239" s="20">
        <f t="shared" si="290"/>
        <v>0</v>
      </c>
      <c r="AN239" s="164">
        <f t="shared" si="291"/>
        <v>0</v>
      </c>
      <c r="AO239" s="20" t="str">
        <f>IF(register!R239="","",AN239)</f>
        <v/>
      </c>
      <c r="AP239" s="163" t="str">
        <f t="shared" si="292"/>
        <v/>
      </c>
      <c r="AQ239" s="20" t="str">
        <f>IF(register!S239="","",AP239)</f>
        <v/>
      </c>
      <c r="AR239" s="20"/>
      <c r="AS239" s="164"/>
      <c r="AT239" s="20" t="str">
        <f t="shared" si="293"/>
        <v/>
      </c>
      <c r="AU239" t="str">
        <f t="shared" si="294"/>
        <v/>
      </c>
      <c r="AV239">
        <f>COUNT(register!O239:S239)</f>
        <v>0</v>
      </c>
      <c r="AW239" t="str">
        <f t="shared" si="295"/>
        <v/>
      </c>
      <c r="AX239" s="137" t="str">
        <f t="shared" si="296"/>
        <v/>
      </c>
      <c r="AY239" s="137" t="str">
        <f t="shared" si="297"/>
        <v/>
      </c>
      <c r="AZ239" s="137">
        <f t="shared" si="298"/>
        <v>0</v>
      </c>
      <c r="BA239" s="137">
        <f t="shared" si="299"/>
        <v>0</v>
      </c>
      <c r="BB239" s="137" t="str">
        <f>IF(register!E239="","",BA239)</f>
        <v/>
      </c>
      <c r="BC239" s="137" t="str">
        <f t="shared" si="300"/>
        <v/>
      </c>
      <c r="BD239" s="137" t="str">
        <f t="shared" si="301"/>
        <v/>
      </c>
      <c r="BE239" s="137">
        <f t="shared" si="302"/>
        <v>0</v>
      </c>
      <c r="BF239" s="137">
        <f t="shared" si="303"/>
        <v>0</v>
      </c>
      <c r="BG239" s="137" t="str">
        <f>IF(register!F239="","",BF239)</f>
        <v/>
      </c>
      <c r="BH239" s="137" t="str">
        <f t="shared" si="304"/>
        <v/>
      </c>
      <c r="BI239" s="137" t="str">
        <f t="shared" si="305"/>
        <v/>
      </c>
      <c r="BJ239" s="137">
        <f t="shared" si="306"/>
        <v>0</v>
      </c>
      <c r="BK239" s="137">
        <f t="shared" si="307"/>
        <v>0</v>
      </c>
      <c r="BL239" s="137" t="str">
        <f>IF(register!G239="","",BK239)</f>
        <v/>
      </c>
      <c r="BM239" s="137" t="str">
        <f t="shared" si="308"/>
        <v/>
      </c>
      <c r="BN239" s="64" t="str">
        <f t="shared" si="309"/>
        <v/>
      </c>
      <c r="BO239" s="137">
        <f t="shared" si="310"/>
        <v>0</v>
      </c>
      <c r="BP239" s="137">
        <f t="shared" si="311"/>
        <v>0</v>
      </c>
      <c r="BQ239" s="137" t="str">
        <f>IF(register!H239="","",BP239)</f>
        <v/>
      </c>
      <c r="BR239" s="64" t="str">
        <f t="shared" si="312"/>
        <v/>
      </c>
      <c r="BS239" s="72" t="str">
        <f t="shared" si="313"/>
        <v/>
      </c>
      <c r="BT239" s="62" t="str">
        <f t="shared" si="314"/>
        <v/>
      </c>
      <c r="BU239" s="62" t="str">
        <f t="shared" si="315"/>
        <v/>
      </c>
      <c r="BV239" s="62" t="str">
        <f t="shared" si="271"/>
        <v/>
      </c>
      <c r="BW239" s="62" t="str">
        <f t="shared" si="316"/>
        <v/>
      </c>
      <c r="BX239" s="62" t="str">
        <f t="shared" si="317"/>
        <v/>
      </c>
      <c r="BY239" s="62" t="str">
        <f t="shared" si="318"/>
        <v/>
      </c>
      <c r="BZ239" s="62" t="str">
        <f t="shared" si="319"/>
        <v/>
      </c>
      <c r="CA239" s="62" t="str">
        <f t="shared" si="320"/>
        <v/>
      </c>
      <c r="CB239" s="62" t="str">
        <f t="shared" si="321"/>
        <v/>
      </c>
      <c r="CC239" s="62" t="str">
        <f t="shared" si="322"/>
        <v/>
      </c>
      <c r="CD239" s="32" t="str">
        <f t="shared" si="272"/>
        <v/>
      </c>
      <c r="CE239" s="33" t="str">
        <f t="shared" si="323"/>
        <v/>
      </c>
      <c r="CF239" s="33" t="str">
        <f t="shared" si="273"/>
        <v/>
      </c>
      <c r="CG239" s="33" t="str">
        <f t="shared" si="324"/>
        <v/>
      </c>
      <c r="CH239" s="32" t="e">
        <f t="shared" si="325"/>
        <v>#DIV/0!</v>
      </c>
      <c r="CI239" s="32">
        <f t="shared" si="326"/>
        <v>0</v>
      </c>
      <c r="CJ239" s="33" t="str">
        <f t="shared" si="327"/>
        <v/>
      </c>
      <c r="CK239" s="33" t="str">
        <f t="shared" si="328"/>
        <v/>
      </c>
      <c r="CL239" s="32" t="str">
        <f t="shared" si="274"/>
        <v/>
      </c>
      <c r="CM239" s="32" t="str">
        <f t="shared" si="329"/>
        <v/>
      </c>
      <c r="CO239" s="42" t="str">
        <f t="shared" si="330"/>
        <v/>
      </c>
      <c r="CP239" s="42" t="str">
        <f t="shared" si="331"/>
        <v/>
      </c>
      <c r="CQ239" s="42" t="str">
        <f t="shared" si="332"/>
        <v/>
      </c>
      <c r="CR239" s="42" t="str">
        <f t="shared" si="333"/>
        <v/>
      </c>
      <c r="CS239" s="42" t="str">
        <f t="shared" si="334"/>
        <v/>
      </c>
      <c r="CT239" s="42" t="str">
        <f t="shared" si="335"/>
        <v/>
      </c>
      <c r="CW239" s="43" t="str">
        <f t="shared" si="336"/>
        <v/>
      </c>
      <c r="CX239" s="43" t="str">
        <f t="shared" si="337"/>
        <v/>
      </c>
      <c r="CY239" s="43" t="str">
        <f t="shared" si="338"/>
        <v/>
      </c>
      <c r="CZ239" s="43" t="str">
        <f t="shared" si="339"/>
        <v/>
      </c>
      <c r="DC239" s="44" t="str">
        <f t="shared" si="340"/>
        <v/>
      </c>
      <c r="DD239" s="44" t="str">
        <f t="shared" si="341"/>
        <v/>
      </c>
      <c r="DE239" s="44" t="str">
        <f t="shared" si="342"/>
        <v/>
      </c>
      <c r="DF239" s="44" t="str">
        <f t="shared" si="343"/>
        <v/>
      </c>
      <c r="DG239" s="44" t="str">
        <f t="shared" si="344"/>
        <v/>
      </c>
      <c r="DH239" s="44" t="str">
        <f t="shared" si="345"/>
        <v/>
      </c>
      <c r="DK239" s="52" t="str">
        <f t="shared" si="346"/>
        <v/>
      </c>
      <c r="DL239" s="52" t="str">
        <f t="shared" si="347"/>
        <v/>
      </c>
      <c r="DM239" s="52" t="str">
        <f t="shared" si="348"/>
        <v/>
      </c>
      <c r="DN239" s="52" t="str">
        <f t="shared" si="349"/>
        <v/>
      </c>
      <c r="DO239" s="52" t="str">
        <f t="shared" si="350"/>
        <v/>
      </c>
      <c r="DP239" s="52" t="str">
        <f t="shared" si="351"/>
        <v/>
      </c>
      <c r="DS239" s="93" t="str">
        <f t="shared" si="352"/>
        <v/>
      </c>
      <c r="DT239" s="93" t="str">
        <f t="shared" si="353"/>
        <v/>
      </c>
      <c r="DU239" s="93" t="str">
        <f t="shared" si="354"/>
        <v/>
      </c>
      <c r="DV239" s="93" t="str">
        <f t="shared" si="355"/>
        <v/>
      </c>
      <c r="EA239" s="2"/>
      <c r="EH239"/>
      <c r="EP239"/>
      <c r="FF239"/>
    </row>
    <row r="240" spans="1:162" thickTop="1" thickBot="1" x14ac:dyDescent="0.3">
      <c r="A240" s="4" t="str">
        <f t="shared" si="356"/>
        <v/>
      </c>
      <c r="B240" s="4">
        <f>register!B240</f>
        <v>0</v>
      </c>
      <c r="C240" s="4">
        <f>register!C240</f>
        <v>0</v>
      </c>
      <c r="D240" s="4">
        <f>register!D240</f>
        <v>0</v>
      </c>
      <c r="E240" s="2" t="str">
        <f t="shared" si="275"/>
        <v/>
      </c>
      <c r="F240" s="4">
        <f>register!E240</f>
        <v>0</v>
      </c>
      <c r="G240" s="4">
        <f>register!F240</f>
        <v>0</v>
      </c>
      <c r="H240" s="4">
        <f>register!G240</f>
        <v>0</v>
      </c>
      <c r="I240" s="4">
        <f>IF(register!H240&lt;&gt;"",register!H240,0)</f>
        <v>0</v>
      </c>
      <c r="J240" s="4">
        <f>register!I240</f>
        <v>0</v>
      </c>
      <c r="K240" s="4">
        <f>register!J240</f>
        <v>0</v>
      </c>
      <c r="L240" s="4">
        <f>register!K240</f>
        <v>0</v>
      </c>
      <c r="M240" s="4">
        <f>register!L240</f>
        <v>0</v>
      </c>
      <c r="N240" s="4">
        <f>register!M240</f>
        <v>0</v>
      </c>
      <c r="O240" s="4">
        <f>register!N240</f>
        <v>0</v>
      </c>
      <c r="Q240" s="4">
        <f>register!O240</f>
        <v>0</v>
      </c>
      <c r="R240" s="4">
        <f>register!P240</f>
        <v>0</v>
      </c>
      <c r="S240" s="4">
        <f>register!Q240</f>
        <v>0</v>
      </c>
      <c r="T240" s="4">
        <f>register!R240</f>
        <v>0</v>
      </c>
      <c r="U240" s="4">
        <f>register!S240</f>
        <v>0</v>
      </c>
      <c r="V240" t="str">
        <f t="shared" si="276"/>
        <v/>
      </c>
      <c r="W240" t="str">
        <f t="shared" si="277"/>
        <v/>
      </c>
      <c r="X240">
        <f t="shared" si="278"/>
        <v>0</v>
      </c>
      <c r="Y240">
        <f t="shared" si="279"/>
        <v>0</v>
      </c>
      <c r="Z240" t="str">
        <f>IF(register!O240="","",Y240)</f>
        <v/>
      </c>
      <c r="AA240" s="163" t="str">
        <f t="shared" si="280"/>
        <v/>
      </c>
      <c r="AB240" s="20" t="str">
        <f t="shared" si="281"/>
        <v/>
      </c>
      <c r="AC240" s="20">
        <f t="shared" si="282"/>
        <v>0</v>
      </c>
      <c r="AD240" s="20">
        <f t="shared" si="283"/>
        <v>0</v>
      </c>
      <c r="AE240" s="191" t="str">
        <f>IF(register!P240="","",AD240)</f>
        <v/>
      </c>
      <c r="AF240" t="str">
        <f t="shared" si="284"/>
        <v/>
      </c>
      <c r="AG240" t="str">
        <f t="shared" si="285"/>
        <v/>
      </c>
      <c r="AH240">
        <f t="shared" si="286"/>
        <v>0</v>
      </c>
      <c r="AI240">
        <f t="shared" si="287"/>
        <v>0</v>
      </c>
      <c r="AJ240" t="str">
        <f>IF(register!Q240="","",AI240)</f>
        <v/>
      </c>
      <c r="AK240" s="163" t="str">
        <f t="shared" si="288"/>
        <v/>
      </c>
      <c r="AL240" s="20" t="str">
        <f t="shared" si="289"/>
        <v/>
      </c>
      <c r="AM240" s="20">
        <f t="shared" si="290"/>
        <v>0</v>
      </c>
      <c r="AN240" s="164">
        <f t="shared" si="291"/>
        <v>0</v>
      </c>
      <c r="AO240" s="20" t="str">
        <f>IF(register!R240="","",AN240)</f>
        <v/>
      </c>
      <c r="AP240" s="163" t="str">
        <f t="shared" si="292"/>
        <v/>
      </c>
      <c r="AQ240" s="20" t="str">
        <f>IF(register!S240="","",AP240)</f>
        <v/>
      </c>
      <c r="AR240" s="20"/>
      <c r="AS240" s="164"/>
      <c r="AT240" s="20" t="str">
        <f t="shared" si="293"/>
        <v/>
      </c>
      <c r="AU240" t="str">
        <f t="shared" si="294"/>
        <v/>
      </c>
      <c r="AV240">
        <f>COUNT(register!O240:S240)</f>
        <v>0</v>
      </c>
      <c r="AW240" t="str">
        <f t="shared" si="295"/>
        <v/>
      </c>
      <c r="AX240" s="137" t="str">
        <f t="shared" si="296"/>
        <v/>
      </c>
      <c r="AY240" s="137" t="str">
        <f t="shared" si="297"/>
        <v/>
      </c>
      <c r="AZ240" s="137">
        <f t="shared" si="298"/>
        <v>0</v>
      </c>
      <c r="BA240" s="137">
        <f t="shared" si="299"/>
        <v>0</v>
      </c>
      <c r="BB240" s="137" t="str">
        <f>IF(register!E240="","",BA240)</f>
        <v/>
      </c>
      <c r="BC240" s="137" t="str">
        <f t="shared" si="300"/>
        <v/>
      </c>
      <c r="BD240" s="137" t="str">
        <f t="shared" si="301"/>
        <v/>
      </c>
      <c r="BE240" s="137">
        <f t="shared" si="302"/>
        <v>0</v>
      </c>
      <c r="BF240" s="137">
        <f t="shared" si="303"/>
        <v>0</v>
      </c>
      <c r="BG240" s="137" t="str">
        <f>IF(register!F240="","",BF240)</f>
        <v/>
      </c>
      <c r="BH240" s="137" t="str">
        <f t="shared" si="304"/>
        <v/>
      </c>
      <c r="BI240" s="137" t="str">
        <f t="shared" si="305"/>
        <v/>
      </c>
      <c r="BJ240" s="137">
        <f t="shared" si="306"/>
        <v>0</v>
      </c>
      <c r="BK240" s="137">
        <f t="shared" si="307"/>
        <v>0</v>
      </c>
      <c r="BL240" s="137" t="str">
        <f>IF(register!G240="","",BK240)</f>
        <v/>
      </c>
      <c r="BM240" s="137" t="str">
        <f t="shared" si="308"/>
        <v/>
      </c>
      <c r="BN240" s="64" t="str">
        <f t="shared" si="309"/>
        <v/>
      </c>
      <c r="BO240" s="137">
        <f t="shared" si="310"/>
        <v>0</v>
      </c>
      <c r="BP240" s="137">
        <f t="shared" si="311"/>
        <v>0</v>
      </c>
      <c r="BQ240" s="137" t="str">
        <f>IF(register!H240="","",BP240)</f>
        <v/>
      </c>
      <c r="BR240" s="64" t="str">
        <f t="shared" si="312"/>
        <v/>
      </c>
      <c r="BS240" s="72" t="str">
        <f t="shared" si="313"/>
        <v/>
      </c>
      <c r="BT240" s="62" t="str">
        <f t="shared" si="314"/>
        <v/>
      </c>
      <c r="BU240" s="62" t="str">
        <f t="shared" si="315"/>
        <v/>
      </c>
      <c r="BV240" s="62" t="str">
        <f t="shared" si="271"/>
        <v/>
      </c>
      <c r="BW240" s="62" t="str">
        <f t="shared" si="316"/>
        <v/>
      </c>
      <c r="BX240" s="62" t="str">
        <f t="shared" si="317"/>
        <v/>
      </c>
      <c r="BY240" s="62" t="str">
        <f t="shared" si="318"/>
        <v/>
      </c>
      <c r="BZ240" s="62" t="str">
        <f t="shared" si="319"/>
        <v/>
      </c>
      <c r="CA240" s="62" t="str">
        <f t="shared" si="320"/>
        <v/>
      </c>
      <c r="CB240" s="62" t="str">
        <f t="shared" si="321"/>
        <v/>
      </c>
      <c r="CC240" s="62" t="str">
        <f t="shared" si="322"/>
        <v/>
      </c>
      <c r="CD240" s="32" t="str">
        <f t="shared" si="272"/>
        <v/>
      </c>
      <c r="CE240" s="33" t="str">
        <f t="shared" si="323"/>
        <v/>
      </c>
      <c r="CF240" s="33" t="str">
        <f t="shared" si="273"/>
        <v/>
      </c>
      <c r="CG240" s="33" t="str">
        <f t="shared" si="324"/>
        <v/>
      </c>
      <c r="CH240" s="32" t="e">
        <f t="shared" si="325"/>
        <v>#DIV/0!</v>
      </c>
      <c r="CI240" s="32">
        <f t="shared" si="326"/>
        <v>0</v>
      </c>
      <c r="CJ240" s="33" t="str">
        <f t="shared" si="327"/>
        <v/>
      </c>
      <c r="CK240" s="33" t="str">
        <f t="shared" si="328"/>
        <v/>
      </c>
      <c r="CL240" s="32" t="str">
        <f t="shared" si="274"/>
        <v/>
      </c>
      <c r="CM240" s="32" t="str">
        <f t="shared" si="329"/>
        <v/>
      </c>
      <c r="CO240" s="42" t="str">
        <f t="shared" si="330"/>
        <v/>
      </c>
      <c r="CP240" s="42" t="str">
        <f t="shared" si="331"/>
        <v/>
      </c>
      <c r="CQ240" s="42" t="str">
        <f t="shared" si="332"/>
        <v/>
      </c>
      <c r="CR240" s="42" t="str">
        <f t="shared" si="333"/>
        <v/>
      </c>
      <c r="CS240" s="42" t="str">
        <f t="shared" si="334"/>
        <v/>
      </c>
      <c r="CT240" s="42" t="str">
        <f t="shared" si="335"/>
        <v/>
      </c>
      <c r="CW240" s="43" t="str">
        <f t="shared" si="336"/>
        <v/>
      </c>
      <c r="CX240" s="43" t="str">
        <f t="shared" si="337"/>
        <v/>
      </c>
      <c r="CY240" s="43" t="str">
        <f t="shared" si="338"/>
        <v/>
      </c>
      <c r="CZ240" s="43" t="str">
        <f t="shared" si="339"/>
        <v/>
      </c>
      <c r="DC240" s="44" t="str">
        <f t="shared" si="340"/>
        <v/>
      </c>
      <c r="DD240" s="44" t="str">
        <f t="shared" si="341"/>
        <v/>
      </c>
      <c r="DE240" s="44" t="str">
        <f t="shared" si="342"/>
        <v/>
      </c>
      <c r="DF240" s="44" t="str">
        <f t="shared" si="343"/>
        <v/>
      </c>
      <c r="DG240" s="44" t="str">
        <f t="shared" si="344"/>
        <v/>
      </c>
      <c r="DH240" s="44" t="str">
        <f t="shared" si="345"/>
        <v/>
      </c>
      <c r="DK240" s="52" t="str">
        <f t="shared" si="346"/>
        <v/>
      </c>
      <c r="DL240" s="52" t="str">
        <f t="shared" si="347"/>
        <v/>
      </c>
      <c r="DM240" s="52" t="str">
        <f t="shared" si="348"/>
        <v/>
      </c>
      <c r="DN240" s="52" t="str">
        <f t="shared" si="349"/>
        <v/>
      </c>
      <c r="DO240" s="52" t="str">
        <f t="shared" si="350"/>
        <v/>
      </c>
      <c r="DP240" s="52" t="str">
        <f t="shared" si="351"/>
        <v/>
      </c>
      <c r="DS240" s="93" t="str">
        <f t="shared" si="352"/>
        <v/>
      </c>
      <c r="DT240" s="93" t="str">
        <f t="shared" si="353"/>
        <v/>
      </c>
      <c r="DU240" s="93" t="str">
        <f t="shared" si="354"/>
        <v/>
      </c>
      <c r="DV240" s="93" t="str">
        <f t="shared" si="355"/>
        <v/>
      </c>
      <c r="EA240" s="2"/>
      <c r="EH240"/>
      <c r="EP240"/>
      <c r="FF240"/>
    </row>
    <row r="241" spans="1:162" thickTop="1" thickBot="1" x14ac:dyDescent="0.3">
      <c r="A241" s="4" t="str">
        <f t="shared" si="356"/>
        <v/>
      </c>
      <c r="B241" s="4">
        <f>register!B241</f>
        <v>0</v>
      </c>
      <c r="C241" s="4">
        <f>register!C241</f>
        <v>0</v>
      </c>
      <c r="D241" s="4">
        <f>register!D241</f>
        <v>0</v>
      </c>
      <c r="E241" s="2" t="str">
        <f t="shared" si="275"/>
        <v/>
      </c>
      <c r="F241" s="4">
        <f>register!E241</f>
        <v>0</v>
      </c>
      <c r="G241" s="4">
        <f>register!F241</f>
        <v>0</v>
      </c>
      <c r="H241" s="4">
        <f>register!G241</f>
        <v>0</v>
      </c>
      <c r="I241" s="4">
        <f>IF(register!H241&lt;&gt;"",register!H241,0)</f>
        <v>0</v>
      </c>
      <c r="J241" s="4">
        <f>register!I241</f>
        <v>0</v>
      </c>
      <c r="K241" s="4">
        <f>register!J241</f>
        <v>0</v>
      </c>
      <c r="L241" s="4">
        <f>register!K241</f>
        <v>0</v>
      </c>
      <c r="M241" s="4">
        <f>register!L241</f>
        <v>0</v>
      </c>
      <c r="N241" s="4">
        <f>register!M241</f>
        <v>0</v>
      </c>
      <c r="O241" s="4">
        <f>register!N241</f>
        <v>0</v>
      </c>
      <c r="Q241" s="4">
        <f>register!O241</f>
        <v>0</v>
      </c>
      <c r="R241" s="4">
        <f>register!P241</f>
        <v>0</v>
      </c>
      <c r="S241" s="4">
        <f>register!Q241</f>
        <v>0</v>
      </c>
      <c r="T241" s="4">
        <f>register!R241</f>
        <v>0</v>
      </c>
      <c r="U241" s="4">
        <f>register!S241</f>
        <v>0</v>
      </c>
      <c r="V241" t="str">
        <f t="shared" si="276"/>
        <v/>
      </c>
      <c r="W241" t="str">
        <f t="shared" si="277"/>
        <v/>
      </c>
      <c r="X241">
        <f t="shared" si="278"/>
        <v>0</v>
      </c>
      <c r="Y241">
        <f t="shared" si="279"/>
        <v>0</v>
      </c>
      <c r="Z241" t="str">
        <f>IF(register!O241="","",Y241)</f>
        <v/>
      </c>
      <c r="AA241" s="163" t="str">
        <f t="shared" si="280"/>
        <v/>
      </c>
      <c r="AB241" s="20" t="str">
        <f t="shared" si="281"/>
        <v/>
      </c>
      <c r="AC241" s="20">
        <f t="shared" si="282"/>
        <v>0</v>
      </c>
      <c r="AD241" s="20">
        <f t="shared" si="283"/>
        <v>0</v>
      </c>
      <c r="AE241" s="191" t="str">
        <f>IF(register!P241="","",AD241)</f>
        <v/>
      </c>
      <c r="AF241" t="str">
        <f t="shared" si="284"/>
        <v/>
      </c>
      <c r="AG241" t="str">
        <f t="shared" si="285"/>
        <v/>
      </c>
      <c r="AH241">
        <f t="shared" si="286"/>
        <v>0</v>
      </c>
      <c r="AI241">
        <f t="shared" si="287"/>
        <v>0</v>
      </c>
      <c r="AJ241" t="str">
        <f>IF(register!Q241="","",AI241)</f>
        <v/>
      </c>
      <c r="AK241" s="163" t="str">
        <f t="shared" si="288"/>
        <v/>
      </c>
      <c r="AL241" s="20" t="str">
        <f t="shared" si="289"/>
        <v/>
      </c>
      <c r="AM241" s="20">
        <f t="shared" si="290"/>
        <v>0</v>
      </c>
      <c r="AN241" s="164">
        <f t="shared" si="291"/>
        <v>0</v>
      </c>
      <c r="AO241" s="20" t="str">
        <f>IF(register!R241="","",AN241)</f>
        <v/>
      </c>
      <c r="AP241" s="163" t="str">
        <f t="shared" si="292"/>
        <v/>
      </c>
      <c r="AQ241" s="20" t="str">
        <f>IF(register!S241="","",AP241)</f>
        <v/>
      </c>
      <c r="AR241" s="20"/>
      <c r="AS241" s="164"/>
      <c r="AT241" s="20" t="str">
        <f t="shared" si="293"/>
        <v/>
      </c>
      <c r="AU241" t="str">
        <f t="shared" si="294"/>
        <v/>
      </c>
      <c r="AV241">
        <f>COUNT(register!O241:S241)</f>
        <v>0</v>
      </c>
      <c r="AW241" t="str">
        <f t="shared" si="295"/>
        <v/>
      </c>
      <c r="AX241" s="137" t="str">
        <f t="shared" si="296"/>
        <v/>
      </c>
      <c r="AY241" s="137" t="str">
        <f t="shared" si="297"/>
        <v/>
      </c>
      <c r="AZ241" s="137">
        <f t="shared" si="298"/>
        <v>0</v>
      </c>
      <c r="BA241" s="137">
        <f t="shared" si="299"/>
        <v>0</v>
      </c>
      <c r="BB241" s="137" t="str">
        <f>IF(register!E241="","",BA241)</f>
        <v/>
      </c>
      <c r="BC241" s="137" t="str">
        <f t="shared" si="300"/>
        <v/>
      </c>
      <c r="BD241" s="137" t="str">
        <f t="shared" si="301"/>
        <v/>
      </c>
      <c r="BE241" s="137">
        <f t="shared" si="302"/>
        <v>0</v>
      </c>
      <c r="BF241" s="137">
        <f t="shared" si="303"/>
        <v>0</v>
      </c>
      <c r="BG241" s="137" t="str">
        <f>IF(register!F241="","",BF241)</f>
        <v/>
      </c>
      <c r="BH241" s="137" t="str">
        <f t="shared" si="304"/>
        <v/>
      </c>
      <c r="BI241" s="137" t="str">
        <f t="shared" si="305"/>
        <v/>
      </c>
      <c r="BJ241" s="137">
        <f t="shared" si="306"/>
        <v>0</v>
      </c>
      <c r="BK241" s="137">
        <f t="shared" si="307"/>
        <v>0</v>
      </c>
      <c r="BL241" s="137" t="str">
        <f>IF(register!G241="","",BK241)</f>
        <v/>
      </c>
      <c r="BM241" s="137" t="str">
        <f t="shared" si="308"/>
        <v/>
      </c>
      <c r="BN241" s="64" t="str">
        <f t="shared" si="309"/>
        <v/>
      </c>
      <c r="BO241" s="137">
        <f t="shared" si="310"/>
        <v>0</v>
      </c>
      <c r="BP241" s="137">
        <f t="shared" si="311"/>
        <v>0</v>
      </c>
      <c r="BQ241" s="137" t="str">
        <f>IF(register!H241="","",BP241)</f>
        <v/>
      </c>
      <c r="BR241" s="64" t="str">
        <f t="shared" si="312"/>
        <v/>
      </c>
      <c r="BS241" s="72" t="str">
        <f t="shared" si="313"/>
        <v/>
      </c>
      <c r="BT241" s="62" t="str">
        <f t="shared" si="314"/>
        <v/>
      </c>
      <c r="BU241" s="62" t="str">
        <f t="shared" si="315"/>
        <v/>
      </c>
      <c r="BV241" s="62" t="str">
        <f t="shared" si="271"/>
        <v/>
      </c>
      <c r="BW241" s="62" t="str">
        <f t="shared" si="316"/>
        <v/>
      </c>
      <c r="BX241" s="62" t="str">
        <f t="shared" si="317"/>
        <v/>
      </c>
      <c r="BY241" s="62" t="str">
        <f t="shared" si="318"/>
        <v/>
      </c>
      <c r="BZ241" s="62" t="str">
        <f t="shared" si="319"/>
        <v/>
      </c>
      <c r="CA241" s="62" t="str">
        <f t="shared" si="320"/>
        <v/>
      </c>
      <c r="CB241" s="62" t="str">
        <f t="shared" si="321"/>
        <v/>
      </c>
      <c r="CC241" s="62" t="str">
        <f t="shared" si="322"/>
        <v/>
      </c>
      <c r="CD241" s="32" t="str">
        <f t="shared" si="272"/>
        <v/>
      </c>
      <c r="CE241" s="33" t="str">
        <f t="shared" si="323"/>
        <v/>
      </c>
      <c r="CF241" s="33" t="str">
        <f t="shared" si="273"/>
        <v/>
      </c>
      <c r="CG241" s="33" t="str">
        <f t="shared" si="324"/>
        <v/>
      </c>
      <c r="CH241" s="32" t="e">
        <f t="shared" si="325"/>
        <v>#DIV/0!</v>
      </c>
      <c r="CI241" s="32">
        <f t="shared" si="326"/>
        <v>0</v>
      </c>
      <c r="CJ241" s="33" t="str">
        <f t="shared" si="327"/>
        <v/>
      </c>
      <c r="CK241" s="33" t="str">
        <f t="shared" si="328"/>
        <v/>
      </c>
      <c r="CL241" s="32" t="str">
        <f t="shared" si="274"/>
        <v/>
      </c>
      <c r="CM241" s="32" t="str">
        <f t="shared" si="329"/>
        <v/>
      </c>
      <c r="CO241" s="42" t="str">
        <f t="shared" si="330"/>
        <v/>
      </c>
      <c r="CP241" s="42" t="str">
        <f t="shared" si="331"/>
        <v/>
      </c>
      <c r="CQ241" s="42" t="str">
        <f t="shared" si="332"/>
        <v/>
      </c>
      <c r="CR241" s="42" t="str">
        <f t="shared" si="333"/>
        <v/>
      </c>
      <c r="CS241" s="42" t="str">
        <f t="shared" si="334"/>
        <v/>
      </c>
      <c r="CT241" s="42" t="str">
        <f t="shared" si="335"/>
        <v/>
      </c>
      <c r="CW241" s="43" t="str">
        <f t="shared" si="336"/>
        <v/>
      </c>
      <c r="CX241" s="43" t="str">
        <f t="shared" si="337"/>
        <v/>
      </c>
      <c r="CY241" s="43" t="str">
        <f t="shared" si="338"/>
        <v/>
      </c>
      <c r="CZ241" s="43" t="str">
        <f t="shared" si="339"/>
        <v/>
      </c>
      <c r="DC241" s="44" t="str">
        <f t="shared" si="340"/>
        <v/>
      </c>
      <c r="DD241" s="44" t="str">
        <f t="shared" si="341"/>
        <v/>
      </c>
      <c r="DE241" s="44" t="str">
        <f t="shared" si="342"/>
        <v/>
      </c>
      <c r="DF241" s="44" t="str">
        <f t="shared" si="343"/>
        <v/>
      </c>
      <c r="DG241" s="44" t="str">
        <f t="shared" si="344"/>
        <v/>
      </c>
      <c r="DH241" s="44" t="str">
        <f t="shared" si="345"/>
        <v/>
      </c>
      <c r="DK241" s="52" t="str">
        <f t="shared" si="346"/>
        <v/>
      </c>
      <c r="DL241" s="52" t="str">
        <f t="shared" si="347"/>
        <v/>
      </c>
      <c r="DM241" s="52" t="str">
        <f t="shared" si="348"/>
        <v/>
      </c>
      <c r="DN241" s="52" t="str">
        <f t="shared" si="349"/>
        <v/>
      </c>
      <c r="DO241" s="52" t="str">
        <f t="shared" si="350"/>
        <v/>
      </c>
      <c r="DP241" s="52" t="str">
        <f t="shared" si="351"/>
        <v/>
      </c>
      <c r="DS241" s="93" t="str">
        <f t="shared" si="352"/>
        <v/>
      </c>
      <c r="DT241" s="93" t="str">
        <f t="shared" si="353"/>
        <v/>
      </c>
      <c r="DU241" s="93" t="str">
        <f t="shared" si="354"/>
        <v/>
      </c>
      <c r="DV241" s="93" t="str">
        <f t="shared" si="355"/>
        <v/>
      </c>
      <c r="EA241" s="2"/>
      <c r="EH241"/>
      <c r="EP241"/>
      <c r="FF241"/>
    </row>
    <row r="242" spans="1:162" thickTop="1" thickBot="1" x14ac:dyDescent="0.3">
      <c r="A242" s="4" t="str">
        <f t="shared" si="356"/>
        <v/>
      </c>
      <c r="B242" s="4">
        <f>register!B242</f>
        <v>0</v>
      </c>
      <c r="C242" s="4">
        <f>register!C242</f>
        <v>0</v>
      </c>
      <c r="D242" s="4">
        <f>register!D242</f>
        <v>0</v>
      </c>
      <c r="E242" s="2" t="str">
        <f t="shared" si="275"/>
        <v/>
      </c>
      <c r="F242" s="4">
        <f>register!E242</f>
        <v>0</v>
      </c>
      <c r="G242" s="4">
        <f>register!F242</f>
        <v>0</v>
      </c>
      <c r="H242" s="4">
        <f>register!G242</f>
        <v>0</v>
      </c>
      <c r="I242" s="4">
        <f>IF(register!H242&lt;&gt;"",register!H242,0)</f>
        <v>0</v>
      </c>
      <c r="J242" s="4">
        <f>register!I242</f>
        <v>0</v>
      </c>
      <c r="K242" s="4">
        <f>register!J242</f>
        <v>0</v>
      </c>
      <c r="L242" s="4">
        <f>register!K242</f>
        <v>0</v>
      </c>
      <c r="M242" s="4">
        <f>register!L242</f>
        <v>0</v>
      </c>
      <c r="N242" s="4">
        <f>register!M242</f>
        <v>0</v>
      </c>
      <c r="O242" s="4">
        <f>register!N242</f>
        <v>0</v>
      </c>
      <c r="Q242" s="4">
        <f>register!O242</f>
        <v>0</v>
      </c>
      <c r="R242" s="4">
        <f>register!P242</f>
        <v>0</v>
      </c>
      <c r="S242" s="4">
        <f>register!Q242</f>
        <v>0</v>
      </c>
      <c r="T242" s="4">
        <f>register!R242</f>
        <v>0</v>
      </c>
      <c r="U242" s="4">
        <f>register!S242</f>
        <v>0</v>
      </c>
      <c r="V242" t="str">
        <f t="shared" si="276"/>
        <v/>
      </c>
      <c r="W242" t="str">
        <f t="shared" si="277"/>
        <v/>
      </c>
      <c r="X242">
        <f t="shared" si="278"/>
        <v>0</v>
      </c>
      <c r="Y242">
        <f t="shared" si="279"/>
        <v>0</v>
      </c>
      <c r="Z242" t="str">
        <f>IF(register!O242="","",Y242)</f>
        <v/>
      </c>
      <c r="AA242" s="163" t="str">
        <f t="shared" si="280"/>
        <v/>
      </c>
      <c r="AB242" s="20" t="str">
        <f t="shared" si="281"/>
        <v/>
      </c>
      <c r="AC242" s="20">
        <f t="shared" si="282"/>
        <v>0</v>
      </c>
      <c r="AD242" s="20">
        <f t="shared" si="283"/>
        <v>0</v>
      </c>
      <c r="AE242" s="191" t="str">
        <f>IF(register!P242="","",AD242)</f>
        <v/>
      </c>
      <c r="AF242" t="str">
        <f t="shared" si="284"/>
        <v/>
      </c>
      <c r="AG242" t="str">
        <f t="shared" si="285"/>
        <v/>
      </c>
      <c r="AH242">
        <f t="shared" si="286"/>
        <v>0</v>
      </c>
      <c r="AI242">
        <f t="shared" si="287"/>
        <v>0</v>
      </c>
      <c r="AJ242" t="str">
        <f>IF(register!Q242="","",AI242)</f>
        <v/>
      </c>
      <c r="AK242" s="163" t="str">
        <f t="shared" si="288"/>
        <v/>
      </c>
      <c r="AL242" s="20" t="str">
        <f t="shared" si="289"/>
        <v/>
      </c>
      <c r="AM242" s="20">
        <f t="shared" si="290"/>
        <v>0</v>
      </c>
      <c r="AN242" s="164">
        <f t="shared" si="291"/>
        <v>0</v>
      </c>
      <c r="AO242" s="20" t="str">
        <f>IF(register!R242="","",AN242)</f>
        <v/>
      </c>
      <c r="AP242" s="163" t="str">
        <f t="shared" si="292"/>
        <v/>
      </c>
      <c r="AQ242" s="20" t="str">
        <f>IF(register!S242="","",AP242)</f>
        <v/>
      </c>
      <c r="AR242" s="20"/>
      <c r="AS242" s="164"/>
      <c r="AT242" s="20" t="str">
        <f t="shared" si="293"/>
        <v/>
      </c>
      <c r="AU242" t="str">
        <f t="shared" si="294"/>
        <v/>
      </c>
      <c r="AV242">
        <f>COUNT(register!O242:S242)</f>
        <v>0</v>
      </c>
      <c r="AW242" t="str">
        <f t="shared" si="295"/>
        <v/>
      </c>
      <c r="AX242" s="137" t="str">
        <f t="shared" si="296"/>
        <v/>
      </c>
      <c r="AY242" s="137" t="str">
        <f t="shared" si="297"/>
        <v/>
      </c>
      <c r="AZ242" s="137">
        <f t="shared" si="298"/>
        <v>0</v>
      </c>
      <c r="BA242" s="137">
        <f t="shared" si="299"/>
        <v>0</v>
      </c>
      <c r="BB242" s="137" t="str">
        <f>IF(register!E242="","",BA242)</f>
        <v/>
      </c>
      <c r="BC242" s="137" t="str">
        <f t="shared" si="300"/>
        <v/>
      </c>
      <c r="BD242" s="137" t="str">
        <f t="shared" si="301"/>
        <v/>
      </c>
      <c r="BE242" s="137">
        <f t="shared" si="302"/>
        <v>0</v>
      </c>
      <c r="BF242" s="137">
        <f t="shared" si="303"/>
        <v>0</v>
      </c>
      <c r="BG242" s="137" t="str">
        <f>IF(register!F242="","",BF242)</f>
        <v/>
      </c>
      <c r="BH242" s="137" t="str">
        <f t="shared" si="304"/>
        <v/>
      </c>
      <c r="BI242" s="137" t="str">
        <f t="shared" si="305"/>
        <v/>
      </c>
      <c r="BJ242" s="137">
        <f t="shared" si="306"/>
        <v>0</v>
      </c>
      <c r="BK242" s="137">
        <f t="shared" si="307"/>
        <v>0</v>
      </c>
      <c r="BL242" s="137" t="str">
        <f>IF(register!G242="","",BK242)</f>
        <v/>
      </c>
      <c r="BM242" s="137" t="str">
        <f t="shared" si="308"/>
        <v/>
      </c>
      <c r="BN242" s="64" t="str">
        <f t="shared" si="309"/>
        <v/>
      </c>
      <c r="BO242" s="137">
        <f t="shared" si="310"/>
        <v>0</v>
      </c>
      <c r="BP242" s="137">
        <f t="shared" si="311"/>
        <v>0</v>
      </c>
      <c r="BQ242" s="137" t="str">
        <f>IF(register!H242="","",BP242)</f>
        <v/>
      </c>
      <c r="BR242" s="64" t="str">
        <f t="shared" si="312"/>
        <v/>
      </c>
      <c r="BS242" s="72" t="str">
        <f t="shared" si="313"/>
        <v/>
      </c>
      <c r="BT242" s="62" t="str">
        <f t="shared" si="314"/>
        <v/>
      </c>
      <c r="BU242" s="62" t="str">
        <f t="shared" si="315"/>
        <v/>
      </c>
      <c r="BV242" s="62" t="str">
        <f t="shared" si="271"/>
        <v/>
      </c>
      <c r="BW242" s="62" t="str">
        <f t="shared" si="316"/>
        <v/>
      </c>
      <c r="BX242" s="62" t="str">
        <f t="shared" si="317"/>
        <v/>
      </c>
      <c r="BY242" s="62" t="str">
        <f t="shared" si="318"/>
        <v/>
      </c>
      <c r="BZ242" s="62" t="str">
        <f t="shared" si="319"/>
        <v/>
      </c>
      <c r="CA242" s="62" t="str">
        <f t="shared" si="320"/>
        <v/>
      </c>
      <c r="CB242" s="62" t="str">
        <f t="shared" si="321"/>
        <v/>
      </c>
      <c r="CC242" s="62" t="str">
        <f t="shared" si="322"/>
        <v/>
      </c>
      <c r="CD242" s="32" t="str">
        <f t="shared" si="272"/>
        <v/>
      </c>
      <c r="CE242" s="33" t="str">
        <f t="shared" si="323"/>
        <v/>
      </c>
      <c r="CF242" s="33" t="str">
        <f t="shared" si="273"/>
        <v/>
      </c>
      <c r="CG242" s="33" t="str">
        <f t="shared" si="324"/>
        <v/>
      </c>
      <c r="CH242" s="32" t="e">
        <f t="shared" si="325"/>
        <v>#DIV/0!</v>
      </c>
      <c r="CI242" s="32">
        <f t="shared" si="326"/>
        <v>0</v>
      </c>
      <c r="CJ242" s="33" t="str">
        <f t="shared" si="327"/>
        <v/>
      </c>
      <c r="CK242" s="33" t="str">
        <f t="shared" si="328"/>
        <v/>
      </c>
      <c r="CL242" s="32" t="str">
        <f t="shared" si="274"/>
        <v/>
      </c>
      <c r="CM242" s="32" t="str">
        <f t="shared" si="329"/>
        <v/>
      </c>
      <c r="CO242" s="42" t="str">
        <f t="shared" si="330"/>
        <v/>
      </c>
      <c r="CP242" s="42" t="str">
        <f t="shared" si="331"/>
        <v/>
      </c>
      <c r="CQ242" s="42" t="str">
        <f t="shared" si="332"/>
        <v/>
      </c>
      <c r="CR242" s="42" t="str">
        <f t="shared" si="333"/>
        <v/>
      </c>
      <c r="CS242" s="42" t="str">
        <f t="shared" si="334"/>
        <v/>
      </c>
      <c r="CT242" s="42" t="str">
        <f t="shared" si="335"/>
        <v/>
      </c>
      <c r="CW242" s="43" t="str">
        <f t="shared" si="336"/>
        <v/>
      </c>
      <c r="CX242" s="43" t="str">
        <f t="shared" si="337"/>
        <v/>
      </c>
      <c r="CY242" s="43" t="str">
        <f t="shared" si="338"/>
        <v/>
      </c>
      <c r="CZ242" s="43" t="str">
        <f t="shared" si="339"/>
        <v/>
      </c>
      <c r="DC242" s="44" t="str">
        <f t="shared" si="340"/>
        <v/>
      </c>
      <c r="DD242" s="44" t="str">
        <f t="shared" si="341"/>
        <v/>
      </c>
      <c r="DE242" s="44" t="str">
        <f t="shared" si="342"/>
        <v/>
      </c>
      <c r="DF242" s="44" t="str">
        <f t="shared" si="343"/>
        <v/>
      </c>
      <c r="DG242" s="44" t="str">
        <f t="shared" si="344"/>
        <v/>
      </c>
      <c r="DH242" s="44" t="str">
        <f t="shared" si="345"/>
        <v/>
      </c>
      <c r="DK242" s="52" t="str">
        <f t="shared" si="346"/>
        <v/>
      </c>
      <c r="DL242" s="52" t="str">
        <f t="shared" si="347"/>
        <v/>
      </c>
      <c r="DM242" s="52" t="str">
        <f t="shared" si="348"/>
        <v/>
      </c>
      <c r="DN242" s="52" t="str">
        <f t="shared" si="349"/>
        <v/>
      </c>
      <c r="DO242" s="52" t="str">
        <f t="shared" si="350"/>
        <v/>
      </c>
      <c r="DP242" s="52" t="str">
        <f t="shared" si="351"/>
        <v/>
      </c>
      <c r="DS242" s="93" t="str">
        <f t="shared" si="352"/>
        <v/>
      </c>
      <c r="DT242" s="93" t="str">
        <f t="shared" si="353"/>
        <v/>
      </c>
      <c r="DU242" s="93" t="str">
        <f t="shared" si="354"/>
        <v/>
      </c>
      <c r="DV242" s="93" t="str">
        <f t="shared" si="355"/>
        <v/>
      </c>
      <c r="EA242" s="2"/>
      <c r="EH242"/>
      <c r="EP242"/>
      <c r="FF242"/>
    </row>
    <row r="243" spans="1:162" thickTop="1" thickBot="1" x14ac:dyDescent="0.3">
      <c r="A243" s="4" t="str">
        <f t="shared" si="356"/>
        <v/>
      </c>
      <c r="B243" s="4">
        <f>register!B243</f>
        <v>0</v>
      </c>
      <c r="C243" s="4">
        <f>register!C243</f>
        <v>0</v>
      </c>
      <c r="D243" s="4">
        <f>register!D243</f>
        <v>0</v>
      </c>
      <c r="E243" s="2" t="str">
        <f t="shared" si="275"/>
        <v/>
      </c>
      <c r="F243" s="4">
        <f>register!E243</f>
        <v>0</v>
      </c>
      <c r="G243" s="4">
        <f>register!F243</f>
        <v>0</v>
      </c>
      <c r="H243" s="4">
        <f>register!G243</f>
        <v>0</v>
      </c>
      <c r="I243" s="4">
        <f>IF(register!H243&lt;&gt;"",register!H243,0)</f>
        <v>0</v>
      </c>
      <c r="J243" s="4">
        <f>register!I243</f>
        <v>0</v>
      </c>
      <c r="K243" s="4">
        <f>register!J243</f>
        <v>0</v>
      </c>
      <c r="L243" s="4">
        <f>register!K243</f>
        <v>0</v>
      </c>
      <c r="M243" s="4">
        <f>register!L243</f>
        <v>0</v>
      </c>
      <c r="N243" s="4">
        <f>register!M243</f>
        <v>0</v>
      </c>
      <c r="O243" s="4">
        <f>register!N243</f>
        <v>0</v>
      </c>
      <c r="Q243" s="4">
        <f>register!O243</f>
        <v>0</v>
      </c>
      <c r="R243" s="4">
        <f>register!P243</f>
        <v>0</v>
      </c>
      <c r="S243" s="4">
        <f>register!Q243</f>
        <v>0</v>
      </c>
      <c r="T243" s="4">
        <f>register!R243</f>
        <v>0</v>
      </c>
      <c r="U243" s="4">
        <f>register!S243</f>
        <v>0</v>
      </c>
      <c r="V243" t="str">
        <f t="shared" si="276"/>
        <v/>
      </c>
      <c r="W243" t="str">
        <f t="shared" si="277"/>
        <v/>
      </c>
      <c r="X243">
        <f t="shared" si="278"/>
        <v>0</v>
      </c>
      <c r="Y243">
        <f t="shared" si="279"/>
        <v>0</v>
      </c>
      <c r="Z243" t="str">
        <f>IF(register!O243="","",Y243)</f>
        <v/>
      </c>
      <c r="AA243" s="163" t="str">
        <f t="shared" si="280"/>
        <v/>
      </c>
      <c r="AB243" s="20" t="str">
        <f t="shared" si="281"/>
        <v/>
      </c>
      <c r="AC243" s="20">
        <f t="shared" si="282"/>
        <v>0</v>
      </c>
      <c r="AD243" s="20">
        <f t="shared" si="283"/>
        <v>0</v>
      </c>
      <c r="AE243" s="191" t="str">
        <f>IF(register!P243="","",AD243)</f>
        <v/>
      </c>
      <c r="AF243" t="str">
        <f t="shared" si="284"/>
        <v/>
      </c>
      <c r="AG243" t="str">
        <f t="shared" si="285"/>
        <v/>
      </c>
      <c r="AH243">
        <f t="shared" si="286"/>
        <v>0</v>
      </c>
      <c r="AI243">
        <f t="shared" si="287"/>
        <v>0</v>
      </c>
      <c r="AJ243" t="str">
        <f>IF(register!Q243="","",AI243)</f>
        <v/>
      </c>
      <c r="AK243" s="163" t="str">
        <f t="shared" si="288"/>
        <v/>
      </c>
      <c r="AL243" s="20" t="str">
        <f t="shared" si="289"/>
        <v/>
      </c>
      <c r="AM243" s="20">
        <f t="shared" si="290"/>
        <v>0</v>
      </c>
      <c r="AN243" s="164">
        <f t="shared" si="291"/>
        <v>0</v>
      </c>
      <c r="AO243" s="20" t="str">
        <f>IF(register!R243="","",AN243)</f>
        <v/>
      </c>
      <c r="AP243" s="163" t="str">
        <f t="shared" si="292"/>
        <v/>
      </c>
      <c r="AQ243" s="20" t="str">
        <f>IF(register!S243="","",AP243)</f>
        <v/>
      </c>
      <c r="AR243" s="20"/>
      <c r="AS243" s="164"/>
      <c r="AT243" s="20" t="str">
        <f t="shared" si="293"/>
        <v/>
      </c>
      <c r="AU243" t="str">
        <f t="shared" si="294"/>
        <v/>
      </c>
      <c r="AV243">
        <f>COUNT(register!O243:S243)</f>
        <v>0</v>
      </c>
      <c r="AW243" t="str">
        <f t="shared" si="295"/>
        <v/>
      </c>
      <c r="AX243" s="137" t="str">
        <f t="shared" si="296"/>
        <v/>
      </c>
      <c r="AY243" s="137" t="str">
        <f t="shared" si="297"/>
        <v/>
      </c>
      <c r="AZ243" s="137">
        <f t="shared" si="298"/>
        <v>0</v>
      </c>
      <c r="BA243" s="137">
        <f t="shared" si="299"/>
        <v>0</v>
      </c>
      <c r="BB243" s="137" t="str">
        <f>IF(register!E243="","",BA243)</f>
        <v/>
      </c>
      <c r="BC243" s="137" t="str">
        <f t="shared" si="300"/>
        <v/>
      </c>
      <c r="BD243" s="137" t="str">
        <f t="shared" si="301"/>
        <v/>
      </c>
      <c r="BE243" s="137">
        <f t="shared" si="302"/>
        <v>0</v>
      </c>
      <c r="BF243" s="137">
        <f t="shared" si="303"/>
        <v>0</v>
      </c>
      <c r="BG243" s="137" t="str">
        <f>IF(register!F243="","",BF243)</f>
        <v/>
      </c>
      <c r="BH243" s="137" t="str">
        <f t="shared" si="304"/>
        <v/>
      </c>
      <c r="BI243" s="137" t="str">
        <f t="shared" si="305"/>
        <v/>
      </c>
      <c r="BJ243" s="137">
        <f t="shared" si="306"/>
        <v>0</v>
      </c>
      <c r="BK243" s="137">
        <f t="shared" si="307"/>
        <v>0</v>
      </c>
      <c r="BL243" s="137" t="str">
        <f>IF(register!G243="","",BK243)</f>
        <v/>
      </c>
      <c r="BM243" s="137" t="str">
        <f t="shared" si="308"/>
        <v/>
      </c>
      <c r="BN243" s="64" t="str">
        <f t="shared" si="309"/>
        <v/>
      </c>
      <c r="BO243" s="137">
        <f t="shared" si="310"/>
        <v>0</v>
      </c>
      <c r="BP243" s="137">
        <f t="shared" si="311"/>
        <v>0</v>
      </c>
      <c r="BQ243" s="137" t="str">
        <f>IF(register!H243="","",BP243)</f>
        <v/>
      </c>
      <c r="BR243" s="64" t="str">
        <f t="shared" si="312"/>
        <v/>
      </c>
      <c r="BS243" s="72" t="str">
        <f t="shared" si="313"/>
        <v/>
      </c>
      <c r="BT243" s="62" t="str">
        <f t="shared" si="314"/>
        <v/>
      </c>
      <c r="BU243" s="62" t="str">
        <f t="shared" si="315"/>
        <v/>
      </c>
      <c r="BV243" s="62" t="str">
        <f t="shared" si="271"/>
        <v/>
      </c>
      <c r="BW243" s="62" t="str">
        <f t="shared" si="316"/>
        <v/>
      </c>
      <c r="BX243" s="62" t="str">
        <f t="shared" si="317"/>
        <v/>
      </c>
      <c r="BY243" s="62" t="str">
        <f t="shared" si="318"/>
        <v/>
      </c>
      <c r="BZ243" s="62" t="str">
        <f t="shared" si="319"/>
        <v/>
      </c>
      <c r="CA243" s="62" t="str">
        <f t="shared" si="320"/>
        <v/>
      </c>
      <c r="CB243" s="62" t="str">
        <f t="shared" si="321"/>
        <v/>
      </c>
      <c r="CC243" s="62" t="str">
        <f t="shared" si="322"/>
        <v/>
      </c>
      <c r="CD243" s="32" t="str">
        <f t="shared" si="272"/>
        <v/>
      </c>
      <c r="CE243" s="33" t="str">
        <f t="shared" si="323"/>
        <v/>
      </c>
      <c r="CF243" s="33" t="str">
        <f t="shared" si="273"/>
        <v/>
      </c>
      <c r="CG243" s="33" t="str">
        <f t="shared" si="324"/>
        <v/>
      </c>
      <c r="CH243" s="32" t="e">
        <f t="shared" si="325"/>
        <v>#DIV/0!</v>
      </c>
      <c r="CI243" s="32">
        <f t="shared" si="326"/>
        <v>0</v>
      </c>
      <c r="CJ243" s="33" t="str">
        <f t="shared" si="327"/>
        <v/>
      </c>
      <c r="CK243" s="33" t="str">
        <f t="shared" si="328"/>
        <v/>
      </c>
      <c r="CL243" s="32" t="str">
        <f t="shared" si="274"/>
        <v/>
      </c>
      <c r="CM243" s="32" t="str">
        <f t="shared" si="329"/>
        <v/>
      </c>
      <c r="CO243" s="42" t="str">
        <f t="shared" si="330"/>
        <v/>
      </c>
      <c r="CP243" s="42" t="str">
        <f t="shared" si="331"/>
        <v/>
      </c>
      <c r="CQ243" s="42" t="str">
        <f t="shared" si="332"/>
        <v/>
      </c>
      <c r="CR243" s="42" t="str">
        <f t="shared" si="333"/>
        <v/>
      </c>
      <c r="CS243" s="42" t="str">
        <f t="shared" si="334"/>
        <v/>
      </c>
      <c r="CT243" s="42" t="str">
        <f t="shared" si="335"/>
        <v/>
      </c>
      <c r="CW243" s="43" t="str">
        <f t="shared" si="336"/>
        <v/>
      </c>
      <c r="CX243" s="43" t="str">
        <f t="shared" si="337"/>
        <v/>
      </c>
      <c r="CY243" s="43" t="str">
        <f t="shared" si="338"/>
        <v/>
      </c>
      <c r="CZ243" s="43" t="str">
        <f t="shared" si="339"/>
        <v/>
      </c>
      <c r="DC243" s="44" t="str">
        <f t="shared" si="340"/>
        <v/>
      </c>
      <c r="DD243" s="44" t="str">
        <f t="shared" si="341"/>
        <v/>
      </c>
      <c r="DE243" s="44" t="str">
        <f t="shared" si="342"/>
        <v/>
      </c>
      <c r="DF243" s="44" t="str">
        <f t="shared" si="343"/>
        <v/>
      </c>
      <c r="DG243" s="44" t="str">
        <f t="shared" si="344"/>
        <v/>
      </c>
      <c r="DH243" s="44" t="str">
        <f t="shared" si="345"/>
        <v/>
      </c>
      <c r="DK243" s="52" t="str">
        <f t="shared" si="346"/>
        <v/>
      </c>
      <c r="DL243" s="52" t="str">
        <f t="shared" si="347"/>
        <v/>
      </c>
      <c r="DM243" s="52" t="str">
        <f t="shared" si="348"/>
        <v/>
      </c>
      <c r="DN243" s="52" t="str">
        <f t="shared" si="349"/>
        <v/>
      </c>
      <c r="DO243" s="52" t="str">
        <f t="shared" si="350"/>
        <v/>
      </c>
      <c r="DP243" s="52" t="str">
        <f t="shared" si="351"/>
        <v/>
      </c>
      <c r="DS243" s="93" t="str">
        <f t="shared" si="352"/>
        <v/>
      </c>
      <c r="DT243" s="93" t="str">
        <f t="shared" si="353"/>
        <v/>
      </c>
      <c r="DU243" s="93" t="str">
        <f t="shared" si="354"/>
        <v/>
      </c>
      <c r="DV243" s="93" t="str">
        <f t="shared" si="355"/>
        <v/>
      </c>
      <c r="EA243" s="2"/>
      <c r="EH243"/>
      <c r="EP243"/>
      <c r="FF243"/>
    </row>
    <row r="244" spans="1:162" thickTop="1" thickBot="1" x14ac:dyDescent="0.3">
      <c r="A244" s="4" t="str">
        <f t="shared" si="356"/>
        <v/>
      </c>
      <c r="B244" s="4">
        <f>register!B244</f>
        <v>0</v>
      </c>
      <c r="C244" s="4">
        <f>register!C244</f>
        <v>0</v>
      </c>
      <c r="D244" s="4">
        <f>register!D244</f>
        <v>0</v>
      </c>
      <c r="E244" s="2" t="str">
        <f t="shared" si="275"/>
        <v/>
      </c>
      <c r="F244" s="4">
        <f>register!E244</f>
        <v>0</v>
      </c>
      <c r="G244" s="4">
        <f>register!F244</f>
        <v>0</v>
      </c>
      <c r="H244" s="4">
        <f>register!G244</f>
        <v>0</v>
      </c>
      <c r="I244" s="4">
        <f>IF(register!H244&lt;&gt;"",register!H244,0)</f>
        <v>0</v>
      </c>
      <c r="J244" s="4">
        <f>register!I244</f>
        <v>0</v>
      </c>
      <c r="K244" s="4">
        <f>register!J244</f>
        <v>0</v>
      </c>
      <c r="L244" s="4">
        <f>register!K244</f>
        <v>0</v>
      </c>
      <c r="M244" s="4">
        <f>register!L244</f>
        <v>0</v>
      </c>
      <c r="N244" s="4">
        <f>register!M244</f>
        <v>0</v>
      </c>
      <c r="O244" s="4">
        <f>register!N244</f>
        <v>0</v>
      </c>
      <c r="Q244" s="4">
        <f>register!O244</f>
        <v>0</v>
      </c>
      <c r="R244" s="4">
        <f>register!P244</f>
        <v>0</v>
      </c>
      <c r="S244" s="4">
        <f>register!Q244</f>
        <v>0</v>
      </c>
      <c r="T244" s="4">
        <f>register!R244</f>
        <v>0</v>
      </c>
      <c r="U244" s="4">
        <f>register!S244</f>
        <v>0</v>
      </c>
      <c r="V244" t="str">
        <f t="shared" si="276"/>
        <v/>
      </c>
      <c r="W244" t="str">
        <f t="shared" si="277"/>
        <v/>
      </c>
      <c r="X244">
        <f t="shared" si="278"/>
        <v>0</v>
      </c>
      <c r="Y244">
        <f t="shared" si="279"/>
        <v>0</v>
      </c>
      <c r="Z244" t="str">
        <f>IF(register!O244="","",Y244)</f>
        <v/>
      </c>
      <c r="AA244" s="163" t="str">
        <f t="shared" si="280"/>
        <v/>
      </c>
      <c r="AB244" s="20" t="str">
        <f t="shared" si="281"/>
        <v/>
      </c>
      <c r="AC244" s="20">
        <f t="shared" si="282"/>
        <v>0</v>
      </c>
      <c r="AD244" s="20">
        <f t="shared" si="283"/>
        <v>0</v>
      </c>
      <c r="AE244" s="191" t="str">
        <f>IF(register!P244="","",AD244)</f>
        <v/>
      </c>
      <c r="AF244" t="str">
        <f t="shared" si="284"/>
        <v/>
      </c>
      <c r="AG244" t="str">
        <f t="shared" si="285"/>
        <v/>
      </c>
      <c r="AH244">
        <f t="shared" si="286"/>
        <v>0</v>
      </c>
      <c r="AI244">
        <f t="shared" si="287"/>
        <v>0</v>
      </c>
      <c r="AJ244" t="str">
        <f>IF(register!Q244="","",AI244)</f>
        <v/>
      </c>
      <c r="AK244" s="163" t="str">
        <f t="shared" si="288"/>
        <v/>
      </c>
      <c r="AL244" s="20" t="str">
        <f t="shared" si="289"/>
        <v/>
      </c>
      <c r="AM244" s="20">
        <f t="shared" si="290"/>
        <v>0</v>
      </c>
      <c r="AN244" s="164">
        <f t="shared" si="291"/>
        <v>0</v>
      </c>
      <c r="AO244" s="20" t="str">
        <f>IF(register!R244="","",AN244)</f>
        <v/>
      </c>
      <c r="AP244" s="163" t="str">
        <f t="shared" si="292"/>
        <v/>
      </c>
      <c r="AQ244" s="20" t="str">
        <f>IF(register!S244="","",AP244)</f>
        <v/>
      </c>
      <c r="AR244" s="20"/>
      <c r="AS244" s="164"/>
      <c r="AT244" s="20" t="str">
        <f t="shared" si="293"/>
        <v/>
      </c>
      <c r="AU244" t="str">
        <f t="shared" si="294"/>
        <v/>
      </c>
      <c r="AV244">
        <f>COUNT(register!O244:S244)</f>
        <v>0</v>
      </c>
      <c r="AW244" t="str">
        <f t="shared" si="295"/>
        <v/>
      </c>
      <c r="AX244" s="137" t="str">
        <f t="shared" si="296"/>
        <v/>
      </c>
      <c r="AY244" s="137" t="str">
        <f t="shared" si="297"/>
        <v/>
      </c>
      <c r="AZ244" s="137">
        <f t="shared" si="298"/>
        <v>0</v>
      </c>
      <c r="BA244" s="137">
        <f t="shared" si="299"/>
        <v>0</v>
      </c>
      <c r="BB244" s="137" t="str">
        <f>IF(register!E244="","",BA244)</f>
        <v/>
      </c>
      <c r="BC244" s="137" t="str">
        <f t="shared" si="300"/>
        <v/>
      </c>
      <c r="BD244" s="137" t="str">
        <f t="shared" si="301"/>
        <v/>
      </c>
      <c r="BE244" s="137">
        <f t="shared" si="302"/>
        <v>0</v>
      </c>
      <c r="BF244" s="137">
        <f t="shared" si="303"/>
        <v>0</v>
      </c>
      <c r="BG244" s="137" t="str">
        <f>IF(register!F244="","",BF244)</f>
        <v/>
      </c>
      <c r="BH244" s="137" t="str">
        <f t="shared" si="304"/>
        <v/>
      </c>
      <c r="BI244" s="137" t="str">
        <f t="shared" si="305"/>
        <v/>
      </c>
      <c r="BJ244" s="137">
        <f t="shared" si="306"/>
        <v>0</v>
      </c>
      <c r="BK244" s="137">
        <f t="shared" si="307"/>
        <v>0</v>
      </c>
      <c r="BL244" s="137" t="str">
        <f>IF(register!G244="","",BK244)</f>
        <v/>
      </c>
      <c r="BM244" s="137" t="str">
        <f t="shared" si="308"/>
        <v/>
      </c>
      <c r="BN244" s="64" t="str">
        <f t="shared" si="309"/>
        <v/>
      </c>
      <c r="BO244" s="137">
        <f t="shared" si="310"/>
        <v>0</v>
      </c>
      <c r="BP244" s="137">
        <f t="shared" si="311"/>
        <v>0</v>
      </c>
      <c r="BQ244" s="137" t="str">
        <f>IF(register!H244="","",BP244)</f>
        <v/>
      </c>
      <c r="BR244" s="64" t="str">
        <f t="shared" si="312"/>
        <v/>
      </c>
      <c r="BS244" s="72" t="str">
        <f t="shared" si="313"/>
        <v/>
      </c>
      <c r="BT244" s="62" t="str">
        <f t="shared" si="314"/>
        <v/>
      </c>
      <c r="BU244" s="62" t="str">
        <f t="shared" si="315"/>
        <v/>
      </c>
      <c r="BV244" s="62" t="str">
        <f t="shared" si="271"/>
        <v/>
      </c>
      <c r="BW244" s="62" t="str">
        <f t="shared" si="316"/>
        <v/>
      </c>
      <c r="BX244" s="62" t="str">
        <f t="shared" si="317"/>
        <v/>
      </c>
      <c r="BY244" s="62" t="str">
        <f t="shared" si="318"/>
        <v/>
      </c>
      <c r="BZ244" s="62" t="str">
        <f t="shared" si="319"/>
        <v/>
      </c>
      <c r="CA244" s="62" t="str">
        <f t="shared" si="320"/>
        <v/>
      </c>
      <c r="CB244" s="62" t="str">
        <f t="shared" si="321"/>
        <v/>
      </c>
      <c r="CC244" s="62" t="str">
        <f t="shared" si="322"/>
        <v/>
      </c>
      <c r="CD244" s="32" t="str">
        <f t="shared" si="272"/>
        <v/>
      </c>
      <c r="CE244" s="33" t="str">
        <f t="shared" si="323"/>
        <v/>
      </c>
      <c r="CF244" s="33" t="str">
        <f t="shared" si="273"/>
        <v/>
      </c>
      <c r="CG244" s="33" t="str">
        <f t="shared" si="324"/>
        <v/>
      </c>
      <c r="CH244" s="32" t="e">
        <f t="shared" si="325"/>
        <v>#DIV/0!</v>
      </c>
      <c r="CI244" s="32">
        <f t="shared" si="326"/>
        <v>0</v>
      </c>
      <c r="CJ244" s="33" t="str">
        <f t="shared" si="327"/>
        <v/>
      </c>
      <c r="CK244" s="33" t="str">
        <f t="shared" si="328"/>
        <v/>
      </c>
      <c r="CL244" s="32" t="str">
        <f t="shared" si="274"/>
        <v/>
      </c>
      <c r="CM244" s="32" t="str">
        <f t="shared" si="329"/>
        <v/>
      </c>
      <c r="CO244" s="42" t="str">
        <f t="shared" si="330"/>
        <v/>
      </c>
      <c r="CP244" s="42" t="str">
        <f t="shared" si="331"/>
        <v/>
      </c>
      <c r="CQ244" s="42" t="str">
        <f t="shared" si="332"/>
        <v/>
      </c>
      <c r="CR244" s="42" t="str">
        <f t="shared" si="333"/>
        <v/>
      </c>
      <c r="CS244" s="42" t="str">
        <f t="shared" si="334"/>
        <v/>
      </c>
      <c r="CT244" s="42" t="str">
        <f t="shared" si="335"/>
        <v/>
      </c>
      <c r="CW244" s="43" t="str">
        <f t="shared" si="336"/>
        <v/>
      </c>
      <c r="CX244" s="43" t="str">
        <f t="shared" si="337"/>
        <v/>
      </c>
      <c r="CY244" s="43" t="str">
        <f t="shared" si="338"/>
        <v/>
      </c>
      <c r="CZ244" s="43" t="str">
        <f t="shared" si="339"/>
        <v/>
      </c>
      <c r="DC244" s="44" t="str">
        <f t="shared" si="340"/>
        <v/>
      </c>
      <c r="DD244" s="44" t="str">
        <f t="shared" si="341"/>
        <v/>
      </c>
      <c r="DE244" s="44" t="str">
        <f t="shared" si="342"/>
        <v/>
      </c>
      <c r="DF244" s="44" t="str">
        <f t="shared" si="343"/>
        <v/>
      </c>
      <c r="DG244" s="44" t="str">
        <f t="shared" si="344"/>
        <v/>
      </c>
      <c r="DH244" s="44" t="str">
        <f t="shared" si="345"/>
        <v/>
      </c>
      <c r="DK244" s="52" t="str">
        <f t="shared" si="346"/>
        <v/>
      </c>
      <c r="DL244" s="52" t="str">
        <f t="shared" si="347"/>
        <v/>
      </c>
      <c r="DM244" s="52" t="str">
        <f t="shared" si="348"/>
        <v/>
      </c>
      <c r="DN244" s="52" t="str">
        <f t="shared" si="349"/>
        <v/>
      </c>
      <c r="DO244" s="52" t="str">
        <f t="shared" si="350"/>
        <v/>
      </c>
      <c r="DP244" s="52" t="str">
        <f t="shared" si="351"/>
        <v/>
      </c>
      <c r="DS244" s="93" t="str">
        <f t="shared" si="352"/>
        <v/>
      </c>
      <c r="DT244" s="93" t="str">
        <f t="shared" si="353"/>
        <v/>
      </c>
      <c r="DU244" s="93" t="str">
        <f t="shared" si="354"/>
        <v/>
      </c>
      <c r="DV244" s="93" t="str">
        <f t="shared" si="355"/>
        <v/>
      </c>
      <c r="EA244" s="2"/>
      <c r="EH244"/>
      <c r="EP244"/>
      <c r="FF244"/>
    </row>
    <row r="245" spans="1:162" thickTop="1" thickBot="1" x14ac:dyDescent="0.3">
      <c r="A245" s="4" t="str">
        <f t="shared" si="356"/>
        <v/>
      </c>
      <c r="B245" s="4">
        <f>register!B245</f>
        <v>0</v>
      </c>
      <c r="C245" s="4">
        <f>register!C245</f>
        <v>0</v>
      </c>
      <c r="D245" s="4">
        <f>register!D245</f>
        <v>0</v>
      </c>
      <c r="E245" s="2" t="str">
        <f t="shared" si="275"/>
        <v/>
      </c>
      <c r="F245" s="4">
        <f>register!E245</f>
        <v>0</v>
      </c>
      <c r="G245" s="4">
        <f>register!F245</f>
        <v>0</v>
      </c>
      <c r="H245" s="4">
        <f>register!G245</f>
        <v>0</v>
      </c>
      <c r="I245" s="4">
        <f>IF(register!H245&lt;&gt;"",register!H245,0)</f>
        <v>0</v>
      </c>
      <c r="J245" s="4">
        <f>register!I245</f>
        <v>0</v>
      </c>
      <c r="K245" s="4">
        <f>register!J245</f>
        <v>0</v>
      </c>
      <c r="L245" s="4">
        <f>register!K245</f>
        <v>0</v>
      </c>
      <c r="M245" s="4">
        <f>register!L245</f>
        <v>0</v>
      </c>
      <c r="N245" s="4">
        <f>register!M245</f>
        <v>0</v>
      </c>
      <c r="O245" s="4">
        <f>register!N245</f>
        <v>0</v>
      </c>
      <c r="Q245" s="4">
        <f>register!O245</f>
        <v>0</v>
      </c>
      <c r="R245" s="4">
        <f>register!P245</f>
        <v>0</v>
      </c>
      <c r="S245" s="4">
        <f>register!Q245</f>
        <v>0</v>
      </c>
      <c r="T245" s="4">
        <f>register!R245</f>
        <v>0</v>
      </c>
      <c r="U245" s="4">
        <f>register!S245</f>
        <v>0</v>
      </c>
      <c r="V245" t="str">
        <f t="shared" si="276"/>
        <v/>
      </c>
      <c r="W245" t="str">
        <f t="shared" si="277"/>
        <v/>
      </c>
      <c r="X245">
        <f t="shared" si="278"/>
        <v>0</v>
      </c>
      <c r="Y245">
        <f t="shared" si="279"/>
        <v>0</v>
      </c>
      <c r="Z245" t="str">
        <f>IF(register!O245="","",Y245)</f>
        <v/>
      </c>
      <c r="AA245" s="163" t="str">
        <f t="shared" si="280"/>
        <v/>
      </c>
      <c r="AB245" s="20" t="str">
        <f t="shared" si="281"/>
        <v/>
      </c>
      <c r="AC245" s="20">
        <f t="shared" si="282"/>
        <v>0</v>
      </c>
      <c r="AD245" s="20">
        <f t="shared" si="283"/>
        <v>0</v>
      </c>
      <c r="AE245" s="191" t="str">
        <f>IF(register!P245="","",AD245)</f>
        <v/>
      </c>
      <c r="AF245" t="str">
        <f t="shared" si="284"/>
        <v/>
      </c>
      <c r="AG245" t="str">
        <f t="shared" si="285"/>
        <v/>
      </c>
      <c r="AH245">
        <f t="shared" si="286"/>
        <v>0</v>
      </c>
      <c r="AI245">
        <f t="shared" si="287"/>
        <v>0</v>
      </c>
      <c r="AJ245" t="str">
        <f>IF(register!Q245="","",AI245)</f>
        <v/>
      </c>
      <c r="AK245" s="163" t="str">
        <f t="shared" si="288"/>
        <v/>
      </c>
      <c r="AL245" s="20" t="str">
        <f t="shared" si="289"/>
        <v/>
      </c>
      <c r="AM245" s="20">
        <f t="shared" si="290"/>
        <v>0</v>
      </c>
      <c r="AN245" s="164">
        <f t="shared" si="291"/>
        <v>0</v>
      </c>
      <c r="AO245" s="20" t="str">
        <f>IF(register!R245="","",AN245)</f>
        <v/>
      </c>
      <c r="AP245" s="163" t="str">
        <f t="shared" si="292"/>
        <v/>
      </c>
      <c r="AQ245" s="20" t="str">
        <f>IF(register!S245="","",AP245)</f>
        <v/>
      </c>
      <c r="AR245" s="20"/>
      <c r="AS245" s="164"/>
      <c r="AT245" s="20" t="str">
        <f t="shared" si="293"/>
        <v/>
      </c>
      <c r="AU245" t="str">
        <f t="shared" si="294"/>
        <v/>
      </c>
      <c r="AV245">
        <f>COUNT(register!O245:S245)</f>
        <v>0</v>
      </c>
      <c r="AW245" t="str">
        <f t="shared" si="295"/>
        <v/>
      </c>
      <c r="AX245" s="137" t="str">
        <f t="shared" si="296"/>
        <v/>
      </c>
      <c r="AY245" s="137" t="str">
        <f t="shared" si="297"/>
        <v/>
      </c>
      <c r="AZ245" s="137">
        <f t="shared" si="298"/>
        <v>0</v>
      </c>
      <c r="BA245" s="137">
        <f t="shared" si="299"/>
        <v>0</v>
      </c>
      <c r="BB245" s="137" t="str">
        <f>IF(register!E245="","",BA245)</f>
        <v/>
      </c>
      <c r="BC245" s="137" t="str">
        <f t="shared" si="300"/>
        <v/>
      </c>
      <c r="BD245" s="137" t="str">
        <f t="shared" si="301"/>
        <v/>
      </c>
      <c r="BE245" s="137">
        <f t="shared" si="302"/>
        <v>0</v>
      </c>
      <c r="BF245" s="137">
        <f t="shared" si="303"/>
        <v>0</v>
      </c>
      <c r="BG245" s="137" t="str">
        <f>IF(register!F245="","",BF245)</f>
        <v/>
      </c>
      <c r="BH245" s="137" t="str">
        <f t="shared" si="304"/>
        <v/>
      </c>
      <c r="BI245" s="137" t="str">
        <f t="shared" si="305"/>
        <v/>
      </c>
      <c r="BJ245" s="137">
        <f t="shared" si="306"/>
        <v>0</v>
      </c>
      <c r="BK245" s="137">
        <f t="shared" si="307"/>
        <v>0</v>
      </c>
      <c r="BL245" s="137" t="str">
        <f>IF(register!G245="","",BK245)</f>
        <v/>
      </c>
      <c r="BM245" s="137" t="str">
        <f t="shared" si="308"/>
        <v/>
      </c>
      <c r="BN245" s="64" t="str">
        <f t="shared" si="309"/>
        <v/>
      </c>
      <c r="BO245" s="137">
        <f t="shared" si="310"/>
        <v>0</v>
      </c>
      <c r="BP245" s="137">
        <f t="shared" si="311"/>
        <v>0</v>
      </c>
      <c r="BQ245" s="137" t="str">
        <f>IF(register!H245="","",BP245)</f>
        <v/>
      </c>
      <c r="BR245" s="64" t="str">
        <f t="shared" si="312"/>
        <v/>
      </c>
      <c r="BS245" s="72" t="str">
        <f t="shared" si="313"/>
        <v/>
      </c>
      <c r="BT245" s="62" t="str">
        <f t="shared" si="314"/>
        <v/>
      </c>
      <c r="BU245" s="62" t="str">
        <f t="shared" si="315"/>
        <v/>
      </c>
      <c r="BV245" s="62" t="str">
        <f t="shared" si="271"/>
        <v/>
      </c>
      <c r="BW245" s="62" t="str">
        <f t="shared" si="316"/>
        <v/>
      </c>
      <c r="BX245" s="62" t="str">
        <f t="shared" si="317"/>
        <v/>
      </c>
      <c r="BY245" s="62" t="str">
        <f t="shared" si="318"/>
        <v/>
      </c>
      <c r="BZ245" s="62" t="str">
        <f t="shared" si="319"/>
        <v/>
      </c>
      <c r="CA245" s="62" t="str">
        <f t="shared" si="320"/>
        <v/>
      </c>
      <c r="CB245" s="62" t="str">
        <f t="shared" si="321"/>
        <v/>
      </c>
      <c r="CC245" s="62" t="str">
        <f t="shared" si="322"/>
        <v/>
      </c>
      <c r="CD245" s="32" t="str">
        <f t="shared" si="272"/>
        <v/>
      </c>
      <c r="CE245" s="33" t="str">
        <f t="shared" si="323"/>
        <v/>
      </c>
      <c r="CF245" s="33" t="str">
        <f t="shared" si="273"/>
        <v/>
      </c>
      <c r="CG245" s="33" t="str">
        <f t="shared" si="324"/>
        <v/>
      </c>
      <c r="CH245" s="32" t="e">
        <f t="shared" si="325"/>
        <v>#DIV/0!</v>
      </c>
      <c r="CI245" s="32">
        <f t="shared" si="326"/>
        <v>0</v>
      </c>
      <c r="CJ245" s="33" t="str">
        <f t="shared" si="327"/>
        <v/>
      </c>
      <c r="CK245" s="33" t="str">
        <f t="shared" si="328"/>
        <v/>
      </c>
      <c r="CL245" s="32" t="str">
        <f t="shared" si="274"/>
        <v/>
      </c>
      <c r="CM245" s="32" t="str">
        <f t="shared" si="329"/>
        <v/>
      </c>
      <c r="CO245" s="42" t="str">
        <f t="shared" si="330"/>
        <v/>
      </c>
      <c r="CP245" s="42" t="str">
        <f t="shared" si="331"/>
        <v/>
      </c>
      <c r="CQ245" s="42" t="str">
        <f t="shared" si="332"/>
        <v/>
      </c>
      <c r="CR245" s="42" t="str">
        <f t="shared" si="333"/>
        <v/>
      </c>
      <c r="CS245" s="42" t="str">
        <f t="shared" si="334"/>
        <v/>
      </c>
      <c r="CT245" s="42" t="str">
        <f t="shared" si="335"/>
        <v/>
      </c>
      <c r="CW245" s="43" t="str">
        <f t="shared" si="336"/>
        <v/>
      </c>
      <c r="CX245" s="43" t="str">
        <f t="shared" si="337"/>
        <v/>
      </c>
      <c r="CY245" s="43" t="str">
        <f t="shared" si="338"/>
        <v/>
      </c>
      <c r="CZ245" s="43" t="str">
        <f t="shared" si="339"/>
        <v/>
      </c>
      <c r="DC245" s="44" t="str">
        <f t="shared" si="340"/>
        <v/>
      </c>
      <c r="DD245" s="44" t="str">
        <f t="shared" si="341"/>
        <v/>
      </c>
      <c r="DE245" s="44" t="str">
        <f t="shared" si="342"/>
        <v/>
      </c>
      <c r="DF245" s="44" t="str">
        <f t="shared" si="343"/>
        <v/>
      </c>
      <c r="DG245" s="44" t="str">
        <f t="shared" si="344"/>
        <v/>
      </c>
      <c r="DH245" s="44" t="str">
        <f t="shared" si="345"/>
        <v/>
      </c>
      <c r="DK245" s="52" t="str">
        <f t="shared" si="346"/>
        <v/>
      </c>
      <c r="DL245" s="52" t="str">
        <f t="shared" si="347"/>
        <v/>
      </c>
      <c r="DM245" s="52" t="str">
        <f t="shared" si="348"/>
        <v/>
      </c>
      <c r="DN245" s="52" t="str">
        <f t="shared" si="349"/>
        <v/>
      </c>
      <c r="DO245" s="52" t="str">
        <f t="shared" si="350"/>
        <v/>
      </c>
      <c r="DP245" s="52" t="str">
        <f t="shared" si="351"/>
        <v/>
      </c>
      <c r="DS245" s="93" t="str">
        <f t="shared" si="352"/>
        <v/>
      </c>
      <c r="DT245" s="93" t="str">
        <f t="shared" si="353"/>
        <v/>
      </c>
      <c r="DU245" s="93" t="str">
        <f t="shared" si="354"/>
        <v/>
      </c>
      <c r="DV245" s="93" t="str">
        <f t="shared" si="355"/>
        <v/>
      </c>
      <c r="EA245" s="2"/>
      <c r="EH245"/>
      <c r="EP245"/>
      <c r="FF245"/>
    </row>
    <row r="246" spans="1:162" thickTop="1" thickBot="1" x14ac:dyDescent="0.3">
      <c r="A246" s="4" t="str">
        <f t="shared" si="356"/>
        <v/>
      </c>
      <c r="B246" s="4">
        <f>register!B246</f>
        <v>0</v>
      </c>
      <c r="C246" s="4">
        <f>register!C246</f>
        <v>0</v>
      </c>
      <c r="D246" s="4">
        <f>register!D246</f>
        <v>0</v>
      </c>
      <c r="E246" s="2" t="str">
        <f t="shared" si="275"/>
        <v/>
      </c>
      <c r="F246" s="4">
        <f>register!E246</f>
        <v>0</v>
      </c>
      <c r="G246" s="4">
        <f>register!F246</f>
        <v>0</v>
      </c>
      <c r="H246" s="4">
        <f>register!G246</f>
        <v>0</v>
      </c>
      <c r="I246" s="4">
        <f>IF(register!H246&lt;&gt;"",register!H246,0)</f>
        <v>0</v>
      </c>
      <c r="J246" s="4">
        <f>register!I246</f>
        <v>0</v>
      </c>
      <c r="K246" s="4">
        <f>register!J246</f>
        <v>0</v>
      </c>
      <c r="L246" s="4">
        <f>register!K246</f>
        <v>0</v>
      </c>
      <c r="M246" s="4">
        <f>register!L246</f>
        <v>0</v>
      </c>
      <c r="N246" s="4">
        <f>register!M246</f>
        <v>0</v>
      </c>
      <c r="O246" s="4">
        <f>register!N246</f>
        <v>0</v>
      </c>
      <c r="Q246" s="4">
        <f>register!O246</f>
        <v>0</v>
      </c>
      <c r="R246" s="4">
        <f>register!P246</f>
        <v>0</v>
      </c>
      <c r="S246" s="4">
        <f>register!Q246</f>
        <v>0</v>
      </c>
      <c r="T246" s="4">
        <f>register!R246</f>
        <v>0</v>
      </c>
      <c r="U246" s="4">
        <f>register!S246</f>
        <v>0</v>
      </c>
      <c r="V246" t="str">
        <f t="shared" si="276"/>
        <v/>
      </c>
      <c r="W246" t="str">
        <f t="shared" si="277"/>
        <v/>
      </c>
      <c r="X246">
        <f t="shared" si="278"/>
        <v>0</v>
      </c>
      <c r="Y246">
        <f t="shared" si="279"/>
        <v>0</v>
      </c>
      <c r="Z246" t="str">
        <f>IF(register!O246="","",Y246)</f>
        <v/>
      </c>
      <c r="AA246" s="163" t="str">
        <f t="shared" si="280"/>
        <v/>
      </c>
      <c r="AB246" s="20" t="str">
        <f t="shared" si="281"/>
        <v/>
      </c>
      <c r="AC246" s="20">
        <f t="shared" si="282"/>
        <v>0</v>
      </c>
      <c r="AD246" s="20">
        <f t="shared" si="283"/>
        <v>0</v>
      </c>
      <c r="AE246" s="191" t="str">
        <f>IF(register!P246="","",AD246)</f>
        <v/>
      </c>
      <c r="AF246" t="str">
        <f t="shared" si="284"/>
        <v/>
      </c>
      <c r="AG246" t="str">
        <f t="shared" si="285"/>
        <v/>
      </c>
      <c r="AH246">
        <f t="shared" si="286"/>
        <v>0</v>
      </c>
      <c r="AI246">
        <f t="shared" si="287"/>
        <v>0</v>
      </c>
      <c r="AJ246" t="str">
        <f>IF(register!Q246="","",AI246)</f>
        <v/>
      </c>
      <c r="AK246" s="163" t="str">
        <f t="shared" si="288"/>
        <v/>
      </c>
      <c r="AL246" s="20" t="str">
        <f t="shared" si="289"/>
        <v/>
      </c>
      <c r="AM246" s="20">
        <f t="shared" si="290"/>
        <v>0</v>
      </c>
      <c r="AN246" s="164">
        <f t="shared" si="291"/>
        <v>0</v>
      </c>
      <c r="AO246" s="20" t="str">
        <f>IF(register!R246="","",AN246)</f>
        <v/>
      </c>
      <c r="AP246" s="163" t="str">
        <f t="shared" si="292"/>
        <v/>
      </c>
      <c r="AQ246" s="20" t="str">
        <f>IF(register!S246="","",AP246)</f>
        <v/>
      </c>
      <c r="AR246" s="20"/>
      <c r="AS246" s="164"/>
      <c r="AT246" s="20" t="str">
        <f t="shared" si="293"/>
        <v/>
      </c>
      <c r="AU246" t="str">
        <f t="shared" si="294"/>
        <v/>
      </c>
      <c r="AV246">
        <f>COUNT(register!O246:S246)</f>
        <v>0</v>
      </c>
      <c r="AW246" t="str">
        <f t="shared" si="295"/>
        <v/>
      </c>
      <c r="AX246" s="137" t="str">
        <f t="shared" si="296"/>
        <v/>
      </c>
      <c r="AY246" s="137" t="str">
        <f t="shared" si="297"/>
        <v/>
      </c>
      <c r="AZ246" s="137">
        <f t="shared" si="298"/>
        <v>0</v>
      </c>
      <c r="BA246" s="137">
        <f t="shared" si="299"/>
        <v>0</v>
      </c>
      <c r="BB246" s="137" t="str">
        <f>IF(register!E246="","",BA246)</f>
        <v/>
      </c>
      <c r="BC246" s="137" t="str">
        <f t="shared" si="300"/>
        <v/>
      </c>
      <c r="BD246" s="137" t="str">
        <f t="shared" si="301"/>
        <v/>
      </c>
      <c r="BE246" s="137">
        <f t="shared" si="302"/>
        <v>0</v>
      </c>
      <c r="BF246" s="137">
        <f t="shared" si="303"/>
        <v>0</v>
      </c>
      <c r="BG246" s="137" t="str">
        <f>IF(register!F246="","",BF246)</f>
        <v/>
      </c>
      <c r="BH246" s="137" t="str">
        <f t="shared" si="304"/>
        <v/>
      </c>
      <c r="BI246" s="137" t="str">
        <f t="shared" si="305"/>
        <v/>
      </c>
      <c r="BJ246" s="137">
        <f t="shared" si="306"/>
        <v>0</v>
      </c>
      <c r="BK246" s="137">
        <f t="shared" si="307"/>
        <v>0</v>
      </c>
      <c r="BL246" s="137" t="str">
        <f>IF(register!G246="","",BK246)</f>
        <v/>
      </c>
      <c r="BM246" s="137" t="str">
        <f t="shared" si="308"/>
        <v/>
      </c>
      <c r="BN246" s="64" t="str">
        <f t="shared" si="309"/>
        <v/>
      </c>
      <c r="BO246" s="137">
        <f t="shared" si="310"/>
        <v>0</v>
      </c>
      <c r="BP246" s="137">
        <f t="shared" si="311"/>
        <v>0</v>
      </c>
      <c r="BQ246" s="137" t="str">
        <f>IF(register!H246="","",BP246)</f>
        <v/>
      </c>
      <c r="BR246" s="64" t="str">
        <f t="shared" si="312"/>
        <v/>
      </c>
      <c r="BS246" s="72" t="str">
        <f t="shared" si="313"/>
        <v/>
      </c>
      <c r="BT246" s="62" t="str">
        <f t="shared" si="314"/>
        <v/>
      </c>
      <c r="BU246" s="62" t="str">
        <f t="shared" si="315"/>
        <v/>
      </c>
      <c r="BV246" s="62" t="str">
        <f t="shared" si="271"/>
        <v/>
      </c>
      <c r="BW246" s="62" t="str">
        <f t="shared" si="316"/>
        <v/>
      </c>
      <c r="BX246" s="62" t="str">
        <f t="shared" si="317"/>
        <v/>
      </c>
      <c r="BY246" s="62" t="str">
        <f t="shared" si="318"/>
        <v/>
      </c>
      <c r="BZ246" s="62" t="str">
        <f t="shared" si="319"/>
        <v/>
      </c>
      <c r="CA246" s="62" t="str">
        <f t="shared" si="320"/>
        <v/>
      </c>
      <c r="CB246" s="62" t="str">
        <f t="shared" si="321"/>
        <v/>
      </c>
      <c r="CC246" s="62" t="str">
        <f t="shared" si="322"/>
        <v/>
      </c>
      <c r="CD246" s="32" t="str">
        <f t="shared" si="272"/>
        <v/>
      </c>
      <c r="CE246" s="33" t="str">
        <f t="shared" si="323"/>
        <v/>
      </c>
      <c r="CF246" s="33" t="str">
        <f t="shared" si="273"/>
        <v/>
      </c>
      <c r="CG246" s="33" t="str">
        <f t="shared" si="324"/>
        <v/>
      </c>
      <c r="CH246" s="32" t="e">
        <f t="shared" si="325"/>
        <v>#DIV/0!</v>
      </c>
      <c r="CI246" s="32">
        <f t="shared" si="326"/>
        <v>0</v>
      </c>
      <c r="CJ246" s="33" t="str">
        <f t="shared" si="327"/>
        <v/>
      </c>
      <c r="CK246" s="33" t="str">
        <f t="shared" si="328"/>
        <v/>
      </c>
      <c r="CL246" s="32" t="str">
        <f t="shared" si="274"/>
        <v/>
      </c>
      <c r="CM246" s="32" t="str">
        <f t="shared" si="329"/>
        <v/>
      </c>
      <c r="CO246" s="42" t="str">
        <f t="shared" si="330"/>
        <v/>
      </c>
      <c r="CP246" s="42" t="str">
        <f t="shared" si="331"/>
        <v/>
      </c>
      <c r="CQ246" s="42" t="str">
        <f t="shared" si="332"/>
        <v/>
      </c>
      <c r="CR246" s="42" t="str">
        <f t="shared" si="333"/>
        <v/>
      </c>
      <c r="CS246" s="42" t="str">
        <f t="shared" si="334"/>
        <v/>
      </c>
      <c r="CT246" s="42" t="str">
        <f t="shared" si="335"/>
        <v/>
      </c>
      <c r="CW246" s="43" t="str">
        <f t="shared" si="336"/>
        <v/>
      </c>
      <c r="CX246" s="43" t="str">
        <f t="shared" si="337"/>
        <v/>
      </c>
      <c r="CY246" s="43" t="str">
        <f t="shared" si="338"/>
        <v/>
      </c>
      <c r="CZ246" s="43" t="str">
        <f t="shared" si="339"/>
        <v/>
      </c>
      <c r="DC246" s="44" t="str">
        <f t="shared" si="340"/>
        <v/>
      </c>
      <c r="DD246" s="44" t="str">
        <f t="shared" si="341"/>
        <v/>
      </c>
      <c r="DE246" s="44" t="str">
        <f t="shared" si="342"/>
        <v/>
      </c>
      <c r="DF246" s="44" t="str">
        <f t="shared" si="343"/>
        <v/>
      </c>
      <c r="DG246" s="44" t="str">
        <f t="shared" si="344"/>
        <v/>
      </c>
      <c r="DH246" s="44" t="str">
        <f t="shared" si="345"/>
        <v/>
      </c>
      <c r="DK246" s="52" t="str">
        <f t="shared" si="346"/>
        <v/>
      </c>
      <c r="DL246" s="52" t="str">
        <f t="shared" si="347"/>
        <v/>
      </c>
      <c r="DM246" s="52" t="str">
        <f t="shared" si="348"/>
        <v/>
      </c>
      <c r="DN246" s="52" t="str">
        <f t="shared" si="349"/>
        <v/>
      </c>
      <c r="DO246" s="52" t="str">
        <f t="shared" si="350"/>
        <v/>
      </c>
      <c r="DP246" s="52" t="str">
        <f t="shared" si="351"/>
        <v/>
      </c>
      <c r="DS246" s="93" t="str">
        <f t="shared" si="352"/>
        <v/>
      </c>
      <c r="DT246" s="93" t="str">
        <f t="shared" si="353"/>
        <v/>
      </c>
      <c r="DU246" s="93" t="str">
        <f t="shared" si="354"/>
        <v/>
      </c>
      <c r="DV246" s="93" t="str">
        <f t="shared" si="355"/>
        <v/>
      </c>
      <c r="EA246" s="2"/>
      <c r="EH246"/>
      <c r="EP246"/>
      <c r="FF246"/>
    </row>
    <row r="247" spans="1:162" thickTop="1" thickBot="1" x14ac:dyDescent="0.3">
      <c r="A247" s="4" t="str">
        <f t="shared" si="356"/>
        <v/>
      </c>
      <c r="B247" s="4">
        <f>register!B247</f>
        <v>0</v>
      </c>
      <c r="C247" s="4">
        <f>register!C247</f>
        <v>0</v>
      </c>
      <c r="D247" s="4">
        <f>register!D247</f>
        <v>0</v>
      </c>
      <c r="E247" s="2" t="str">
        <f t="shared" si="275"/>
        <v/>
      </c>
      <c r="F247" s="4">
        <f>register!E247</f>
        <v>0</v>
      </c>
      <c r="G247" s="4">
        <f>register!F247</f>
        <v>0</v>
      </c>
      <c r="H247" s="4">
        <f>register!G247</f>
        <v>0</v>
      </c>
      <c r="I247" s="4">
        <f>IF(register!H247&lt;&gt;"",register!H247,0)</f>
        <v>0</v>
      </c>
      <c r="J247" s="4">
        <f>register!I247</f>
        <v>0</v>
      </c>
      <c r="K247" s="4">
        <f>register!J247</f>
        <v>0</v>
      </c>
      <c r="L247" s="4">
        <f>register!K247</f>
        <v>0</v>
      </c>
      <c r="M247" s="4">
        <f>register!L247</f>
        <v>0</v>
      </c>
      <c r="N247" s="4">
        <f>register!M247</f>
        <v>0</v>
      </c>
      <c r="O247" s="4">
        <f>register!N247</f>
        <v>0</v>
      </c>
      <c r="Q247" s="4">
        <f>register!O247</f>
        <v>0</v>
      </c>
      <c r="R247" s="4">
        <f>register!P247</f>
        <v>0</v>
      </c>
      <c r="S247" s="4">
        <f>register!Q247</f>
        <v>0</v>
      </c>
      <c r="T247" s="4">
        <f>register!R247</f>
        <v>0</v>
      </c>
      <c r="U247" s="4">
        <f>register!S247</f>
        <v>0</v>
      </c>
      <c r="V247" t="str">
        <f t="shared" si="276"/>
        <v/>
      </c>
      <c r="W247" t="str">
        <f t="shared" si="277"/>
        <v/>
      </c>
      <c r="X247">
        <f t="shared" si="278"/>
        <v>0</v>
      </c>
      <c r="Y247">
        <f t="shared" si="279"/>
        <v>0</v>
      </c>
      <c r="Z247" t="str">
        <f>IF(register!O247="","",Y247)</f>
        <v/>
      </c>
      <c r="AA247" s="163" t="str">
        <f t="shared" si="280"/>
        <v/>
      </c>
      <c r="AB247" s="20" t="str">
        <f t="shared" si="281"/>
        <v/>
      </c>
      <c r="AC247" s="20">
        <f t="shared" si="282"/>
        <v>0</v>
      </c>
      <c r="AD247" s="20">
        <f t="shared" si="283"/>
        <v>0</v>
      </c>
      <c r="AE247" s="191" t="str">
        <f>IF(register!P247="","",AD247)</f>
        <v/>
      </c>
      <c r="AF247" t="str">
        <f t="shared" si="284"/>
        <v/>
      </c>
      <c r="AG247" t="str">
        <f t="shared" si="285"/>
        <v/>
      </c>
      <c r="AH247">
        <f t="shared" si="286"/>
        <v>0</v>
      </c>
      <c r="AI247">
        <f t="shared" si="287"/>
        <v>0</v>
      </c>
      <c r="AJ247" t="str">
        <f>IF(register!Q247="","",AI247)</f>
        <v/>
      </c>
      <c r="AK247" s="163" t="str">
        <f t="shared" si="288"/>
        <v/>
      </c>
      <c r="AL247" s="20" t="str">
        <f t="shared" si="289"/>
        <v/>
      </c>
      <c r="AM247" s="20">
        <f t="shared" si="290"/>
        <v>0</v>
      </c>
      <c r="AN247" s="164">
        <f t="shared" si="291"/>
        <v>0</v>
      </c>
      <c r="AO247" s="20" t="str">
        <f>IF(register!R247="","",AN247)</f>
        <v/>
      </c>
      <c r="AP247" s="163" t="str">
        <f t="shared" si="292"/>
        <v/>
      </c>
      <c r="AQ247" s="20" t="str">
        <f>IF(register!S247="","",AP247)</f>
        <v/>
      </c>
      <c r="AR247" s="20"/>
      <c r="AS247" s="164"/>
      <c r="AT247" s="20" t="str">
        <f t="shared" si="293"/>
        <v/>
      </c>
      <c r="AU247" t="str">
        <f t="shared" si="294"/>
        <v/>
      </c>
      <c r="AV247">
        <f>COUNT(register!O247:S247)</f>
        <v>0</v>
      </c>
      <c r="AW247" t="str">
        <f t="shared" si="295"/>
        <v/>
      </c>
      <c r="AX247" s="137" t="str">
        <f t="shared" si="296"/>
        <v/>
      </c>
      <c r="AY247" s="137" t="str">
        <f t="shared" si="297"/>
        <v/>
      </c>
      <c r="AZ247" s="137">
        <f t="shared" si="298"/>
        <v>0</v>
      </c>
      <c r="BA247" s="137">
        <f t="shared" si="299"/>
        <v>0</v>
      </c>
      <c r="BB247" s="137" t="str">
        <f>IF(register!E247="","",BA247)</f>
        <v/>
      </c>
      <c r="BC247" s="137" t="str">
        <f t="shared" si="300"/>
        <v/>
      </c>
      <c r="BD247" s="137" t="str">
        <f t="shared" si="301"/>
        <v/>
      </c>
      <c r="BE247" s="137">
        <f t="shared" si="302"/>
        <v>0</v>
      </c>
      <c r="BF247" s="137">
        <f t="shared" si="303"/>
        <v>0</v>
      </c>
      <c r="BG247" s="137" t="str">
        <f>IF(register!F247="","",BF247)</f>
        <v/>
      </c>
      <c r="BH247" s="137" t="str">
        <f t="shared" si="304"/>
        <v/>
      </c>
      <c r="BI247" s="137" t="str">
        <f t="shared" si="305"/>
        <v/>
      </c>
      <c r="BJ247" s="137">
        <f t="shared" si="306"/>
        <v>0</v>
      </c>
      <c r="BK247" s="137">
        <f t="shared" si="307"/>
        <v>0</v>
      </c>
      <c r="BL247" s="137" t="str">
        <f>IF(register!G247="","",BK247)</f>
        <v/>
      </c>
      <c r="BM247" s="137" t="str">
        <f t="shared" si="308"/>
        <v/>
      </c>
      <c r="BN247" s="64" t="str">
        <f t="shared" si="309"/>
        <v/>
      </c>
      <c r="BO247" s="137">
        <f t="shared" si="310"/>
        <v>0</v>
      </c>
      <c r="BP247" s="137">
        <f t="shared" si="311"/>
        <v>0</v>
      </c>
      <c r="BQ247" s="137" t="str">
        <f>IF(register!H247="","",BP247)</f>
        <v/>
      </c>
      <c r="BR247" s="64" t="str">
        <f t="shared" si="312"/>
        <v/>
      </c>
      <c r="BS247" s="72" t="str">
        <f t="shared" si="313"/>
        <v/>
      </c>
      <c r="BT247" s="62" t="str">
        <f t="shared" si="314"/>
        <v/>
      </c>
      <c r="BU247" s="62" t="str">
        <f t="shared" si="315"/>
        <v/>
      </c>
      <c r="BV247" s="62" t="str">
        <f t="shared" si="271"/>
        <v/>
      </c>
      <c r="BW247" s="62" t="str">
        <f t="shared" si="316"/>
        <v/>
      </c>
      <c r="BX247" s="62" t="str">
        <f t="shared" si="317"/>
        <v/>
      </c>
      <c r="BY247" s="62" t="str">
        <f t="shared" si="318"/>
        <v/>
      </c>
      <c r="BZ247" s="62" t="str">
        <f t="shared" si="319"/>
        <v/>
      </c>
      <c r="CA247" s="62" t="str">
        <f t="shared" si="320"/>
        <v/>
      </c>
      <c r="CB247" s="62" t="str">
        <f t="shared" si="321"/>
        <v/>
      </c>
      <c r="CC247" s="62" t="str">
        <f t="shared" si="322"/>
        <v/>
      </c>
      <c r="CD247" s="32" t="str">
        <f t="shared" si="272"/>
        <v/>
      </c>
      <c r="CE247" s="33" t="str">
        <f t="shared" si="323"/>
        <v/>
      </c>
      <c r="CF247" s="33" t="str">
        <f t="shared" si="273"/>
        <v/>
      </c>
      <c r="CG247" s="33" t="str">
        <f t="shared" si="324"/>
        <v/>
      </c>
      <c r="CH247" s="32" t="e">
        <f t="shared" si="325"/>
        <v>#DIV/0!</v>
      </c>
      <c r="CI247" s="32">
        <f t="shared" si="326"/>
        <v>0</v>
      </c>
      <c r="CJ247" s="33" t="str">
        <f t="shared" si="327"/>
        <v/>
      </c>
      <c r="CK247" s="33" t="str">
        <f t="shared" si="328"/>
        <v/>
      </c>
      <c r="CL247" s="32" t="str">
        <f t="shared" si="274"/>
        <v/>
      </c>
      <c r="CM247" s="32" t="str">
        <f t="shared" si="329"/>
        <v/>
      </c>
      <c r="CO247" s="42" t="str">
        <f t="shared" si="330"/>
        <v/>
      </c>
      <c r="CP247" s="42" t="str">
        <f t="shared" si="331"/>
        <v/>
      </c>
      <c r="CQ247" s="42" t="str">
        <f t="shared" si="332"/>
        <v/>
      </c>
      <c r="CR247" s="42" t="str">
        <f t="shared" si="333"/>
        <v/>
      </c>
      <c r="CS247" s="42" t="str">
        <f t="shared" si="334"/>
        <v/>
      </c>
      <c r="CT247" s="42" t="str">
        <f t="shared" si="335"/>
        <v/>
      </c>
      <c r="CW247" s="43" t="str">
        <f t="shared" si="336"/>
        <v/>
      </c>
      <c r="CX247" s="43" t="str">
        <f t="shared" si="337"/>
        <v/>
      </c>
      <c r="CY247" s="43" t="str">
        <f t="shared" si="338"/>
        <v/>
      </c>
      <c r="CZ247" s="43" t="str">
        <f t="shared" si="339"/>
        <v/>
      </c>
      <c r="DC247" s="44" t="str">
        <f t="shared" si="340"/>
        <v/>
      </c>
      <c r="DD247" s="44" t="str">
        <f t="shared" si="341"/>
        <v/>
      </c>
      <c r="DE247" s="44" t="str">
        <f t="shared" si="342"/>
        <v/>
      </c>
      <c r="DF247" s="44" t="str">
        <f t="shared" si="343"/>
        <v/>
      </c>
      <c r="DG247" s="44" t="str">
        <f t="shared" si="344"/>
        <v/>
      </c>
      <c r="DH247" s="44" t="str">
        <f t="shared" si="345"/>
        <v/>
      </c>
      <c r="DK247" s="52" t="str">
        <f t="shared" si="346"/>
        <v/>
      </c>
      <c r="DL247" s="52" t="str">
        <f t="shared" si="347"/>
        <v/>
      </c>
      <c r="DM247" s="52" t="str">
        <f t="shared" si="348"/>
        <v/>
      </c>
      <c r="DN247" s="52" t="str">
        <f t="shared" si="349"/>
        <v/>
      </c>
      <c r="DO247" s="52" t="str">
        <f t="shared" si="350"/>
        <v/>
      </c>
      <c r="DP247" s="52" t="str">
        <f t="shared" si="351"/>
        <v/>
      </c>
      <c r="DS247" s="93" t="str">
        <f t="shared" si="352"/>
        <v/>
      </c>
      <c r="DT247" s="93" t="str">
        <f t="shared" si="353"/>
        <v/>
      </c>
      <c r="DU247" s="93" t="str">
        <f t="shared" si="354"/>
        <v/>
      </c>
      <c r="DV247" s="93" t="str">
        <f t="shared" si="355"/>
        <v/>
      </c>
      <c r="EA247" s="2"/>
      <c r="EH247"/>
      <c r="EP247"/>
      <c r="FF247"/>
    </row>
    <row r="248" spans="1:162" thickTop="1" thickBot="1" x14ac:dyDescent="0.3">
      <c r="A248" s="4" t="str">
        <f t="shared" si="356"/>
        <v/>
      </c>
      <c r="B248" s="4">
        <f>register!B248</f>
        <v>0</v>
      </c>
      <c r="C248" s="4">
        <f>register!C248</f>
        <v>0</v>
      </c>
      <c r="D248" s="4">
        <f>register!D248</f>
        <v>0</v>
      </c>
      <c r="E248" s="2" t="str">
        <f t="shared" si="275"/>
        <v/>
      </c>
      <c r="F248" s="4">
        <f>register!E248</f>
        <v>0</v>
      </c>
      <c r="G248" s="4">
        <f>register!F248</f>
        <v>0</v>
      </c>
      <c r="H248" s="4">
        <f>register!G248</f>
        <v>0</v>
      </c>
      <c r="I248" s="4">
        <f>IF(register!H248&lt;&gt;"",register!H248,0)</f>
        <v>0</v>
      </c>
      <c r="J248" s="4">
        <f>register!I248</f>
        <v>0</v>
      </c>
      <c r="K248" s="4">
        <f>register!J248</f>
        <v>0</v>
      </c>
      <c r="L248" s="4">
        <f>register!K248</f>
        <v>0</v>
      </c>
      <c r="M248" s="4">
        <f>register!L248</f>
        <v>0</v>
      </c>
      <c r="N248" s="4">
        <f>register!M248</f>
        <v>0</v>
      </c>
      <c r="O248" s="4">
        <f>register!N248</f>
        <v>0</v>
      </c>
      <c r="Q248" s="4">
        <f>register!O248</f>
        <v>0</v>
      </c>
      <c r="R248" s="4">
        <f>register!P248</f>
        <v>0</v>
      </c>
      <c r="S248" s="4">
        <f>register!Q248</f>
        <v>0</v>
      </c>
      <c r="T248" s="4">
        <f>register!R248</f>
        <v>0</v>
      </c>
      <c r="U248" s="4">
        <f>register!S248</f>
        <v>0</v>
      </c>
      <c r="V248" t="str">
        <f t="shared" si="276"/>
        <v/>
      </c>
      <c r="W248" t="str">
        <f t="shared" si="277"/>
        <v/>
      </c>
      <c r="X248">
        <f t="shared" si="278"/>
        <v>0</v>
      </c>
      <c r="Y248">
        <f t="shared" si="279"/>
        <v>0</v>
      </c>
      <c r="Z248" t="str">
        <f>IF(register!O248="","",Y248)</f>
        <v/>
      </c>
      <c r="AA248" s="163" t="str">
        <f t="shared" si="280"/>
        <v/>
      </c>
      <c r="AB248" s="20" t="str">
        <f t="shared" si="281"/>
        <v/>
      </c>
      <c r="AC248" s="20">
        <f t="shared" si="282"/>
        <v>0</v>
      </c>
      <c r="AD248" s="20">
        <f t="shared" si="283"/>
        <v>0</v>
      </c>
      <c r="AE248" s="191" t="str">
        <f>IF(register!P248="","",AD248)</f>
        <v/>
      </c>
      <c r="AF248" t="str">
        <f t="shared" si="284"/>
        <v/>
      </c>
      <c r="AG248" t="str">
        <f t="shared" si="285"/>
        <v/>
      </c>
      <c r="AH248">
        <f t="shared" si="286"/>
        <v>0</v>
      </c>
      <c r="AI248">
        <f t="shared" si="287"/>
        <v>0</v>
      </c>
      <c r="AJ248" t="str">
        <f>IF(register!Q248="","",AI248)</f>
        <v/>
      </c>
      <c r="AK248" s="163" t="str">
        <f t="shared" si="288"/>
        <v/>
      </c>
      <c r="AL248" s="20" t="str">
        <f t="shared" si="289"/>
        <v/>
      </c>
      <c r="AM248" s="20">
        <f t="shared" si="290"/>
        <v>0</v>
      </c>
      <c r="AN248" s="164">
        <f t="shared" si="291"/>
        <v>0</v>
      </c>
      <c r="AO248" s="20" t="str">
        <f>IF(register!R248="","",AN248)</f>
        <v/>
      </c>
      <c r="AP248" s="163" t="str">
        <f t="shared" si="292"/>
        <v/>
      </c>
      <c r="AQ248" s="20" t="str">
        <f>IF(register!S248="","",AP248)</f>
        <v/>
      </c>
      <c r="AR248" s="20"/>
      <c r="AS248" s="164"/>
      <c r="AT248" s="20" t="str">
        <f t="shared" si="293"/>
        <v/>
      </c>
      <c r="AU248" t="str">
        <f t="shared" si="294"/>
        <v/>
      </c>
      <c r="AV248">
        <f>COUNT(register!O248:S248)</f>
        <v>0</v>
      </c>
      <c r="AW248" t="str">
        <f t="shared" si="295"/>
        <v/>
      </c>
      <c r="AX248" s="137" t="str">
        <f t="shared" si="296"/>
        <v/>
      </c>
      <c r="AY248" s="137" t="str">
        <f t="shared" si="297"/>
        <v/>
      </c>
      <c r="AZ248" s="137">
        <f t="shared" si="298"/>
        <v>0</v>
      </c>
      <c r="BA248" s="137">
        <f t="shared" si="299"/>
        <v>0</v>
      </c>
      <c r="BB248" s="137" t="str">
        <f>IF(register!E248="","",BA248)</f>
        <v/>
      </c>
      <c r="BC248" s="137" t="str">
        <f t="shared" si="300"/>
        <v/>
      </c>
      <c r="BD248" s="137" t="str">
        <f t="shared" si="301"/>
        <v/>
      </c>
      <c r="BE248" s="137">
        <f t="shared" si="302"/>
        <v>0</v>
      </c>
      <c r="BF248" s="137">
        <f t="shared" si="303"/>
        <v>0</v>
      </c>
      <c r="BG248" s="137" t="str">
        <f>IF(register!F248="","",BF248)</f>
        <v/>
      </c>
      <c r="BH248" s="137" t="str">
        <f t="shared" si="304"/>
        <v/>
      </c>
      <c r="BI248" s="137" t="str">
        <f t="shared" si="305"/>
        <v/>
      </c>
      <c r="BJ248" s="137">
        <f t="shared" si="306"/>
        <v>0</v>
      </c>
      <c r="BK248" s="137">
        <f t="shared" si="307"/>
        <v>0</v>
      </c>
      <c r="BL248" s="137" t="str">
        <f>IF(register!G248="","",BK248)</f>
        <v/>
      </c>
      <c r="BM248" s="137" t="str">
        <f t="shared" si="308"/>
        <v/>
      </c>
      <c r="BN248" s="64" t="str">
        <f t="shared" si="309"/>
        <v/>
      </c>
      <c r="BO248" s="137">
        <f t="shared" si="310"/>
        <v>0</v>
      </c>
      <c r="BP248" s="137">
        <f t="shared" si="311"/>
        <v>0</v>
      </c>
      <c r="BQ248" s="137" t="str">
        <f>IF(register!H248="","",BP248)</f>
        <v/>
      </c>
      <c r="BR248" s="64" t="str">
        <f t="shared" si="312"/>
        <v/>
      </c>
      <c r="BS248" s="72" t="str">
        <f t="shared" si="313"/>
        <v/>
      </c>
      <c r="BT248" s="62" t="str">
        <f t="shared" si="314"/>
        <v/>
      </c>
      <c r="BU248" s="62" t="str">
        <f t="shared" si="315"/>
        <v/>
      </c>
      <c r="BV248" s="62" t="str">
        <f t="shared" si="271"/>
        <v/>
      </c>
      <c r="BW248" s="62" t="str">
        <f t="shared" si="316"/>
        <v/>
      </c>
      <c r="BX248" s="62" t="str">
        <f t="shared" si="317"/>
        <v/>
      </c>
      <c r="BY248" s="62" t="str">
        <f t="shared" si="318"/>
        <v/>
      </c>
      <c r="BZ248" s="62" t="str">
        <f t="shared" si="319"/>
        <v/>
      </c>
      <c r="CA248" s="62" t="str">
        <f t="shared" si="320"/>
        <v/>
      </c>
      <c r="CB248" s="62" t="str">
        <f t="shared" si="321"/>
        <v/>
      </c>
      <c r="CC248" s="62" t="str">
        <f t="shared" si="322"/>
        <v/>
      </c>
      <c r="CD248" s="32" t="str">
        <f t="shared" si="272"/>
        <v/>
      </c>
      <c r="CE248" s="33" t="str">
        <f t="shared" si="323"/>
        <v/>
      </c>
      <c r="CF248" s="33" t="str">
        <f t="shared" si="273"/>
        <v/>
      </c>
      <c r="CG248" s="33" t="str">
        <f t="shared" si="324"/>
        <v/>
      </c>
      <c r="CH248" s="32" t="e">
        <f t="shared" si="325"/>
        <v>#DIV/0!</v>
      </c>
      <c r="CI248" s="32">
        <f t="shared" si="326"/>
        <v>0</v>
      </c>
      <c r="CJ248" s="33" t="str">
        <f t="shared" si="327"/>
        <v/>
      </c>
      <c r="CK248" s="33" t="str">
        <f t="shared" si="328"/>
        <v/>
      </c>
      <c r="CL248" s="32" t="str">
        <f t="shared" si="274"/>
        <v/>
      </c>
      <c r="CM248" s="32" t="str">
        <f t="shared" si="329"/>
        <v/>
      </c>
      <c r="CO248" s="42" t="str">
        <f t="shared" si="330"/>
        <v/>
      </c>
      <c r="CP248" s="42" t="str">
        <f t="shared" si="331"/>
        <v/>
      </c>
      <c r="CQ248" s="42" t="str">
        <f t="shared" si="332"/>
        <v/>
      </c>
      <c r="CR248" s="42" t="str">
        <f t="shared" si="333"/>
        <v/>
      </c>
      <c r="CS248" s="42" t="str">
        <f t="shared" si="334"/>
        <v/>
      </c>
      <c r="CT248" s="42" t="str">
        <f t="shared" si="335"/>
        <v/>
      </c>
      <c r="CW248" s="43" t="str">
        <f t="shared" si="336"/>
        <v/>
      </c>
      <c r="CX248" s="43" t="str">
        <f t="shared" si="337"/>
        <v/>
      </c>
      <c r="CY248" s="43" t="str">
        <f t="shared" si="338"/>
        <v/>
      </c>
      <c r="CZ248" s="43" t="str">
        <f t="shared" si="339"/>
        <v/>
      </c>
      <c r="DC248" s="44" t="str">
        <f t="shared" si="340"/>
        <v/>
      </c>
      <c r="DD248" s="44" t="str">
        <f t="shared" si="341"/>
        <v/>
      </c>
      <c r="DE248" s="44" t="str">
        <f t="shared" si="342"/>
        <v/>
      </c>
      <c r="DF248" s="44" t="str">
        <f t="shared" si="343"/>
        <v/>
      </c>
      <c r="DG248" s="44" t="str">
        <f t="shared" si="344"/>
        <v/>
      </c>
      <c r="DH248" s="44" t="str">
        <f t="shared" si="345"/>
        <v/>
      </c>
      <c r="DK248" s="52" t="str">
        <f t="shared" si="346"/>
        <v/>
      </c>
      <c r="DL248" s="52" t="str">
        <f t="shared" si="347"/>
        <v/>
      </c>
      <c r="DM248" s="52" t="str">
        <f t="shared" si="348"/>
        <v/>
      </c>
      <c r="DN248" s="52" t="str">
        <f t="shared" si="349"/>
        <v/>
      </c>
      <c r="DO248" s="52" t="str">
        <f t="shared" si="350"/>
        <v/>
      </c>
      <c r="DP248" s="52" t="str">
        <f t="shared" si="351"/>
        <v/>
      </c>
      <c r="DS248" s="93" t="str">
        <f t="shared" si="352"/>
        <v/>
      </c>
      <c r="DT248" s="93" t="str">
        <f t="shared" si="353"/>
        <v/>
      </c>
      <c r="DU248" s="93" t="str">
        <f t="shared" si="354"/>
        <v/>
      </c>
      <c r="DV248" s="93" t="str">
        <f t="shared" si="355"/>
        <v/>
      </c>
      <c r="EA248" s="2"/>
      <c r="EH248"/>
      <c r="EP248"/>
      <c r="FF248"/>
    </row>
    <row r="249" spans="1:162" thickTop="1" thickBot="1" x14ac:dyDescent="0.3">
      <c r="A249" s="4" t="str">
        <f t="shared" si="356"/>
        <v/>
      </c>
      <c r="B249" s="4">
        <f>register!B249</f>
        <v>0</v>
      </c>
      <c r="C249" s="4">
        <f>register!C249</f>
        <v>0</v>
      </c>
      <c r="D249" s="4">
        <f>register!D249</f>
        <v>0</v>
      </c>
      <c r="E249" s="2" t="str">
        <f t="shared" si="275"/>
        <v/>
      </c>
      <c r="F249" s="4">
        <f>register!E249</f>
        <v>0</v>
      </c>
      <c r="G249" s="4">
        <f>register!F249</f>
        <v>0</v>
      </c>
      <c r="H249" s="4">
        <f>register!G249</f>
        <v>0</v>
      </c>
      <c r="I249" s="4">
        <f>IF(register!H249&lt;&gt;"",register!H249,0)</f>
        <v>0</v>
      </c>
      <c r="J249" s="4">
        <f>register!I249</f>
        <v>0</v>
      </c>
      <c r="K249" s="4">
        <f>register!J249</f>
        <v>0</v>
      </c>
      <c r="L249" s="4">
        <f>register!K249</f>
        <v>0</v>
      </c>
      <c r="M249" s="4">
        <f>register!L249</f>
        <v>0</v>
      </c>
      <c r="N249" s="4">
        <f>register!M249</f>
        <v>0</v>
      </c>
      <c r="O249" s="4">
        <f>register!N249</f>
        <v>0</v>
      </c>
      <c r="Q249" s="4">
        <f>register!O249</f>
        <v>0</v>
      </c>
      <c r="R249" s="4">
        <f>register!P249</f>
        <v>0</v>
      </c>
      <c r="S249" s="4">
        <f>register!Q249</f>
        <v>0</v>
      </c>
      <c r="T249" s="4">
        <f>register!R249</f>
        <v>0</v>
      </c>
      <c r="U249" s="4">
        <f>register!S249</f>
        <v>0</v>
      </c>
      <c r="V249" t="str">
        <f t="shared" si="276"/>
        <v/>
      </c>
      <c r="W249" t="str">
        <f t="shared" si="277"/>
        <v/>
      </c>
      <c r="X249">
        <f t="shared" si="278"/>
        <v>0</v>
      </c>
      <c r="Y249">
        <f t="shared" si="279"/>
        <v>0</v>
      </c>
      <c r="Z249" t="str">
        <f>IF(register!O249="","",Y249)</f>
        <v/>
      </c>
      <c r="AA249" s="163" t="str">
        <f t="shared" si="280"/>
        <v/>
      </c>
      <c r="AB249" s="20" t="str">
        <f t="shared" si="281"/>
        <v/>
      </c>
      <c r="AC249" s="20">
        <f t="shared" si="282"/>
        <v>0</v>
      </c>
      <c r="AD249" s="20">
        <f t="shared" si="283"/>
        <v>0</v>
      </c>
      <c r="AE249" s="191" t="str">
        <f>IF(register!P249="","",AD249)</f>
        <v/>
      </c>
      <c r="AF249" t="str">
        <f t="shared" si="284"/>
        <v/>
      </c>
      <c r="AG249" t="str">
        <f t="shared" si="285"/>
        <v/>
      </c>
      <c r="AH249">
        <f t="shared" si="286"/>
        <v>0</v>
      </c>
      <c r="AI249">
        <f t="shared" si="287"/>
        <v>0</v>
      </c>
      <c r="AJ249" t="str">
        <f>IF(register!Q249="","",AI249)</f>
        <v/>
      </c>
      <c r="AK249" s="163" t="str">
        <f t="shared" si="288"/>
        <v/>
      </c>
      <c r="AL249" s="20" t="str">
        <f t="shared" si="289"/>
        <v/>
      </c>
      <c r="AM249" s="20">
        <f t="shared" si="290"/>
        <v>0</v>
      </c>
      <c r="AN249" s="164">
        <f t="shared" si="291"/>
        <v>0</v>
      </c>
      <c r="AO249" s="20" t="str">
        <f>IF(register!R249="","",AN249)</f>
        <v/>
      </c>
      <c r="AP249" s="163" t="str">
        <f t="shared" si="292"/>
        <v/>
      </c>
      <c r="AQ249" s="20" t="str">
        <f>IF(register!S249="","",AP249)</f>
        <v/>
      </c>
      <c r="AR249" s="20"/>
      <c r="AS249" s="164"/>
      <c r="AT249" s="20" t="str">
        <f t="shared" si="293"/>
        <v/>
      </c>
      <c r="AU249" t="str">
        <f t="shared" si="294"/>
        <v/>
      </c>
      <c r="AV249">
        <f>COUNT(register!O249:S249)</f>
        <v>0</v>
      </c>
      <c r="AW249" t="str">
        <f t="shared" si="295"/>
        <v/>
      </c>
      <c r="AX249" s="137" t="str">
        <f t="shared" si="296"/>
        <v/>
      </c>
      <c r="AY249" s="137" t="str">
        <f t="shared" si="297"/>
        <v/>
      </c>
      <c r="AZ249" s="137">
        <f t="shared" si="298"/>
        <v>0</v>
      </c>
      <c r="BA249" s="137">
        <f t="shared" si="299"/>
        <v>0</v>
      </c>
      <c r="BB249" s="137" t="str">
        <f>IF(register!E249="","",BA249)</f>
        <v/>
      </c>
      <c r="BC249" s="137" t="str">
        <f t="shared" si="300"/>
        <v/>
      </c>
      <c r="BD249" s="137" t="str">
        <f t="shared" si="301"/>
        <v/>
      </c>
      <c r="BE249" s="137">
        <f t="shared" si="302"/>
        <v>0</v>
      </c>
      <c r="BF249" s="137">
        <f t="shared" si="303"/>
        <v>0</v>
      </c>
      <c r="BG249" s="137" t="str">
        <f>IF(register!F249="","",BF249)</f>
        <v/>
      </c>
      <c r="BH249" s="137" t="str">
        <f t="shared" si="304"/>
        <v/>
      </c>
      <c r="BI249" s="137" t="str">
        <f t="shared" si="305"/>
        <v/>
      </c>
      <c r="BJ249" s="137">
        <f t="shared" si="306"/>
        <v>0</v>
      </c>
      <c r="BK249" s="137">
        <f t="shared" si="307"/>
        <v>0</v>
      </c>
      <c r="BL249" s="137" t="str">
        <f>IF(register!G249="","",BK249)</f>
        <v/>
      </c>
      <c r="BM249" s="137" t="str">
        <f t="shared" si="308"/>
        <v/>
      </c>
      <c r="BN249" s="64" t="str">
        <f t="shared" si="309"/>
        <v/>
      </c>
      <c r="BO249" s="137">
        <f t="shared" si="310"/>
        <v>0</v>
      </c>
      <c r="BP249" s="137">
        <f t="shared" si="311"/>
        <v>0</v>
      </c>
      <c r="BQ249" s="137" t="str">
        <f>IF(register!H249="","",BP249)</f>
        <v/>
      </c>
      <c r="BR249" s="64" t="str">
        <f t="shared" si="312"/>
        <v/>
      </c>
      <c r="BS249" s="72" t="str">
        <f t="shared" si="313"/>
        <v/>
      </c>
      <c r="BT249" s="62" t="str">
        <f t="shared" si="314"/>
        <v/>
      </c>
      <c r="BU249" s="62" t="str">
        <f t="shared" si="315"/>
        <v/>
      </c>
      <c r="BV249" s="62" t="str">
        <f t="shared" si="271"/>
        <v/>
      </c>
      <c r="BW249" s="62" t="str">
        <f t="shared" si="316"/>
        <v/>
      </c>
      <c r="BX249" s="62" t="str">
        <f t="shared" si="317"/>
        <v/>
      </c>
      <c r="BY249" s="62" t="str">
        <f t="shared" si="318"/>
        <v/>
      </c>
      <c r="BZ249" s="62" t="str">
        <f t="shared" si="319"/>
        <v/>
      </c>
      <c r="CA249" s="62" t="str">
        <f t="shared" si="320"/>
        <v/>
      </c>
      <c r="CB249" s="62" t="str">
        <f t="shared" si="321"/>
        <v/>
      </c>
      <c r="CC249" s="62" t="str">
        <f t="shared" si="322"/>
        <v/>
      </c>
      <c r="CD249" s="32" t="str">
        <f t="shared" si="272"/>
        <v/>
      </c>
      <c r="CE249" s="33" t="str">
        <f t="shared" si="323"/>
        <v/>
      </c>
      <c r="CF249" s="33" t="str">
        <f t="shared" si="273"/>
        <v/>
      </c>
      <c r="CG249" s="33" t="str">
        <f t="shared" si="324"/>
        <v/>
      </c>
      <c r="CH249" s="32" t="e">
        <f t="shared" si="325"/>
        <v>#DIV/0!</v>
      </c>
      <c r="CI249" s="32">
        <f t="shared" si="326"/>
        <v>0</v>
      </c>
      <c r="CJ249" s="33" t="str">
        <f t="shared" si="327"/>
        <v/>
      </c>
      <c r="CK249" s="33" t="str">
        <f t="shared" si="328"/>
        <v/>
      </c>
      <c r="CL249" s="32" t="str">
        <f t="shared" si="274"/>
        <v/>
      </c>
      <c r="CM249" s="32" t="str">
        <f t="shared" si="329"/>
        <v/>
      </c>
      <c r="CO249" s="42" t="str">
        <f t="shared" si="330"/>
        <v/>
      </c>
      <c r="CP249" s="42" t="str">
        <f t="shared" si="331"/>
        <v/>
      </c>
      <c r="CQ249" s="42" t="str">
        <f t="shared" si="332"/>
        <v/>
      </c>
      <c r="CR249" s="42" t="str">
        <f t="shared" si="333"/>
        <v/>
      </c>
      <c r="CS249" s="42" t="str">
        <f t="shared" si="334"/>
        <v/>
      </c>
      <c r="CT249" s="42" t="str">
        <f t="shared" si="335"/>
        <v/>
      </c>
      <c r="CW249" s="43" t="str">
        <f t="shared" si="336"/>
        <v/>
      </c>
      <c r="CX249" s="43" t="str">
        <f t="shared" si="337"/>
        <v/>
      </c>
      <c r="CY249" s="43" t="str">
        <f t="shared" si="338"/>
        <v/>
      </c>
      <c r="CZ249" s="43" t="str">
        <f t="shared" si="339"/>
        <v/>
      </c>
      <c r="DC249" s="44" t="str">
        <f t="shared" si="340"/>
        <v/>
      </c>
      <c r="DD249" s="44" t="str">
        <f t="shared" si="341"/>
        <v/>
      </c>
      <c r="DE249" s="44" t="str">
        <f t="shared" si="342"/>
        <v/>
      </c>
      <c r="DF249" s="44" t="str">
        <f t="shared" si="343"/>
        <v/>
      </c>
      <c r="DG249" s="44" t="str">
        <f t="shared" si="344"/>
        <v/>
      </c>
      <c r="DH249" s="44" t="str">
        <f t="shared" si="345"/>
        <v/>
      </c>
      <c r="DK249" s="52" t="str">
        <f t="shared" si="346"/>
        <v/>
      </c>
      <c r="DL249" s="52" t="str">
        <f t="shared" si="347"/>
        <v/>
      </c>
      <c r="DM249" s="52" t="str">
        <f t="shared" si="348"/>
        <v/>
      </c>
      <c r="DN249" s="52" t="str">
        <f t="shared" si="349"/>
        <v/>
      </c>
      <c r="DO249" s="52" t="str">
        <f t="shared" si="350"/>
        <v/>
      </c>
      <c r="DP249" s="52" t="str">
        <f t="shared" si="351"/>
        <v/>
      </c>
      <c r="DS249" s="93" t="str">
        <f t="shared" si="352"/>
        <v/>
      </c>
      <c r="DT249" s="93" t="str">
        <f t="shared" si="353"/>
        <v/>
      </c>
      <c r="DU249" s="93" t="str">
        <f t="shared" si="354"/>
        <v/>
      </c>
      <c r="DV249" s="93" t="str">
        <f t="shared" si="355"/>
        <v/>
      </c>
      <c r="EA249" s="2"/>
      <c r="EH249"/>
      <c r="EP249"/>
      <c r="FF249"/>
    </row>
    <row r="250" spans="1:162" thickTop="1" thickBot="1" x14ac:dyDescent="0.3">
      <c r="A250" s="4" t="str">
        <f t="shared" si="356"/>
        <v/>
      </c>
      <c r="B250" s="4">
        <f>register!B250</f>
        <v>0</v>
      </c>
      <c r="C250" s="4">
        <f>register!C250</f>
        <v>0</v>
      </c>
      <c r="D250" s="4">
        <f>register!D250</f>
        <v>0</v>
      </c>
      <c r="E250" s="2" t="str">
        <f t="shared" si="275"/>
        <v/>
      </c>
      <c r="F250" s="4">
        <f>register!E250</f>
        <v>0</v>
      </c>
      <c r="G250" s="4">
        <f>register!F250</f>
        <v>0</v>
      </c>
      <c r="H250" s="4">
        <f>register!G250</f>
        <v>0</v>
      </c>
      <c r="I250" s="4">
        <f>IF(register!H250&lt;&gt;"",register!H250,0)</f>
        <v>0</v>
      </c>
      <c r="J250" s="4">
        <f>register!I250</f>
        <v>0</v>
      </c>
      <c r="K250" s="4">
        <f>register!J250</f>
        <v>0</v>
      </c>
      <c r="L250" s="4">
        <f>register!K250</f>
        <v>0</v>
      </c>
      <c r="M250" s="4">
        <f>register!L250</f>
        <v>0</v>
      </c>
      <c r="N250" s="4">
        <f>register!M250</f>
        <v>0</v>
      </c>
      <c r="O250" s="4">
        <f>register!N250</f>
        <v>0</v>
      </c>
      <c r="Q250" s="4">
        <f>register!O250</f>
        <v>0</v>
      </c>
      <c r="R250" s="4">
        <f>register!P250</f>
        <v>0</v>
      </c>
      <c r="S250" s="4">
        <f>register!Q250</f>
        <v>0</v>
      </c>
      <c r="T250" s="4">
        <f>register!R250</f>
        <v>0</v>
      </c>
      <c r="U250" s="4">
        <f>register!S250</f>
        <v>0</v>
      </c>
      <c r="V250" t="str">
        <f t="shared" si="276"/>
        <v/>
      </c>
      <c r="W250" t="str">
        <f t="shared" si="277"/>
        <v/>
      </c>
      <c r="X250">
        <f t="shared" si="278"/>
        <v>0</v>
      </c>
      <c r="Y250">
        <f t="shared" si="279"/>
        <v>0</v>
      </c>
      <c r="Z250" t="str">
        <f>IF(register!O250="","",Y250)</f>
        <v/>
      </c>
      <c r="AA250" s="163" t="str">
        <f t="shared" si="280"/>
        <v/>
      </c>
      <c r="AB250" s="20" t="str">
        <f t="shared" si="281"/>
        <v/>
      </c>
      <c r="AC250" s="20">
        <f t="shared" si="282"/>
        <v>0</v>
      </c>
      <c r="AD250" s="20">
        <f t="shared" si="283"/>
        <v>0</v>
      </c>
      <c r="AE250" s="191" t="str">
        <f>IF(register!P250="","",AD250)</f>
        <v/>
      </c>
      <c r="AF250" t="str">
        <f t="shared" si="284"/>
        <v/>
      </c>
      <c r="AG250" t="str">
        <f t="shared" si="285"/>
        <v/>
      </c>
      <c r="AH250">
        <f t="shared" si="286"/>
        <v>0</v>
      </c>
      <c r="AI250">
        <f t="shared" si="287"/>
        <v>0</v>
      </c>
      <c r="AJ250" t="str">
        <f>IF(register!Q250="","",AI250)</f>
        <v/>
      </c>
      <c r="AK250" s="163" t="str">
        <f t="shared" si="288"/>
        <v/>
      </c>
      <c r="AL250" s="20" t="str">
        <f t="shared" si="289"/>
        <v/>
      </c>
      <c r="AM250" s="20">
        <f t="shared" si="290"/>
        <v>0</v>
      </c>
      <c r="AN250" s="164">
        <f t="shared" si="291"/>
        <v>0</v>
      </c>
      <c r="AO250" s="20" t="str">
        <f>IF(register!R250="","",AN250)</f>
        <v/>
      </c>
      <c r="AP250" s="163" t="str">
        <f t="shared" si="292"/>
        <v/>
      </c>
      <c r="AQ250" s="20" t="str">
        <f>IF(register!S250="","",AP250)</f>
        <v/>
      </c>
      <c r="AR250" s="20"/>
      <c r="AS250" s="164"/>
      <c r="AT250" s="20" t="str">
        <f t="shared" si="293"/>
        <v/>
      </c>
      <c r="AU250" t="str">
        <f t="shared" si="294"/>
        <v/>
      </c>
      <c r="AV250">
        <f>COUNT(register!O250:S250)</f>
        <v>0</v>
      </c>
      <c r="AW250" t="str">
        <f t="shared" si="295"/>
        <v/>
      </c>
      <c r="AX250" s="137" t="str">
        <f t="shared" si="296"/>
        <v/>
      </c>
      <c r="AY250" s="137" t="str">
        <f t="shared" si="297"/>
        <v/>
      </c>
      <c r="AZ250" s="137">
        <f t="shared" si="298"/>
        <v>0</v>
      </c>
      <c r="BA250" s="137">
        <f t="shared" si="299"/>
        <v>0</v>
      </c>
      <c r="BB250" s="137" t="str">
        <f>IF(register!E250="","",BA250)</f>
        <v/>
      </c>
      <c r="BC250" s="137" t="str">
        <f t="shared" si="300"/>
        <v/>
      </c>
      <c r="BD250" s="137" t="str">
        <f t="shared" si="301"/>
        <v/>
      </c>
      <c r="BE250" s="137">
        <f t="shared" si="302"/>
        <v>0</v>
      </c>
      <c r="BF250" s="137">
        <f t="shared" si="303"/>
        <v>0</v>
      </c>
      <c r="BG250" s="137" t="str">
        <f>IF(register!F250="","",BF250)</f>
        <v/>
      </c>
      <c r="BH250" s="137" t="str">
        <f t="shared" si="304"/>
        <v/>
      </c>
      <c r="BI250" s="137" t="str">
        <f t="shared" si="305"/>
        <v/>
      </c>
      <c r="BJ250" s="137">
        <f t="shared" si="306"/>
        <v>0</v>
      </c>
      <c r="BK250" s="137">
        <f t="shared" si="307"/>
        <v>0</v>
      </c>
      <c r="BL250" s="137" t="str">
        <f>IF(register!G250="","",BK250)</f>
        <v/>
      </c>
      <c r="BM250" s="137" t="str">
        <f t="shared" si="308"/>
        <v/>
      </c>
      <c r="BN250" s="64" t="str">
        <f t="shared" si="309"/>
        <v/>
      </c>
      <c r="BO250" s="137">
        <f t="shared" si="310"/>
        <v>0</v>
      </c>
      <c r="BP250" s="137">
        <f t="shared" si="311"/>
        <v>0</v>
      </c>
      <c r="BQ250" s="137" t="str">
        <f>IF(register!H250="","",BP250)</f>
        <v/>
      </c>
      <c r="BR250" s="64" t="str">
        <f t="shared" si="312"/>
        <v/>
      </c>
      <c r="BS250" s="72" t="str">
        <f t="shared" si="313"/>
        <v/>
      </c>
      <c r="BT250" s="62" t="str">
        <f t="shared" si="314"/>
        <v/>
      </c>
      <c r="BU250" s="62" t="str">
        <f t="shared" si="315"/>
        <v/>
      </c>
      <c r="BV250" s="62" t="str">
        <f t="shared" si="271"/>
        <v/>
      </c>
      <c r="BW250" s="62" t="str">
        <f t="shared" si="316"/>
        <v/>
      </c>
      <c r="BX250" s="62" t="str">
        <f t="shared" si="317"/>
        <v/>
      </c>
      <c r="BY250" s="62" t="str">
        <f t="shared" si="318"/>
        <v/>
      </c>
      <c r="BZ250" s="62" t="str">
        <f t="shared" si="319"/>
        <v/>
      </c>
      <c r="CA250" s="62" t="str">
        <f t="shared" si="320"/>
        <v/>
      </c>
      <c r="CB250" s="62" t="str">
        <f t="shared" si="321"/>
        <v/>
      </c>
      <c r="CC250" s="62" t="str">
        <f t="shared" si="322"/>
        <v/>
      </c>
      <c r="CD250" s="32" t="str">
        <f t="shared" si="272"/>
        <v/>
      </c>
      <c r="CE250" s="33" t="str">
        <f t="shared" si="323"/>
        <v/>
      </c>
      <c r="CF250" s="33" t="str">
        <f t="shared" si="273"/>
        <v/>
      </c>
      <c r="CG250" s="33" t="str">
        <f t="shared" si="324"/>
        <v/>
      </c>
      <c r="CH250" s="32" t="e">
        <f t="shared" si="325"/>
        <v>#DIV/0!</v>
      </c>
      <c r="CI250" s="32">
        <f t="shared" si="326"/>
        <v>0</v>
      </c>
      <c r="CJ250" s="33" t="str">
        <f t="shared" si="327"/>
        <v/>
      </c>
      <c r="CK250" s="33" t="str">
        <f t="shared" si="328"/>
        <v/>
      </c>
      <c r="CL250" s="32" t="str">
        <f t="shared" si="274"/>
        <v/>
      </c>
      <c r="CM250" s="32" t="str">
        <f t="shared" si="329"/>
        <v/>
      </c>
      <c r="CO250" s="42" t="str">
        <f t="shared" si="330"/>
        <v/>
      </c>
      <c r="CP250" s="42" t="str">
        <f t="shared" si="331"/>
        <v/>
      </c>
      <c r="CQ250" s="42" t="str">
        <f t="shared" si="332"/>
        <v/>
      </c>
      <c r="CR250" s="42" t="str">
        <f t="shared" si="333"/>
        <v/>
      </c>
      <c r="CS250" s="42" t="str">
        <f t="shared" si="334"/>
        <v/>
      </c>
      <c r="CT250" s="42" t="str">
        <f t="shared" si="335"/>
        <v/>
      </c>
      <c r="CW250" s="43" t="str">
        <f t="shared" si="336"/>
        <v/>
      </c>
      <c r="CX250" s="43" t="str">
        <f t="shared" si="337"/>
        <v/>
      </c>
      <c r="CY250" s="43" t="str">
        <f t="shared" si="338"/>
        <v/>
      </c>
      <c r="CZ250" s="43" t="str">
        <f t="shared" si="339"/>
        <v/>
      </c>
      <c r="DC250" s="44" t="str">
        <f t="shared" si="340"/>
        <v/>
      </c>
      <c r="DD250" s="44" t="str">
        <f t="shared" si="341"/>
        <v/>
      </c>
      <c r="DE250" s="44" t="str">
        <f t="shared" si="342"/>
        <v/>
      </c>
      <c r="DF250" s="44" t="str">
        <f t="shared" si="343"/>
        <v/>
      </c>
      <c r="DG250" s="44" t="str">
        <f t="shared" si="344"/>
        <v/>
      </c>
      <c r="DH250" s="44" t="str">
        <f t="shared" si="345"/>
        <v/>
      </c>
      <c r="DK250" s="52" t="str">
        <f t="shared" si="346"/>
        <v/>
      </c>
      <c r="DL250" s="52" t="str">
        <f t="shared" si="347"/>
        <v/>
      </c>
      <c r="DM250" s="52" t="str">
        <f t="shared" si="348"/>
        <v/>
      </c>
      <c r="DN250" s="52" t="str">
        <f t="shared" si="349"/>
        <v/>
      </c>
      <c r="DO250" s="52" t="str">
        <f t="shared" si="350"/>
        <v/>
      </c>
      <c r="DP250" s="52" t="str">
        <f t="shared" si="351"/>
        <v/>
      </c>
      <c r="DS250" s="93" t="str">
        <f t="shared" si="352"/>
        <v/>
      </c>
      <c r="DT250" s="93" t="str">
        <f t="shared" si="353"/>
        <v/>
      </c>
      <c r="DU250" s="93" t="str">
        <f t="shared" si="354"/>
        <v/>
      </c>
      <c r="DV250" s="93" t="str">
        <f t="shared" si="355"/>
        <v/>
      </c>
      <c r="EA250" s="2"/>
      <c r="EH250"/>
      <c r="EP250"/>
      <c r="FF250"/>
    </row>
    <row r="251" spans="1:162" thickTop="1" thickBot="1" x14ac:dyDescent="0.3">
      <c r="A251" s="4" t="str">
        <f t="shared" si="356"/>
        <v/>
      </c>
      <c r="B251" s="4">
        <f>register!B251</f>
        <v>0</v>
      </c>
      <c r="C251" s="4">
        <f>register!C251</f>
        <v>0</v>
      </c>
      <c r="D251" s="4">
        <f>register!D251</f>
        <v>0</v>
      </c>
      <c r="E251" s="2" t="str">
        <f t="shared" si="275"/>
        <v/>
      </c>
      <c r="F251" s="4">
        <f>register!E251</f>
        <v>0</v>
      </c>
      <c r="G251" s="4">
        <f>register!F251</f>
        <v>0</v>
      </c>
      <c r="H251" s="4">
        <f>register!G251</f>
        <v>0</v>
      </c>
      <c r="I251" s="4">
        <f>IF(register!H251&lt;&gt;"",register!H251,0)</f>
        <v>0</v>
      </c>
      <c r="J251" s="4">
        <f>register!I251</f>
        <v>0</v>
      </c>
      <c r="K251" s="4">
        <f>register!J251</f>
        <v>0</v>
      </c>
      <c r="L251" s="4">
        <f>register!K251</f>
        <v>0</v>
      </c>
      <c r="M251" s="4">
        <f>register!L251</f>
        <v>0</v>
      </c>
      <c r="N251" s="4">
        <f>register!M251</f>
        <v>0</v>
      </c>
      <c r="O251" s="4">
        <f>register!N251</f>
        <v>0</v>
      </c>
      <c r="Q251" s="4">
        <f>register!O251</f>
        <v>0</v>
      </c>
      <c r="R251" s="4">
        <f>register!P251</f>
        <v>0</v>
      </c>
      <c r="S251" s="4">
        <f>register!Q251</f>
        <v>0</v>
      </c>
      <c r="T251" s="4">
        <f>register!R251</f>
        <v>0</v>
      </c>
      <c r="U251" s="4">
        <f>register!S251</f>
        <v>0</v>
      </c>
      <c r="V251" t="str">
        <f t="shared" si="276"/>
        <v/>
      </c>
      <c r="W251" t="str">
        <f t="shared" si="277"/>
        <v/>
      </c>
      <c r="X251">
        <f t="shared" si="278"/>
        <v>0</v>
      </c>
      <c r="Y251">
        <f t="shared" si="279"/>
        <v>0</v>
      </c>
      <c r="Z251" t="str">
        <f>IF(register!O251="","",Y251)</f>
        <v/>
      </c>
      <c r="AA251" s="163" t="str">
        <f t="shared" si="280"/>
        <v/>
      </c>
      <c r="AB251" s="20" t="str">
        <f t="shared" si="281"/>
        <v/>
      </c>
      <c r="AC251" s="20">
        <f t="shared" si="282"/>
        <v>0</v>
      </c>
      <c r="AD251" s="20">
        <f t="shared" si="283"/>
        <v>0</v>
      </c>
      <c r="AE251" s="191" t="str">
        <f>IF(register!P251="","",AD251)</f>
        <v/>
      </c>
      <c r="AF251" t="str">
        <f t="shared" si="284"/>
        <v/>
      </c>
      <c r="AG251" t="str">
        <f t="shared" si="285"/>
        <v/>
      </c>
      <c r="AH251">
        <f t="shared" si="286"/>
        <v>0</v>
      </c>
      <c r="AI251">
        <f t="shared" si="287"/>
        <v>0</v>
      </c>
      <c r="AJ251" t="str">
        <f>IF(register!Q251="","",AI251)</f>
        <v/>
      </c>
      <c r="AK251" s="163" t="str">
        <f t="shared" si="288"/>
        <v/>
      </c>
      <c r="AL251" s="20" t="str">
        <f t="shared" si="289"/>
        <v/>
      </c>
      <c r="AM251" s="20">
        <f t="shared" si="290"/>
        <v>0</v>
      </c>
      <c r="AN251" s="164">
        <f t="shared" si="291"/>
        <v>0</v>
      </c>
      <c r="AO251" s="20" t="str">
        <f>IF(register!R251="","",AN251)</f>
        <v/>
      </c>
      <c r="AP251" s="163" t="str">
        <f t="shared" si="292"/>
        <v/>
      </c>
      <c r="AQ251" s="20" t="str">
        <f>IF(register!S251="","",AP251)</f>
        <v/>
      </c>
      <c r="AR251" s="20"/>
      <c r="AS251" s="164"/>
      <c r="AT251" s="20" t="str">
        <f t="shared" si="293"/>
        <v/>
      </c>
      <c r="AU251" t="str">
        <f t="shared" si="294"/>
        <v/>
      </c>
      <c r="AV251">
        <f>COUNT(register!O251:S251)</f>
        <v>0</v>
      </c>
      <c r="AW251" t="str">
        <f t="shared" si="295"/>
        <v/>
      </c>
      <c r="AX251" s="137" t="str">
        <f t="shared" si="296"/>
        <v/>
      </c>
      <c r="AY251" s="137" t="str">
        <f t="shared" si="297"/>
        <v/>
      </c>
      <c r="AZ251" s="137">
        <f t="shared" si="298"/>
        <v>0</v>
      </c>
      <c r="BA251" s="137">
        <f t="shared" si="299"/>
        <v>0</v>
      </c>
      <c r="BB251" s="137" t="str">
        <f>IF(register!E251="","",BA251)</f>
        <v/>
      </c>
      <c r="BC251" s="137" t="str">
        <f t="shared" si="300"/>
        <v/>
      </c>
      <c r="BD251" s="137" t="str">
        <f t="shared" si="301"/>
        <v/>
      </c>
      <c r="BE251" s="137">
        <f t="shared" si="302"/>
        <v>0</v>
      </c>
      <c r="BF251" s="137">
        <f t="shared" si="303"/>
        <v>0</v>
      </c>
      <c r="BG251" s="137" t="str">
        <f>IF(register!F251="","",BF251)</f>
        <v/>
      </c>
      <c r="BH251" s="137" t="str">
        <f t="shared" si="304"/>
        <v/>
      </c>
      <c r="BI251" s="137" t="str">
        <f t="shared" si="305"/>
        <v/>
      </c>
      <c r="BJ251" s="137">
        <f t="shared" si="306"/>
        <v>0</v>
      </c>
      <c r="BK251" s="137">
        <f t="shared" si="307"/>
        <v>0</v>
      </c>
      <c r="BL251" s="137" t="str">
        <f>IF(register!G251="","",BK251)</f>
        <v/>
      </c>
      <c r="BM251" s="137" t="str">
        <f t="shared" si="308"/>
        <v/>
      </c>
      <c r="BN251" s="64" t="str">
        <f t="shared" si="309"/>
        <v/>
      </c>
      <c r="BO251" s="137">
        <f t="shared" si="310"/>
        <v>0</v>
      </c>
      <c r="BP251" s="137">
        <f t="shared" si="311"/>
        <v>0</v>
      </c>
      <c r="BQ251" s="137" t="str">
        <f>IF(register!H251="","",BP251)</f>
        <v/>
      </c>
      <c r="BR251" s="64" t="str">
        <f t="shared" si="312"/>
        <v/>
      </c>
      <c r="BS251" s="72" t="str">
        <f t="shared" si="313"/>
        <v/>
      </c>
      <c r="BT251" s="62" t="str">
        <f t="shared" si="314"/>
        <v/>
      </c>
      <c r="BU251" s="62" t="str">
        <f t="shared" si="315"/>
        <v/>
      </c>
      <c r="BV251" s="62" t="str">
        <f t="shared" si="271"/>
        <v/>
      </c>
      <c r="BW251" s="62" t="str">
        <f t="shared" si="316"/>
        <v/>
      </c>
      <c r="BX251" s="62" t="str">
        <f t="shared" si="317"/>
        <v/>
      </c>
      <c r="BY251" s="62" t="str">
        <f t="shared" si="318"/>
        <v/>
      </c>
      <c r="BZ251" s="62" t="str">
        <f t="shared" si="319"/>
        <v/>
      </c>
      <c r="CA251" s="62" t="str">
        <f t="shared" si="320"/>
        <v/>
      </c>
      <c r="CB251" s="62" t="str">
        <f t="shared" si="321"/>
        <v/>
      </c>
      <c r="CC251" s="62" t="str">
        <f t="shared" si="322"/>
        <v/>
      </c>
      <c r="CD251" s="32" t="str">
        <f t="shared" si="272"/>
        <v/>
      </c>
      <c r="CE251" s="33" t="str">
        <f t="shared" si="323"/>
        <v/>
      </c>
      <c r="CF251" s="33" t="str">
        <f t="shared" si="273"/>
        <v/>
      </c>
      <c r="CG251" s="33" t="str">
        <f t="shared" si="324"/>
        <v/>
      </c>
      <c r="CH251" s="32" t="e">
        <f t="shared" si="325"/>
        <v>#DIV/0!</v>
      </c>
      <c r="CI251" s="32">
        <f t="shared" si="326"/>
        <v>0</v>
      </c>
      <c r="CJ251" s="33" t="str">
        <f t="shared" si="327"/>
        <v/>
      </c>
      <c r="CK251" s="33" t="str">
        <f t="shared" si="328"/>
        <v/>
      </c>
      <c r="CL251" s="32" t="str">
        <f t="shared" si="274"/>
        <v/>
      </c>
      <c r="CM251" s="32" t="str">
        <f t="shared" si="329"/>
        <v/>
      </c>
      <c r="CO251" s="42" t="str">
        <f t="shared" si="330"/>
        <v/>
      </c>
      <c r="CP251" s="42" t="str">
        <f t="shared" si="331"/>
        <v/>
      </c>
      <c r="CQ251" s="42" t="str">
        <f t="shared" si="332"/>
        <v/>
      </c>
      <c r="CR251" s="42" t="str">
        <f t="shared" si="333"/>
        <v/>
      </c>
      <c r="CS251" s="42" t="str">
        <f t="shared" si="334"/>
        <v/>
      </c>
      <c r="CT251" s="42" t="str">
        <f t="shared" si="335"/>
        <v/>
      </c>
      <c r="CW251" s="43" t="str">
        <f t="shared" si="336"/>
        <v/>
      </c>
      <c r="CX251" s="43" t="str">
        <f t="shared" si="337"/>
        <v/>
      </c>
      <c r="CY251" s="43" t="str">
        <f t="shared" si="338"/>
        <v/>
      </c>
      <c r="CZ251" s="43" t="str">
        <f t="shared" si="339"/>
        <v/>
      </c>
      <c r="DC251" s="44" t="str">
        <f t="shared" si="340"/>
        <v/>
      </c>
      <c r="DD251" s="44" t="str">
        <f t="shared" si="341"/>
        <v/>
      </c>
      <c r="DE251" s="44" t="str">
        <f t="shared" si="342"/>
        <v/>
      </c>
      <c r="DF251" s="44" t="str">
        <f t="shared" si="343"/>
        <v/>
      </c>
      <c r="DG251" s="44" t="str">
        <f t="shared" si="344"/>
        <v/>
      </c>
      <c r="DH251" s="44" t="str">
        <f t="shared" si="345"/>
        <v/>
      </c>
      <c r="DK251" s="52" t="str">
        <f t="shared" si="346"/>
        <v/>
      </c>
      <c r="DL251" s="52" t="str">
        <f t="shared" si="347"/>
        <v/>
      </c>
      <c r="DM251" s="52" t="str">
        <f t="shared" si="348"/>
        <v/>
      </c>
      <c r="DN251" s="52" t="str">
        <f t="shared" si="349"/>
        <v/>
      </c>
      <c r="DO251" s="52" t="str">
        <f t="shared" si="350"/>
        <v/>
      </c>
      <c r="DP251" s="52" t="str">
        <f t="shared" si="351"/>
        <v/>
      </c>
      <c r="DS251" s="93" t="str">
        <f t="shared" si="352"/>
        <v/>
      </c>
      <c r="DT251" s="93" t="str">
        <f t="shared" si="353"/>
        <v/>
      </c>
      <c r="DU251" s="93" t="str">
        <f t="shared" si="354"/>
        <v/>
      </c>
      <c r="DV251" s="93" t="str">
        <f t="shared" si="355"/>
        <v/>
      </c>
      <c r="EA251" s="2"/>
      <c r="EH251"/>
      <c r="EP251"/>
      <c r="FF251"/>
    </row>
    <row r="252" spans="1:162" thickTop="1" thickBot="1" x14ac:dyDescent="0.3">
      <c r="A252" s="4" t="str">
        <f t="shared" si="356"/>
        <v/>
      </c>
      <c r="B252" s="4">
        <f>register!B252</f>
        <v>0</v>
      </c>
      <c r="C252" s="4">
        <f>register!C252</f>
        <v>0</v>
      </c>
      <c r="D252" s="4">
        <f>register!D252</f>
        <v>0</v>
      </c>
      <c r="E252" s="2" t="str">
        <f t="shared" si="275"/>
        <v/>
      </c>
      <c r="F252" s="4">
        <f>register!E252</f>
        <v>0</v>
      </c>
      <c r="G252" s="4">
        <f>register!F252</f>
        <v>0</v>
      </c>
      <c r="H252" s="4">
        <f>register!G252</f>
        <v>0</v>
      </c>
      <c r="I252" s="4">
        <f>IF(register!H252&lt;&gt;"",register!H252,0)</f>
        <v>0</v>
      </c>
      <c r="J252" s="4">
        <f>register!I252</f>
        <v>0</v>
      </c>
      <c r="K252" s="4">
        <f>register!J252</f>
        <v>0</v>
      </c>
      <c r="L252" s="4">
        <f>register!K252</f>
        <v>0</v>
      </c>
      <c r="M252" s="4">
        <f>register!L252</f>
        <v>0</v>
      </c>
      <c r="N252" s="4">
        <f>register!M252</f>
        <v>0</v>
      </c>
      <c r="O252" s="4">
        <f>register!N252</f>
        <v>0</v>
      </c>
      <c r="Q252" s="4">
        <f>register!O252</f>
        <v>0</v>
      </c>
      <c r="R252" s="4">
        <f>register!P252</f>
        <v>0</v>
      </c>
      <c r="S252" s="4">
        <f>register!Q252</f>
        <v>0</v>
      </c>
      <c r="T252" s="4">
        <f>register!R252</f>
        <v>0</v>
      </c>
      <c r="U252" s="4">
        <f>register!S252</f>
        <v>0</v>
      </c>
      <c r="V252" t="str">
        <f t="shared" si="276"/>
        <v/>
      </c>
      <c r="W252" t="str">
        <f t="shared" si="277"/>
        <v/>
      </c>
      <c r="X252">
        <f t="shared" si="278"/>
        <v>0</v>
      </c>
      <c r="Y252">
        <f t="shared" si="279"/>
        <v>0</v>
      </c>
      <c r="Z252" t="str">
        <f>IF(register!O252="","",Y252)</f>
        <v/>
      </c>
      <c r="AA252" s="163" t="str">
        <f t="shared" si="280"/>
        <v/>
      </c>
      <c r="AB252" s="20" t="str">
        <f t="shared" si="281"/>
        <v/>
      </c>
      <c r="AC252" s="20">
        <f t="shared" si="282"/>
        <v>0</v>
      </c>
      <c r="AD252" s="20">
        <f t="shared" si="283"/>
        <v>0</v>
      </c>
      <c r="AE252" s="191" t="str">
        <f>IF(register!P252="","",AD252)</f>
        <v/>
      </c>
      <c r="AF252" t="str">
        <f t="shared" si="284"/>
        <v/>
      </c>
      <c r="AG252" t="str">
        <f t="shared" si="285"/>
        <v/>
      </c>
      <c r="AH252">
        <f t="shared" si="286"/>
        <v>0</v>
      </c>
      <c r="AI252">
        <f t="shared" si="287"/>
        <v>0</v>
      </c>
      <c r="AJ252" t="str">
        <f>IF(register!Q252="","",AI252)</f>
        <v/>
      </c>
      <c r="AK252" s="163" t="str">
        <f t="shared" si="288"/>
        <v/>
      </c>
      <c r="AL252" s="20" t="str">
        <f t="shared" si="289"/>
        <v/>
      </c>
      <c r="AM252" s="20">
        <f t="shared" si="290"/>
        <v>0</v>
      </c>
      <c r="AN252" s="164">
        <f t="shared" si="291"/>
        <v>0</v>
      </c>
      <c r="AO252" s="20" t="str">
        <f>IF(register!R252="","",AN252)</f>
        <v/>
      </c>
      <c r="AP252" s="163" t="str">
        <f t="shared" si="292"/>
        <v/>
      </c>
      <c r="AQ252" s="20" t="str">
        <f>IF(register!S252="","",AP252)</f>
        <v/>
      </c>
      <c r="AR252" s="20"/>
      <c r="AS252" s="164"/>
      <c r="AT252" s="20" t="str">
        <f t="shared" si="293"/>
        <v/>
      </c>
      <c r="AU252" t="str">
        <f t="shared" si="294"/>
        <v/>
      </c>
      <c r="AV252">
        <f>COUNT(register!O252:S252)</f>
        <v>0</v>
      </c>
      <c r="AW252" t="str">
        <f t="shared" si="295"/>
        <v/>
      </c>
      <c r="AX252" s="137" t="str">
        <f t="shared" si="296"/>
        <v/>
      </c>
      <c r="AY252" s="137" t="str">
        <f t="shared" si="297"/>
        <v/>
      </c>
      <c r="AZ252" s="137">
        <f t="shared" si="298"/>
        <v>0</v>
      </c>
      <c r="BA252" s="137">
        <f t="shared" si="299"/>
        <v>0</v>
      </c>
      <c r="BB252" s="137" t="str">
        <f>IF(register!E252="","",BA252)</f>
        <v/>
      </c>
      <c r="BC252" s="137" t="str">
        <f t="shared" si="300"/>
        <v/>
      </c>
      <c r="BD252" s="137" t="str">
        <f t="shared" si="301"/>
        <v/>
      </c>
      <c r="BE252" s="137">
        <f t="shared" si="302"/>
        <v>0</v>
      </c>
      <c r="BF252" s="137">
        <f t="shared" si="303"/>
        <v>0</v>
      </c>
      <c r="BG252" s="137" t="str">
        <f>IF(register!F252="","",BF252)</f>
        <v/>
      </c>
      <c r="BH252" s="137" t="str">
        <f t="shared" si="304"/>
        <v/>
      </c>
      <c r="BI252" s="137" t="str">
        <f t="shared" si="305"/>
        <v/>
      </c>
      <c r="BJ252" s="137">
        <f t="shared" si="306"/>
        <v>0</v>
      </c>
      <c r="BK252" s="137">
        <f t="shared" si="307"/>
        <v>0</v>
      </c>
      <c r="BL252" s="137" t="str">
        <f>IF(register!G252="","",BK252)</f>
        <v/>
      </c>
      <c r="BM252" s="137" t="str">
        <f t="shared" si="308"/>
        <v/>
      </c>
      <c r="BN252" s="64" t="str">
        <f t="shared" si="309"/>
        <v/>
      </c>
      <c r="BO252" s="137">
        <f t="shared" si="310"/>
        <v>0</v>
      </c>
      <c r="BP252" s="137">
        <f t="shared" si="311"/>
        <v>0</v>
      </c>
      <c r="BQ252" s="137" t="str">
        <f>IF(register!H252="","",BP252)</f>
        <v/>
      </c>
      <c r="BR252" s="64" t="str">
        <f t="shared" si="312"/>
        <v/>
      </c>
      <c r="BS252" s="72" t="str">
        <f t="shared" si="313"/>
        <v/>
      </c>
      <c r="BT252" s="62" t="str">
        <f t="shared" si="314"/>
        <v/>
      </c>
      <c r="BU252" s="62" t="str">
        <f t="shared" si="315"/>
        <v/>
      </c>
      <c r="BV252" s="62" t="str">
        <f t="shared" si="271"/>
        <v/>
      </c>
      <c r="BW252" s="62" t="str">
        <f t="shared" si="316"/>
        <v/>
      </c>
      <c r="BX252" s="62" t="str">
        <f t="shared" si="317"/>
        <v/>
      </c>
      <c r="BY252" s="62" t="str">
        <f t="shared" si="318"/>
        <v/>
      </c>
      <c r="BZ252" s="62" t="str">
        <f t="shared" si="319"/>
        <v/>
      </c>
      <c r="CA252" s="62" t="str">
        <f t="shared" si="320"/>
        <v/>
      </c>
      <c r="CB252" s="62" t="str">
        <f t="shared" si="321"/>
        <v/>
      </c>
      <c r="CC252" s="62" t="str">
        <f t="shared" si="322"/>
        <v/>
      </c>
      <c r="CD252" s="32" t="str">
        <f t="shared" si="272"/>
        <v/>
      </c>
      <c r="CE252" s="33" t="str">
        <f t="shared" si="323"/>
        <v/>
      </c>
      <c r="CF252" s="33" t="str">
        <f t="shared" si="273"/>
        <v/>
      </c>
      <c r="CG252" s="33" t="str">
        <f t="shared" si="324"/>
        <v/>
      </c>
      <c r="CH252" s="32" t="e">
        <f t="shared" si="325"/>
        <v>#DIV/0!</v>
      </c>
      <c r="CI252" s="32">
        <f t="shared" si="326"/>
        <v>0</v>
      </c>
      <c r="CJ252" s="33" t="str">
        <f t="shared" si="327"/>
        <v/>
      </c>
      <c r="CK252" s="33" t="str">
        <f t="shared" si="328"/>
        <v/>
      </c>
      <c r="CL252" s="32" t="str">
        <f t="shared" si="274"/>
        <v/>
      </c>
      <c r="CM252" s="32" t="str">
        <f t="shared" si="329"/>
        <v/>
      </c>
      <c r="CO252" s="42" t="str">
        <f t="shared" si="330"/>
        <v/>
      </c>
      <c r="CP252" s="42" t="str">
        <f t="shared" si="331"/>
        <v/>
      </c>
      <c r="CQ252" s="42" t="str">
        <f t="shared" si="332"/>
        <v/>
      </c>
      <c r="CR252" s="42" t="str">
        <f t="shared" si="333"/>
        <v/>
      </c>
      <c r="CS252" s="42" t="str">
        <f t="shared" si="334"/>
        <v/>
      </c>
      <c r="CT252" s="42" t="str">
        <f t="shared" si="335"/>
        <v/>
      </c>
      <c r="CW252" s="43" t="str">
        <f t="shared" si="336"/>
        <v/>
      </c>
      <c r="CX252" s="43" t="str">
        <f t="shared" si="337"/>
        <v/>
      </c>
      <c r="CY252" s="43" t="str">
        <f t="shared" si="338"/>
        <v/>
      </c>
      <c r="CZ252" s="43" t="str">
        <f t="shared" si="339"/>
        <v/>
      </c>
      <c r="DC252" s="44" t="str">
        <f t="shared" si="340"/>
        <v/>
      </c>
      <c r="DD252" s="44" t="str">
        <f t="shared" si="341"/>
        <v/>
      </c>
      <c r="DE252" s="44" t="str">
        <f t="shared" si="342"/>
        <v/>
      </c>
      <c r="DF252" s="44" t="str">
        <f t="shared" si="343"/>
        <v/>
      </c>
      <c r="DG252" s="44" t="str">
        <f t="shared" si="344"/>
        <v/>
      </c>
      <c r="DH252" s="44" t="str">
        <f t="shared" si="345"/>
        <v/>
      </c>
      <c r="DK252" s="52" t="str">
        <f t="shared" si="346"/>
        <v/>
      </c>
      <c r="DL252" s="52" t="str">
        <f t="shared" si="347"/>
        <v/>
      </c>
      <c r="DM252" s="52" t="str">
        <f t="shared" si="348"/>
        <v/>
      </c>
      <c r="DN252" s="52" t="str">
        <f t="shared" si="349"/>
        <v/>
      </c>
      <c r="DO252" s="52" t="str">
        <f t="shared" si="350"/>
        <v/>
      </c>
      <c r="DP252" s="52" t="str">
        <f t="shared" si="351"/>
        <v/>
      </c>
      <c r="DS252" s="93" t="str">
        <f t="shared" si="352"/>
        <v/>
      </c>
      <c r="DT252" s="93" t="str">
        <f t="shared" si="353"/>
        <v/>
      </c>
      <c r="DU252" s="93" t="str">
        <f t="shared" si="354"/>
        <v/>
      </c>
      <c r="DV252" s="93" t="str">
        <f t="shared" si="355"/>
        <v/>
      </c>
      <c r="EA252" s="2"/>
      <c r="EH252"/>
      <c r="EP252"/>
      <c r="FF252"/>
    </row>
    <row r="253" spans="1:162" thickTop="1" thickBot="1" x14ac:dyDescent="0.3">
      <c r="A253" s="4" t="str">
        <f t="shared" si="356"/>
        <v/>
      </c>
      <c r="B253" s="4">
        <f>register!B253</f>
        <v>0</v>
      </c>
      <c r="C253" s="4">
        <f>register!C253</f>
        <v>0</v>
      </c>
      <c r="D253" s="4">
        <f>register!D253</f>
        <v>0</v>
      </c>
      <c r="E253" s="2" t="str">
        <f t="shared" si="275"/>
        <v/>
      </c>
      <c r="F253" s="4">
        <f>register!E253</f>
        <v>0</v>
      </c>
      <c r="G253" s="4">
        <f>register!F253</f>
        <v>0</v>
      </c>
      <c r="H253" s="4">
        <f>register!G253</f>
        <v>0</v>
      </c>
      <c r="I253" s="4">
        <f>IF(register!H253&lt;&gt;"",register!H253,0)</f>
        <v>0</v>
      </c>
      <c r="J253" s="4">
        <f>register!I253</f>
        <v>0</v>
      </c>
      <c r="K253" s="4">
        <f>register!J253</f>
        <v>0</v>
      </c>
      <c r="L253" s="4">
        <f>register!K253</f>
        <v>0</v>
      </c>
      <c r="M253" s="4">
        <f>register!L253</f>
        <v>0</v>
      </c>
      <c r="N253" s="4">
        <f>register!M253</f>
        <v>0</v>
      </c>
      <c r="O253" s="4">
        <f>register!N253</f>
        <v>0</v>
      </c>
      <c r="Q253" s="4">
        <f>register!O253</f>
        <v>0</v>
      </c>
      <c r="R253" s="4">
        <f>register!P253</f>
        <v>0</v>
      </c>
      <c r="S253" s="4">
        <f>register!Q253</f>
        <v>0</v>
      </c>
      <c r="T253" s="4">
        <f>register!R253</f>
        <v>0</v>
      </c>
      <c r="U253" s="4">
        <f>register!S253</f>
        <v>0</v>
      </c>
      <c r="V253" t="str">
        <f t="shared" si="276"/>
        <v/>
      </c>
      <c r="W253" t="str">
        <f t="shared" si="277"/>
        <v/>
      </c>
      <c r="X253">
        <f t="shared" si="278"/>
        <v>0</v>
      </c>
      <c r="Y253">
        <f t="shared" si="279"/>
        <v>0</v>
      </c>
      <c r="Z253" t="str">
        <f>IF(register!O253="","",Y253)</f>
        <v/>
      </c>
      <c r="AA253" s="163" t="str">
        <f t="shared" si="280"/>
        <v/>
      </c>
      <c r="AB253" s="20" t="str">
        <f t="shared" si="281"/>
        <v/>
      </c>
      <c r="AC253" s="20">
        <f t="shared" si="282"/>
        <v>0</v>
      </c>
      <c r="AD253" s="20">
        <f t="shared" si="283"/>
        <v>0</v>
      </c>
      <c r="AE253" s="191" t="str">
        <f>IF(register!P253="","",AD253)</f>
        <v/>
      </c>
      <c r="AF253" t="str">
        <f t="shared" si="284"/>
        <v/>
      </c>
      <c r="AG253" t="str">
        <f t="shared" si="285"/>
        <v/>
      </c>
      <c r="AH253">
        <f t="shared" si="286"/>
        <v>0</v>
      </c>
      <c r="AI253">
        <f t="shared" si="287"/>
        <v>0</v>
      </c>
      <c r="AJ253" t="str">
        <f>IF(register!Q253="","",AI253)</f>
        <v/>
      </c>
      <c r="AK253" s="163" t="str">
        <f t="shared" si="288"/>
        <v/>
      </c>
      <c r="AL253" s="20" t="str">
        <f t="shared" si="289"/>
        <v/>
      </c>
      <c r="AM253" s="20">
        <f t="shared" si="290"/>
        <v>0</v>
      </c>
      <c r="AN253" s="164">
        <f t="shared" si="291"/>
        <v>0</v>
      </c>
      <c r="AO253" s="20" t="str">
        <f>IF(register!R253="","",AN253)</f>
        <v/>
      </c>
      <c r="AP253" s="163" t="str">
        <f t="shared" si="292"/>
        <v/>
      </c>
      <c r="AQ253" s="20" t="str">
        <f>IF(register!S253="","",AP253)</f>
        <v/>
      </c>
      <c r="AR253" s="20"/>
      <c r="AS253" s="164"/>
      <c r="AT253" s="20" t="str">
        <f t="shared" si="293"/>
        <v/>
      </c>
      <c r="AU253" t="str">
        <f t="shared" si="294"/>
        <v/>
      </c>
      <c r="AV253">
        <f>COUNT(register!O253:S253)</f>
        <v>0</v>
      </c>
      <c r="AW253" t="str">
        <f t="shared" si="295"/>
        <v/>
      </c>
      <c r="AX253" s="137" t="str">
        <f t="shared" si="296"/>
        <v/>
      </c>
      <c r="AY253" s="137" t="str">
        <f t="shared" si="297"/>
        <v/>
      </c>
      <c r="AZ253" s="137">
        <f t="shared" si="298"/>
        <v>0</v>
      </c>
      <c r="BA253" s="137">
        <f t="shared" si="299"/>
        <v>0</v>
      </c>
      <c r="BB253" s="137" t="str">
        <f>IF(register!E253="","",BA253)</f>
        <v/>
      </c>
      <c r="BC253" s="137" t="str">
        <f t="shared" si="300"/>
        <v/>
      </c>
      <c r="BD253" s="137" t="str">
        <f t="shared" si="301"/>
        <v/>
      </c>
      <c r="BE253" s="137">
        <f t="shared" si="302"/>
        <v>0</v>
      </c>
      <c r="BF253" s="137">
        <f t="shared" si="303"/>
        <v>0</v>
      </c>
      <c r="BG253" s="137" t="str">
        <f>IF(register!F253="","",BF253)</f>
        <v/>
      </c>
      <c r="BH253" s="137" t="str">
        <f t="shared" si="304"/>
        <v/>
      </c>
      <c r="BI253" s="137" t="str">
        <f t="shared" si="305"/>
        <v/>
      </c>
      <c r="BJ253" s="137">
        <f t="shared" si="306"/>
        <v>0</v>
      </c>
      <c r="BK253" s="137">
        <f t="shared" si="307"/>
        <v>0</v>
      </c>
      <c r="BL253" s="137" t="str">
        <f>IF(register!G253="","",BK253)</f>
        <v/>
      </c>
      <c r="BM253" s="137" t="str">
        <f t="shared" si="308"/>
        <v/>
      </c>
      <c r="BN253" s="64" t="str">
        <f t="shared" si="309"/>
        <v/>
      </c>
      <c r="BO253" s="137">
        <f t="shared" si="310"/>
        <v>0</v>
      </c>
      <c r="BP253" s="137">
        <f t="shared" si="311"/>
        <v>0</v>
      </c>
      <c r="BQ253" s="137" t="str">
        <f>IF(register!H253="","",BP253)</f>
        <v/>
      </c>
      <c r="BR253" s="64" t="str">
        <f t="shared" si="312"/>
        <v/>
      </c>
      <c r="BS253" s="72" t="str">
        <f t="shared" si="313"/>
        <v/>
      </c>
      <c r="BT253" s="62" t="str">
        <f t="shared" si="314"/>
        <v/>
      </c>
      <c r="BU253" s="62" t="str">
        <f t="shared" si="315"/>
        <v/>
      </c>
      <c r="BV253" s="62" t="str">
        <f t="shared" si="271"/>
        <v/>
      </c>
      <c r="BW253" s="62" t="str">
        <f t="shared" si="316"/>
        <v/>
      </c>
      <c r="BX253" s="62" t="str">
        <f t="shared" si="317"/>
        <v/>
      </c>
      <c r="BY253" s="62" t="str">
        <f t="shared" si="318"/>
        <v/>
      </c>
      <c r="BZ253" s="62" t="str">
        <f t="shared" si="319"/>
        <v/>
      </c>
      <c r="CA253" s="62" t="str">
        <f t="shared" si="320"/>
        <v/>
      </c>
      <c r="CB253" s="62" t="str">
        <f t="shared" si="321"/>
        <v/>
      </c>
      <c r="CC253" s="62" t="str">
        <f t="shared" si="322"/>
        <v/>
      </c>
      <c r="CD253" s="32" t="str">
        <f t="shared" si="272"/>
        <v/>
      </c>
      <c r="CE253" s="33" t="str">
        <f t="shared" si="323"/>
        <v/>
      </c>
      <c r="CF253" s="33" t="str">
        <f t="shared" si="273"/>
        <v/>
      </c>
      <c r="CG253" s="33" t="str">
        <f t="shared" si="324"/>
        <v/>
      </c>
      <c r="CH253" s="32" t="e">
        <f t="shared" si="325"/>
        <v>#DIV/0!</v>
      </c>
      <c r="CI253" s="32">
        <f t="shared" si="326"/>
        <v>0</v>
      </c>
      <c r="CJ253" s="33" t="str">
        <f t="shared" si="327"/>
        <v/>
      </c>
      <c r="CK253" s="33" t="str">
        <f t="shared" si="328"/>
        <v/>
      </c>
      <c r="CL253" s="32" t="str">
        <f t="shared" si="274"/>
        <v/>
      </c>
      <c r="CM253" s="32" t="str">
        <f t="shared" si="329"/>
        <v/>
      </c>
      <c r="CO253" s="42" t="str">
        <f t="shared" si="330"/>
        <v/>
      </c>
      <c r="CP253" s="42" t="str">
        <f t="shared" si="331"/>
        <v/>
      </c>
      <c r="CQ253" s="42" t="str">
        <f t="shared" si="332"/>
        <v/>
      </c>
      <c r="CR253" s="42" t="str">
        <f t="shared" si="333"/>
        <v/>
      </c>
      <c r="CS253" s="42" t="str">
        <f t="shared" si="334"/>
        <v/>
      </c>
      <c r="CT253" s="42" t="str">
        <f t="shared" si="335"/>
        <v/>
      </c>
      <c r="CW253" s="43" t="str">
        <f t="shared" si="336"/>
        <v/>
      </c>
      <c r="CX253" s="43" t="str">
        <f t="shared" si="337"/>
        <v/>
      </c>
      <c r="CY253" s="43" t="str">
        <f t="shared" si="338"/>
        <v/>
      </c>
      <c r="CZ253" s="43" t="str">
        <f t="shared" si="339"/>
        <v/>
      </c>
      <c r="DC253" s="44" t="str">
        <f t="shared" si="340"/>
        <v/>
      </c>
      <c r="DD253" s="44" t="str">
        <f t="shared" si="341"/>
        <v/>
      </c>
      <c r="DE253" s="44" t="str">
        <f t="shared" si="342"/>
        <v/>
      </c>
      <c r="DF253" s="44" t="str">
        <f t="shared" si="343"/>
        <v/>
      </c>
      <c r="DG253" s="44" t="str">
        <f t="shared" si="344"/>
        <v/>
      </c>
      <c r="DH253" s="44" t="str">
        <f t="shared" si="345"/>
        <v/>
      </c>
      <c r="DK253" s="52" t="str">
        <f t="shared" si="346"/>
        <v/>
      </c>
      <c r="DL253" s="52" t="str">
        <f t="shared" si="347"/>
        <v/>
      </c>
      <c r="DM253" s="52" t="str">
        <f t="shared" si="348"/>
        <v/>
      </c>
      <c r="DN253" s="52" t="str">
        <f t="shared" si="349"/>
        <v/>
      </c>
      <c r="DO253" s="52" t="str">
        <f t="shared" si="350"/>
        <v/>
      </c>
      <c r="DP253" s="52" t="str">
        <f t="shared" si="351"/>
        <v/>
      </c>
      <c r="DS253" s="93" t="str">
        <f t="shared" si="352"/>
        <v/>
      </c>
      <c r="DT253" s="93" t="str">
        <f t="shared" si="353"/>
        <v/>
      </c>
      <c r="DU253" s="93" t="str">
        <f t="shared" si="354"/>
        <v/>
      </c>
      <c r="DV253" s="93" t="str">
        <f t="shared" si="355"/>
        <v/>
      </c>
      <c r="EA253" s="2"/>
      <c r="EH253"/>
      <c r="EP253"/>
      <c r="FF253"/>
    </row>
    <row r="254" spans="1:162" thickTop="1" thickBot="1" x14ac:dyDescent="0.3">
      <c r="A254" s="4" t="str">
        <f t="shared" si="356"/>
        <v/>
      </c>
      <c r="B254" s="4">
        <f>register!B254</f>
        <v>0</v>
      </c>
      <c r="C254" s="4">
        <f>register!C254</f>
        <v>0</v>
      </c>
      <c r="D254" s="4">
        <f>register!D254</f>
        <v>0</v>
      </c>
      <c r="E254" s="2" t="str">
        <f t="shared" si="275"/>
        <v/>
      </c>
      <c r="F254" s="4">
        <f>register!E254</f>
        <v>0</v>
      </c>
      <c r="G254" s="4">
        <f>register!F254</f>
        <v>0</v>
      </c>
      <c r="H254" s="4">
        <f>register!G254</f>
        <v>0</v>
      </c>
      <c r="I254" s="4">
        <f>IF(register!H254&lt;&gt;"",register!H254,0)</f>
        <v>0</v>
      </c>
      <c r="J254" s="4">
        <f>register!I254</f>
        <v>0</v>
      </c>
      <c r="K254" s="4">
        <f>register!J254</f>
        <v>0</v>
      </c>
      <c r="L254" s="4">
        <f>register!K254</f>
        <v>0</v>
      </c>
      <c r="M254" s="4">
        <f>register!L254</f>
        <v>0</v>
      </c>
      <c r="N254" s="4">
        <f>register!M254</f>
        <v>0</v>
      </c>
      <c r="O254" s="4">
        <f>register!N254</f>
        <v>0</v>
      </c>
      <c r="Q254" s="4">
        <f>register!O254</f>
        <v>0</v>
      </c>
      <c r="R254" s="4">
        <f>register!P254</f>
        <v>0</v>
      </c>
      <c r="S254" s="4">
        <f>register!Q254</f>
        <v>0</v>
      </c>
      <c r="T254" s="4">
        <f>register!R254</f>
        <v>0</v>
      </c>
      <c r="U254" s="4">
        <f>register!S254</f>
        <v>0</v>
      </c>
      <c r="V254" t="str">
        <f t="shared" si="276"/>
        <v/>
      </c>
      <c r="W254" t="str">
        <f t="shared" si="277"/>
        <v/>
      </c>
      <c r="X254">
        <f t="shared" si="278"/>
        <v>0</v>
      </c>
      <c r="Y254">
        <f t="shared" si="279"/>
        <v>0</v>
      </c>
      <c r="Z254" t="str">
        <f>IF(register!O254="","",Y254)</f>
        <v/>
      </c>
      <c r="AA254" s="163" t="str">
        <f t="shared" si="280"/>
        <v/>
      </c>
      <c r="AB254" s="20" t="str">
        <f t="shared" si="281"/>
        <v/>
      </c>
      <c r="AC254" s="20">
        <f t="shared" si="282"/>
        <v>0</v>
      </c>
      <c r="AD254" s="20">
        <f t="shared" si="283"/>
        <v>0</v>
      </c>
      <c r="AE254" s="191" t="str">
        <f>IF(register!P254="","",AD254)</f>
        <v/>
      </c>
      <c r="AF254" t="str">
        <f t="shared" si="284"/>
        <v/>
      </c>
      <c r="AG254" t="str">
        <f t="shared" si="285"/>
        <v/>
      </c>
      <c r="AH254">
        <f t="shared" si="286"/>
        <v>0</v>
      </c>
      <c r="AI254">
        <f t="shared" si="287"/>
        <v>0</v>
      </c>
      <c r="AJ254" t="str">
        <f>IF(register!Q254="","",AI254)</f>
        <v/>
      </c>
      <c r="AK254" s="163" t="str">
        <f t="shared" si="288"/>
        <v/>
      </c>
      <c r="AL254" s="20" t="str">
        <f t="shared" si="289"/>
        <v/>
      </c>
      <c r="AM254" s="20">
        <f t="shared" si="290"/>
        <v>0</v>
      </c>
      <c r="AN254" s="164">
        <f t="shared" si="291"/>
        <v>0</v>
      </c>
      <c r="AO254" s="20" t="str">
        <f>IF(register!R254="","",AN254)</f>
        <v/>
      </c>
      <c r="AP254" s="163" t="str">
        <f t="shared" si="292"/>
        <v/>
      </c>
      <c r="AQ254" s="20" t="str">
        <f>IF(register!S254="","",AP254)</f>
        <v/>
      </c>
      <c r="AR254" s="20"/>
      <c r="AS254" s="164"/>
      <c r="AT254" s="20" t="str">
        <f t="shared" si="293"/>
        <v/>
      </c>
      <c r="AU254" t="str">
        <f t="shared" si="294"/>
        <v/>
      </c>
      <c r="AV254">
        <f>COUNT(register!O254:S254)</f>
        <v>0</v>
      </c>
      <c r="AW254" t="str">
        <f t="shared" si="295"/>
        <v/>
      </c>
      <c r="AX254" s="137" t="str">
        <f t="shared" si="296"/>
        <v/>
      </c>
      <c r="AY254" s="137" t="str">
        <f t="shared" si="297"/>
        <v/>
      </c>
      <c r="AZ254" s="137">
        <f t="shared" si="298"/>
        <v>0</v>
      </c>
      <c r="BA254" s="137">
        <f t="shared" si="299"/>
        <v>0</v>
      </c>
      <c r="BB254" s="137" t="str">
        <f>IF(register!E254="","",BA254)</f>
        <v/>
      </c>
      <c r="BC254" s="137" t="str">
        <f t="shared" si="300"/>
        <v/>
      </c>
      <c r="BD254" s="137" t="str">
        <f t="shared" si="301"/>
        <v/>
      </c>
      <c r="BE254" s="137">
        <f t="shared" si="302"/>
        <v>0</v>
      </c>
      <c r="BF254" s="137">
        <f t="shared" si="303"/>
        <v>0</v>
      </c>
      <c r="BG254" s="137" t="str">
        <f>IF(register!F254="","",BF254)</f>
        <v/>
      </c>
      <c r="BH254" s="137" t="str">
        <f t="shared" si="304"/>
        <v/>
      </c>
      <c r="BI254" s="137" t="str">
        <f t="shared" si="305"/>
        <v/>
      </c>
      <c r="BJ254" s="137">
        <f t="shared" si="306"/>
        <v>0</v>
      </c>
      <c r="BK254" s="137">
        <f t="shared" si="307"/>
        <v>0</v>
      </c>
      <c r="BL254" s="137" t="str">
        <f>IF(register!G254="","",BK254)</f>
        <v/>
      </c>
      <c r="BM254" s="137" t="str">
        <f t="shared" si="308"/>
        <v/>
      </c>
      <c r="BN254" s="64" t="str">
        <f t="shared" si="309"/>
        <v/>
      </c>
      <c r="BO254" s="137">
        <f t="shared" si="310"/>
        <v>0</v>
      </c>
      <c r="BP254" s="137">
        <f t="shared" si="311"/>
        <v>0</v>
      </c>
      <c r="BQ254" s="137" t="str">
        <f>IF(register!H254="","",BP254)</f>
        <v/>
      </c>
      <c r="BR254" s="64" t="str">
        <f t="shared" si="312"/>
        <v/>
      </c>
      <c r="BS254" s="72" t="str">
        <f t="shared" si="313"/>
        <v/>
      </c>
      <c r="BT254" s="62" t="str">
        <f t="shared" si="314"/>
        <v/>
      </c>
      <c r="BU254" s="62" t="str">
        <f t="shared" si="315"/>
        <v/>
      </c>
      <c r="BV254" s="62" t="str">
        <f t="shared" si="271"/>
        <v/>
      </c>
      <c r="BW254" s="62" t="str">
        <f t="shared" si="316"/>
        <v/>
      </c>
      <c r="BX254" s="62" t="str">
        <f t="shared" si="317"/>
        <v/>
      </c>
      <c r="BY254" s="62" t="str">
        <f t="shared" si="318"/>
        <v/>
      </c>
      <c r="BZ254" s="62" t="str">
        <f t="shared" si="319"/>
        <v/>
      </c>
      <c r="CA254" s="62" t="str">
        <f t="shared" si="320"/>
        <v/>
      </c>
      <c r="CB254" s="62" t="str">
        <f t="shared" si="321"/>
        <v/>
      </c>
      <c r="CC254" s="62" t="str">
        <f t="shared" si="322"/>
        <v/>
      </c>
      <c r="CD254" s="32" t="str">
        <f t="shared" si="272"/>
        <v/>
      </c>
      <c r="CE254" s="33" t="str">
        <f t="shared" si="323"/>
        <v/>
      </c>
      <c r="CF254" s="33" t="str">
        <f t="shared" si="273"/>
        <v/>
      </c>
      <c r="CG254" s="33" t="str">
        <f t="shared" si="324"/>
        <v/>
      </c>
      <c r="CH254" s="32" t="e">
        <f t="shared" si="325"/>
        <v>#DIV/0!</v>
      </c>
      <c r="CI254" s="32">
        <f t="shared" si="326"/>
        <v>0</v>
      </c>
      <c r="CJ254" s="33" t="str">
        <f t="shared" si="327"/>
        <v/>
      </c>
      <c r="CK254" s="33" t="str">
        <f t="shared" si="328"/>
        <v/>
      </c>
      <c r="CL254" s="32" t="str">
        <f t="shared" si="274"/>
        <v/>
      </c>
      <c r="CM254" s="32" t="str">
        <f t="shared" si="329"/>
        <v/>
      </c>
      <c r="CO254" s="42" t="str">
        <f t="shared" si="330"/>
        <v/>
      </c>
      <c r="CP254" s="42" t="str">
        <f t="shared" si="331"/>
        <v/>
      </c>
      <c r="CQ254" s="42" t="str">
        <f t="shared" si="332"/>
        <v/>
      </c>
      <c r="CR254" s="42" t="str">
        <f t="shared" si="333"/>
        <v/>
      </c>
      <c r="CS254" s="42" t="str">
        <f t="shared" si="334"/>
        <v/>
      </c>
      <c r="CT254" s="42" t="str">
        <f t="shared" si="335"/>
        <v/>
      </c>
      <c r="CW254" s="43" t="str">
        <f t="shared" si="336"/>
        <v/>
      </c>
      <c r="CX254" s="43" t="str">
        <f t="shared" si="337"/>
        <v/>
      </c>
      <c r="CY254" s="43" t="str">
        <f t="shared" si="338"/>
        <v/>
      </c>
      <c r="CZ254" s="43" t="str">
        <f t="shared" si="339"/>
        <v/>
      </c>
      <c r="DC254" s="44" t="str">
        <f t="shared" si="340"/>
        <v/>
      </c>
      <c r="DD254" s="44" t="str">
        <f t="shared" si="341"/>
        <v/>
      </c>
      <c r="DE254" s="44" t="str">
        <f t="shared" si="342"/>
        <v/>
      </c>
      <c r="DF254" s="44" t="str">
        <f t="shared" si="343"/>
        <v/>
      </c>
      <c r="DG254" s="44" t="str">
        <f t="shared" si="344"/>
        <v/>
      </c>
      <c r="DH254" s="44" t="str">
        <f t="shared" si="345"/>
        <v/>
      </c>
      <c r="DK254" s="52" t="str">
        <f t="shared" si="346"/>
        <v/>
      </c>
      <c r="DL254" s="52" t="str">
        <f t="shared" si="347"/>
        <v/>
      </c>
      <c r="DM254" s="52" t="str">
        <f t="shared" si="348"/>
        <v/>
      </c>
      <c r="DN254" s="52" t="str">
        <f t="shared" si="349"/>
        <v/>
      </c>
      <c r="DO254" s="52" t="str">
        <f t="shared" si="350"/>
        <v/>
      </c>
      <c r="DP254" s="52" t="str">
        <f t="shared" si="351"/>
        <v/>
      </c>
      <c r="DS254" s="93" t="str">
        <f t="shared" si="352"/>
        <v/>
      </c>
      <c r="DT254" s="93" t="str">
        <f t="shared" si="353"/>
        <v/>
      </c>
      <c r="DU254" s="93" t="str">
        <f t="shared" si="354"/>
        <v/>
      </c>
      <c r="DV254" s="93" t="str">
        <f t="shared" si="355"/>
        <v/>
      </c>
      <c r="EA254" s="2"/>
      <c r="EH254"/>
      <c r="EP254"/>
      <c r="FF254"/>
    </row>
    <row r="255" spans="1:162" thickTop="1" thickBot="1" x14ac:dyDescent="0.3">
      <c r="A255" s="4" t="str">
        <f t="shared" si="356"/>
        <v/>
      </c>
      <c r="B255" s="4">
        <f>register!B255</f>
        <v>0</v>
      </c>
      <c r="C255" s="4">
        <f>register!C255</f>
        <v>0</v>
      </c>
      <c r="D255" s="4">
        <f>register!D255</f>
        <v>0</v>
      </c>
      <c r="E255" s="2" t="str">
        <f t="shared" si="275"/>
        <v/>
      </c>
      <c r="F255" s="4">
        <f>register!E255</f>
        <v>0</v>
      </c>
      <c r="G255" s="4">
        <f>register!F255</f>
        <v>0</v>
      </c>
      <c r="H255" s="4">
        <f>register!G255</f>
        <v>0</v>
      </c>
      <c r="I255" s="4">
        <f>IF(register!H255&lt;&gt;"",register!H255,0)</f>
        <v>0</v>
      </c>
      <c r="J255" s="4">
        <f>register!I255</f>
        <v>0</v>
      </c>
      <c r="K255" s="4">
        <f>register!J255</f>
        <v>0</v>
      </c>
      <c r="L255" s="4">
        <f>register!K255</f>
        <v>0</v>
      </c>
      <c r="M255" s="4">
        <f>register!L255</f>
        <v>0</v>
      </c>
      <c r="N255" s="4">
        <f>register!M255</f>
        <v>0</v>
      </c>
      <c r="O255" s="4">
        <f>register!N255</f>
        <v>0</v>
      </c>
      <c r="Q255" s="4">
        <f>register!O255</f>
        <v>0</v>
      </c>
      <c r="R255" s="4">
        <f>register!P255</f>
        <v>0</v>
      </c>
      <c r="S255" s="4">
        <f>register!Q255</f>
        <v>0</v>
      </c>
      <c r="T255" s="4">
        <f>register!R255</f>
        <v>0</v>
      </c>
      <c r="U255" s="4">
        <f>register!S255</f>
        <v>0</v>
      </c>
      <c r="V255" t="str">
        <f t="shared" si="276"/>
        <v/>
      </c>
      <c r="W255" t="str">
        <f t="shared" si="277"/>
        <v/>
      </c>
      <c r="X255">
        <f t="shared" si="278"/>
        <v>0</v>
      </c>
      <c r="Y255">
        <f t="shared" si="279"/>
        <v>0</v>
      </c>
      <c r="Z255" t="str">
        <f>IF(register!O255="","",Y255)</f>
        <v/>
      </c>
      <c r="AA255" s="163" t="str">
        <f t="shared" si="280"/>
        <v/>
      </c>
      <c r="AB255" s="20" t="str">
        <f t="shared" si="281"/>
        <v/>
      </c>
      <c r="AC255" s="20">
        <f t="shared" si="282"/>
        <v>0</v>
      </c>
      <c r="AD255" s="20">
        <f t="shared" si="283"/>
        <v>0</v>
      </c>
      <c r="AE255" s="191" t="str">
        <f>IF(register!P255="","",AD255)</f>
        <v/>
      </c>
      <c r="AF255" t="str">
        <f t="shared" si="284"/>
        <v/>
      </c>
      <c r="AG255" t="str">
        <f t="shared" si="285"/>
        <v/>
      </c>
      <c r="AH255">
        <f t="shared" si="286"/>
        <v>0</v>
      </c>
      <c r="AI255">
        <f t="shared" si="287"/>
        <v>0</v>
      </c>
      <c r="AJ255" t="str">
        <f>IF(register!Q255="","",AI255)</f>
        <v/>
      </c>
      <c r="AK255" s="163" t="str">
        <f t="shared" si="288"/>
        <v/>
      </c>
      <c r="AL255" s="20" t="str">
        <f t="shared" si="289"/>
        <v/>
      </c>
      <c r="AM255" s="20">
        <f t="shared" si="290"/>
        <v>0</v>
      </c>
      <c r="AN255" s="164">
        <f t="shared" si="291"/>
        <v>0</v>
      </c>
      <c r="AO255" s="20" t="str">
        <f>IF(register!R255="","",AN255)</f>
        <v/>
      </c>
      <c r="AP255" s="163" t="str">
        <f t="shared" si="292"/>
        <v/>
      </c>
      <c r="AQ255" s="20" t="str">
        <f>IF(register!S255="","",AP255)</f>
        <v/>
      </c>
      <c r="AR255" s="20"/>
      <c r="AS255" s="164"/>
      <c r="AT255" s="20" t="str">
        <f t="shared" si="293"/>
        <v/>
      </c>
      <c r="AU255" t="str">
        <f t="shared" si="294"/>
        <v/>
      </c>
      <c r="AV255">
        <f>COUNT(register!O255:S255)</f>
        <v>0</v>
      </c>
      <c r="AW255" t="str">
        <f t="shared" si="295"/>
        <v/>
      </c>
      <c r="AX255" s="137" t="str">
        <f t="shared" si="296"/>
        <v/>
      </c>
      <c r="AY255" s="137" t="str">
        <f t="shared" si="297"/>
        <v/>
      </c>
      <c r="AZ255" s="137">
        <f t="shared" si="298"/>
        <v>0</v>
      </c>
      <c r="BA255" s="137">
        <f t="shared" si="299"/>
        <v>0</v>
      </c>
      <c r="BB255" s="137" t="str">
        <f>IF(register!E255="","",BA255)</f>
        <v/>
      </c>
      <c r="BC255" s="137" t="str">
        <f t="shared" si="300"/>
        <v/>
      </c>
      <c r="BD255" s="137" t="str">
        <f t="shared" si="301"/>
        <v/>
      </c>
      <c r="BE255" s="137">
        <f t="shared" si="302"/>
        <v>0</v>
      </c>
      <c r="BF255" s="137">
        <f t="shared" si="303"/>
        <v>0</v>
      </c>
      <c r="BG255" s="137" t="str">
        <f>IF(register!F255="","",BF255)</f>
        <v/>
      </c>
      <c r="BH255" s="137" t="str">
        <f t="shared" si="304"/>
        <v/>
      </c>
      <c r="BI255" s="137" t="str">
        <f t="shared" si="305"/>
        <v/>
      </c>
      <c r="BJ255" s="137">
        <f t="shared" si="306"/>
        <v>0</v>
      </c>
      <c r="BK255" s="137">
        <f t="shared" si="307"/>
        <v>0</v>
      </c>
      <c r="BL255" s="137" t="str">
        <f>IF(register!G255="","",BK255)</f>
        <v/>
      </c>
      <c r="BM255" s="137" t="str">
        <f t="shared" si="308"/>
        <v/>
      </c>
      <c r="BN255" s="64" t="str">
        <f t="shared" si="309"/>
        <v/>
      </c>
      <c r="BO255" s="137">
        <f t="shared" si="310"/>
        <v>0</v>
      </c>
      <c r="BP255" s="137">
        <f t="shared" si="311"/>
        <v>0</v>
      </c>
      <c r="BQ255" s="137" t="str">
        <f>IF(register!H255="","",BP255)</f>
        <v/>
      </c>
      <c r="BR255" s="64" t="str">
        <f t="shared" si="312"/>
        <v/>
      </c>
      <c r="BS255" s="72" t="str">
        <f t="shared" si="313"/>
        <v/>
      </c>
      <c r="BT255" s="62" t="str">
        <f t="shared" si="314"/>
        <v/>
      </c>
      <c r="BU255" s="62" t="str">
        <f t="shared" si="315"/>
        <v/>
      </c>
      <c r="BV255" s="62" t="str">
        <f t="shared" si="271"/>
        <v/>
      </c>
      <c r="BW255" s="62" t="str">
        <f t="shared" si="316"/>
        <v/>
      </c>
      <c r="BX255" s="62" t="str">
        <f t="shared" si="317"/>
        <v/>
      </c>
      <c r="BY255" s="62" t="str">
        <f t="shared" si="318"/>
        <v/>
      </c>
      <c r="BZ255" s="62" t="str">
        <f t="shared" si="319"/>
        <v/>
      </c>
      <c r="CA255" s="62" t="str">
        <f t="shared" si="320"/>
        <v/>
      </c>
      <c r="CB255" s="62" t="str">
        <f t="shared" si="321"/>
        <v/>
      </c>
      <c r="CC255" s="62" t="str">
        <f t="shared" si="322"/>
        <v/>
      </c>
      <c r="CD255" s="32" t="str">
        <f t="shared" si="272"/>
        <v/>
      </c>
      <c r="CE255" s="33" t="str">
        <f t="shared" si="323"/>
        <v/>
      </c>
      <c r="CF255" s="33" t="str">
        <f t="shared" si="273"/>
        <v/>
      </c>
      <c r="CG255" s="33" t="str">
        <f t="shared" si="324"/>
        <v/>
      </c>
      <c r="CH255" s="32" t="e">
        <f t="shared" si="325"/>
        <v>#DIV/0!</v>
      </c>
      <c r="CI255" s="32">
        <f t="shared" si="326"/>
        <v>0</v>
      </c>
      <c r="CJ255" s="33" t="str">
        <f t="shared" si="327"/>
        <v/>
      </c>
      <c r="CK255" s="33" t="str">
        <f t="shared" si="328"/>
        <v/>
      </c>
      <c r="CL255" s="32" t="str">
        <f t="shared" si="274"/>
        <v/>
      </c>
      <c r="CM255" s="32" t="str">
        <f t="shared" si="329"/>
        <v/>
      </c>
      <c r="CO255" s="42" t="str">
        <f t="shared" si="330"/>
        <v/>
      </c>
      <c r="CP255" s="42" t="str">
        <f t="shared" si="331"/>
        <v/>
      </c>
      <c r="CQ255" s="42" t="str">
        <f t="shared" si="332"/>
        <v/>
      </c>
      <c r="CR255" s="42" t="str">
        <f t="shared" si="333"/>
        <v/>
      </c>
      <c r="CS255" s="42" t="str">
        <f t="shared" si="334"/>
        <v/>
      </c>
      <c r="CT255" s="42" t="str">
        <f t="shared" si="335"/>
        <v/>
      </c>
      <c r="CW255" s="43" t="str">
        <f t="shared" si="336"/>
        <v/>
      </c>
      <c r="CX255" s="43" t="str">
        <f t="shared" si="337"/>
        <v/>
      </c>
      <c r="CY255" s="43" t="str">
        <f t="shared" si="338"/>
        <v/>
      </c>
      <c r="CZ255" s="43" t="str">
        <f t="shared" si="339"/>
        <v/>
      </c>
      <c r="DC255" s="44" t="str">
        <f t="shared" si="340"/>
        <v/>
      </c>
      <c r="DD255" s="44" t="str">
        <f t="shared" si="341"/>
        <v/>
      </c>
      <c r="DE255" s="44" t="str">
        <f t="shared" si="342"/>
        <v/>
      </c>
      <c r="DF255" s="44" t="str">
        <f t="shared" si="343"/>
        <v/>
      </c>
      <c r="DG255" s="44" t="str">
        <f t="shared" si="344"/>
        <v/>
      </c>
      <c r="DH255" s="44" t="str">
        <f t="shared" si="345"/>
        <v/>
      </c>
      <c r="DK255" s="52" t="str">
        <f t="shared" si="346"/>
        <v/>
      </c>
      <c r="DL255" s="52" t="str">
        <f t="shared" si="347"/>
        <v/>
      </c>
      <c r="DM255" s="52" t="str">
        <f t="shared" si="348"/>
        <v/>
      </c>
      <c r="DN255" s="52" t="str">
        <f t="shared" si="349"/>
        <v/>
      </c>
      <c r="DO255" s="52" t="str">
        <f t="shared" si="350"/>
        <v/>
      </c>
      <c r="DP255" s="52" t="str">
        <f t="shared" si="351"/>
        <v/>
      </c>
      <c r="DS255" s="93" t="str">
        <f t="shared" si="352"/>
        <v/>
      </c>
      <c r="DT255" s="93" t="str">
        <f t="shared" si="353"/>
        <v/>
      </c>
      <c r="DU255" s="93" t="str">
        <f t="shared" si="354"/>
        <v/>
      </c>
      <c r="DV255" s="93" t="str">
        <f t="shared" si="355"/>
        <v/>
      </c>
      <c r="EA255" s="2"/>
      <c r="EH255"/>
      <c r="EP255"/>
      <c r="FF255"/>
    </row>
    <row r="256" spans="1:162" thickTop="1" thickBot="1" x14ac:dyDescent="0.3">
      <c r="A256" s="4" t="str">
        <f t="shared" si="356"/>
        <v/>
      </c>
      <c r="B256" s="4">
        <f>register!B256</f>
        <v>0</v>
      </c>
      <c r="C256" s="4">
        <f>register!C256</f>
        <v>0</v>
      </c>
      <c r="D256" s="4">
        <f>register!D256</f>
        <v>0</v>
      </c>
      <c r="E256" s="2" t="str">
        <f t="shared" si="275"/>
        <v/>
      </c>
      <c r="F256" s="4">
        <f>register!E256</f>
        <v>0</v>
      </c>
      <c r="G256" s="4">
        <f>register!F256</f>
        <v>0</v>
      </c>
      <c r="H256" s="4">
        <f>register!G256</f>
        <v>0</v>
      </c>
      <c r="I256" s="4">
        <f>IF(register!H256&lt;&gt;"",register!H256,0)</f>
        <v>0</v>
      </c>
      <c r="J256" s="4">
        <f>register!I256</f>
        <v>0</v>
      </c>
      <c r="K256" s="4">
        <f>register!J256</f>
        <v>0</v>
      </c>
      <c r="L256" s="4">
        <f>register!K256</f>
        <v>0</v>
      </c>
      <c r="M256" s="4">
        <f>register!L256</f>
        <v>0</v>
      </c>
      <c r="N256" s="4">
        <f>register!M256</f>
        <v>0</v>
      </c>
      <c r="O256" s="4">
        <f>register!N256</f>
        <v>0</v>
      </c>
      <c r="Q256" s="4">
        <f>register!O256</f>
        <v>0</v>
      </c>
      <c r="R256" s="4">
        <f>register!P256</f>
        <v>0</v>
      </c>
      <c r="S256" s="4">
        <f>register!Q256</f>
        <v>0</v>
      </c>
      <c r="T256" s="4">
        <f>register!R256</f>
        <v>0</v>
      </c>
      <c r="U256" s="4">
        <f>register!S256</f>
        <v>0</v>
      </c>
      <c r="V256" t="str">
        <f t="shared" si="276"/>
        <v/>
      </c>
      <c r="W256" t="str">
        <f t="shared" si="277"/>
        <v/>
      </c>
      <c r="X256">
        <f t="shared" si="278"/>
        <v>0</v>
      </c>
      <c r="Y256">
        <f t="shared" si="279"/>
        <v>0</v>
      </c>
      <c r="Z256" t="str">
        <f>IF(register!O256="","",Y256)</f>
        <v/>
      </c>
      <c r="AA256" s="163" t="str">
        <f t="shared" si="280"/>
        <v/>
      </c>
      <c r="AB256" s="20" t="str">
        <f t="shared" si="281"/>
        <v/>
      </c>
      <c r="AC256" s="20">
        <f t="shared" si="282"/>
        <v>0</v>
      </c>
      <c r="AD256" s="20">
        <f t="shared" si="283"/>
        <v>0</v>
      </c>
      <c r="AE256" s="191" t="str">
        <f>IF(register!P256="","",AD256)</f>
        <v/>
      </c>
      <c r="AF256" t="str">
        <f t="shared" si="284"/>
        <v/>
      </c>
      <c r="AG256" t="str">
        <f t="shared" si="285"/>
        <v/>
      </c>
      <c r="AH256">
        <f t="shared" si="286"/>
        <v>0</v>
      </c>
      <c r="AI256">
        <f t="shared" si="287"/>
        <v>0</v>
      </c>
      <c r="AJ256" t="str">
        <f>IF(register!Q256="","",AI256)</f>
        <v/>
      </c>
      <c r="AK256" s="163" t="str">
        <f t="shared" si="288"/>
        <v/>
      </c>
      <c r="AL256" s="20" t="str">
        <f t="shared" si="289"/>
        <v/>
      </c>
      <c r="AM256" s="20">
        <f t="shared" si="290"/>
        <v>0</v>
      </c>
      <c r="AN256" s="164">
        <f t="shared" si="291"/>
        <v>0</v>
      </c>
      <c r="AO256" s="20" t="str">
        <f>IF(register!R256="","",AN256)</f>
        <v/>
      </c>
      <c r="AP256" s="163" t="str">
        <f t="shared" si="292"/>
        <v/>
      </c>
      <c r="AQ256" s="20" t="str">
        <f>IF(register!S256="","",AP256)</f>
        <v/>
      </c>
      <c r="AR256" s="20"/>
      <c r="AS256" s="164"/>
      <c r="AT256" s="20" t="str">
        <f t="shared" si="293"/>
        <v/>
      </c>
      <c r="AU256" t="str">
        <f t="shared" si="294"/>
        <v/>
      </c>
      <c r="AV256">
        <f>COUNT(register!O256:S256)</f>
        <v>0</v>
      </c>
      <c r="AW256" t="str">
        <f t="shared" si="295"/>
        <v/>
      </c>
      <c r="AX256" s="137" t="str">
        <f t="shared" si="296"/>
        <v/>
      </c>
      <c r="AY256" s="137" t="str">
        <f t="shared" si="297"/>
        <v/>
      </c>
      <c r="AZ256" s="137">
        <f t="shared" si="298"/>
        <v>0</v>
      </c>
      <c r="BA256" s="137">
        <f t="shared" si="299"/>
        <v>0</v>
      </c>
      <c r="BB256" s="137" t="str">
        <f>IF(register!E256="","",BA256)</f>
        <v/>
      </c>
      <c r="BC256" s="137" t="str">
        <f t="shared" si="300"/>
        <v/>
      </c>
      <c r="BD256" s="137" t="str">
        <f t="shared" si="301"/>
        <v/>
      </c>
      <c r="BE256" s="137">
        <f t="shared" si="302"/>
        <v>0</v>
      </c>
      <c r="BF256" s="137">
        <f t="shared" si="303"/>
        <v>0</v>
      </c>
      <c r="BG256" s="137" t="str">
        <f>IF(register!F256="","",BF256)</f>
        <v/>
      </c>
      <c r="BH256" s="137" t="str">
        <f t="shared" si="304"/>
        <v/>
      </c>
      <c r="BI256" s="137" t="str">
        <f t="shared" si="305"/>
        <v/>
      </c>
      <c r="BJ256" s="137">
        <f t="shared" si="306"/>
        <v>0</v>
      </c>
      <c r="BK256" s="137">
        <f t="shared" si="307"/>
        <v>0</v>
      </c>
      <c r="BL256" s="137" t="str">
        <f>IF(register!G256="","",BK256)</f>
        <v/>
      </c>
      <c r="BM256" s="137" t="str">
        <f t="shared" si="308"/>
        <v/>
      </c>
      <c r="BN256" s="64" t="str">
        <f t="shared" si="309"/>
        <v/>
      </c>
      <c r="BO256" s="137">
        <f t="shared" si="310"/>
        <v>0</v>
      </c>
      <c r="BP256" s="137">
        <f t="shared" si="311"/>
        <v>0</v>
      </c>
      <c r="BQ256" s="137" t="str">
        <f>IF(register!H256="","",BP256)</f>
        <v/>
      </c>
      <c r="BR256" s="64" t="str">
        <f t="shared" si="312"/>
        <v/>
      </c>
      <c r="BS256" s="72" t="str">
        <f t="shared" si="313"/>
        <v/>
      </c>
      <c r="BT256" s="62" t="str">
        <f t="shared" si="314"/>
        <v/>
      </c>
      <c r="BU256" s="62" t="str">
        <f t="shared" si="315"/>
        <v/>
      </c>
      <c r="BV256" s="62" t="str">
        <f t="shared" si="271"/>
        <v/>
      </c>
      <c r="BW256" s="62" t="str">
        <f t="shared" si="316"/>
        <v/>
      </c>
      <c r="BX256" s="62" t="str">
        <f t="shared" si="317"/>
        <v/>
      </c>
      <c r="BY256" s="62" t="str">
        <f t="shared" si="318"/>
        <v/>
      </c>
      <c r="BZ256" s="62" t="str">
        <f t="shared" si="319"/>
        <v/>
      </c>
      <c r="CA256" s="62" t="str">
        <f t="shared" si="320"/>
        <v/>
      </c>
      <c r="CB256" s="62" t="str">
        <f t="shared" si="321"/>
        <v/>
      </c>
      <c r="CC256" s="62" t="str">
        <f t="shared" si="322"/>
        <v/>
      </c>
      <c r="CD256" s="32" t="str">
        <f t="shared" si="272"/>
        <v/>
      </c>
      <c r="CE256" s="33" t="str">
        <f t="shared" si="323"/>
        <v/>
      </c>
      <c r="CF256" s="33" t="str">
        <f t="shared" si="273"/>
        <v/>
      </c>
      <c r="CG256" s="33" t="str">
        <f t="shared" si="324"/>
        <v/>
      </c>
      <c r="CH256" s="32" t="e">
        <f t="shared" si="325"/>
        <v>#DIV/0!</v>
      </c>
      <c r="CI256" s="32">
        <f t="shared" si="326"/>
        <v>0</v>
      </c>
      <c r="CJ256" s="33" t="str">
        <f t="shared" si="327"/>
        <v/>
      </c>
      <c r="CK256" s="33" t="str">
        <f t="shared" si="328"/>
        <v/>
      </c>
      <c r="CL256" s="32" t="str">
        <f t="shared" si="274"/>
        <v/>
      </c>
      <c r="CM256" s="32" t="str">
        <f t="shared" si="329"/>
        <v/>
      </c>
      <c r="CO256" s="42" t="str">
        <f t="shared" si="330"/>
        <v/>
      </c>
      <c r="CP256" s="42" t="str">
        <f t="shared" si="331"/>
        <v/>
      </c>
      <c r="CQ256" s="42" t="str">
        <f t="shared" si="332"/>
        <v/>
      </c>
      <c r="CR256" s="42" t="str">
        <f t="shared" si="333"/>
        <v/>
      </c>
      <c r="CS256" s="42" t="str">
        <f t="shared" si="334"/>
        <v/>
      </c>
      <c r="CT256" s="42" t="str">
        <f t="shared" si="335"/>
        <v/>
      </c>
      <c r="CW256" s="43" t="str">
        <f t="shared" si="336"/>
        <v/>
      </c>
      <c r="CX256" s="43" t="str">
        <f t="shared" si="337"/>
        <v/>
      </c>
      <c r="CY256" s="43" t="str">
        <f t="shared" si="338"/>
        <v/>
      </c>
      <c r="CZ256" s="43" t="str">
        <f t="shared" si="339"/>
        <v/>
      </c>
      <c r="DC256" s="44" t="str">
        <f t="shared" si="340"/>
        <v/>
      </c>
      <c r="DD256" s="44" t="str">
        <f t="shared" si="341"/>
        <v/>
      </c>
      <c r="DE256" s="44" t="str">
        <f t="shared" si="342"/>
        <v/>
      </c>
      <c r="DF256" s="44" t="str">
        <f t="shared" si="343"/>
        <v/>
      </c>
      <c r="DG256" s="44" t="str">
        <f t="shared" si="344"/>
        <v/>
      </c>
      <c r="DH256" s="44" t="str">
        <f t="shared" si="345"/>
        <v/>
      </c>
      <c r="DK256" s="52" t="str">
        <f t="shared" si="346"/>
        <v/>
      </c>
      <c r="DL256" s="52" t="str">
        <f t="shared" si="347"/>
        <v/>
      </c>
      <c r="DM256" s="52" t="str">
        <f t="shared" si="348"/>
        <v/>
      </c>
      <c r="DN256" s="52" t="str">
        <f t="shared" si="349"/>
        <v/>
      </c>
      <c r="DO256" s="52" t="str">
        <f t="shared" si="350"/>
        <v/>
      </c>
      <c r="DP256" s="52" t="str">
        <f t="shared" si="351"/>
        <v/>
      </c>
      <c r="DS256" s="93" t="str">
        <f t="shared" si="352"/>
        <v/>
      </c>
      <c r="DT256" s="93" t="str">
        <f t="shared" si="353"/>
        <v/>
      </c>
      <c r="DU256" s="93" t="str">
        <f t="shared" si="354"/>
        <v/>
      </c>
      <c r="DV256" s="93" t="str">
        <f t="shared" si="355"/>
        <v/>
      </c>
      <c r="EA256" s="2"/>
      <c r="EH256"/>
      <c r="EP256"/>
      <c r="FF256"/>
    </row>
    <row r="257" spans="1:162" thickTop="1" thickBot="1" x14ac:dyDescent="0.3">
      <c r="A257" s="4" t="str">
        <f t="shared" si="356"/>
        <v/>
      </c>
      <c r="B257" s="4">
        <f>register!B257</f>
        <v>0</v>
      </c>
      <c r="C257" s="4">
        <f>register!C257</f>
        <v>0</v>
      </c>
      <c r="D257" s="4">
        <f>register!D257</f>
        <v>0</v>
      </c>
      <c r="E257" s="2" t="str">
        <f t="shared" si="275"/>
        <v/>
      </c>
      <c r="F257" s="4">
        <f>register!E257</f>
        <v>0</v>
      </c>
      <c r="G257" s="4">
        <f>register!F257</f>
        <v>0</v>
      </c>
      <c r="H257" s="4">
        <f>register!G257</f>
        <v>0</v>
      </c>
      <c r="I257" s="4">
        <f>IF(register!H257&lt;&gt;"",register!H257,0)</f>
        <v>0</v>
      </c>
      <c r="J257" s="4">
        <f>register!I257</f>
        <v>0</v>
      </c>
      <c r="K257" s="4">
        <f>register!J257</f>
        <v>0</v>
      </c>
      <c r="L257" s="4">
        <f>register!K257</f>
        <v>0</v>
      </c>
      <c r="M257" s="4">
        <f>register!L257</f>
        <v>0</v>
      </c>
      <c r="N257" s="4">
        <f>register!M257</f>
        <v>0</v>
      </c>
      <c r="O257" s="4">
        <f>register!N257</f>
        <v>0</v>
      </c>
      <c r="Q257" s="4">
        <f>register!O257</f>
        <v>0</v>
      </c>
      <c r="R257" s="4">
        <f>register!P257</f>
        <v>0</v>
      </c>
      <c r="S257" s="4">
        <f>register!Q257</f>
        <v>0</v>
      </c>
      <c r="T257" s="4">
        <f>register!R257</f>
        <v>0</v>
      </c>
      <c r="U257" s="4">
        <f>register!S257</f>
        <v>0</v>
      </c>
      <c r="V257" t="str">
        <f t="shared" si="276"/>
        <v/>
      </c>
      <c r="W257" t="str">
        <f t="shared" si="277"/>
        <v/>
      </c>
      <c r="X257">
        <f t="shared" si="278"/>
        <v>0</v>
      </c>
      <c r="Y257">
        <f t="shared" si="279"/>
        <v>0</v>
      </c>
      <c r="Z257" t="str">
        <f>IF(register!O257="","",Y257)</f>
        <v/>
      </c>
      <c r="AA257" s="163" t="str">
        <f t="shared" si="280"/>
        <v/>
      </c>
      <c r="AB257" s="20" t="str">
        <f t="shared" si="281"/>
        <v/>
      </c>
      <c r="AC257" s="20">
        <f t="shared" si="282"/>
        <v>0</v>
      </c>
      <c r="AD257" s="20">
        <f t="shared" si="283"/>
        <v>0</v>
      </c>
      <c r="AE257" s="191" t="str">
        <f>IF(register!P257="","",AD257)</f>
        <v/>
      </c>
      <c r="AF257" t="str">
        <f t="shared" si="284"/>
        <v/>
      </c>
      <c r="AG257" t="str">
        <f t="shared" si="285"/>
        <v/>
      </c>
      <c r="AH257">
        <f t="shared" si="286"/>
        <v>0</v>
      </c>
      <c r="AI257">
        <f t="shared" si="287"/>
        <v>0</v>
      </c>
      <c r="AJ257" t="str">
        <f>IF(register!Q257="","",AI257)</f>
        <v/>
      </c>
      <c r="AK257" s="163" t="str">
        <f t="shared" si="288"/>
        <v/>
      </c>
      <c r="AL257" s="20" t="str">
        <f t="shared" si="289"/>
        <v/>
      </c>
      <c r="AM257" s="20">
        <f t="shared" si="290"/>
        <v>0</v>
      </c>
      <c r="AN257" s="164">
        <f t="shared" si="291"/>
        <v>0</v>
      </c>
      <c r="AO257" s="20" t="str">
        <f>IF(register!R257="","",AN257)</f>
        <v/>
      </c>
      <c r="AP257" s="163" t="str">
        <f t="shared" si="292"/>
        <v/>
      </c>
      <c r="AQ257" s="20" t="str">
        <f>IF(register!S257="","",AP257)</f>
        <v/>
      </c>
      <c r="AR257" s="20"/>
      <c r="AS257" s="164"/>
      <c r="AT257" s="20" t="str">
        <f t="shared" si="293"/>
        <v/>
      </c>
      <c r="AU257" t="str">
        <f t="shared" si="294"/>
        <v/>
      </c>
      <c r="AV257">
        <f>COUNT(register!O257:S257)</f>
        <v>0</v>
      </c>
      <c r="AW257" t="str">
        <f t="shared" si="295"/>
        <v/>
      </c>
      <c r="AX257" s="137" t="str">
        <f t="shared" si="296"/>
        <v/>
      </c>
      <c r="AY257" s="137" t="str">
        <f t="shared" si="297"/>
        <v/>
      </c>
      <c r="AZ257" s="137">
        <f t="shared" si="298"/>
        <v>0</v>
      </c>
      <c r="BA257" s="137">
        <f t="shared" si="299"/>
        <v>0</v>
      </c>
      <c r="BB257" s="137" t="str">
        <f>IF(register!E257="","",BA257)</f>
        <v/>
      </c>
      <c r="BC257" s="137" t="str">
        <f t="shared" si="300"/>
        <v/>
      </c>
      <c r="BD257" s="137" t="str">
        <f t="shared" si="301"/>
        <v/>
      </c>
      <c r="BE257" s="137">
        <f t="shared" si="302"/>
        <v>0</v>
      </c>
      <c r="BF257" s="137">
        <f t="shared" si="303"/>
        <v>0</v>
      </c>
      <c r="BG257" s="137" t="str">
        <f>IF(register!F257="","",BF257)</f>
        <v/>
      </c>
      <c r="BH257" s="137" t="str">
        <f t="shared" si="304"/>
        <v/>
      </c>
      <c r="BI257" s="137" t="str">
        <f t="shared" si="305"/>
        <v/>
      </c>
      <c r="BJ257" s="137">
        <f t="shared" si="306"/>
        <v>0</v>
      </c>
      <c r="BK257" s="137">
        <f t="shared" si="307"/>
        <v>0</v>
      </c>
      <c r="BL257" s="137" t="str">
        <f>IF(register!G257="","",BK257)</f>
        <v/>
      </c>
      <c r="BM257" s="137" t="str">
        <f t="shared" si="308"/>
        <v/>
      </c>
      <c r="BN257" s="64" t="str">
        <f t="shared" si="309"/>
        <v/>
      </c>
      <c r="BO257" s="137">
        <f t="shared" si="310"/>
        <v>0</v>
      </c>
      <c r="BP257" s="137">
        <f t="shared" si="311"/>
        <v>0</v>
      </c>
      <c r="BQ257" s="137" t="str">
        <f>IF(register!H257="","",BP257)</f>
        <v/>
      </c>
      <c r="BR257" s="64" t="str">
        <f t="shared" si="312"/>
        <v/>
      </c>
      <c r="BS257" s="72" t="str">
        <f t="shared" si="313"/>
        <v/>
      </c>
      <c r="BT257" s="62" t="str">
        <f t="shared" si="314"/>
        <v/>
      </c>
      <c r="BU257" s="62" t="str">
        <f t="shared" si="315"/>
        <v/>
      </c>
      <c r="BV257" s="62" t="str">
        <f t="shared" si="271"/>
        <v/>
      </c>
      <c r="BW257" s="62" t="str">
        <f t="shared" si="316"/>
        <v/>
      </c>
      <c r="BX257" s="62" t="str">
        <f t="shared" si="317"/>
        <v/>
      </c>
      <c r="BY257" s="62" t="str">
        <f t="shared" si="318"/>
        <v/>
      </c>
      <c r="BZ257" s="62" t="str">
        <f t="shared" si="319"/>
        <v/>
      </c>
      <c r="CA257" s="62" t="str">
        <f t="shared" si="320"/>
        <v/>
      </c>
      <c r="CB257" s="62" t="str">
        <f t="shared" si="321"/>
        <v/>
      </c>
      <c r="CC257" s="62" t="str">
        <f t="shared" si="322"/>
        <v/>
      </c>
      <c r="CD257" s="32" t="str">
        <f t="shared" si="272"/>
        <v/>
      </c>
      <c r="CE257" s="33" t="str">
        <f t="shared" si="323"/>
        <v/>
      </c>
      <c r="CF257" s="33" t="str">
        <f t="shared" si="273"/>
        <v/>
      </c>
      <c r="CG257" s="33" t="str">
        <f t="shared" si="324"/>
        <v/>
      </c>
      <c r="CH257" s="32" t="e">
        <f t="shared" si="325"/>
        <v>#DIV/0!</v>
      </c>
      <c r="CI257" s="32">
        <f t="shared" si="326"/>
        <v>0</v>
      </c>
      <c r="CJ257" s="33" t="str">
        <f t="shared" si="327"/>
        <v/>
      </c>
      <c r="CK257" s="33" t="str">
        <f t="shared" si="328"/>
        <v/>
      </c>
      <c r="CL257" s="32" t="str">
        <f t="shared" si="274"/>
        <v/>
      </c>
      <c r="CM257" s="32" t="str">
        <f t="shared" si="329"/>
        <v/>
      </c>
      <c r="CO257" s="42" t="str">
        <f t="shared" si="330"/>
        <v/>
      </c>
      <c r="CP257" s="42" t="str">
        <f t="shared" si="331"/>
        <v/>
      </c>
      <c r="CQ257" s="42" t="str">
        <f t="shared" si="332"/>
        <v/>
      </c>
      <c r="CR257" s="42" t="str">
        <f t="shared" si="333"/>
        <v/>
      </c>
      <c r="CS257" s="42" t="str">
        <f t="shared" si="334"/>
        <v/>
      </c>
      <c r="CT257" s="42" t="str">
        <f t="shared" si="335"/>
        <v/>
      </c>
      <c r="CW257" s="43" t="str">
        <f t="shared" si="336"/>
        <v/>
      </c>
      <c r="CX257" s="43" t="str">
        <f t="shared" si="337"/>
        <v/>
      </c>
      <c r="CY257" s="43" t="str">
        <f t="shared" si="338"/>
        <v/>
      </c>
      <c r="CZ257" s="43" t="str">
        <f t="shared" si="339"/>
        <v/>
      </c>
      <c r="DC257" s="44" t="str">
        <f t="shared" si="340"/>
        <v/>
      </c>
      <c r="DD257" s="44" t="str">
        <f t="shared" si="341"/>
        <v/>
      </c>
      <c r="DE257" s="44" t="str">
        <f t="shared" si="342"/>
        <v/>
      </c>
      <c r="DF257" s="44" t="str">
        <f t="shared" si="343"/>
        <v/>
      </c>
      <c r="DG257" s="44" t="str">
        <f t="shared" si="344"/>
        <v/>
      </c>
      <c r="DH257" s="44" t="str">
        <f t="shared" si="345"/>
        <v/>
      </c>
      <c r="DK257" s="52" t="str">
        <f t="shared" si="346"/>
        <v/>
      </c>
      <c r="DL257" s="52" t="str">
        <f t="shared" si="347"/>
        <v/>
      </c>
      <c r="DM257" s="52" t="str">
        <f t="shared" si="348"/>
        <v/>
      </c>
      <c r="DN257" s="52" t="str">
        <f t="shared" si="349"/>
        <v/>
      </c>
      <c r="DO257" s="52" t="str">
        <f t="shared" si="350"/>
        <v/>
      </c>
      <c r="DP257" s="52" t="str">
        <f t="shared" si="351"/>
        <v/>
      </c>
      <c r="DS257" s="93" t="str">
        <f t="shared" si="352"/>
        <v/>
      </c>
      <c r="DT257" s="93" t="str">
        <f t="shared" si="353"/>
        <v/>
      </c>
      <c r="DU257" s="93" t="str">
        <f t="shared" si="354"/>
        <v/>
      </c>
      <c r="DV257" s="93" t="str">
        <f t="shared" si="355"/>
        <v/>
      </c>
      <c r="EA257" s="2"/>
      <c r="EH257"/>
      <c r="EP257"/>
      <c r="FF257"/>
    </row>
    <row r="258" spans="1:162" thickTop="1" thickBot="1" x14ac:dyDescent="0.3">
      <c r="A258" s="4" t="str">
        <f t="shared" si="356"/>
        <v/>
      </c>
      <c r="B258" s="4">
        <f>register!B258</f>
        <v>0</v>
      </c>
      <c r="C258" s="4">
        <f>register!C258</f>
        <v>0</v>
      </c>
      <c r="D258" s="4">
        <f>register!D258</f>
        <v>0</v>
      </c>
      <c r="E258" s="2" t="str">
        <f t="shared" si="275"/>
        <v/>
      </c>
      <c r="F258" s="4">
        <f>register!E258</f>
        <v>0</v>
      </c>
      <c r="G258" s="4">
        <f>register!F258</f>
        <v>0</v>
      </c>
      <c r="H258" s="4">
        <f>register!G258</f>
        <v>0</v>
      </c>
      <c r="I258" s="4">
        <f>IF(register!H258&lt;&gt;"",register!H258,0)</f>
        <v>0</v>
      </c>
      <c r="J258" s="4">
        <f>register!I258</f>
        <v>0</v>
      </c>
      <c r="K258" s="4">
        <f>register!J258</f>
        <v>0</v>
      </c>
      <c r="L258" s="4">
        <f>register!K258</f>
        <v>0</v>
      </c>
      <c r="M258" s="4">
        <f>register!L258</f>
        <v>0</v>
      </c>
      <c r="N258" s="4">
        <f>register!M258</f>
        <v>0</v>
      </c>
      <c r="O258" s="4">
        <f>register!N258</f>
        <v>0</v>
      </c>
      <c r="Q258" s="4">
        <f>register!O258</f>
        <v>0</v>
      </c>
      <c r="R258" s="4">
        <f>register!P258</f>
        <v>0</v>
      </c>
      <c r="S258" s="4">
        <f>register!Q258</f>
        <v>0</v>
      </c>
      <c r="T258" s="4">
        <f>register!R258</f>
        <v>0</v>
      </c>
      <c r="U258" s="4">
        <f>register!S258</f>
        <v>0</v>
      </c>
      <c r="V258" t="str">
        <f t="shared" si="276"/>
        <v/>
      </c>
      <c r="W258" t="str">
        <f t="shared" si="277"/>
        <v/>
      </c>
      <c r="X258">
        <f t="shared" si="278"/>
        <v>0</v>
      </c>
      <c r="Y258">
        <f t="shared" si="279"/>
        <v>0</v>
      </c>
      <c r="Z258" t="str">
        <f>IF(register!O258="","",Y258)</f>
        <v/>
      </c>
      <c r="AA258" s="163" t="str">
        <f t="shared" si="280"/>
        <v/>
      </c>
      <c r="AB258" s="20" t="str">
        <f t="shared" si="281"/>
        <v/>
      </c>
      <c r="AC258" s="20">
        <f t="shared" si="282"/>
        <v>0</v>
      </c>
      <c r="AD258" s="20">
        <f t="shared" si="283"/>
        <v>0</v>
      </c>
      <c r="AE258" s="191" t="str">
        <f>IF(register!P258="","",AD258)</f>
        <v/>
      </c>
      <c r="AF258" t="str">
        <f t="shared" si="284"/>
        <v/>
      </c>
      <c r="AG258" t="str">
        <f t="shared" si="285"/>
        <v/>
      </c>
      <c r="AH258">
        <f t="shared" si="286"/>
        <v>0</v>
      </c>
      <c r="AI258">
        <f t="shared" si="287"/>
        <v>0</v>
      </c>
      <c r="AJ258" t="str">
        <f>IF(register!Q258="","",AI258)</f>
        <v/>
      </c>
      <c r="AK258" s="163" t="str">
        <f t="shared" si="288"/>
        <v/>
      </c>
      <c r="AL258" s="20" t="str">
        <f t="shared" si="289"/>
        <v/>
      </c>
      <c r="AM258" s="20">
        <f t="shared" si="290"/>
        <v>0</v>
      </c>
      <c r="AN258" s="164">
        <f t="shared" si="291"/>
        <v>0</v>
      </c>
      <c r="AO258" s="20" t="str">
        <f>IF(register!R258="","",AN258)</f>
        <v/>
      </c>
      <c r="AP258" s="163" t="str">
        <f t="shared" si="292"/>
        <v/>
      </c>
      <c r="AQ258" s="20" t="str">
        <f>IF(register!S258="","",AP258)</f>
        <v/>
      </c>
      <c r="AR258" s="20"/>
      <c r="AS258" s="164"/>
      <c r="AT258" s="20" t="str">
        <f t="shared" si="293"/>
        <v/>
      </c>
      <c r="AU258" t="str">
        <f t="shared" si="294"/>
        <v/>
      </c>
      <c r="AV258">
        <f>COUNT(register!O258:S258)</f>
        <v>0</v>
      </c>
      <c r="AW258" t="str">
        <f t="shared" si="295"/>
        <v/>
      </c>
      <c r="AX258" s="137" t="str">
        <f t="shared" si="296"/>
        <v/>
      </c>
      <c r="AY258" s="137" t="str">
        <f t="shared" si="297"/>
        <v/>
      </c>
      <c r="AZ258" s="137">
        <f t="shared" si="298"/>
        <v>0</v>
      </c>
      <c r="BA258" s="137">
        <f t="shared" si="299"/>
        <v>0</v>
      </c>
      <c r="BB258" s="137" t="str">
        <f>IF(register!E258="","",BA258)</f>
        <v/>
      </c>
      <c r="BC258" s="137" t="str">
        <f t="shared" si="300"/>
        <v/>
      </c>
      <c r="BD258" s="137" t="str">
        <f t="shared" si="301"/>
        <v/>
      </c>
      <c r="BE258" s="137">
        <f t="shared" si="302"/>
        <v>0</v>
      </c>
      <c r="BF258" s="137">
        <f t="shared" si="303"/>
        <v>0</v>
      </c>
      <c r="BG258" s="137" t="str">
        <f>IF(register!F258="","",BF258)</f>
        <v/>
      </c>
      <c r="BH258" s="137" t="str">
        <f t="shared" si="304"/>
        <v/>
      </c>
      <c r="BI258" s="137" t="str">
        <f t="shared" si="305"/>
        <v/>
      </c>
      <c r="BJ258" s="137">
        <f t="shared" si="306"/>
        <v>0</v>
      </c>
      <c r="BK258" s="137">
        <f t="shared" si="307"/>
        <v>0</v>
      </c>
      <c r="BL258" s="137" t="str">
        <f>IF(register!G258="","",BK258)</f>
        <v/>
      </c>
      <c r="BM258" s="137" t="str">
        <f t="shared" si="308"/>
        <v/>
      </c>
      <c r="BN258" s="64" t="str">
        <f t="shared" si="309"/>
        <v/>
      </c>
      <c r="BO258" s="137">
        <f t="shared" si="310"/>
        <v>0</v>
      </c>
      <c r="BP258" s="137">
        <f t="shared" si="311"/>
        <v>0</v>
      </c>
      <c r="BQ258" s="137" t="str">
        <f>IF(register!H258="","",BP258)</f>
        <v/>
      </c>
      <c r="BR258" s="64" t="str">
        <f t="shared" si="312"/>
        <v/>
      </c>
      <c r="BS258" s="72" t="str">
        <f t="shared" si="313"/>
        <v/>
      </c>
      <c r="BT258" s="62" t="str">
        <f t="shared" si="314"/>
        <v/>
      </c>
      <c r="BU258" s="62" t="str">
        <f t="shared" si="315"/>
        <v/>
      </c>
      <c r="BV258" s="62" t="str">
        <f t="shared" si="271"/>
        <v/>
      </c>
      <c r="BW258" s="62" t="str">
        <f t="shared" si="316"/>
        <v/>
      </c>
      <c r="BX258" s="62" t="str">
        <f t="shared" si="317"/>
        <v/>
      </c>
      <c r="BY258" s="62" t="str">
        <f t="shared" si="318"/>
        <v/>
      </c>
      <c r="BZ258" s="62" t="str">
        <f t="shared" si="319"/>
        <v/>
      </c>
      <c r="CA258" s="62" t="str">
        <f t="shared" si="320"/>
        <v/>
      </c>
      <c r="CB258" s="62" t="str">
        <f t="shared" si="321"/>
        <v/>
      </c>
      <c r="CC258" s="62" t="str">
        <f t="shared" si="322"/>
        <v/>
      </c>
      <c r="CD258" s="32" t="str">
        <f t="shared" si="272"/>
        <v/>
      </c>
      <c r="CE258" s="33" t="str">
        <f t="shared" si="323"/>
        <v/>
      </c>
      <c r="CF258" s="33" t="str">
        <f t="shared" si="273"/>
        <v/>
      </c>
      <c r="CG258" s="33" t="str">
        <f t="shared" si="324"/>
        <v/>
      </c>
      <c r="CH258" s="32" t="e">
        <f t="shared" si="325"/>
        <v>#DIV/0!</v>
      </c>
      <c r="CI258" s="32">
        <f t="shared" si="326"/>
        <v>0</v>
      </c>
      <c r="CJ258" s="33" t="str">
        <f t="shared" si="327"/>
        <v/>
      </c>
      <c r="CK258" s="33" t="str">
        <f t="shared" si="328"/>
        <v/>
      </c>
      <c r="CL258" s="32" t="str">
        <f t="shared" si="274"/>
        <v/>
      </c>
      <c r="CM258" s="32" t="str">
        <f t="shared" si="329"/>
        <v/>
      </c>
      <c r="CO258" s="42" t="str">
        <f t="shared" si="330"/>
        <v/>
      </c>
      <c r="CP258" s="42" t="str">
        <f t="shared" si="331"/>
        <v/>
      </c>
      <c r="CQ258" s="42" t="str">
        <f t="shared" si="332"/>
        <v/>
      </c>
      <c r="CR258" s="42" t="str">
        <f t="shared" si="333"/>
        <v/>
      </c>
      <c r="CS258" s="42" t="str">
        <f t="shared" si="334"/>
        <v/>
      </c>
      <c r="CT258" s="42" t="str">
        <f t="shared" si="335"/>
        <v/>
      </c>
      <c r="CW258" s="43" t="str">
        <f t="shared" si="336"/>
        <v/>
      </c>
      <c r="CX258" s="43" t="str">
        <f t="shared" si="337"/>
        <v/>
      </c>
      <c r="CY258" s="43" t="str">
        <f t="shared" si="338"/>
        <v/>
      </c>
      <c r="CZ258" s="43" t="str">
        <f t="shared" si="339"/>
        <v/>
      </c>
      <c r="DC258" s="44" t="str">
        <f t="shared" si="340"/>
        <v/>
      </c>
      <c r="DD258" s="44" t="str">
        <f t="shared" si="341"/>
        <v/>
      </c>
      <c r="DE258" s="44" t="str">
        <f t="shared" si="342"/>
        <v/>
      </c>
      <c r="DF258" s="44" t="str">
        <f t="shared" si="343"/>
        <v/>
      </c>
      <c r="DG258" s="44" t="str">
        <f t="shared" si="344"/>
        <v/>
      </c>
      <c r="DH258" s="44" t="str">
        <f t="shared" si="345"/>
        <v/>
      </c>
      <c r="DK258" s="52" t="str">
        <f t="shared" si="346"/>
        <v/>
      </c>
      <c r="DL258" s="52" t="str">
        <f t="shared" si="347"/>
        <v/>
      </c>
      <c r="DM258" s="52" t="str">
        <f t="shared" si="348"/>
        <v/>
      </c>
      <c r="DN258" s="52" t="str">
        <f t="shared" si="349"/>
        <v/>
      </c>
      <c r="DO258" s="52" t="str">
        <f t="shared" si="350"/>
        <v/>
      </c>
      <c r="DP258" s="52" t="str">
        <f t="shared" si="351"/>
        <v/>
      </c>
      <c r="DS258" s="93" t="str">
        <f t="shared" si="352"/>
        <v/>
      </c>
      <c r="DT258" s="93" t="str">
        <f t="shared" si="353"/>
        <v/>
      </c>
      <c r="DU258" s="93" t="str">
        <f t="shared" si="354"/>
        <v/>
      </c>
      <c r="DV258" s="93" t="str">
        <f t="shared" si="355"/>
        <v/>
      </c>
      <c r="EA258" s="2"/>
      <c r="EH258"/>
      <c r="EP258"/>
      <c r="FF258"/>
    </row>
    <row r="259" spans="1:162" thickTop="1" thickBot="1" x14ac:dyDescent="0.3">
      <c r="A259" s="4" t="str">
        <f t="shared" si="356"/>
        <v/>
      </c>
      <c r="B259" s="4">
        <f>register!B259</f>
        <v>0</v>
      </c>
      <c r="C259" s="4">
        <f>register!C259</f>
        <v>0</v>
      </c>
      <c r="D259" s="4">
        <f>register!D259</f>
        <v>0</v>
      </c>
      <c r="E259" s="2" t="str">
        <f t="shared" si="275"/>
        <v/>
      </c>
      <c r="F259" s="4">
        <f>register!E259</f>
        <v>0</v>
      </c>
      <c r="G259" s="4">
        <f>register!F259</f>
        <v>0</v>
      </c>
      <c r="H259" s="4">
        <f>register!G259</f>
        <v>0</v>
      </c>
      <c r="I259" s="4">
        <f>IF(register!H259&lt;&gt;"",register!H259,0)</f>
        <v>0</v>
      </c>
      <c r="J259" s="4">
        <f>register!I259</f>
        <v>0</v>
      </c>
      <c r="K259" s="4">
        <f>register!J259</f>
        <v>0</v>
      </c>
      <c r="L259" s="4">
        <f>register!K259</f>
        <v>0</v>
      </c>
      <c r="M259" s="4">
        <f>register!L259</f>
        <v>0</v>
      </c>
      <c r="N259" s="4">
        <f>register!M259</f>
        <v>0</v>
      </c>
      <c r="O259" s="4">
        <f>register!N259</f>
        <v>0</v>
      </c>
      <c r="Q259" s="4">
        <f>register!O259</f>
        <v>0</v>
      </c>
      <c r="R259" s="4">
        <f>register!P259</f>
        <v>0</v>
      </c>
      <c r="S259" s="4">
        <f>register!Q259</f>
        <v>0</v>
      </c>
      <c r="T259" s="4">
        <f>register!R259</f>
        <v>0</v>
      </c>
      <c r="U259" s="4">
        <f>register!S259</f>
        <v>0</v>
      </c>
      <c r="V259" t="str">
        <f t="shared" si="276"/>
        <v/>
      </c>
      <c r="W259" t="str">
        <f t="shared" si="277"/>
        <v/>
      </c>
      <c r="X259">
        <f t="shared" si="278"/>
        <v>0</v>
      </c>
      <c r="Y259">
        <f t="shared" si="279"/>
        <v>0</v>
      </c>
      <c r="Z259" t="str">
        <f>IF(register!O259="","",Y259)</f>
        <v/>
      </c>
      <c r="AA259" s="163" t="str">
        <f t="shared" si="280"/>
        <v/>
      </c>
      <c r="AB259" s="20" t="str">
        <f t="shared" si="281"/>
        <v/>
      </c>
      <c r="AC259" s="20">
        <f t="shared" si="282"/>
        <v>0</v>
      </c>
      <c r="AD259" s="20">
        <f t="shared" si="283"/>
        <v>0</v>
      </c>
      <c r="AE259" s="191" t="str">
        <f>IF(register!P259="","",AD259)</f>
        <v/>
      </c>
      <c r="AF259" t="str">
        <f t="shared" si="284"/>
        <v/>
      </c>
      <c r="AG259" t="str">
        <f t="shared" si="285"/>
        <v/>
      </c>
      <c r="AH259">
        <f t="shared" si="286"/>
        <v>0</v>
      </c>
      <c r="AI259">
        <f t="shared" si="287"/>
        <v>0</v>
      </c>
      <c r="AJ259" t="str">
        <f>IF(register!Q259="","",AI259)</f>
        <v/>
      </c>
      <c r="AK259" s="163" t="str">
        <f t="shared" si="288"/>
        <v/>
      </c>
      <c r="AL259" s="20" t="str">
        <f t="shared" si="289"/>
        <v/>
      </c>
      <c r="AM259" s="20">
        <f t="shared" si="290"/>
        <v>0</v>
      </c>
      <c r="AN259" s="164">
        <f t="shared" si="291"/>
        <v>0</v>
      </c>
      <c r="AO259" s="20" t="str">
        <f>IF(register!R259="","",AN259)</f>
        <v/>
      </c>
      <c r="AP259" s="163" t="str">
        <f t="shared" si="292"/>
        <v/>
      </c>
      <c r="AQ259" s="20" t="str">
        <f>IF(register!S259="","",AP259)</f>
        <v/>
      </c>
      <c r="AR259" s="20"/>
      <c r="AS259" s="164"/>
      <c r="AT259" s="20" t="str">
        <f t="shared" si="293"/>
        <v/>
      </c>
      <c r="AU259" t="str">
        <f t="shared" si="294"/>
        <v/>
      </c>
      <c r="AV259">
        <f>COUNT(register!O259:S259)</f>
        <v>0</v>
      </c>
      <c r="AW259" t="str">
        <f t="shared" si="295"/>
        <v/>
      </c>
      <c r="AX259" s="137" t="str">
        <f t="shared" si="296"/>
        <v/>
      </c>
      <c r="AY259" s="137" t="str">
        <f t="shared" si="297"/>
        <v/>
      </c>
      <c r="AZ259" s="137">
        <f t="shared" si="298"/>
        <v>0</v>
      </c>
      <c r="BA259" s="137">
        <f t="shared" si="299"/>
        <v>0</v>
      </c>
      <c r="BB259" s="137" t="str">
        <f>IF(register!E259="","",BA259)</f>
        <v/>
      </c>
      <c r="BC259" s="137" t="str">
        <f t="shared" si="300"/>
        <v/>
      </c>
      <c r="BD259" s="137" t="str">
        <f t="shared" si="301"/>
        <v/>
      </c>
      <c r="BE259" s="137">
        <f t="shared" si="302"/>
        <v>0</v>
      </c>
      <c r="BF259" s="137">
        <f t="shared" si="303"/>
        <v>0</v>
      </c>
      <c r="BG259" s="137" t="str">
        <f>IF(register!F259="","",BF259)</f>
        <v/>
      </c>
      <c r="BH259" s="137" t="str">
        <f t="shared" si="304"/>
        <v/>
      </c>
      <c r="BI259" s="137" t="str">
        <f t="shared" si="305"/>
        <v/>
      </c>
      <c r="BJ259" s="137">
        <f t="shared" si="306"/>
        <v>0</v>
      </c>
      <c r="BK259" s="137">
        <f t="shared" si="307"/>
        <v>0</v>
      </c>
      <c r="BL259" s="137" t="str">
        <f>IF(register!G259="","",BK259)</f>
        <v/>
      </c>
      <c r="BM259" s="137" t="str">
        <f t="shared" si="308"/>
        <v/>
      </c>
      <c r="BN259" s="64" t="str">
        <f t="shared" si="309"/>
        <v/>
      </c>
      <c r="BO259" s="137">
        <f t="shared" si="310"/>
        <v>0</v>
      </c>
      <c r="BP259" s="137">
        <f t="shared" si="311"/>
        <v>0</v>
      </c>
      <c r="BQ259" s="137" t="str">
        <f>IF(register!H259="","",BP259)</f>
        <v/>
      </c>
      <c r="BR259" s="64" t="str">
        <f t="shared" si="312"/>
        <v/>
      </c>
      <c r="BS259" s="72" t="str">
        <f t="shared" si="313"/>
        <v/>
      </c>
      <c r="BT259" s="62" t="str">
        <f t="shared" si="314"/>
        <v/>
      </c>
      <c r="BU259" s="62" t="str">
        <f t="shared" si="315"/>
        <v/>
      </c>
      <c r="BV259" s="62" t="str">
        <f t="shared" si="271"/>
        <v/>
      </c>
      <c r="BW259" s="62" t="str">
        <f t="shared" si="316"/>
        <v/>
      </c>
      <c r="BX259" s="62" t="str">
        <f t="shared" si="317"/>
        <v/>
      </c>
      <c r="BY259" s="62" t="str">
        <f t="shared" si="318"/>
        <v/>
      </c>
      <c r="BZ259" s="62" t="str">
        <f t="shared" si="319"/>
        <v/>
      </c>
      <c r="CA259" s="62" t="str">
        <f t="shared" si="320"/>
        <v/>
      </c>
      <c r="CB259" s="62" t="str">
        <f t="shared" si="321"/>
        <v/>
      </c>
      <c r="CC259" s="62" t="str">
        <f t="shared" si="322"/>
        <v/>
      </c>
      <c r="CD259" s="32" t="str">
        <f t="shared" si="272"/>
        <v/>
      </c>
      <c r="CE259" s="33" t="str">
        <f t="shared" si="323"/>
        <v/>
      </c>
      <c r="CF259" s="33" t="str">
        <f t="shared" si="273"/>
        <v/>
      </c>
      <c r="CG259" s="33" t="str">
        <f t="shared" si="324"/>
        <v/>
      </c>
      <c r="CH259" s="32" t="e">
        <f t="shared" si="325"/>
        <v>#DIV/0!</v>
      </c>
      <c r="CI259" s="32">
        <f t="shared" si="326"/>
        <v>0</v>
      </c>
      <c r="CJ259" s="33" t="str">
        <f t="shared" si="327"/>
        <v/>
      </c>
      <c r="CK259" s="33" t="str">
        <f t="shared" si="328"/>
        <v/>
      </c>
      <c r="CL259" s="32" t="str">
        <f t="shared" si="274"/>
        <v/>
      </c>
      <c r="CM259" s="32" t="str">
        <f t="shared" si="329"/>
        <v/>
      </c>
      <c r="CO259" s="42" t="str">
        <f t="shared" si="330"/>
        <v/>
      </c>
      <c r="CP259" s="42" t="str">
        <f t="shared" si="331"/>
        <v/>
      </c>
      <c r="CQ259" s="42" t="str">
        <f t="shared" si="332"/>
        <v/>
      </c>
      <c r="CR259" s="42" t="str">
        <f t="shared" si="333"/>
        <v/>
      </c>
      <c r="CS259" s="42" t="str">
        <f t="shared" si="334"/>
        <v/>
      </c>
      <c r="CT259" s="42" t="str">
        <f t="shared" si="335"/>
        <v/>
      </c>
      <c r="CW259" s="43" t="str">
        <f t="shared" si="336"/>
        <v/>
      </c>
      <c r="CX259" s="43" t="str">
        <f t="shared" si="337"/>
        <v/>
      </c>
      <c r="CY259" s="43" t="str">
        <f t="shared" si="338"/>
        <v/>
      </c>
      <c r="CZ259" s="43" t="str">
        <f t="shared" si="339"/>
        <v/>
      </c>
      <c r="DC259" s="44" t="str">
        <f t="shared" si="340"/>
        <v/>
      </c>
      <c r="DD259" s="44" t="str">
        <f t="shared" si="341"/>
        <v/>
      </c>
      <c r="DE259" s="44" t="str">
        <f t="shared" si="342"/>
        <v/>
      </c>
      <c r="DF259" s="44" t="str">
        <f t="shared" si="343"/>
        <v/>
      </c>
      <c r="DG259" s="44" t="str">
        <f t="shared" si="344"/>
        <v/>
      </c>
      <c r="DH259" s="44" t="str">
        <f t="shared" si="345"/>
        <v/>
      </c>
      <c r="DK259" s="52" t="str">
        <f t="shared" si="346"/>
        <v/>
      </c>
      <c r="DL259" s="52" t="str">
        <f t="shared" si="347"/>
        <v/>
      </c>
      <c r="DM259" s="52" t="str">
        <f t="shared" si="348"/>
        <v/>
      </c>
      <c r="DN259" s="52" t="str">
        <f t="shared" si="349"/>
        <v/>
      </c>
      <c r="DO259" s="52" t="str">
        <f t="shared" si="350"/>
        <v/>
      </c>
      <c r="DP259" s="52" t="str">
        <f t="shared" si="351"/>
        <v/>
      </c>
      <c r="DS259" s="93" t="str">
        <f t="shared" si="352"/>
        <v/>
      </c>
      <c r="DT259" s="93" t="str">
        <f t="shared" si="353"/>
        <v/>
      </c>
      <c r="DU259" s="93" t="str">
        <f t="shared" si="354"/>
        <v/>
      </c>
      <c r="DV259" s="93" t="str">
        <f t="shared" si="355"/>
        <v/>
      </c>
      <c r="EA259" s="2"/>
      <c r="EH259"/>
      <c r="EP259"/>
      <c r="FF259"/>
    </row>
    <row r="260" spans="1:162" thickTop="1" thickBot="1" x14ac:dyDescent="0.3">
      <c r="A260" s="4" t="str">
        <f t="shared" si="356"/>
        <v/>
      </c>
      <c r="B260" s="4">
        <f>register!B260</f>
        <v>0</v>
      </c>
      <c r="C260" s="4">
        <f>register!C260</f>
        <v>0</v>
      </c>
      <c r="D260" s="4">
        <f>register!D260</f>
        <v>0</v>
      </c>
      <c r="E260" s="2" t="str">
        <f t="shared" si="275"/>
        <v/>
      </c>
      <c r="F260" s="4">
        <f>register!E260</f>
        <v>0</v>
      </c>
      <c r="G260" s="4">
        <f>register!F260</f>
        <v>0</v>
      </c>
      <c r="H260" s="4">
        <f>register!G260</f>
        <v>0</v>
      </c>
      <c r="I260" s="4">
        <f>IF(register!H260&lt;&gt;"",register!H260,0)</f>
        <v>0</v>
      </c>
      <c r="J260" s="4">
        <f>register!I260</f>
        <v>0</v>
      </c>
      <c r="K260" s="4">
        <f>register!J260</f>
        <v>0</v>
      </c>
      <c r="L260" s="4">
        <f>register!K260</f>
        <v>0</v>
      </c>
      <c r="M260" s="4">
        <f>register!L260</f>
        <v>0</v>
      </c>
      <c r="N260" s="4">
        <f>register!M260</f>
        <v>0</v>
      </c>
      <c r="O260" s="4">
        <f>register!N260</f>
        <v>0</v>
      </c>
      <c r="Q260" s="4">
        <f>register!O260</f>
        <v>0</v>
      </c>
      <c r="R260" s="4">
        <f>register!P260</f>
        <v>0</v>
      </c>
      <c r="S260" s="4">
        <f>register!Q260</f>
        <v>0</v>
      </c>
      <c r="T260" s="4">
        <f>register!R260</f>
        <v>0</v>
      </c>
      <c r="U260" s="4">
        <f>register!S260</f>
        <v>0</v>
      </c>
      <c r="V260" t="str">
        <f t="shared" si="276"/>
        <v/>
      </c>
      <c r="W260" t="str">
        <f t="shared" si="277"/>
        <v/>
      </c>
      <c r="X260">
        <f t="shared" si="278"/>
        <v>0</v>
      </c>
      <c r="Y260">
        <f t="shared" si="279"/>
        <v>0</v>
      </c>
      <c r="Z260" t="str">
        <f>IF(register!O260="","",Y260)</f>
        <v/>
      </c>
      <c r="AA260" s="163" t="str">
        <f t="shared" si="280"/>
        <v/>
      </c>
      <c r="AB260" s="20" t="str">
        <f t="shared" si="281"/>
        <v/>
      </c>
      <c r="AC260" s="20">
        <f t="shared" si="282"/>
        <v>0</v>
      </c>
      <c r="AD260" s="20">
        <f t="shared" si="283"/>
        <v>0</v>
      </c>
      <c r="AE260" s="191" t="str">
        <f>IF(register!P260="","",AD260)</f>
        <v/>
      </c>
      <c r="AF260" t="str">
        <f t="shared" si="284"/>
        <v/>
      </c>
      <c r="AG260" t="str">
        <f t="shared" si="285"/>
        <v/>
      </c>
      <c r="AH260">
        <f t="shared" si="286"/>
        <v>0</v>
      </c>
      <c r="AI260">
        <f t="shared" si="287"/>
        <v>0</v>
      </c>
      <c r="AJ260" t="str">
        <f>IF(register!Q260="","",AI260)</f>
        <v/>
      </c>
      <c r="AK260" s="163" t="str">
        <f t="shared" si="288"/>
        <v/>
      </c>
      <c r="AL260" s="20" t="str">
        <f t="shared" si="289"/>
        <v/>
      </c>
      <c r="AM260" s="20">
        <f t="shared" si="290"/>
        <v>0</v>
      </c>
      <c r="AN260" s="164">
        <f t="shared" si="291"/>
        <v>0</v>
      </c>
      <c r="AO260" s="20" t="str">
        <f>IF(register!R260="","",AN260)</f>
        <v/>
      </c>
      <c r="AP260" s="163" t="str">
        <f t="shared" si="292"/>
        <v/>
      </c>
      <c r="AQ260" s="20" t="str">
        <f>IF(register!S260="","",AP260)</f>
        <v/>
      </c>
      <c r="AR260" s="20"/>
      <c r="AS260" s="164"/>
      <c r="AT260" s="20" t="str">
        <f t="shared" si="293"/>
        <v/>
      </c>
      <c r="AU260" t="str">
        <f t="shared" si="294"/>
        <v/>
      </c>
      <c r="AV260">
        <f>COUNT(register!O260:S260)</f>
        <v>0</v>
      </c>
      <c r="AW260" t="str">
        <f t="shared" si="295"/>
        <v/>
      </c>
      <c r="AX260" s="137" t="str">
        <f t="shared" si="296"/>
        <v/>
      </c>
      <c r="AY260" s="137" t="str">
        <f t="shared" si="297"/>
        <v/>
      </c>
      <c r="AZ260" s="137">
        <f t="shared" si="298"/>
        <v>0</v>
      </c>
      <c r="BA260" s="137">
        <f t="shared" si="299"/>
        <v>0</v>
      </c>
      <c r="BB260" s="137" t="str">
        <f>IF(register!E260="","",BA260)</f>
        <v/>
      </c>
      <c r="BC260" s="137" t="str">
        <f t="shared" si="300"/>
        <v/>
      </c>
      <c r="BD260" s="137" t="str">
        <f t="shared" si="301"/>
        <v/>
      </c>
      <c r="BE260" s="137">
        <f t="shared" si="302"/>
        <v>0</v>
      </c>
      <c r="BF260" s="137">
        <f t="shared" si="303"/>
        <v>0</v>
      </c>
      <c r="BG260" s="137" t="str">
        <f>IF(register!F260="","",BF260)</f>
        <v/>
      </c>
      <c r="BH260" s="137" t="str">
        <f t="shared" si="304"/>
        <v/>
      </c>
      <c r="BI260" s="137" t="str">
        <f t="shared" si="305"/>
        <v/>
      </c>
      <c r="BJ260" s="137">
        <f t="shared" si="306"/>
        <v>0</v>
      </c>
      <c r="BK260" s="137">
        <f t="shared" si="307"/>
        <v>0</v>
      </c>
      <c r="BL260" s="137" t="str">
        <f>IF(register!G260="","",BK260)</f>
        <v/>
      </c>
      <c r="BM260" s="137" t="str">
        <f t="shared" si="308"/>
        <v/>
      </c>
      <c r="BN260" s="64" t="str">
        <f t="shared" si="309"/>
        <v/>
      </c>
      <c r="BO260" s="137">
        <f t="shared" si="310"/>
        <v>0</v>
      </c>
      <c r="BP260" s="137">
        <f t="shared" si="311"/>
        <v>0</v>
      </c>
      <c r="BQ260" s="137" t="str">
        <f>IF(register!H260="","",BP260)</f>
        <v/>
      </c>
      <c r="BR260" s="64" t="str">
        <f t="shared" si="312"/>
        <v/>
      </c>
      <c r="BS260" s="72" t="str">
        <f t="shared" si="313"/>
        <v/>
      </c>
      <c r="BT260" s="62" t="str">
        <f t="shared" si="314"/>
        <v/>
      </c>
      <c r="BU260" s="62" t="str">
        <f t="shared" si="315"/>
        <v/>
      </c>
      <c r="BV260" s="62" t="str">
        <f t="shared" si="271"/>
        <v/>
      </c>
      <c r="BW260" s="62" t="str">
        <f t="shared" si="316"/>
        <v/>
      </c>
      <c r="BX260" s="62" t="str">
        <f t="shared" si="317"/>
        <v/>
      </c>
      <c r="BY260" s="62" t="str">
        <f t="shared" si="318"/>
        <v/>
      </c>
      <c r="BZ260" s="62" t="str">
        <f t="shared" si="319"/>
        <v/>
      </c>
      <c r="CA260" s="62" t="str">
        <f t="shared" si="320"/>
        <v/>
      </c>
      <c r="CB260" s="62" t="str">
        <f t="shared" si="321"/>
        <v/>
      </c>
      <c r="CC260" s="62" t="str">
        <f t="shared" si="322"/>
        <v/>
      </c>
      <c r="CD260" s="32" t="str">
        <f t="shared" si="272"/>
        <v/>
      </c>
      <c r="CE260" s="33" t="str">
        <f t="shared" si="323"/>
        <v/>
      </c>
      <c r="CF260" s="33" t="str">
        <f t="shared" si="273"/>
        <v/>
      </c>
      <c r="CG260" s="33" t="str">
        <f t="shared" si="324"/>
        <v/>
      </c>
      <c r="CH260" s="32" t="e">
        <f t="shared" si="325"/>
        <v>#DIV/0!</v>
      </c>
      <c r="CI260" s="32">
        <f t="shared" si="326"/>
        <v>0</v>
      </c>
      <c r="CJ260" s="33" t="str">
        <f t="shared" si="327"/>
        <v/>
      </c>
      <c r="CK260" s="33" t="str">
        <f t="shared" si="328"/>
        <v/>
      </c>
      <c r="CL260" s="32" t="str">
        <f t="shared" si="274"/>
        <v/>
      </c>
      <c r="CM260" s="32" t="str">
        <f t="shared" si="329"/>
        <v/>
      </c>
      <c r="CO260" s="42" t="str">
        <f t="shared" si="330"/>
        <v/>
      </c>
      <c r="CP260" s="42" t="str">
        <f t="shared" si="331"/>
        <v/>
      </c>
      <c r="CQ260" s="42" t="str">
        <f t="shared" si="332"/>
        <v/>
      </c>
      <c r="CR260" s="42" t="str">
        <f t="shared" si="333"/>
        <v/>
      </c>
      <c r="CS260" s="42" t="str">
        <f t="shared" si="334"/>
        <v/>
      </c>
      <c r="CT260" s="42" t="str">
        <f t="shared" si="335"/>
        <v/>
      </c>
      <c r="CW260" s="43" t="str">
        <f t="shared" si="336"/>
        <v/>
      </c>
      <c r="CX260" s="43" t="str">
        <f t="shared" si="337"/>
        <v/>
      </c>
      <c r="CY260" s="43" t="str">
        <f t="shared" si="338"/>
        <v/>
      </c>
      <c r="CZ260" s="43" t="str">
        <f t="shared" si="339"/>
        <v/>
      </c>
      <c r="DC260" s="44" t="str">
        <f t="shared" si="340"/>
        <v/>
      </c>
      <c r="DD260" s="44" t="str">
        <f t="shared" si="341"/>
        <v/>
      </c>
      <c r="DE260" s="44" t="str">
        <f t="shared" si="342"/>
        <v/>
      </c>
      <c r="DF260" s="44" t="str">
        <f t="shared" si="343"/>
        <v/>
      </c>
      <c r="DG260" s="44" t="str">
        <f t="shared" si="344"/>
        <v/>
      </c>
      <c r="DH260" s="44" t="str">
        <f t="shared" si="345"/>
        <v/>
      </c>
      <c r="DK260" s="52" t="str">
        <f t="shared" si="346"/>
        <v/>
      </c>
      <c r="DL260" s="52" t="str">
        <f t="shared" si="347"/>
        <v/>
      </c>
      <c r="DM260" s="52" t="str">
        <f t="shared" si="348"/>
        <v/>
      </c>
      <c r="DN260" s="52" t="str">
        <f t="shared" si="349"/>
        <v/>
      </c>
      <c r="DO260" s="52" t="str">
        <f t="shared" si="350"/>
        <v/>
      </c>
      <c r="DP260" s="52" t="str">
        <f t="shared" si="351"/>
        <v/>
      </c>
      <c r="DS260" s="93" t="str">
        <f t="shared" si="352"/>
        <v/>
      </c>
      <c r="DT260" s="93" t="str">
        <f t="shared" si="353"/>
        <v/>
      </c>
      <c r="DU260" s="93" t="str">
        <f t="shared" si="354"/>
        <v/>
      </c>
      <c r="DV260" s="93" t="str">
        <f t="shared" si="355"/>
        <v/>
      </c>
      <c r="EA260" s="2"/>
      <c r="EH260"/>
      <c r="EP260"/>
      <c r="FF260"/>
    </row>
    <row r="261" spans="1:162" thickTop="1" thickBot="1" x14ac:dyDescent="0.3">
      <c r="A261" s="4" t="str">
        <f t="shared" si="356"/>
        <v/>
      </c>
      <c r="B261" s="4">
        <f>register!B261</f>
        <v>0</v>
      </c>
      <c r="C261" s="4">
        <f>register!C261</f>
        <v>0</v>
      </c>
      <c r="D261" s="4">
        <f>register!D261</f>
        <v>0</v>
      </c>
      <c r="E261" s="2" t="str">
        <f t="shared" si="275"/>
        <v/>
      </c>
      <c r="F261" s="4">
        <f>register!E261</f>
        <v>0</v>
      </c>
      <c r="G261" s="4">
        <f>register!F261</f>
        <v>0</v>
      </c>
      <c r="H261" s="4">
        <f>register!G261</f>
        <v>0</v>
      </c>
      <c r="I261" s="4">
        <f>IF(register!H261&lt;&gt;"",register!H261,0)</f>
        <v>0</v>
      </c>
      <c r="J261" s="4">
        <f>register!I261</f>
        <v>0</v>
      </c>
      <c r="K261" s="4">
        <f>register!J261</f>
        <v>0</v>
      </c>
      <c r="L261" s="4">
        <f>register!K261</f>
        <v>0</v>
      </c>
      <c r="M261" s="4">
        <f>register!L261</f>
        <v>0</v>
      </c>
      <c r="N261" s="4">
        <f>register!M261</f>
        <v>0</v>
      </c>
      <c r="O261" s="4">
        <f>register!N261</f>
        <v>0</v>
      </c>
      <c r="Q261" s="4">
        <f>register!O261</f>
        <v>0</v>
      </c>
      <c r="R261" s="4">
        <f>register!P261</f>
        <v>0</v>
      </c>
      <c r="S261" s="4">
        <f>register!Q261</f>
        <v>0</v>
      </c>
      <c r="T261" s="4">
        <f>register!R261</f>
        <v>0</v>
      </c>
      <c r="U261" s="4">
        <f>register!S261</f>
        <v>0</v>
      </c>
      <c r="V261" t="str">
        <f t="shared" si="276"/>
        <v/>
      </c>
      <c r="W261" t="str">
        <f t="shared" si="277"/>
        <v/>
      </c>
      <c r="X261">
        <f t="shared" si="278"/>
        <v>0</v>
      </c>
      <c r="Y261">
        <f t="shared" si="279"/>
        <v>0</v>
      </c>
      <c r="Z261" t="str">
        <f>IF(register!O261="","",Y261)</f>
        <v/>
      </c>
      <c r="AA261" s="163" t="str">
        <f t="shared" si="280"/>
        <v/>
      </c>
      <c r="AB261" s="20" t="str">
        <f t="shared" si="281"/>
        <v/>
      </c>
      <c r="AC261" s="20">
        <f t="shared" si="282"/>
        <v>0</v>
      </c>
      <c r="AD261" s="20">
        <f t="shared" si="283"/>
        <v>0</v>
      </c>
      <c r="AE261" s="191" t="str">
        <f>IF(register!P261="","",AD261)</f>
        <v/>
      </c>
      <c r="AF261" t="str">
        <f t="shared" si="284"/>
        <v/>
      </c>
      <c r="AG261" t="str">
        <f t="shared" si="285"/>
        <v/>
      </c>
      <c r="AH261">
        <f t="shared" si="286"/>
        <v>0</v>
      </c>
      <c r="AI261">
        <f t="shared" si="287"/>
        <v>0</v>
      </c>
      <c r="AJ261" t="str">
        <f>IF(register!Q261="","",AI261)</f>
        <v/>
      </c>
      <c r="AK261" s="163" t="str">
        <f t="shared" si="288"/>
        <v/>
      </c>
      <c r="AL261" s="20" t="str">
        <f t="shared" si="289"/>
        <v/>
      </c>
      <c r="AM261" s="20">
        <f t="shared" si="290"/>
        <v>0</v>
      </c>
      <c r="AN261" s="164">
        <f t="shared" si="291"/>
        <v>0</v>
      </c>
      <c r="AO261" s="20" t="str">
        <f>IF(register!R261="","",AN261)</f>
        <v/>
      </c>
      <c r="AP261" s="163" t="str">
        <f t="shared" si="292"/>
        <v/>
      </c>
      <c r="AQ261" s="20" t="str">
        <f>IF(register!S261="","",AP261)</f>
        <v/>
      </c>
      <c r="AR261" s="20"/>
      <c r="AS261" s="164"/>
      <c r="AT261" s="20" t="str">
        <f t="shared" si="293"/>
        <v/>
      </c>
      <c r="AU261" t="str">
        <f t="shared" si="294"/>
        <v/>
      </c>
      <c r="AV261">
        <f>COUNT(register!O261:S261)</f>
        <v>0</v>
      </c>
      <c r="AW261" t="str">
        <f t="shared" si="295"/>
        <v/>
      </c>
      <c r="AX261" s="137" t="str">
        <f t="shared" si="296"/>
        <v/>
      </c>
      <c r="AY261" s="137" t="str">
        <f t="shared" si="297"/>
        <v/>
      </c>
      <c r="AZ261" s="137">
        <f t="shared" si="298"/>
        <v>0</v>
      </c>
      <c r="BA261" s="137">
        <f t="shared" si="299"/>
        <v>0</v>
      </c>
      <c r="BB261" s="137" t="str">
        <f>IF(register!E261="","",BA261)</f>
        <v/>
      </c>
      <c r="BC261" s="137" t="str">
        <f t="shared" si="300"/>
        <v/>
      </c>
      <c r="BD261" s="137" t="str">
        <f t="shared" si="301"/>
        <v/>
      </c>
      <c r="BE261" s="137">
        <f t="shared" si="302"/>
        <v>0</v>
      </c>
      <c r="BF261" s="137">
        <f t="shared" si="303"/>
        <v>0</v>
      </c>
      <c r="BG261" s="137" t="str">
        <f>IF(register!F261="","",BF261)</f>
        <v/>
      </c>
      <c r="BH261" s="137" t="str">
        <f t="shared" si="304"/>
        <v/>
      </c>
      <c r="BI261" s="137" t="str">
        <f t="shared" si="305"/>
        <v/>
      </c>
      <c r="BJ261" s="137">
        <f t="shared" si="306"/>
        <v>0</v>
      </c>
      <c r="BK261" s="137">
        <f t="shared" si="307"/>
        <v>0</v>
      </c>
      <c r="BL261" s="137" t="str">
        <f>IF(register!G261="","",BK261)</f>
        <v/>
      </c>
      <c r="BM261" s="137" t="str">
        <f t="shared" si="308"/>
        <v/>
      </c>
      <c r="BN261" s="64" t="str">
        <f t="shared" si="309"/>
        <v/>
      </c>
      <c r="BO261" s="137">
        <f t="shared" si="310"/>
        <v>0</v>
      </c>
      <c r="BP261" s="137">
        <f t="shared" si="311"/>
        <v>0</v>
      </c>
      <c r="BQ261" s="137" t="str">
        <f>IF(register!H261="","",BP261)</f>
        <v/>
      </c>
      <c r="BR261" s="64" t="str">
        <f t="shared" si="312"/>
        <v/>
      </c>
      <c r="BS261" s="72" t="str">
        <f t="shared" si="313"/>
        <v/>
      </c>
      <c r="BT261" s="62" t="str">
        <f t="shared" si="314"/>
        <v/>
      </c>
      <c r="BU261" s="62" t="str">
        <f t="shared" si="315"/>
        <v/>
      </c>
      <c r="BV261" s="62" t="str">
        <f t="shared" ref="BV261:BV324" si="357">IF(BU261&gt;0,BU261,0)</f>
        <v/>
      </c>
      <c r="BW261" s="62" t="str">
        <f t="shared" si="316"/>
        <v/>
      </c>
      <c r="BX261" s="62" t="str">
        <f t="shared" si="317"/>
        <v/>
      </c>
      <c r="BY261" s="62" t="str">
        <f t="shared" si="318"/>
        <v/>
      </c>
      <c r="BZ261" s="62" t="str">
        <f t="shared" si="319"/>
        <v/>
      </c>
      <c r="CA261" s="62" t="str">
        <f t="shared" si="320"/>
        <v/>
      </c>
      <c r="CB261" s="62" t="str">
        <f t="shared" si="321"/>
        <v/>
      </c>
      <c r="CC261" s="62" t="str">
        <f t="shared" si="322"/>
        <v/>
      </c>
      <c r="CD261" s="32" t="str">
        <f t="shared" ref="CD261:CD324" si="358">IF(E261=1,100-(((CC261*3)-7.5)*10),IF(E261=2,100-(((CC261*3)-7.5)*10),IF(E261=3,100-(((CC261*3)-7.5)*10),IF(E261=4,100-(((CC261*3)-7.5)*10),IF(E261=5,100-(((CC261*3)-7.5)*10),IF(E261=6,100-(((CC261*3)-7.5)*10),""))))))</f>
        <v/>
      </c>
      <c r="CE261" s="33" t="str">
        <f t="shared" si="323"/>
        <v/>
      </c>
      <c r="CF261" s="33" t="str">
        <f t="shared" ref="CF261:CF324" si="359">IF(CE261&lt;&gt;"",IF(CD261&gt;0,CD261,0),"")</f>
        <v/>
      </c>
      <c r="CG261" s="33" t="str">
        <f t="shared" si="324"/>
        <v/>
      </c>
      <c r="CH261" s="32" t="e">
        <f t="shared" si="325"/>
        <v>#DIV/0!</v>
      </c>
      <c r="CI261" s="32">
        <f t="shared" si="326"/>
        <v>0</v>
      </c>
      <c r="CJ261" s="33" t="str">
        <f t="shared" si="327"/>
        <v/>
      </c>
      <c r="CK261" s="33" t="str">
        <f t="shared" si="328"/>
        <v/>
      </c>
      <c r="CL261" s="32" t="str">
        <f t="shared" ref="CL261:CL324" si="360">IF(CI261&gt;0,IF(CJ261&gt;60,"مضى","قصر"),"")</f>
        <v/>
      </c>
      <c r="CM261" s="32" t="str">
        <f t="shared" si="329"/>
        <v/>
      </c>
      <c r="CO261" s="42" t="str">
        <f t="shared" si="330"/>
        <v/>
      </c>
      <c r="CP261" s="42" t="str">
        <f t="shared" si="331"/>
        <v/>
      </c>
      <c r="CQ261" s="42" t="str">
        <f t="shared" si="332"/>
        <v/>
      </c>
      <c r="CR261" s="42" t="str">
        <f t="shared" si="333"/>
        <v/>
      </c>
      <c r="CS261" s="42" t="str">
        <f t="shared" si="334"/>
        <v/>
      </c>
      <c r="CT261" s="42" t="str">
        <f t="shared" si="335"/>
        <v/>
      </c>
      <c r="CW261" s="43" t="str">
        <f t="shared" si="336"/>
        <v/>
      </c>
      <c r="CX261" s="43" t="str">
        <f t="shared" si="337"/>
        <v/>
      </c>
      <c r="CY261" s="43" t="str">
        <f t="shared" si="338"/>
        <v/>
      </c>
      <c r="CZ261" s="43" t="str">
        <f t="shared" si="339"/>
        <v/>
      </c>
      <c r="DC261" s="44" t="str">
        <f t="shared" si="340"/>
        <v/>
      </c>
      <c r="DD261" s="44" t="str">
        <f t="shared" si="341"/>
        <v/>
      </c>
      <c r="DE261" s="44" t="str">
        <f t="shared" si="342"/>
        <v/>
      </c>
      <c r="DF261" s="44" t="str">
        <f t="shared" si="343"/>
        <v/>
      </c>
      <c r="DG261" s="44" t="str">
        <f t="shared" si="344"/>
        <v/>
      </c>
      <c r="DH261" s="44" t="str">
        <f t="shared" si="345"/>
        <v/>
      </c>
      <c r="DK261" s="52" t="str">
        <f t="shared" si="346"/>
        <v/>
      </c>
      <c r="DL261" s="52" t="str">
        <f t="shared" si="347"/>
        <v/>
      </c>
      <c r="DM261" s="52" t="str">
        <f t="shared" si="348"/>
        <v/>
      </c>
      <c r="DN261" s="52" t="str">
        <f t="shared" si="349"/>
        <v/>
      </c>
      <c r="DO261" s="52" t="str">
        <f t="shared" si="350"/>
        <v/>
      </c>
      <c r="DP261" s="52" t="str">
        <f t="shared" si="351"/>
        <v/>
      </c>
      <c r="DS261" s="93" t="str">
        <f t="shared" si="352"/>
        <v/>
      </c>
      <c r="DT261" s="93" t="str">
        <f t="shared" si="353"/>
        <v/>
      </c>
      <c r="DU261" s="93" t="str">
        <f t="shared" si="354"/>
        <v/>
      </c>
      <c r="DV261" s="93" t="str">
        <f t="shared" si="355"/>
        <v/>
      </c>
      <c r="EA261" s="2"/>
      <c r="EH261"/>
      <c r="EP261"/>
      <c r="FF261"/>
    </row>
    <row r="262" spans="1:162" thickTop="1" thickBot="1" x14ac:dyDescent="0.3">
      <c r="A262" s="4" t="str">
        <f t="shared" si="356"/>
        <v/>
      </c>
      <c r="B262" s="4">
        <f>register!B262</f>
        <v>0</v>
      </c>
      <c r="C262" s="4">
        <f>register!C262</f>
        <v>0</v>
      </c>
      <c r="D262" s="4">
        <f>register!D262</f>
        <v>0</v>
      </c>
      <c r="E262" s="2" t="str">
        <f t="shared" ref="E262:E325" si="361">IF(D262&gt;=46,6,IF(D262&gt;=42,5,IF(D262&gt;=37,4,IF(D262&gt;=32,3,IF(D262&gt;=27,2,IF(D262&gt;=18,1,""))))))</f>
        <v/>
      </c>
      <c r="F262" s="4">
        <f>register!E262</f>
        <v>0</v>
      </c>
      <c r="G262" s="4">
        <f>register!F262</f>
        <v>0</v>
      </c>
      <c r="H262" s="4">
        <f>register!G262</f>
        <v>0</v>
      </c>
      <c r="I262" s="4">
        <f>IF(register!H262&lt;&gt;"",register!H262,0)</f>
        <v>0</v>
      </c>
      <c r="J262" s="4">
        <f>register!I262</f>
        <v>0</v>
      </c>
      <c r="K262" s="4">
        <f>register!J262</f>
        <v>0</v>
      </c>
      <c r="L262" s="4">
        <f>register!K262</f>
        <v>0</v>
      </c>
      <c r="M262" s="4">
        <f>register!L262</f>
        <v>0</v>
      </c>
      <c r="N262" s="4">
        <f>register!M262</f>
        <v>0</v>
      </c>
      <c r="O262" s="4">
        <f>register!N262</f>
        <v>0</v>
      </c>
      <c r="Q262" s="4">
        <f>register!O262</f>
        <v>0</v>
      </c>
      <c r="R262" s="4">
        <f>register!P262</f>
        <v>0</v>
      </c>
      <c r="S262" s="4">
        <f>register!Q262</f>
        <v>0</v>
      </c>
      <c r="T262" s="4">
        <f>register!R262</f>
        <v>0</v>
      </c>
      <c r="U262" s="4">
        <f>register!S262</f>
        <v>0</v>
      </c>
      <c r="V262" t="str">
        <f t="shared" ref="V262:V325" si="362">IF(E262=1,IF(Q262=11,100,(100-(((Q262-0.4)*10)-110))),IF(E262=2,(100-((((Q262-0.4)-1)*10)-110)),IF(E262=3,(100-((((Q262-0.4)-2)*10)-110)),IF(E262=4,(100-((((Q262-0.4)-3)*10)-110)),""))))</f>
        <v/>
      </c>
      <c r="W262" t="str">
        <f t="shared" ref="W262:W325" si="363">IF(V262&lt;0,0,V262)</f>
        <v/>
      </c>
      <c r="X262">
        <f t="shared" ref="X262:X325" si="364">IF(Q262=0,0,W262)</f>
        <v>0</v>
      </c>
      <c r="Y262">
        <f t="shared" ref="Y262:Y325" si="365">IF(X262&gt;100,100,X262)</f>
        <v>0</v>
      </c>
      <c r="Z262" t="str">
        <f>IF(register!O262="","",Y262)</f>
        <v/>
      </c>
      <c r="AA262" s="163" t="str">
        <f t="shared" ref="AA262:AA325" si="366">IF(E262=1,100-((R262-20)*10),IF(E262=2,100-(((R262+1)-20)*10),IF(E262=3,100-(((R262+2)-20)*10),IF(E262=4,100-(((R262+3)-20)*10),""))))</f>
        <v/>
      </c>
      <c r="AB262" s="20" t="str">
        <f t="shared" ref="AB262:AB325" si="367">IF(AA262&lt;0,0,AA262)</f>
        <v/>
      </c>
      <c r="AC262" s="20">
        <f t="shared" ref="AC262:AC325" si="368">IF(R262=0,0,AB262)</f>
        <v>0</v>
      </c>
      <c r="AD262" s="20">
        <f t="shared" ref="AD262:AD325" si="369">IF(AC262&gt;100,100,AC262)</f>
        <v>0</v>
      </c>
      <c r="AE262" s="191" t="str">
        <f>IF(register!P262="","",AD262)</f>
        <v/>
      </c>
      <c r="AF262" t="str">
        <f t="shared" ref="AF262:AF325" si="370">IF(E262=1,100-((S262-20)*10),IF(E262=2,100-(((S262+1)-20)*10),IF(E262=3,100-(((S262+2)-20)*10),IF(E262=4,100-(((S262+3)-20)*10),""))))</f>
        <v/>
      </c>
      <c r="AG262" t="str">
        <f t="shared" ref="AG262:AG325" si="371">IF(AF262&lt;0,0,AF262)</f>
        <v/>
      </c>
      <c r="AH262">
        <f t="shared" ref="AH262:AH325" si="372">IF(S262=0,0,AG262)</f>
        <v>0</v>
      </c>
      <c r="AI262">
        <f t="shared" ref="AI262:AI325" si="373">IF(AH262&gt;100,100,AH262)</f>
        <v>0</v>
      </c>
      <c r="AJ262" t="str">
        <f>IF(register!Q262="","",AI262)</f>
        <v/>
      </c>
      <c r="AK262" s="163" t="str">
        <f t="shared" ref="AK262:AK325" si="374">IF(E262=1,((T262-4.4)*(500/11)),IF(E262=2,(((T262+0.22)-4.4)*(500/11)),IF(E262=3,(((T262+0.44)-4.4)*(500/11)),IF(E262=4,(((T262+0.66)-4.4)*(500/11)),""))))</f>
        <v/>
      </c>
      <c r="AL262" s="20" t="str">
        <f t="shared" ref="AL262:AL325" si="375">IF(AK262&lt;0,0,AK262)</f>
        <v/>
      </c>
      <c r="AM262" s="20">
        <f t="shared" ref="AM262:AM325" si="376">IF(T262=0,0,AL262)</f>
        <v>0</v>
      </c>
      <c r="AN262" s="164">
        <f t="shared" ref="AN262:AN325" si="377">IF(AM262&gt;100,100,AM262)</f>
        <v>0</v>
      </c>
      <c r="AO262" s="20" t="str">
        <f>IF(register!R262="","",AN262)</f>
        <v/>
      </c>
      <c r="AP262" s="163" t="str">
        <f t="shared" ref="AP262:AP325" si="378">IF(E262=1,IF(U262&gt;=55,100,IF(U262&gt;=53,90,IF(U262&gt;=51,80,IF(U262&gt;=48,70,IF(U262&gt;=46,60,IF(U262&gt;=44,50,IF(U262&gt;=42,40,IF(U262&gt;=40,30,IF(U262&gt;=37,20,IF(U262&gt;=35,10,0)))))))))),IF(E262=2,IF(U262&gt;=53,100,IF(U262&gt;=51,90,IF(U262&gt;=48,80,IF(U262&gt;=46,70,IF(U262&gt;=44,60,IF(U262&gt;=42,50,IF(U262&gt;=40,40,IF(U262&gt;=37,30,IF(U262&gt;=35,20,IF(U262&gt;=33,10,0)))))))))),IF(E262=3,IF(U262&gt;=51,100,IF(U262&gt;=48,90,IF(U262&gt;=46,80,IF(U262&gt;=44,70,IF(U262&gt;=42,60,IF(U262&gt;=40,50,IF(U262&gt;=37,40,IF(U262&gt;=35,30,IF(U262&gt;=33,20,IF(U262&gt;=31,10,0)))))))))),IF(E262=4,IF(U262&gt;=48,100,IF(U262&gt;=46,90,IF(U262&gt;=44,80,IF(U262&gt;=42,70,IF(U262&gt;=40,60,IF(U262&gt;=37,50,IF(U262&gt;=35,40,IF(U262&gt;=33,30,IF(U262&gt;=31,20,IF(U262&gt;=29,10,0)))))))))),""))))</f>
        <v/>
      </c>
      <c r="AQ262" s="20" t="str">
        <f>IF(register!S262="","",AP262)</f>
        <v/>
      </c>
      <c r="AR262" s="20"/>
      <c r="AS262" s="164"/>
      <c r="AT262" s="20" t="str">
        <f t="shared" ref="AT262:AT325" si="379">IF(E262&lt;&gt;"",AVERAGE(AQ262,AO262,AJ262,AE262,Z262),"")</f>
        <v/>
      </c>
      <c r="AU262" t="str">
        <f t="shared" ref="AU262:AU325" si="380">IF(E262&gt;4,"",AT262)</f>
        <v/>
      </c>
      <c r="AV262">
        <f>COUNT(register!O262:S262)</f>
        <v>0</v>
      </c>
      <c r="AW262" t="str">
        <f t="shared" ref="AW262:AW325" si="381">IF(AV262&gt;0,AU262,"")</f>
        <v/>
      </c>
      <c r="AX262" s="137" t="str">
        <f t="shared" ref="AX262:AX325" si="382">IF(E262=1,(F262*2.5)-37.5,IF(E262=2,((F262+4)*2.5)-37.5,IF(E262=3,((F262+8)*2.5)-37.5,IF(E262=4,((F262+12)*2.5)-37.5,IF(E262=5,((F262+16)*2.5)-37.5,IF(E262=6,((F262+20)*2.5)-37.5,""))))))</f>
        <v/>
      </c>
      <c r="AY262" s="137" t="str">
        <f t="shared" ref="AY262:AY325" si="383">IF(AX262&lt;0,0,AX262)</f>
        <v/>
      </c>
      <c r="AZ262" s="137">
        <f t="shared" ref="AZ262:AZ325" si="384">IF(F262=0,0,AY262)</f>
        <v>0</v>
      </c>
      <c r="BA262" s="137">
        <f t="shared" ref="BA262:BA325" si="385">IF(AZ262&gt;100,100,AZ262)</f>
        <v>0</v>
      </c>
      <c r="BB262" s="137" t="str">
        <f>IF(register!E262="","",BA262)</f>
        <v/>
      </c>
      <c r="BC262" s="137" t="str">
        <f t="shared" ref="BC262:BC325" si="386">IF(E262=1,(G262*2)-60,IF(E262=2,((G262+5)*2)-60,IF(E262=3,((G262+10)*2)-60,IF(E262=4,((G262+15)*2)-60,IF(E262=5,((G262+20)*2)-60,IF(E262=6,((G262+25)*2)-60,""))))))</f>
        <v/>
      </c>
      <c r="BD262" s="137" t="str">
        <f t="shared" ref="BD262:BD325" si="387">IF(BC262&lt;0,0,BC262)</f>
        <v/>
      </c>
      <c r="BE262" s="137">
        <f t="shared" ref="BE262:BE325" si="388">IF(G262=0,0,BD262)</f>
        <v>0</v>
      </c>
      <c r="BF262" s="137">
        <f t="shared" ref="BF262:BF325" si="389">IF(BE262&gt;100,100,BE262)</f>
        <v>0</v>
      </c>
      <c r="BG262" s="137" t="str">
        <f>IF(register!F262="","",BF262)</f>
        <v/>
      </c>
      <c r="BH262" s="137" t="str">
        <f t="shared" ref="BH262:BH325" si="390">IF(E262=1,(H262*2.5)-12.5,IF(E262=2,((H262+4)*2.5)-12.5,IF(E262=3,((H262+8)*2.5)-12.5,IF(E262=4,((H262+12)*2.5)-12.5,IF(E262=5,((H262+18)*2.5)-12.5,IF(E262=6,((H262+20)*2.5)-12.5,""))))))</f>
        <v/>
      </c>
      <c r="BI262" s="137" t="str">
        <f t="shared" ref="BI262:BI325" si="391">IF(BH262&lt;0,0,BH262)</f>
        <v/>
      </c>
      <c r="BJ262" s="137">
        <f t="shared" ref="BJ262:BJ325" si="392">IF(H262=0,0,BI262)</f>
        <v>0</v>
      </c>
      <c r="BK262" s="137">
        <f t="shared" ref="BK262:BK325" si="393">IF(BJ262&gt;100,100,BJ262)</f>
        <v>0</v>
      </c>
      <c r="BL262" s="137" t="str">
        <f>IF(register!G262="","",BK262)</f>
        <v/>
      </c>
      <c r="BM262" s="137" t="str">
        <f t="shared" ref="BM262:BM325" si="394">IF(E262=1,(I262*5)-10,IF(E262=2,((I262+2)*5)-10,IF(E262=3,((I262+4)*5)-10,IF(E262=4,((I262+6)*5)-10,IF(E262=5,((I262+8)*5)-10,IF(E262=6,((I262+10)*5)-10,""))))))</f>
        <v/>
      </c>
      <c r="BN262" s="64" t="str">
        <f t="shared" ref="BN262:BN325" si="395">IF(BM262&gt;0,BM262,0)</f>
        <v/>
      </c>
      <c r="BO262" s="137">
        <f t="shared" ref="BO262:BO325" si="396">IF(I262=0,0,BN262)</f>
        <v>0</v>
      </c>
      <c r="BP262" s="137">
        <f t="shared" ref="BP262:BP325" si="397">IF(BO262&gt;100,100,BO262)</f>
        <v>0</v>
      </c>
      <c r="BQ262" s="137" t="str">
        <f>IF(register!H262="","",BP262)</f>
        <v/>
      </c>
      <c r="BR262" s="64" t="str">
        <f t="shared" ref="BR262:BR325" si="398">IF(E262&lt;&gt;"",AVERAGE(BB262,BG262,BL262,BQ262),"")</f>
        <v/>
      </c>
      <c r="BS262" s="72" t="str">
        <f t="shared" ref="BS262:BS325" si="399">IF(BR262="","",IF(BR262&gt;100,100,BR262))</f>
        <v/>
      </c>
      <c r="BT262" s="62" t="str">
        <f t="shared" ref="BT262:BT325" si="400">IF((K262+(J262/60))&gt;0,(K262+(J262/60)),"")</f>
        <v/>
      </c>
      <c r="BU262" s="62" t="str">
        <f t="shared" ref="BU262:BU325" si="401">IF(E262=1,100-(((BT262*3)-9.5)*10),IF(E262=2,100-((((BT262-(1/3))*3)-9.5)*10),IF(E262=3,100-((((BT262-(2/3))*3)-9.5)*10),IF(E262=4,100-((((BT262-(3/3))*3)-9.5)*10),IF(E262=5,"",IF(E262=6,"",""))))))</f>
        <v/>
      </c>
      <c r="BV262" s="62" t="str">
        <f t="shared" si="357"/>
        <v/>
      </c>
      <c r="BW262" s="62" t="str">
        <f t="shared" ref="BW262:BW325" si="402">IF(BT262&lt;&gt;"",BV262,"")</f>
        <v/>
      </c>
      <c r="BX262" s="62" t="str">
        <f t="shared" ref="BX262:BX325" si="403">IF(BW262="","",IF(BW262&gt;100,100,BW262))</f>
        <v/>
      </c>
      <c r="BY262" s="62" t="str">
        <f t="shared" ref="BY262:BY325" si="404">IF((M262+(L262/60))&gt;0,(M262+(L262/60)),"")</f>
        <v/>
      </c>
      <c r="BZ262" s="62" t="str">
        <f t="shared" ref="BZ262:BZ325" si="405">IF(E262=1,100-(((BY262*2)-43)*10),IF(E262=2,100-((((BY262-(1))*2)-43)*10),IF(E262=3,100-((((BY262-(2))*2)-43)*10),IF(E262=4,100-((((BY262-(3))*2)-43)*10),IF(E262=5,100-((((BY262-(4))*2)-43)*10),IF(E262=6,100-((((BY262-(5))*2)-43)*10),""))))))</f>
        <v/>
      </c>
      <c r="CA262" s="62" t="str">
        <f t="shared" ref="CA262:CA325" si="406">IF(BY262&lt;&gt;"",BZ262,"")</f>
        <v/>
      </c>
      <c r="CB262" s="62" t="str">
        <f t="shared" ref="CB262:CB325" si="407">IF(CA262="","",IF(CA262&gt;100,100,IF(CA262&lt;0,0,CA262)))</f>
        <v/>
      </c>
      <c r="CC262" s="62" t="str">
        <f t="shared" ref="CC262:CC325" si="408">IF((O262+(N262/60))&gt;0,(O262+(N262/60)),"")</f>
        <v/>
      </c>
      <c r="CD262" s="32" t="str">
        <f t="shared" si="358"/>
        <v/>
      </c>
      <c r="CE262" s="33" t="str">
        <f t="shared" ref="CE262:CE325" si="409">IF(CC262=0,"",CC262)</f>
        <v/>
      </c>
      <c r="CF262" s="33" t="str">
        <f t="shared" si="359"/>
        <v/>
      </c>
      <c r="CG262" s="33" t="str">
        <f t="shared" ref="CG262:CG325" si="410">IF(CF262="","",IF(CF262&gt;100,100,CF262))</f>
        <v/>
      </c>
      <c r="CH262" s="32" t="e">
        <f t="shared" ref="CH262:CH325" si="411">AVERAGE(CG262,CB262,BX262,BS262,AW262)</f>
        <v>#DIV/0!</v>
      </c>
      <c r="CI262" s="32">
        <f t="shared" ref="CI262:CI325" si="412">COUNT(CG262,CB262,BX262,BS262,AT262)</f>
        <v>0</v>
      </c>
      <c r="CJ262" s="33" t="str">
        <f t="shared" ref="CJ262:CJ325" si="413">IF(CI262&gt;0,CH262,"")</f>
        <v/>
      </c>
      <c r="CK262" s="33" t="str">
        <f t="shared" ref="CK262:CK325" si="414">IF(CJ262="","",IF(CJ262&gt;100,100,CJ262))</f>
        <v/>
      </c>
      <c r="CL262" s="32" t="str">
        <f t="shared" si="360"/>
        <v/>
      </c>
      <c r="CM262" s="32" t="str">
        <f t="shared" ref="CM262:CM325" si="415">IF(CK262&lt;=100,IF(CK262&gt;=60,1,""),"")</f>
        <v/>
      </c>
      <c r="CO262" s="42" t="str">
        <f t="shared" ref="CO262:CO325" si="416">IF(E262=1,BS262,"")</f>
        <v/>
      </c>
      <c r="CP262" s="42" t="str">
        <f t="shared" ref="CP262:CP325" si="417">IF(E262=2,BS262,"")</f>
        <v/>
      </c>
      <c r="CQ262" s="42" t="str">
        <f t="shared" ref="CQ262:CQ325" si="418">IF(E262=3,BS262,"")</f>
        <v/>
      </c>
      <c r="CR262" s="42" t="str">
        <f t="shared" ref="CR262:CR325" si="419">IF(E262=4,BS262,"")</f>
        <v/>
      </c>
      <c r="CS262" s="42" t="str">
        <f t="shared" ref="CS262:CS325" si="420">IF(E262=5,BS262,"")</f>
        <v/>
      </c>
      <c r="CT262" s="42" t="str">
        <f t="shared" ref="CT262:CT325" si="421">IF(E262=6,BS262,"")</f>
        <v/>
      </c>
      <c r="CW262" s="43" t="str">
        <f t="shared" ref="CW262:CW325" si="422">IF(E262=1,BX262,"")</f>
        <v/>
      </c>
      <c r="CX262" s="43" t="str">
        <f t="shared" ref="CX262:CX325" si="423">IF(E262=2,BX262,"")</f>
        <v/>
      </c>
      <c r="CY262" s="43" t="str">
        <f t="shared" ref="CY262:CY325" si="424">IF(E262=3,BX262,"")</f>
        <v/>
      </c>
      <c r="CZ262" s="43" t="str">
        <f t="shared" ref="CZ262:CZ325" si="425">IF(E262=4,BX262,"")</f>
        <v/>
      </c>
      <c r="DC262" s="44" t="str">
        <f t="shared" ref="DC262:DC325" si="426">IF(E262=1,CB262,"")</f>
        <v/>
      </c>
      <c r="DD262" s="44" t="str">
        <f t="shared" ref="DD262:DD325" si="427">IF(E262=2,CB262,"")</f>
        <v/>
      </c>
      <c r="DE262" s="44" t="str">
        <f t="shared" ref="DE262:DE325" si="428">IF(E262=3,CB262,"")</f>
        <v/>
      </c>
      <c r="DF262" s="44" t="str">
        <f t="shared" ref="DF262:DF325" si="429">IF(E262=4,CB262,"")</f>
        <v/>
      </c>
      <c r="DG262" s="44" t="str">
        <f t="shared" ref="DG262:DG325" si="430">IF(E262=5,CB262,"")</f>
        <v/>
      </c>
      <c r="DH262" s="44" t="str">
        <f t="shared" ref="DH262:DH325" si="431">IF(E262=6,CB262,"")</f>
        <v/>
      </c>
      <c r="DK262" s="52" t="str">
        <f t="shared" ref="DK262:DK325" si="432">IF(E262=1,CG262,"")</f>
        <v/>
      </c>
      <c r="DL262" s="52" t="str">
        <f t="shared" ref="DL262:DL325" si="433">IF(E262=2,CG262,"")</f>
        <v/>
      </c>
      <c r="DM262" s="52" t="str">
        <f t="shared" ref="DM262:DM325" si="434">IF(E262=3,CG262,"")</f>
        <v/>
      </c>
      <c r="DN262" s="52" t="str">
        <f t="shared" ref="DN262:DN325" si="435">IF(E262=4,CG262,"")</f>
        <v/>
      </c>
      <c r="DO262" s="52" t="str">
        <f t="shared" ref="DO262:DO325" si="436">IF(E262=5,CG262,"")</f>
        <v/>
      </c>
      <c r="DP262" s="52" t="str">
        <f t="shared" ref="DP262:DP325" si="437">IF(E262=6,CG262,"")</f>
        <v/>
      </c>
      <c r="DS262" s="93" t="str">
        <f t="shared" ref="DS262:DS325" si="438">IF(E262=1,AW262,"")</f>
        <v/>
      </c>
      <c r="DT262" s="93" t="str">
        <f t="shared" ref="DT262:DT325" si="439">IF(E262=2,AW262,"")</f>
        <v/>
      </c>
      <c r="DU262" s="93" t="str">
        <f t="shared" ref="DU262:DU325" si="440">IF(E262=3,AW262,"")</f>
        <v/>
      </c>
      <c r="DV262" s="93" t="str">
        <f t="shared" ref="DV262:DV325" si="441">IF(E262=4,AW262,"")</f>
        <v/>
      </c>
      <c r="EA262" s="2"/>
      <c r="EH262"/>
      <c r="EP262"/>
      <c r="FF262"/>
    </row>
    <row r="263" spans="1:162" thickTop="1" thickBot="1" x14ac:dyDescent="0.3">
      <c r="A263" s="4" t="str">
        <f t="shared" ref="A263:A326" si="442">IF(D263&lt;&gt;0,A262+1,"")</f>
        <v/>
      </c>
      <c r="B263" s="4">
        <f>register!B263</f>
        <v>0</v>
      </c>
      <c r="C263" s="4">
        <f>register!C263</f>
        <v>0</v>
      </c>
      <c r="D263" s="4">
        <f>register!D263</f>
        <v>0</v>
      </c>
      <c r="E263" s="2" t="str">
        <f t="shared" si="361"/>
        <v/>
      </c>
      <c r="F263" s="4">
        <f>register!E263</f>
        <v>0</v>
      </c>
      <c r="G263" s="4">
        <f>register!F263</f>
        <v>0</v>
      </c>
      <c r="H263" s="4">
        <f>register!G263</f>
        <v>0</v>
      </c>
      <c r="I263" s="4">
        <f>IF(register!H263&lt;&gt;"",register!H263,0)</f>
        <v>0</v>
      </c>
      <c r="J263" s="4">
        <f>register!I263</f>
        <v>0</v>
      </c>
      <c r="K263" s="4">
        <f>register!J263</f>
        <v>0</v>
      </c>
      <c r="L263" s="4">
        <f>register!K263</f>
        <v>0</v>
      </c>
      <c r="M263" s="4">
        <f>register!L263</f>
        <v>0</v>
      </c>
      <c r="N263" s="4">
        <f>register!M263</f>
        <v>0</v>
      </c>
      <c r="O263" s="4">
        <f>register!N263</f>
        <v>0</v>
      </c>
      <c r="Q263" s="4">
        <f>register!O263</f>
        <v>0</v>
      </c>
      <c r="R263" s="4">
        <f>register!P263</f>
        <v>0</v>
      </c>
      <c r="S263" s="4">
        <f>register!Q263</f>
        <v>0</v>
      </c>
      <c r="T263" s="4">
        <f>register!R263</f>
        <v>0</v>
      </c>
      <c r="U263" s="4">
        <f>register!S263</f>
        <v>0</v>
      </c>
      <c r="V263" t="str">
        <f t="shared" si="362"/>
        <v/>
      </c>
      <c r="W263" t="str">
        <f t="shared" si="363"/>
        <v/>
      </c>
      <c r="X263">
        <f t="shared" si="364"/>
        <v>0</v>
      </c>
      <c r="Y263">
        <f t="shared" si="365"/>
        <v>0</v>
      </c>
      <c r="Z263" t="str">
        <f>IF(register!O263="","",Y263)</f>
        <v/>
      </c>
      <c r="AA263" s="163" t="str">
        <f t="shared" si="366"/>
        <v/>
      </c>
      <c r="AB263" s="20" t="str">
        <f t="shared" si="367"/>
        <v/>
      </c>
      <c r="AC263" s="20">
        <f t="shared" si="368"/>
        <v>0</v>
      </c>
      <c r="AD263" s="20">
        <f t="shared" si="369"/>
        <v>0</v>
      </c>
      <c r="AE263" s="191" t="str">
        <f>IF(register!P263="","",AD263)</f>
        <v/>
      </c>
      <c r="AF263" t="str">
        <f t="shared" si="370"/>
        <v/>
      </c>
      <c r="AG263" t="str">
        <f t="shared" si="371"/>
        <v/>
      </c>
      <c r="AH263">
        <f t="shared" si="372"/>
        <v>0</v>
      </c>
      <c r="AI263">
        <f t="shared" si="373"/>
        <v>0</v>
      </c>
      <c r="AJ263" t="str">
        <f>IF(register!Q263="","",AI263)</f>
        <v/>
      </c>
      <c r="AK263" s="163" t="str">
        <f t="shared" si="374"/>
        <v/>
      </c>
      <c r="AL263" s="20" t="str">
        <f t="shared" si="375"/>
        <v/>
      </c>
      <c r="AM263" s="20">
        <f t="shared" si="376"/>
        <v>0</v>
      </c>
      <c r="AN263" s="164">
        <f t="shared" si="377"/>
        <v>0</v>
      </c>
      <c r="AO263" s="20" t="str">
        <f>IF(register!R263="","",AN263)</f>
        <v/>
      </c>
      <c r="AP263" s="163" t="str">
        <f t="shared" si="378"/>
        <v/>
      </c>
      <c r="AQ263" s="20" t="str">
        <f>IF(register!S263="","",AP263)</f>
        <v/>
      </c>
      <c r="AR263" s="20"/>
      <c r="AS263" s="164"/>
      <c r="AT263" s="20" t="str">
        <f t="shared" si="379"/>
        <v/>
      </c>
      <c r="AU263" t="str">
        <f t="shared" si="380"/>
        <v/>
      </c>
      <c r="AV263">
        <f>COUNT(register!O263:S263)</f>
        <v>0</v>
      </c>
      <c r="AW263" t="str">
        <f t="shared" si="381"/>
        <v/>
      </c>
      <c r="AX263" s="137" t="str">
        <f t="shared" si="382"/>
        <v/>
      </c>
      <c r="AY263" s="137" t="str">
        <f t="shared" si="383"/>
        <v/>
      </c>
      <c r="AZ263" s="137">
        <f t="shared" si="384"/>
        <v>0</v>
      </c>
      <c r="BA263" s="137">
        <f t="shared" si="385"/>
        <v>0</v>
      </c>
      <c r="BB263" s="137" t="str">
        <f>IF(register!E263="","",BA263)</f>
        <v/>
      </c>
      <c r="BC263" s="137" t="str">
        <f t="shared" si="386"/>
        <v/>
      </c>
      <c r="BD263" s="137" t="str">
        <f t="shared" si="387"/>
        <v/>
      </c>
      <c r="BE263" s="137">
        <f t="shared" si="388"/>
        <v>0</v>
      </c>
      <c r="BF263" s="137">
        <f t="shared" si="389"/>
        <v>0</v>
      </c>
      <c r="BG263" s="137" t="str">
        <f>IF(register!F263="","",BF263)</f>
        <v/>
      </c>
      <c r="BH263" s="137" t="str">
        <f t="shared" si="390"/>
        <v/>
      </c>
      <c r="BI263" s="137" t="str">
        <f t="shared" si="391"/>
        <v/>
      </c>
      <c r="BJ263" s="137">
        <f t="shared" si="392"/>
        <v>0</v>
      </c>
      <c r="BK263" s="137">
        <f t="shared" si="393"/>
        <v>0</v>
      </c>
      <c r="BL263" s="137" t="str">
        <f>IF(register!G263="","",BK263)</f>
        <v/>
      </c>
      <c r="BM263" s="137" t="str">
        <f t="shared" si="394"/>
        <v/>
      </c>
      <c r="BN263" s="64" t="str">
        <f t="shared" si="395"/>
        <v/>
      </c>
      <c r="BO263" s="137">
        <f t="shared" si="396"/>
        <v>0</v>
      </c>
      <c r="BP263" s="137">
        <f t="shared" si="397"/>
        <v>0</v>
      </c>
      <c r="BQ263" s="137" t="str">
        <f>IF(register!H263="","",BP263)</f>
        <v/>
      </c>
      <c r="BR263" s="64" t="str">
        <f t="shared" si="398"/>
        <v/>
      </c>
      <c r="BS263" s="72" t="str">
        <f t="shared" si="399"/>
        <v/>
      </c>
      <c r="BT263" s="62" t="str">
        <f t="shared" si="400"/>
        <v/>
      </c>
      <c r="BU263" s="62" t="str">
        <f t="shared" si="401"/>
        <v/>
      </c>
      <c r="BV263" s="62" t="str">
        <f t="shared" si="357"/>
        <v/>
      </c>
      <c r="BW263" s="62" t="str">
        <f t="shared" si="402"/>
        <v/>
      </c>
      <c r="BX263" s="62" t="str">
        <f t="shared" si="403"/>
        <v/>
      </c>
      <c r="BY263" s="62" t="str">
        <f t="shared" si="404"/>
        <v/>
      </c>
      <c r="BZ263" s="62" t="str">
        <f t="shared" si="405"/>
        <v/>
      </c>
      <c r="CA263" s="62" t="str">
        <f t="shared" si="406"/>
        <v/>
      </c>
      <c r="CB263" s="62" t="str">
        <f t="shared" si="407"/>
        <v/>
      </c>
      <c r="CC263" s="62" t="str">
        <f t="shared" si="408"/>
        <v/>
      </c>
      <c r="CD263" s="32" t="str">
        <f t="shared" si="358"/>
        <v/>
      </c>
      <c r="CE263" s="33" t="str">
        <f t="shared" si="409"/>
        <v/>
      </c>
      <c r="CF263" s="33" t="str">
        <f t="shared" si="359"/>
        <v/>
      </c>
      <c r="CG263" s="33" t="str">
        <f t="shared" si="410"/>
        <v/>
      </c>
      <c r="CH263" s="32" t="e">
        <f t="shared" si="411"/>
        <v>#DIV/0!</v>
      </c>
      <c r="CI263" s="32">
        <f t="shared" si="412"/>
        <v>0</v>
      </c>
      <c r="CJ263" s="33" t="str">
        <f t="shared" si="413"/>
        <v/>
      </c>
      <c r="CK263" s="33" t="str">
        <f t="shared" si="414"/>
        <v/>
      </c>
      <c r="CL263" s="32" t="str">
        <f t="shared" si="360"/>
        <v/>
      </c>
      <c r="CM263" s="32" t="str">
        <f t="shared" si="415"/>
        <v/>
      </c>
      <c r="CO263" s="42" t="str">
        <f t="shared" si="416"/>
        <v/>
      </c>
      <c r="CP263" s="42" t="str">
        <f t="shared" si="417"/>
        <v/>
      </c>
      <c r="CQ263" s="42" t="str">
        <f t="shared" si="418"/>
        <v/>
      </c>
      <c r="CR263" s="42" t="str">
        <f t="shared" si="419"/>
        <v/>
      </c>
      <c r="CS263" s="42" t="str">
        <f t="shared" si="420"/>
        <v/>
      </c>
      <c r="CT263" s="42" t="str">
        <f t="shared" si="421"/>
        <v/>
      </c>
      <c r="CW263" s="43" t="str">
        <f t="shared" si="422"/>
        <v/>
      </c>
      <c r="CX263" s="43" t="str">
        <f t="shared" si="423"/>
        <v/>
      </c>
      <c r="CY263" s="43" t="str">
        <f t="shared" si="424"/>
        <v/>
      </c>
      <c r="CZ263" s="43" t="str">
        <f t="shared" si="425"/>
        <v/>
      </c>
      <c r="DC263" s="44" t="str">
        <f t="shared" si="426"/>
        <v/>
      </c>
      <c r="DD263" s="44" t="str">
        <f t="shared" si="427"/>
        <v/>
      </c>
      <c r="DE263" s="44" t="str">
        <f t="shared" si="428"/>
        <v/>
      </c>
      <c r="DF263" s="44" t="str">
        <f t="shared" si="429"/>
        <v/>
      </c>
      <c r="DG263" s="44" t="str">
        <f t="shared" si="430"/>
        <v/>
      </c>
      <c r="DH263" s="44" t="str">
        <f t="shared" si="431"/>
        <v/>
      </c>
      <c r="DK263" s="52" t="str">
        <f t="shared" si="432"/>
        <v/>
      </c>
      <c r="DL263" s="52" t="str">
        <f t="shared" si="433"/>
        <v/>
      </c>
      <c r="DM263" s="52" t="str">
        <f t="shared" si="434"/>
        <v/>
      </c>
      <c r="DN263" s="52" t="str">
        <f t="shared" si="435"/>
        <v/>
      </c>
      <c r="DO263" s="52" t="str">
        <f t="shared" si="436"/>
        <v/>
      </c>
      <c r="DP263" s="52" t="str">
        <f t="shared" si="437"/>
        <v/>
      </c>
      <c r="DS263" s="93" t="str">
        <f t="shared" si="438"/>
        <v/>
      </c>
      <c r="DT263" s="93" t="str">
        <f t="shared" si="439"/>
        <v/>
      </c>
      <c r="DU263" s="93" t="str">
        <f t="shared" si="440"/>
        <v/>
      </c>
      <c r="DV263" s="93" t="str">
        <f t="shared" si="441"/>
        <v/>
      </c>
      <c r="EA263" s="2"/>
      <c r="EH263"/>
      <c r="EP263"/>
      <c r="FF263"/>
    </row>
    <row r="264" spans="1:162" thickTop="1" thickBot="1" x14ac:dyDescent="0.3">
      <c r="A264" s="4" t="str">
        <f t="shared" si="442"/>
        <v/>
      </c>
      <c r="B264" s="4">
        <f>register!B264</f>
        <v>0</v>
      </c>
      <c r="C264" s="4">
        <f>register!C264</f>
        <v>0</v>
      </c>
      <c r="D264" s="4">
        <f>register!D264</f>
        <v>0</v>
      </c>
      <c r="E264" s="2" t="str">
        <f t="shared" si="361"/>
        <v/>
      </c>
      <c r="F264" s="4">
        <f>register!E264</f>
        <v>0</v>
      </c>
      <c r="G264" s="4">
        <f>register!F264</f>
        <v>0</v>
      </c>
      <c r="H264" s="4">
        <f>register!G264</f>
        <v>0</v>
      </c>
      <c r="I264" s="4">
        <f>IF(register!H264&lt;&gt;"",register!H264,0)</f>
        <v>0</v>
      </c>
      <c r="J264" s="4">
        <f>register!I264</f>
        <v>0</v>
      </c>
      <c r="K264" s="4">
        <f>register!J264</f>
        <v>0</v>
      </c>
      <c r="L264" s="4">
        <f>register!K264</f>
        <v>0</v>
      </c>
      <c r="M264" s="4">
        <f>register!L264</f>
        <v>0</v>
      </c>
      <c r="N264" s="4">
        <f>register!M264</f>
        <v>0</v>
      </c>
      <c r="O264" s="4">
        <f>register!N264</f>
        <v>0</v>
      </c>
      <c r="Q264" s="4">
        <f>register!O264</f>
        <v>0</v>
      </c>
      <c r="R264" s="4">
        <f>register!P264</f>
        <v>0</v>
      </c>
      <c r="S264" s="4">
        <f>register!Q264</f>
        <v>0</v>
      </c>
      <c r="T264" s="4">
        <f>register!R264</f>
        <v>0</v>
      </c>
      <c r="U264" s="4">
        <f>register!S264</f>
        <v>0</v>
      </c>
      <c r="V264" t="str">
        <f t="shared" si="362"/>
        <v/>
      </c>
      <c r="W264" t="str">
        <f t="shared" si="363"/>
        <v/>
      </c>
      <c r="X264">
        <f t="shared" si="364"/>
        <v>0</v>
      </c>
      <c r="Y264">
        <f t="shared" si="365"/>
        <v>0</v>
      </c>
      <c r="Z264" t="str">
        <f>IF(register!O264="","",Y264)</f>
        <v/>
      </c>
      <c r="AA264" s="163" t="str">
        <f t="shared" si="366"/>
        <v/>
      </c>
      <c r="AB264" s="20" t="str">
        <f t="shared" si="367"/>
        <v/>
      </c>
      <c r="AC264" s="20">
        <f t="shared" si="368"/>
        <v>0</v>
      </c>
      <c r="AD264" s="20">
        <f t="shared" si="369"/>
        <v>0</v>
      </c>
      <c r="AE264" s="191" t="str">
        <f>IF(register!P264="","",AD264)</f>
        <v/>
      </c>
      <c r="AF264" t="str">
        <f t="shared" si="370"/>
        <v/>
      </c>
      <c r="AG264" t="str">
        <f t="shared" si="371"/>
        <v/>
      </c>
      <c r="AH264">
        <f t="shared" si="372"/>
        <v>0</v>
      </c>
      <c r="AI264">
        <f t="shared" si="373"/>
        <v>0</v>
      </c>
      <c r="AJ264" t="str">
        <f>IF(register!Q264="","",AI264)</f>
        <v/>
      </c>
      <c r="AK264" s="163" t="str">
        <f t="shared" si="374"/>
        <v/>
      </c>
      <c r="AL264" s="20" t="str">
        <f t="shared" si="375"/>
        <v/>
      </c>
      <c r="AM264" s="20">
        <f t="shared" si="376"/>
        <v>0</v>
      </c>
      <c r="AN264" s="164">
        <f t="shared" si="377"/>
        <v>0</v>
      </c>
      <c r="AO264" s="20" t="str">
        <f>IF(register!R264="","",AN264)</f>
        <v/>
      </c>
      <c r="AP264" s="163" t="str">
        <f t="shared" si="378"/>
        <v/>
      </c>
      <c r="AQ264" s="20" t="str">
        <f>IF(register!S264="","",AP264)</f>
        <v/>
      </c>
      <c r="AR264" s="20"/>
      <c r="AS264" s="164"/>
      <c r="AT264" s="20" t="str">
        <f t="shared" si="379"/>
        <v/>
      </c>
      <c r="AU264" t="str">
        <f t="shared" si="380"/>
        <v/>
      </c>
      <c r="AV264">
        <f>COUNT(register!O264:S264)</f>
        <v>0</v>
      </c>
      <c r="AW264" t="str">
        <f t="shared" si="381"/>
        <v/>
      </c>
      <c r="AX264" s="137" t="str">
        <f t="shared" si="382"/>
        <v/>
      </c>
      <c r="AY264" s="137" t="str">
        <f t="shared" si="383"/>
        <v/>
      </c>
      <c r="AZ264" s="137">
        <f t="shared" si="384"/>
        <v>0</v>
      </c>
      <c r="BA264" s="137">
        <f t="shared" si="385"/>
        <v>0</v>
      </c>
      <c r="BB264" s="137" t="str">
        <f>IF(register!E264="","",BA264)</f>
        <v/>
      </c>
      <c r="BC264" s="137" t="str">
        <f t="shared" si="386"/>
        <v/>
      </c>
      <c r="BD264" s="137" t="str">
        <f t="shared" si="387"/>
        <v/>
      </c>
      <c r="BE264" s="137">
        <f t="shared" si="388"/>
        <v>0</v>
      </c>
      <c r="BF264" s="137">
        <f t="shared" si="389"/>
        <v>0</v>
      </c>
      <c r="BG264" s="137" t="str">
        <f>IF(register!F264="","",BF264)</f>
        <v/>
      </c>
      <c r="BH264" s="137" t="str">
        <f t="shared" si="390"/>
        <v/>
      </c>
      <c r="BI264" s="137" t="str">
        <f t="shared" si="391"/>
        <v/>
      </c>
      <c r="BJ264" s="137">
        <f t="shared" si="392"/>
        <v>0</v>
      </c>
      <c r="BK264" s="137">
        <f t="shared" si="393"/>
        <v>0</v>
      </c>
      <c r="BL264" s="137" t="str">
        <f>IF(register!G264="","",BK264)</f>
        <v/>
      </c>
      <c r="BM264" s="137" t="str">
        <f t="shared" si="394"/>
        <v/>
      </c>
      <c r="BN264" s="64" t="str">
        <f t="shared" si="395"/>
        <v/>
      </c>
      <c r="BO264" s="137">
        <f t="shared" si="396"/>
        <v>0</v>
      </c>
      <c r="BP264" s="137">
        <f t="shared" si="397"/>
        <v>0</v>
      </c>
      <c r="BQ264" s="137" t="str">
        <f>IF(register!H264="","",BP264)</f>
        <v/>
      </c>
      <c r="BR264" s="64" t="str">
        <f t="shared" si="398"/>
        <v/>
      </c>
      <c r="BS264" s="72" t="str">
        <f t="shared" si="399"/>
        <v/>
      </c>
      <c r="BT264" s="62" t="str">
        <f t="shared" si="400"/>
        <v/>
      </c>
      <c r="BU264" s="62" t="str">
        <f t="shared" si="401"/>
        <v/>
      </c>
      <c r="BV264" s="62" t="str">
        <f t="shared" si="357"/>
        <v/>
      </c>
      <c r="BW264" s="62" t="str">
        <f t="shared" si="402"/>
        <v/>
      </c>
      <c r="BX264" s="62" t="str">
        <f t="shared" si="403"/>
        <v/>
      </c>
      <c r="BY264" s="62" t="str">
        <f t="shared" si="404"/>
        <v/>
      </c>
      <c r="BZ264" s="62" t="str">
        <f t="shared" si="405"/>
        <v/>
      </c>
      <c r="CA264" s="62" t="str">
        <f t="shared" si="406"/>
        <v/>
      </c>
      <c r="CB264" s="62" t="str">
        <f t="shared" si="407"/>
        <v/>
      </c>
      <c r="CC264" s="62" t="str">
        <f t="shared" si="408"/>
        <v/>
      </c>
      <c r="CD264" s="32" t="str">
        <f t="shared" si="358"/>
        <v/>
      </c>
      <c r="CE264" s="33" t="str">
        <f t="shared" si="409"/>
        <v/>
      </c>
      <c r="CF264" s="33" t="str">
        <f t="shared" si="359"/>
        <v/>
      </c>
      <c r="CG264" s="33" t="str">
        <f t="shared" si="410"/>
        <v/>
      </c>
      <c r="CH264" s="32" t="e">
        <f t="shared" si="411"/>
        <v>#DIV/0!</v>
      </c>
      <c r="CI264" s="32">
        <f t="shared" si="412"/>
        <v>0</v>
      </c>
      <c r="CJ264" s="33" t="str">
        <f t="shared" si="413"/>
        <v/>
      </c>
      <c r="CK264" s="33" t="str">
        <f t="shared" si="414"/>
        <v/>
      </c>
      <c r="CL264" s="32" t="str">
        <f t="shared" si="360"/>
        <v/>
      </c>
      <c r="CM264" s="32" t="str">
        <f t="shared" si="415"/>
        <v/>
      </c>
      <c r="CO264" s="42" t="str">
        <f t="shared" si="416"/>
        <v/>
      </c>
      <c r="CP264" s="42" t="str">
        <f t="shared" si="417"/>
        <v/>
      </c>
      <c r="CQ264" s="42" t="str">
        <f t="shared" si="418"/>
        <v/>
      </c>
      <c r="CR264" s="42" t="str">
        <f t="shared" si="419"/>
        <v/>
      </c>
      <c r="CS264" s="42" t="str">
        <f t="shared" si="420"/>
        <v/>
      </c>
      <c r="CT264" s="42" t="str">
        <f t="shared" si="421"/>
        <v/>
      </c>
      <c r="CW264" s="43" t="str">
        <f t="shared" si="422"/>
        <v/>
      </c>
      <c r="CX264" s="43" t="str">
        <f t="shared" si="423"/>
        <v/>
      </c>
      <c r="CY264" s="43" t="str">
        <f t="shared" si="424"/>
        <v/>
      </c>
      <c r="CZ264" s="43" t="str">
        <f t="shared" si="425"/>
        <v/>
      </c>
      <c r="DC264" s="44" t="str">
        <f t="shared" si="426"/>
        <v/>
      </c>
      <c r="DD264" s="44" t="str">
        <f t="shared" si="427"/>
        <v/>
      </c>
      <c r="DE264" s="44" t="str">
        <f t="shared" si="428"/>
        <v/>
      </c>
      <c r="DF264" s="44" t="str">
        <f t="shared" si="429"/>
        <v/>
      </c>
      <c r="DG264" s="44" t="str">
        <f t="shared" si="430"/>
        <v/>
      </c>
      <c r="DH264" s="44" t="str">
        <f t="shared" si="431"/>
        <v/>
      </c>
      <c r="DK264" s="52" t="str">
        <f t="shared" si="432"/>
        <v/>
      </c>
      <c r="DL264" s="52" t="str">
        <f t="shared" si="433"/>
        <v/>
      </c>
      <c r="DM264" s="52" t="str">
        <f t="shared" si="434"/>
        <v/>
      </c>
      <c r="DN264" s="52" t="str">
        <f t="shared" si="435"/>
        <v/>
      </c>
      <c r="DO264" s="52" t="str">
        <f t="shared" si="436"/>
        <v/>
      </c>
      <c r="DP264" s="52" t="str">
        <f t="shared" si="437"/>
        <v/>
      </c>
      <c r="DS264" s="93" t="str">
        <f t="shared" si="438"/>
        <v/>
      </c>
      <c r="DT264" s="93" t="str">
        <f t="shared" si="439"/>
        <v/>
      </c>
      <c r="DU264" s="93" t="str">
        <f t="shared" si="440"/>
        <v/>
      </c>
      <c r="DV264" s="93" t="str">
        <f t="shared" si="441"/>
        <v/>
      </c>
      <c r="EA264" s="2"/>
      <c r="EH264"/>
      <c r="EP264"/>
      <c r="FF264"/>
    </row>
    <row r="265" spans="1:162" thickTop="1" thickBot="1" x14ac:dyDescent="0.3">
      <c r="A265" s="4" t="str">
        <f t="shared" si="442"/>
        <v/>
      </c>
      <c r="B265" s="4">
        <f>register!B265</f>
        <v>0</v>
      </c>
      <c r="C265" s="4">
        <f>register!C265</f>
        <v>0</v>
      </c>
      <c r="D265" s="4">
        <f>register!D265</f>
        <v>0</v>
      </c>
      <c r="E265" s="2" t="str">
        <f t="shared" si="361"/>
        <v/>
      </c>
      <c r="F265" s="4">
        <f>register!E265</f>
        <v>0</v>
      </c>
      <c r="G265" s="4">
        <f>register!F265</f>
        <v>0</v>
      </c>
      <c r="H265" s="4">
        <f>register!G265</f>
        <v>0</v>
      </c>
      <c r="I265" s="4">
        <f>IF(register!H265&lt;&gt;"",register!H265,0)</f>
        <v>0</v>
      </c>
      <c r="J265" s="4">
        <f>register!I265</f>
        <v>0</v>
      </c>
      <c r="K265" s="4">
        <f>register!J265</f>
        <v>0</v>
      </c>
      <c r="L265" s="4">
        <f>register!K265</f>
        <v>0</v>
      </c>
      <c r="M265" s="4">
        <f>register!L265</f>
        <v>0</v>
      </c>
      <c r="N265" s="4">
        <f>register!M265</f>
        <v>0</v>
      </c>
      <c r="O265" s="4">
        <f>register!N265</f>
        <v>0</v>
      </c>
      <c r="Q265" s="4">
        <f>register!O265</f>
        <v>0</v>
      </c>
      <c r="R265" s="4">
        <f>register!P265</f>
        <v>0</v>
      </c>
      <c r="S265" s="4">
        <f>register!Q265</f>
        <v>0</v>
      </c>
      <c r="T265" s="4">
        <f>register!R265</f>
        <v>0</v>
      </c>
      <c r="U265" s="4">
        <f>register!S265</f>
        <v>0</v>
      </c>
      <c r="V265" t="str">
        <f t="shared" si="362"/>
        <v/>
      </c>
      <c r="W265" t="str">
        <f t="shared" si="363"/>
        <v/>
      </c>
      <c r="X265">
        <f t="shared" si="364"/>
        <v>0</v>
      </c>
      <c r="Y265">
        <f t="shared" si="365"/>
        <v>0</v>
      </c>
      <c r="Z265" t="str">
        <f>IF(register!O265="","",Y265)</f>
        <v/>
      </c>
      <c r="AA265" s="163" t="str">
        <f t="shared" si="366"/>
        <v/>
      </c>
      <c r="AB265" s="20" t="str">
        <f t="shared" si="367"/>
        <v/>
      </c>
      <c r="AC265" s="20">
        <f t="shared" si="368"/>
        <v>0</v>
      </c>
      <c r="AD265" s="20">
        <f t="shared" si="369"/>
        <v>0</v>
      </c>
      <c r="AE265" s="191" t="str">
        <f>IF(register!P265="","",AD265)</f>
        <v/>
      </c>
      <c r="AF265" t="str">
        <f t="shared" si="370"/>
        <v/>
      </c>
      <c r="AG265" t="str">
        <f t="shared" si="371"/>
        <v/>
      </c>
      <c r="AH265">
        <f t="shared" si="372"/>
        <v>0</v>
      </c>
      <c r="AI265">
        <f t="shared" si="373"/>
        <v>0</v>
      </c>
      <c r="AJ265" t="str">
        <f>IF(register!Q265="","",AI265)</f>
        <v/>
      </c>
      <c r="AK265" s="163" t="str">
        <f t="shared" si="374"/>
        <v/>
      </c>
      <c r="AL265" s="20" t="str">
        <f t="shared" si="375"/>
        <v/>
      </c>
      <c r="AM265" s="20">
        <f t="shared" si="376"/>
        <v>0</v>
      </c>
      <c r="AN265" s="164">
        <f t="shared" si="377"/>
        <v>0</v>
      </c>
      <c r="AO265" s="20" t="str">
        <f>IF(register!R265="","",AN265)</f>
        <v/>
      </c>
      <c r="AP265" s="163" t="str">
        <f t="shared" si="378"/>
        <v/>
      </c>
      <c r="AQ265" s="20" t="str">
        <f>IF(register!S265="","",AP265)</f>
        <v/>
      </c>
      <c r="AR265" s="20"/>
      <c r="AS265" s="164"/>
      <c r="AT265" s="20" t="str">
        <f t="shared" si="379"/>
        <v/>
      </c>
      <c r="AU265" t="str">
        <f t="shared" si="380"/>
        <v/>
      </c>
      <c r="AV265">
        <f>COUNT(register!O265:S265)</f>
        <v>0</v>
      </c>
      <c r="AW265" t="str">
        <f t="shared" si="381"/>
        <v/>
      </c>
      <c r="AX265" s="137" t="str">
        <f t="shared" si="382"/>
        <v/>
      </c>
      <c r="AY265" s="137" t="str">
        <f t="shared" si="383"/>
        <v/>
      </c>
      <c r="AZ265" s="137">
        <f t="shared" si="384"/>
        <v>0</v>
      </c>
      <c r="BA265" s="137">
        <f t="shared" si="385"/>
        <v>0</v>
      </c>
      <c r="BB265" s="137" t="str">
        <f>IF(register!E265="","",BA265)</f>
        <v/>
      </c>
      <c r="BC265" s="137" t="str">
        <f t="shared" si="386"/>
        <v/>
      </c>
      <c r="BD265" s="137" t="str">
        <f t="shared" si="387"/>
        <v/>
      </c>
      <c r="BE265" s="137">
        <f t="shared" si="388"/>
        <v>0</v>
      </c>
      <c r="BF265" s="137">
        <f t="shared" si="389"/>
        <v>0</v>
      </c>
      <c r="BG265" s="137" t="str">
        <f>IF(register!F265="","",BF265)</f>
        <v/>
      </c>
      <c r="BH265" s="137" t="str">
        <f t="shared" si="390"/>
        <v/>
      </c>
      <c r="BI265" s="137" t="str">
        <f t="shared" si="391"/>
        <v/>
      </c>
      <c r="BJ265" s="137">
        <f t="shared" si="392"/>
        <v>0</v>
      </c>
      <c r="BK265" s="137">
        <f t="shared" si="393"/>
        <v>0</v>
      </c>
      <c r="BL265" s="137" t="str">
        <f>IF(register!G265="","",BK265)</f>
        <v/>
      </c>
      <c r="BM265" s="137" t="str">
        <f t="shared" si="394"/>
        <v/>
      </c>
      <c r="BN265" s="64" t="str">
        <f t="shared" si="395"/>
        <v/>
      </c>
      <c r="BO265" s="137">
        <f t="shared" si="396"/>
        <v>0</v>
      </c>
      <c r="BP265" s="137">
        <f t="shared" si="397"/>
        <v>0</v>
      </c>
      <c r="BQ265" s="137" t="str">
        <f>IF(register!H265="","",BP265)</f>
        <v/>
      </c>
      <c r="BR265" s="64" t="str">
        <f t="shared" si="398"/>
        <v/>
      </c>
      <c r="BS265" s="72" t="str">
        <f t="shared" si="399"/>
        <v/>
      </c>
      <c r="BT265" s="62" t="str">
        <f t="shared" si="400"/>
        <v/>
      </c>
      <c r="BU265" s="62" t="str">
        <f t="shared" si="401"/>
        <v/>
      </c>
      <c r="BV265" s="62" t="str">
        <f t="shared" si="357"/>
        <v/>
      </c>
      <c r="BW265" s="62" t="str">
        <f t="shared" si="402"/>
        <v/>
      </c>
      <c r="BX265" s="62" t="str">
        <f t="shared" si="403"/>
        <v/>
      </c>
      <c r="BY265" s="62" t="str">
        <f t="shared" si="404"/>
        <v/>
      </c>
      <c r="BZ265" s="62" t="str">
        <f t="shared" si="405"/>
        <v/>
      </c>
      <c r="CA265" s="62" t="str">
        <f t="shared" si="406"/>
        <v/>
      </c>
      <c r="CB265" s="62" t="str">
        <f t="shared" si="407"/>
        <v/>
      </c>
      <c r="CC265" s="62" t="str">
        <f t="shared" si="408"/>
        <v/>
      </c>
      <c r="CD265" s="32" t="str">
        <f t="shared" si="358"/>
        <v/>
      </c>
      <c r="CE265" s="33" t="str">
        <f t="shared" si="409"/>
        <v/>
      </c>
      <c r="CF265" s="33" t="str">
        <f t="shared" si="359"/>
        <v/>
      </c>
      <c r="CG265" s="33" t="str">
        <f t="shared" si="410"/>
        <v/>
      </c>
      <c r="CH265" s="32" t="e">
        <f t="shared" si="411"/>
        <v>#DIV/0!</v>
      </c>
      <c r="CI265" s="32">
        <f t="shared" si="412"/>
        <v>0</v>
      </c>
      <c r="CJ265" s="33" t="str">
        <f t="shared" si="413"/>
        <v/>
      </c>
      <c r="CK265" s="33" t="str">
        <f t="shared" si="414"/>
        <v/>
      </c>
      <c r="CL265" s="32" t="str">
        <f t="shared" si="360"/>
        <v/>
      </c>
      <c r="CM265" s="32" t="str">
        <f t="shared" si="415"/>
        <v/>
      </c>
      <c r="CO265" s="42" t="str">
        <f t="shared" si="416"/>
        <v/>
      </c>
      <c r="CP265" s="42" t="str">
        <f t="shared" si="417"/>
        <v/>
      </c>
      <c r="CQ265" s="42" t="str">
        <f t="shared" si="418"/>
        <v/>
      </c>
      <c r="CR265" s="42" t="str">
        <f t="shared" si="419"/>
        <v/>
      </c>
      <c r="CS265" s="42" t="str">
        <f t="shared" si="420"/>
        <v/>
      </c>
      <c r="CT265" s="42" t="str">
        <f t="shared" si="421"/>
        <v/>
      </c>
      <c r="CW265" s="43" t="str">
        <f t="shared" si="422"/>
        <v/>
      </c>
      <c r="CX265" s="43" t="str">
        <f t="shared" si="423"/>
        <v/>
      </c>
      <c r="CY265" s="43" t="str">
        <f t="shared" si="424"/>
        <v/>
      </c>
      <c r="CZ265" s="43" t="str">
        <f t="shared" si="425"/>
        <v/>
      </c>
      <c r="DC265" s="44" t="str">
        <f t="shared" si="426"/>
        <v/>
      </c>
      <c r="DD265" s="44" t="str">
        <f t="shared" si="427"/>
        <v/>
      </c>
      <c r="DE265" s="44" t="str">
        <f t="shared" si="428"/>
        <v/>
      </c>
      <c r="DF265" s="44" t="str">
        <f t="shared" si="429"/>
        <v/>
      </c>
      <c r="DG265" s="44" t="str">
        <f t="shared" si="430"/>
        <v/>
      </c>
      <c r="DH265" s="44" t="str">
        <f t="shared" si="431"/>
        <v/>
      </c>
      <c r="DK265" s="52" t="str">
        <f t="shared" si="432"/>
        <v/>
      </c>
      <c r="DL265" s="52" t="str">
        <f t="shared" si="433"/>
        <v/>
      </c>
      <c r="DM265" s="52" t="str">
        <f t="shared" si="434"/>
        <v/>
      </c>
      <c r="DN265" s="52" t="str">
        <f t="shared" si="435"/>
        <v/>
      </c>
      <c r="DO265" s="52" t="str">
        <f t="shared" si="436"/>
        <v/>
      </c>
      <c r="DP265" s="52" t="str">
        <f t="shared" si="437"/>
        <v/>
      </c>
      <c r="DS265" s="93" t="str">
        <f t="shared" si="438"/>
        <v/>
      </c>
      <c r="DT265" s="93" t="str">
        <f t="shared" si="439"/>
        <v/>
      </c>
      <c r="DU265" s="93" t="str">
        <f t="shared" si="440"/>
        <v/>
      </c>
      <c r="DV265" s="93" t="str">
        <f t="shared" si="441"/>
        <v/>
      </c>
      <c r="EA265" s="2"/>
      <c r="EH265"/>
      <c r="EP265"/>
      <c r="FF265"/>
    </row>
    <row r="266" spans="1:162" thickTop="1" thickBot="1" x14ac:dyDescent="0.3">
      <c r="A266" s="4" t="str">
        <f t="shared" si="442"/>
        <v/>
      </c>
      <c r="B266" s="4">
        <f>register!B266</f>
        <v>0</v>
      </c>
      <c r="C266" s="4">
        <f>register!C266</f>
        <v>0</v>
      </c>
      <c r="D266" s="4">
        <f>register!D266</f>
        <v>0</v>
      </c>
      <c r="E266" s="2" t="str">
        <f t="shared" si="361"/>
        <v/>
      </c>
      <c r="F266" s="4">
        <f>register!E266</f>
        <v>0</v>
      </c>
      <c r="G266" s="4">
        <f>register!F266</f>
        <v>0</v>
      </c>
      <c r="H266" s="4">
        <f>register!G266</f>
        <v>0</v>
      </c>
      <c r="I266" s="4">
        <f>IF(register!H266&lt;&gt;"",register!H266,0)</f>
        <v>0</v>
      </c>
      <c r="J266" s="4">
        <f>register!I266</f>
        <v>0</v>
      </c>
      <c r="K266" s="4">
        <f>register!J266</f>
        <v>0</v>
      </c>
      <c r="L266" s="4">
        <f>register!K266</f>
        <v>0</v>
      </c>
      <c r="M266" s="4">
        <f>register!L266</f>
        <v>0</v>
      </c>
      <c r="N266" s="4">
        <f>register!M266</f>
        <v>0</v>
      </c>
      <c r="O266" s="4">
        <f>register!N266</f>
        <v>0</v>
      </c>
      <c r="Q266" s="4">
        <f>register!O266</f>
        <v>0</v>
      </c>
      <c r="R266" s="4">
        <f>register!P266</f>
        <v>0</v>
      </c>
      <c r="S266" s="4">
        <f>register!Q266</f>
        <v>0</v>
      </c>
      <c r="T266" s="4">
        <f>register!R266</f>
        <v>0</v>
      </c>
      <c r="U266" s="4">
        <f>register!S266</f>
        <v>0</v>
      </c>
      <c r="V266" t="str">
        <f t="shared" si="362"/>
        <v/>
      </c>
      <c r="W266" t="str">
        <f t="shared" si="363"/>
        <v/>
      </c>
      <c r="X266">
        <f t="shared" si="364"/>
        <v>0</v>
      </c>
      <c r="Y266">
        <f t="shared" si="365"/>
        <v>0</v>
      </c>
      <c r="Z266" t="str">
        <f>IF(register!O266="","",Y266)</f>
        <v/>
      </c>
      <c r="AA266" s="163" t="str">
        <f t="shared" si="366"/>
        <v/>
      </c>
      <c r="AB266" s="20" t="str">
        <f t="shared" si="367"/>
        <v/>
      </c>
      <c r="AC266" s="20">
        <f t="shared" si="368"/>
        <v>0</v>
      </c>
      <c r="AD266" s="20">
        <f t="shared" si="369"/>
        <v>0</v>
      </c>
      <c r="AE266" s="191" t="str">
        <f>IF(register!P266="","",AD266)</f>
        <v/>
      </c>
      <c r="AF266" t="str">
        <f t="shared" si="370"/>
        <v/>
      </c>
      <c r="AG266" t="str">
        <f t="shared" si="371"/>
        <v/>
      </c>
      <c r="AH266">
        <f t="shared" si="372"/>
        <v>0</v>
      </c>
      <c r="AI266">
        <f t="shared" si="373"/>
        <v>0</v>
      </c>
      <c r="AJ266" t="str">
        <f>IF(register!Q266="","",AI266)</f>
        <v/>
      </c>
      <c r="AK266" s="163" t="str">
        <f t="shared" si="374"/>
        <v/>
      </c>
      <c r="AL266" s="20" t="str">
        <f t="shared" si="375"/>
        <v/>
      </c>
      <c r="AM266" s="20">
        <f t="shared" si="376"/>
        <v>0</v>
      </c>
      <c r="AN266" s="164">
        <f t="shared" si="377"/>
        <v>0</v>
      </c>
      <c r="AO266" s="20" t="str">
        <f>IF(register!R266="","",AN266)</f>
        <v/>
      </c>
      <c r="AP266" s="163" t="str">
        <f t="shared" si="378"/>
        <v/>
      </c>
      <c r="AQ266" s="20" t="str">
        <f>IF(register!S266="","",AP266)</f>
        <v/>
      </c>
      <c r="AR266" s="20"/>
      <c r="AS266" s="164"/>
      <c r="AT266" s="20" t="str">
        <f t="shared" si="379"/>
        <v/>
      </c>
      <c r="AU266" t="str">
        <f t="shared" si="380"/>
        <v/>
      </c>
      <c r="AV266">
        <f>COUNT(register!O266:S266)</f>
        <v>0</v>
      </c>
      <c r="AW266" t="str">
        <f t="shared" si="381"/>
        <v/>
      </c>
      <c r="AX266" s="137" t="str">
        <f t="shared" si="382"/>
        <v/>
      </c>
      <c r="AY266" s="137" t="str">
        <f t="shared" si="383"/>
        <v/>
      </c>
      <c r="AZ266" s="137">
        <f t="shared" si="384"/>
        <v>0</v>
      </c>
      <c r="BA266" s="137">
        <f t="shared" si="385"/>
        <v>0</v>
      </c>
      <c r="BB266" s="137" t="str">
        <f>IF(register!E266="","",BA266)</f>
        <v/>
      </c>
      <c r="BC266" s="137" t="str">
        <f t="shared" si="386"/>
        <v/>
      </c>
      <c r="BD266" s="137" t="str">
        <f t="shared" si="387"/>
        <v/>
      </c>
      <c r="BE266" s="137">
        <f t="shared" si="388"/>
        <v>0</v>
      </c>
      <c r="BF266" s="137">
        <f t="shared" si="389"/>
        <v>0</v>
      </c>
      <c r="BG266" s="137" t="str">
        <f>IF(register!F266="","",BF266)</f>
        <v/>
      </c>
      <c r="BH266" s="137" t="str">
        <f t="shared" si="390"/>
        <v/>
      </c>
      <c r="BI266" s="137" t="str">
        <f t="shared" si="391"/>
        <v/>
      </c>
      <c r="BJ266" s="137">
        <f t="shared" si="392"/>
        <v>0</v>
      </c>
      <c r="BK266" s="137">
        <f t="shared" si="393"/>
        <v>0</v>
      </c>
      <c r="BL266" s="137" t="str">
        <f>IF(register!G266="","",BK266)</f>
        <v/>
      </c>
      <c r="BM266" s="137" t="str">
        <f t="shared" si="394"/>
        <v/>
      </c>
      <c r="BN266" s="64" t="str">
        <f t="shared" si="395"/>
        <v/>
      </c>
      <c r="BO266" s="137">
        <f t="shared" si="396"/>
        <v>0</v>
      </c>
      <c r="BP266" s="137">
        <f t="shared" si="397"/>
        <v>0</v>
      </c>
      <c r="BQ266" s="137" t="str">
        <f>IF(register!H266="","",BP266)</f>
        <v/>
      </c>
      <c r="BR266" s="64" t="str">
        <f t="shared" si="398"/>
        <v/>
      </c>
      <c r="BS266" s="72" t="str">
        <f t="shared" si="399"/>
        <v/>
      </c>
      <c r="BT266" s="62" t="str">
        <f t="shared" si="400"/>
        <v/>
      </c>
      <c r="BU266" s="62" t="str">
        <f t="shared" si="401"/>
        <v/>
      </c>
      <c r="BV266" s="62" t="str">
        <f t="shared" si="357"/>
        <v/>
      </c>
      <c r="BW266" s="62" t="str">
        <f t="shared" si="402"/>
        <v/>
      </c>
      <c r="BX266" s="62" t="str">
        <f t="shared" si="403"/>
        <v/>
      </c>
      <c r="BY266" s="62" t="str">
        <f t="shared" si="404"/>
        <v/>
      </c>
      <c r="BZ266" s="62" t="str">
        <f t="shared" si="405"/>
        <v/>
      </c>
      <c r="CA266" s="62" t="str">
        <f t="shared" si="406"/>
        <v/>
      </c>
      <c r="CB266" s="62" t="str">
        <f t="shared" si="407"/>
        <v/>
      </c>
      <c r="CC266" s="62" t="str">
        <f t="shared" si="408"/>
        <v/>
      </c>
      <c r="CD266" s="32" t="str">
        <f t="shared" si="358"/>
        <v/>
      </c>
      <c r="CE266" s="33" t="str">
        <f t="shared" si="409"/>
        <v/>
      </c>
      <c r="CF266" s="33" t="str">
        <f t="shared" si="359"/>
        <v/>
      </c>
      <c r="CG266" s="33" t="str">
        <f t="shared" si="410"/>
        <v/>
      </c>
      <c r="CH266" s="32" t="e">
        <f t="shared" si="411"/>
        <v>#DIV/0!</v>
      </c>
      <c r="CI266" s="32">
        <f t="shared" si="412"/>
        <v>0</v>
      </c>
      <c r="CJ266" s="33" t="str">
        <f t="shared" si="413"/>
        <v/>
      </c>
      <c r="CK266" s="33" t="str">
        <f t="shared" si="414"/>
        <v/>
      </c>
      <c r="CL266" s="32" t="str">
        <f t="shared" si="360"/>
        <v/>
      </c>
      <c r="CM266" s="32" t="str">
        <f t="shared" si="415"/>
        <v/>
      </c>
      <c r="CO266" s="42" t="str">
        <f t="shared" si="416"/>
        <v/>
      </c>
      <c r="CP266" s="42" t="str">
        <f t="shared" si="417"/>
        <v/>
      </c>
      <c r="CQ266" s="42" t="str">
        <f t="shared" si="418"/>
        <v/>
      </c>
      <c r="CR266" s="42" t="str">
        <f t="shared" si="419"/>
        <v/>
      </c>
      <c r="CS266" s="42" t="str">
        <f t="shared" si="420"/>
        <v/>
      </c>
      <c r="CT266" s="42" t="str">
        <f t="shared" si="421"/>
        <v/>
      </c>
      <c r="CW266" s="43" t="str">
        <f t="shared" si="422"/>
        <v/>
      </c>
      <c r="CX266" s="43" t="str">
        <f t="shared" si="423"/>
        <v/>
      </c>
      <c r="CY266" s="43" t="str">
        <f t="shared" si="424"/>
        <v/>
      </c>
      <c r="CZ266" s="43" t="str">
        <f t="shared" si="425"/>
        <v/>
      </c>
      <c r="DC266" s="44" t="str">
        <f t="shared" si="426"/>
        <v/>
      </c>
      <c r="DD266" s="44" t="str">
        <f t="shared" si="427"/>
        <v/>
      </c>
      <c r="DE266" s="44" t="str">
        <f t="shared" si="428"/>
        <v/>
      </c>
      <c r="DF266" s="44" t="str">
        <f t="shared" si="429"/>
        <v/>
      </c>
      <c r="DG266" s="44" t="str">
        <f t="shared" si="430"/>
        <v/>
      </c>
      <c r="DH266" s="44" t="str">
        <f t="shared" si="431"/>
        <v/>
      </c>
      <c r="DK266" s="52" t="str">
        <f t="shared" si="432"/>
        <v/>
      </c>
      <c r="DL266" s="52" t="str">
        <f t="shared" si="433"/>
        <v/>
      </c>
      <c r="DM266" s="52" t="str">
        <f t="shared" si="434"/>
        <v/>
      </c>
      <c r="DN266" s="52" t="str">
        <f t="shared" si="435"/>
        <v/>
      </c>
      <c r="DO266" s="52" t="str">
        <f t="shared" si="436"/>
        <v/>
      </c>
      <c r="DP266" s="52" t="str">
        <f t="shared" si="437"/>
        <v/>
      </c>
      <c r="DS266" s="93" t="str">
        <f t="shared" si="438"/>
        <v/>
      </c>
      <c r="DT266" s="93" t="str">
        <f t="shared" si="439"/>
        <v/>
      </c>
      <c r="DU266" s="93" t="str">
        <f t="shared" si="440"/>
        <v/>
      </c>
      <c r="DV266" s="93" t="str">
        <f t="shared" si="441"/>
        <v/>
      </c>
      <c r="EA266" s="2"/>
      <c r="EH266"/>
      <c r="EP266"/>
      <c r="FF266"/>
    </row>
    <row r="267" spans="1:162" thickTop="1" thickBot="1" x14ac:dyDescent="0.3">
      <c r="A267" s="4" t="str">
        <f t="shared" si="442"/>
        <v/>
      </c>
      <c r="B267" s="4">
        <f>register!B267</f>
        <v>0</v>
      </c>
      <c r="C267" s="4">
        <f>register!C267</f>
        <v>0</v>
      </c>
      <c r="D267" s="4">
        <f>register!D267</f>
        <v>0</v>
      </c>
      <c r="E267" s="2" t="str">
        <f t="shared" si="361"/>
        <v/>
      </c>
      <c r="F267" s="4">
        <f>register!E267</f>
        <v>0</v>
      </c>
      <c r="G267" s="4">
        <f>register!F267</f>
        <v>0</v>
      </c>
      <c r="H267" s="4">
        <f>register!G267</f>
        <v>0</v>
      </c>
      <c r="I267" s="4">
        <f>IF(register!H267&lt;&gt;"",register!H267,0)</f>
        <v>0</v>
      </c>
      <c r="J267" s="4">
        <f>register!I267</f>
        <v>0</v>
      </c>
      <c r="K267" s="4">
        <f>register!J267</f>
        <v>0</v>
      </c>
      <c r="L267" s="4">
        <f>register!K267</f>
        <v>0</v>
      </c>
      <c r="M267" s="4">
        <f>register!L267</f>
        <v>0</v>
      </c>
      <c r="N267" s="4">
        <f>register!M267</f>
        <v>0</v>
      </c>
      <c r="O267" s="4">
        <f>register!N267</f>
        <v>0</v>
      </c>
      <c r="Q267" s="4">
        <f>register!O267</f>
        <v>0</v>
      </c>
      <c r="R267" s="4">
        <f>register!P267</f>
        <v>0</v>
      </c>
      <c r="S267" s="4">
        <f>register!Q267</f>
        <v>0</v>
      </c>
      <c r="T267" s="4">
        <f>register!R267</f>
        <v>0</v>
      </c>
      <c r="U267" s="4">
        <f>register!S267</f>
        <v>0</v>
      </c>
      <c r="V267" t="str">
        <f t="shared" si="362"/>
        <v/>
      </c>
      <c r="W267" t="str">
        <f t="shared" si="363"/>
        <v/>
      </c>
      <c r="X267">
        <f t="shared" si="364"/>
        <v>0</v>
      </c>
      <c r="Y267">
        <f t="shared" si="365"/>
        <v>0</v>
      </c>
      <c r="Z267" t="str">
        <f>IF(register!O267="","",Y267)</f>
        <v/>
      </c>
      <c r="AA267" s="163" t="str">
        <f t="shared" si="366"/>
        <v/>
      </c>
      <c r="AB267" s="20" t="str">
        <f t="shared" si="367"/>
        <v/>
      </c>
      <c r="AC267" s="20">
        <f t="shared" si="368"/>
        <v>0</v>
      </c>
      <c r="AD267" s="20">
        <f t="shared" si="369"/>
        <v>0</v>
      </c>
      <c r="AE267" s="191" t="str">
        <f>IF(register!P267="","",AD267)</f>
        <v/>
      </c>
      <c r="AF267" t="str">
        <f t="shared" si="370"/>
        <v/>
      </c>
      <c r="AG267" t="str">
        <f t="shared" si="371"/>
        <v/>
      </c>
      <c r="AH267">
        <f t="shared" si="372"/>
        <v>0</v>
      </c>
      <c r="AI267">
        <f t="shared" si="373"/>
        <v>0</v>
      </c>
      <c r="AJ267" t="str">
        <f>IF(register!Q267="","",AI267)</f>
        <v/>
      </c>
      <c r="AK267" s="163" t="str">
        <f t="shared" si="374"/>
        <v/>
      </c>
      <c r="AL267" s="20" t="str">
        <f t="shared" si="375"/>
        <v/>
      </c>
      <c r="AM267" s="20">
        <f t="shared" si="376"/>
        <v>0</v>
      </c>
      <c r="AN267" s="164">
        <f t="shared" si="377"/>
        <v>0</v>
      </c>
      <c r="AO267" s="20" t="str">
        <f>IF(register!R267="","",AN267)</f>
        <v/>
      </c>
      <c r="AP267" s="163" t="str">
        <f t="shared" si="378"/>
        <v/>
      </c>
      <c r="AQ267" s="20" t="str">
        <f>IF(register!S267="","",AP267)</f>
        <v/>
      </c>
      <c r="AR267" s="20"/>
      <c r="AS267" s="164"/>
      <c r="AT267" s="20" t="str">
        <f t="shared" si="379"/>
        <v/>
      </c>
      <c r="AU267" t="str">
        <f t="shared" si="380"/>
        <v/>
      </c>
      <c r="AV267">
        <f>COUNT(register!O267:S267)</f>
        <v>0</v>
      </c>
      <c r="AW267" t="str">
        <f t="shared" si="381"/>
        <v/>
      </c>
      <c r="AX267" s="137" t="str">
        <f t="shared" si="382"/>
        <v/>
      </c>
      <c r="AY267" s="137" t="str">
        <f t="shared" si="383"/>
        <v/>
      </c>
      <c r="AZ267" s="137">
        <f t="shared" si="384"/>
        <v>0</v>
      </c>
      <c r="BA267" s="137">
        <f t="shared" si="385"/>
        <v>0</v>
      </c>
      <c r="BB267" s="137" t="str">
        <f>IF(register!E267="","",BA267)</f>
        <v/>
      </c>
      <c r="BC267" s="137" t="str">
        <f t="shared" si="386"/>
        <v/>
      </c>
      <c r="BD267" s="137" t="str">
        <f t="shared" si="387"/>
        <v/>
      </c>
      <c r="BE267" s="137">
        <f t="shared" si="388"/>
        <v>0</v>
      </c>
      <c r="BF267" s="137">
        <f t="shared" si="389"/>
        <v>0</v>
      </c>
      <c r="BG267" s="137" t="str">
        <f>IF(register!F267="","",BF267)</f>
        <v/>
      </c>
      <c r="BH267" s="137" t="str">
        <f t="shared" si="390"/>
        <v/>
      </c>
      <c r="BI267" s="137" t="str">
        <f t="shared" si="391"/>
        <v/>
      </c>
      <c r="BJ267" s="137">
        <f t="shared" si="392"/>
        <v>0</v>
      </c>
      <c r="BK267" s="137">
        <f t="shared" si="393"/>
        <v>0</v>
      </c>
      <c r="BL267" s="137" t="str">
        <f>IF(register!G267="","",BK267)</f>
        <v/>
      </c>
      <c r="BM267" s="137" t="str">
        <f t="shared" si="394"/>
        <v/>
      </c>
      <c r="BN267" s="64" t="str">
        <f t="shared" si="395"/>
        <v/>
      </c>
      <c r="BO267" s="137">
        <f t="shared" si="396"/>
        <v>0</v>
      </c>
      <c r="BP267" s="137">
        <f t="shared" si="397"/>
        <v>0</v>
      </c>
      <c r="BQ267" s="137" t="str">
        <f>IF(register!H267="","",BP267)</f>
        <v/>
      </c>
      <c r="BR267" s="64" t="str">
        <f t="shared" si="398"/>
        <v/>
      </c>
      <c r="BS267" s="72" t="str">
        <f t="shared" si="399"/>
        <v/>
      </c>
      <c r="BT267" s="62" t="str">
        <f t="shared" si="400"/>
        <v/>
      </c>
      <c r="BU267" s="62" t="str">
        <f t="shared" si="401"/>
        <v/>
      </c>
      <c r="BV267" s="62" t="str">
        <f t="shared" si="357"/>
        <v/>
      </c>
      <c r="BW267" s="62" t="str">
        <f t="shared" si="402"/>
        <v/>
      </c>
      <c r="BX267" s="62" t="str">
        <f t="shared" si="403"/>
        <v/>
      </c>
      <c r="BY267" s="62" t="str">
        <f t="shared" si="404"/>
        <v/>
      </c>
      <c r="BZ267" s="62" t="str">
        <f t="shared" si="405"/>
        <v/>
      </c>
      <c r="CA267" s="62" t="str">
        <f t="shared" si="406"/>
        <v/>
      </c>
      <c r="CB267" s="62" t="str">
        <f t="shared" si="407"/>
        <v/>
      </c>
      <c r="CC267" s="62" t="str">
        <f t="shared" si="408"/>
        <v/>
      </c>
      <c r="CD267" s="32" t="str">
        <f t="shared" si="358"/>
        <v/>
      </c>
      <c r="CE267" s="33" t="str">
        <f t="shared" si="409"/>
        <v/>
      </c>
      <c r="CF267" s="33" t="str">
        <f t="shared" si="359"/>
        <v/>
      </c>
      <c r="CG267" s="33" t="str">
        <f t="shared" si="410"/>
        <v/>
      </c>
      <c r="CH267" s="32" t="e">
        <f t="shared" si="411"/>
        <v>#DIV/0!</v>
      </c>
      <c r="CI267" s="32">
        <f t="shared" si="412"/>
        <v>0</v>
      </c>
      <c r="CJ267" s="33" t="str">
        <f t="shared" si="413"/>
        <v/>
      </c>
      <c r="CK267" s="33" t="str">
        <f t="shared" si="414"/>
        <v/>
      </c>
      <c r="CL267" s="32" t="str">
        <f t="shared" si="360"/>
        <v/>
      </c>
      <c r="CM267" s="32" t="str">
        <f t="shared" si="415"/>
        <v/>
      </c>
      <c r="CO267" s="42" t="str">
        <f t="shared" si="416"/>
        <v/>
      </c>
      <c r="CP267" s="42" t="str">
        <f t="shared" si="417"/>
        <v/>
      </c>
      <c r="CQ267" s="42" t="str">
        <f t="shared" si="418"/>
        <v/>
      </c>
      <c r="CR267" s="42" t="str">
        <f t="shared" si="419"/>
        <v/>
      </c>
      <c r="CS267" s="42" t="str">
        <f t="shared" si="420"/>
        <v/>
      </c>
      <c r="CT267" s="42" t="str">
        <f t="shared" si="421"/>
        <v/>
      </c>
      <c r="CW267" s="43" t="str">
        <f t="shared" si="422"/>
        <v/>
      </c>
      <c r="CX267" s="43" t="str">
        <f t="shared" si="423"/>
        <v/>
      </c>
      <c r="CY267" s="43" t="str">
        <f t="shared" si="424"/>
        <v/>
      </c>
      <c r="CZ267" s="43" t="str">
        <f t="shared" si="425"/>
        <v/>
      </c>
      <c r="DC267" s="44" t="str">
        <f t="shared" si="426"/>
        <v/>
      </c>
      <c r="DD267" s="44" t="str">
        <f t="shared" si="427"/>
        <v/>
      </c>
      <c r="DE267" s="44" t="str">
        <f t="shared" si="428"/>
        <v/>
      </c>
      <c r="DF267" s="44" t="str">
        <f t="shared" si="429"/>
        <v/>
      </c>
      <c r="DG267" s="44" t="str">
        <f t="shared" si="430"/>
        <v/>
      </c>
      <c r="DH267" s="44" t="str">
        <f t="shared" si="431"/>
        <v/>
      </c>
      <c r="DK267" s="52" t="str">
        <f t="shared" si="432"/>
        <v/>
      </c>
      <c r="DL267" s="52" t="str">
        <f t="shared" si="433"/>
        <v/>
      </c>
      <c r="DM267" s="52" t="str">
        <f t="shared" si="434"/>
        <v/>
      </c>
      <c r="DN267" s="52" t="str">
        <f t="shared" si="435"/>
        <v/>
      </c>
      <c r="DO267" s="52" t="str">
        <f t="shared" si="436"/>
        <v/>
      </c>
      <c r="DP267" s="52" t="str">
        <f t="shared" si="437"/>
        <v/>
      </c>
      <c r="DS267" s="93" t="str">
        <f t="shared" si="438"/>
        <v/>
      </c>
      <c r="DT267" s="93" t="str">
        <f t="shared" si="439"/>
        <v/>
      </c>
      <c r="DU267" s="93" t="str">
        <f t="shared" si="440"/>
        <v/>
      </c>
      <c r="DV267" s="93" t="str">
        <f t="shared" si="441"/>
        <v/>
      </c>
      <c r="EA267" s="2"/>
      <c r="EH267"/>
      <c r="EP267"/>
      <c r="FF267"/>
    </row>
    <row r="268" spans="1:162" thickTop="1" thickBot="1" x14ac:dyDescent="0.3">
      <c r="A268" s="4" t="str">
        <f t="shared" si="442"/>
        <v/>
      </c>
      <c r="B268" s="4">
        <f>register!B268</f>
        <v>0</v>
      </c>
      <c r="C268" s="4">
        <f>register!C268</f>
        <v>0</v>
      </c>
      <c r="D268" s="4">
        <f>register!D268</f>
        <v>0</v>
      </c>
      <c r="E268" s="2" t="str">
        <f t="shared" si="361"/>
        <v/>
      </c>
      <c r="F268" s="4">
        <f>register!E268</f>
        <v>0</v>
      </c>
      <c r="G268" s="4">
        <f>register!F268</f>
        <v>0</v>
      </c>
      <c r="H268" s="4">
        <f>register!G268</f>
        <v>0</v>
      </c>
      <c r="I268" s="4">
        <f>IF(register!H268&lt;&gt;"",register!H268,0)</f>
        <v>0</v>
      </c>
      <c r="J268" s="4">
        <f>register!I268</f>
        <v>0</v>
      </c>
      <c r="K268" s="4">
        <f>register!J268</f>
        <v>0</v>
      </c>
      <c r="L268" s="4">
        <f>register!K268</f>
        <v>0</v>
      </c>
      <c r="M268" s="4">
        <f>register!L268</f>
        <v>0</v>
      </c>
      <c r="N268" s="4">
        <f>register!M268</f>
        <v>0</v>
      </c>
      <c r="O268" s="4">
        <f>register!N268</f>
        <v>0</v>
      </c>
      <c r="Q268" s="4">
        <f>register!O268</f>
        <v>0</v>
      </c>
      <c r="R268" s="4">
        <f>register!P268</f>
        <v>0</v>
      </c>
      <c r="S268" s="4">
        <f>register!Q268</f>
        <v>0</v>
      </c>
      <c r="T268" s="4">
        <f>register!R268</f>
        <v>0</v>
      </c>
      <c r="U268" s="4">
        <f>register!S268</f>
        <v>0</v>
      </c>
      <c r="V268" t="str">
        <f t="shared" si="362"/>
        <v/>
      </c>
      <c r="W268" t="str">
        <f t="shared" si="363"/>
        <v/>
      </c>
      <c r="X268">
        <f t="shared" si="364"/>
        <v>0</v>
      </c>
      <c r="Y268">
        <f t="shared" si="365"/>
        <v>0</v>
      </c>
      <c r="Z268" t="str">
        <f>IF(register!O268="","",Y268)</f>
        <v/>
      </c>
      <c r="AA268" s="163" t="str">
        <f t="shared" si="366"/>
        <v/>
      </c>
      <c r="AB268" s="20" t="str">
        <f t="shared" si="367"/>
        <v/>
      </c>
      <c r="AC268" s="20">
        <f t="shared" si="368"/>
        <v>0</v>
      </c>
      <c r="AD268" s="20">
        <f t="shared" si="369"/>
        <v>0</v>
      </c>
      <c r="AE268" s="191" t="str">
        <f>IF(register!P268="","",AD268)</f>
        <v/>
      </c>
      <c r="AF268" t="str">
        <f t="shared" si="370"/>
        <v/>
      </c>
      <c r="AG268" t="str">
        <f t="shared" si="371"/>
        <v/>
      </c>
      <c r="AH268">
        <f t="shared" si="372"/>
        <v>0</v>
      </c>
      <c r="AI268">
        <f t="shared" si="373"/>
        <v>0</v>
      </c>
      <c r="AJ268" t="str">
        <f>IF(register!Q268="","",AI268)</f>
        <v/>
      </c>
      <c r="AK268" s="163" t="str">
        <f t="shared" si="374"/>
        <v/>
      </c>
      <c r="AL268" s="20" t="str">
        <f t="shared" si="375"/>
        <v/>
      </c>
      <c r="AM268" s="20">
        <f t="shared" si="376"/>
        <v>0</v>
      </c>
      <c r="AN268" s="164">
        <f t="shared" si="377"/>
        <v>0</v>
      </c>
      <c r="AO268" s="20" t="str">
        <f>IF(register!R268="","",AN268)</f>
        <v/>
      </c>
      <c r="AP268" s="163" t="str">
        <f t="shared" si="378"/>
        <v/>
      </c>
      <c r="AQ268" s="20" t="str">
        <f>IF(register!S268="","",AP268)</f>
        <v/>
      </c>
      <c r="AR268" s="20"/>
      <c r="AS268" s="164"/>
      <c r="AT268" s="20" t="str">
        <f t="shared" si="379"/>
        <v/>
      </c>
      <c r="AU268" t="str">
        <f t="shared" si="380"/>
        <v/>
      </c>
      <c r="AV268">
        <f>COUNT(register!O268:S268)</f>
        <v>0</v>
      </c>
      <c r="AW268" t="str">
        <f t="shared" si="381"/>
        <v/>
      </c>
      <c r="AX268" s="137" t="str">
        <f t="shared" si="382"/>
        <v/>
      </c>
      <c r="AY268" s="137" t="str">
        <f t="shared" si="383"/>
        <v/>
      </c>
      <c r="AZ268" s="137">
        <f t="shared" si="384"/>
        <v>0</v>
      </c>
      <c r="BA268" s="137">
        <f t="shared" si="385"/>
        <v>0</v>
      </c>
      <c r="BB268" s="137" t="str">
        <f>IF(register!E268="","",BA268)</f>
        <v/>
      </c>
      <c r="BC268" s="137" t="str">
        <f t="shared" si="386"/>
        <v/>
      </c>
      <c r="BD268" s="137" t="str">
        <f t="shared" si="387"/>
        <v/>
      </c>
      <c r="BE268" s="137">
        <f t="shared" si="388"/>
        <v>0</v>
      </c>
      <c r="BF268" s="137">
        <f t="shared" si="389"/>
        <v>0</v>
      </c>
      <c r="BG268" s="137" t="str">
        <f>IF(register!F268="","",BF268)</f>
        <v/>
      </c>
      <c r="BH268" s="137" t="str">
        <f t="shared" si="390"/>
        <v/>
      </c>
      <c r="BI268" s="137" t="str">
        <f t="shared" si="391"/>
        <v/>
      </c>
      <c r="BJ268" s="137">
        <f t="shared" si="392"/>
        <v>0</v>
      </c>
      <c r="BK268" s="137">
        <f t="shared" si="393"/>
        <v>0</v>
      </c>
      <c r="BL268" s="137" t="str">
        <f>IF(register!G268="","",BK268)</f>
        <v/>
      </c>
      <c r="BM268" s="137" t="str">
        <f t="shared" si="394"/>
        <v/>
      </c>
      <c r="BN268" s="64" t="str">
        <f t="shared" si="395"/>
        <v/>
      </c>
      <c r="BO268" s="137">
        <f t="shared" si="396"/>
        <v>0</v>
      </c>
      <c r="BP268" s="137">
        <f t="shared" si="397"/>
        <v>0</v>
      </c>
      <c r="BQ268" s="137" t="str">
        <f>IF(register!H268="","",BP268)</f>
        <v/>
      </c>
      <c r="BR268" s="64" t="str">
        <f t="shared" si="398"/>
        <v/>
      </c>
      <c r="BS268" s="72" t="str">
        <f t="shared" si="399"/>
        <v/>
      </c>
      <c r="BT268" s="62" t="str">
        <f t="shared" si="400"/>
        <v/>
      </c>
      <c r="BU268" s="62" t="str">
        <f t="shared" si="401"/>
        <v/>
      </c>
      <c r="BV268" s="62" t="str">
        <f t="shared" si="357"/>
        <v/>
      </c>
      <c r="BW268" s="62" t="str">
        <f t="shared" si="402"/>
        <v/>
      </c>
      <c r="BX268" s="62" t="str">
        <f t="shared" si="403"/>
        <v/>
      </c>
      <c r="BY268" s="62" t="str">
        <f t="shared" si="404"/>
        <v/>
      </c>
      <c r="BZ268" s="62" t="str">
        <f t="shared" si="405"/>
        <v/>
      </c>
      <c r="CA268" s="62" t="str">
        <f t="shared" si="406"/>
        <v/>
      </c>
      <c r="CB268" s="62" t="str">
        <f t="shared" si="407"/>
        <v/>
      </c>
      <c r="CC268" s="62" t="str">
        <f t="shared" si="408"/>
        <v/>
      </c>
      <c r="CD268" s="32" t="str">
        <f t="shared" si="358"/>
        <v/>
      </c>
      <c r="CE268" s="33" t="str">
        <f t="shared" si="409"/>
        <v/>
      </c>
      <c r="CF268" s="33" t="str">
        <f t="shared" si="359"/>
        <v/>
      </c>
      <c r="CG268" s="33" t="str">
        <f t="shared" si="410"/>
        <v/>
      </c>
      <c r="CH268" s="32" t="e">
        <f t="shared" si="411"/>
        <v>#DIV/0!</v>
      </c>
      <c r="CI268" s="32">
        <f t="shared" si="412"/>
        <v>0</v>
      </c>
      <c r="CJ268" s="33" t="str">
        <f t="shared" si="413"/>
        <v/>
      </c>
      <c r="CK268" s="33" t="str">
        <f t="shared" si="414"/>
        <v/>
      </c>
      <c r="CL268" s="32" t="str">
        <f t="shared" si="360"/>
        <v/>
      </c>
      <c r="CM268" s="32" t="str">
        <f t="shared" si="415"/>
        <v/>
      </c>
      <c r="CO268" s="42" t="str">
        <f t="shared" si="416"/>
        <v/>
      </c>
      <c r="CP268" s="42" t="str">
        <f t="shared" si="417"/>
        <v/>
      </c>
      <c r="CQ268" s="42" t="str">
        <f t="shared" si="418"/>
        <v/>
      </c>
      <c r="CR268" s="42" t="str">
        <f t="shared" si="419"/>
        <v/>
      </c>
      <c r="CS268" s="42" t="str">
        <f t="shared" si="420"/>
        <v/>
      </c>
      <c r="CT268" s="42" t="str">
        <f t="shared" si="421"/>
        <v/>
      </c>
      <c r="CW268" s="43" t="str">
        <f t="shared" si="422"/>
        <v/>
      </c>
      <c r="CX268" s="43" t="str">
        <f t="shared" si="423"/>
        <v/>
      </c>
      <c r="CY268" s="43" t="str">
        <f t="shared" si="424"/>
        <v/>
      </c>
      <c r="CZ268" s="43" t="str">
        <f t="shared" si="425"/>
        <v/>
      </c>
      <c r="DC268" s="44" t="str">
        <f t="shared" si="426"/>
        <v/>
      </c>
      <c r="DD268" s="44" t="str">
        <f t="shared" si="427"/>
        <v/>
      </c>
      <c r="DE268" s="44" t="str">
        <f t="shared" si="428"/>
        <v/>
      </c>
      <c r="DF268" s="44" t="str">
        <f t="shared" si="429"/>
        <v/>
      </c>
      <c r="DG268" s="44" t="str">
        <f t="shared" si="430"/>
        <v/>
      </c>
      <c r="DH268" s="44" t="str">
        <f t="shared" si="431"/>
        <v/>
      </c>
      <c r="DK268" s="52" t="str">
        <f t="shared" si="432"/>
        <v/>
      </c>
      <c r="DL268" s="52" t="str">
        <f t="shared" si="433"/>
        <v/>
      </c>
      <c r="DM268" s="52" t="str">
        <f t="shared" si="434"/>
        <v/>
      </c>
      <c r="DN268" s="52" t="str">
        <f t="shared" si="435"/>
        <v/>
      </c>
      <c r="DO268" s="52" t="str">
        <f t="shared" si="436"/>
        <v/>
      </c>
      <c r="DP268" s="52" t="str">
        <f t="shared" si="437"/>
        <v/>
      </c>
      <c r="DS268" s="93" t="str">
        <f t="shared" si="438"/>
        <v/>
      </c>
      <c r="DT268" s="93" t="str">
        <f t="shared" si="439"/>
        <v/>
      </c>
      <c r="DU268" s="93" t="str">
        <f t="shared" si="440"/>
        <v/>
      </c>
      <c r="DV268" s="93" t="str">
        <f t="shared" si="441"/>
        <v/>
      </c>
      <c r="EA268" s="2"/>
      <c r="EH268"/>
      <c r="EP268"/>
      <c r="FF268"/>
    </row>
    <row r="269" spans="1:162" thickTop="1" thickBot="1" x14ac:dyDescent="0.3">
      <c r="A269" s="4" t="str">
        <f t="shared" si="442"/>
        <v/>
      </c>
      <c r="B269" s="4">
        <f>register!B269</f>
        <v>0</v>
      </c>
      <c r="C269" s="4">
        <f>register!C269</f>
        <v>0</v>
      </c>
      <c r="D269" s="4">
        <f>register!D269</f>
        <v>0</v>
      </c>
      <c r="E269" s="2" t="str">
        <f t="shared" si="361"/>
        <v/>
      </c>
      <c r="F269" s="4">
        <f>register!E269</f>
        <v>0</v>
      </c>
      <c r="G269" s="4">
        <f>register!F269</f>
        <v>0</v>
      </c>
      <c r="H269" s="4">
        <f>register!G269</f>
        <v>0</v>
      </c>
      <c r="I269" s="4">
        <f>IF(register!H269&lt;&gt;"",register!H269,0)</f>
        <v>0</v>
      </c>
      <c r="J269" s="4">
        <f>register!I269</f>
        <v>0</v>
      </c>
      <c r="K269" s="4">
        <f>register!J269</f>
        <v>0</v>
      </c>
      <c r="L269" s="4">
        <f>register!K269</f>
        <v>0</v>
      </c>
      <c r="M269" s="4">
        <f>register!L269</f>
        <v>0</v>
      </c>
      <c r="N269" s="4">
        <f>register!M269</f>
        <v>0</v>
      </c>
      <c r="O269" s="4">
        <f>register!N269</f>
        <v>0</v>
      </c>
      <c r="Q269" s="4">
        <f>register!O269</f>
        <v>0</v>
      </c>
      <c r="R269" s="4">
        <f>register!P269</f>
        <v>0</v>
      </c>
      <c r="S269" s="4">
        <f>register!Q269</f>
        <v>0</v>
      </c>
      <c r="T269" s="4">
        <f>register!R269</f>
        <v>0</v>
      </c>
      <c r="U269" s="4">
        <f>register!S269</f>
        <v>0</v>
      </c>
      <c r="V269" t="str">
        <f t="shared" si="362"/>
        <v/>
      </c>
      <c r="W269" t="str">
        <f t="shared" si="363"/>
        <v/>
      </c>
      <c r="X269">
        <f t="shared" si="364"/>
        <v>0</v>
      </c>
      <c r="Y269">
        <f t="shared" si="365"/>
        <v>0</v>
      </c>
      <c r="Z269" t="str">
        <f>IF(register!O269="","",Y269)</f>
        <v/>
      </c>
      <c r="AA269" s="163" t="str">
        <f t="shared" si="366"/>
        <v/>
      </c>
      <c r="AB269" s="20" t="str">
        <f t="shared" si="367"/>
        <v/>
      </c>
      <c r="AC269" s="20">
        <f t="shared" si="368"/>
        <v>0</v>
      </c>
      <c r="AD269" s="20">
        <f t="shared" si="369"/>
        <v>0</v>
      </c>
      <c r="AE269" s="191" t="str">
        <f>IF(register!P269="","",AD269)</f>
        <v/>
      </c>
      <c r="AF269" t="str">
        <f t="shared" si="370"/>
        <v/>
      </c>
      <c r="AG269" t="str">
        <f t="shared" si="371"/>
        <v/>
      </c>
      <c r="AH269">
        <f t="shared" si="372"/>
        <v>0</v>
      </c>
      <c r="AI269">
        <f t="shared" si="373"/>
        <v>0</v>
      </c>
      <c r="AJ269" t="str">
        <f>IF(register!Q269="","",AI269)</f>
        <v/>
      </c>
      <c r="AK269" s="163" t="str">
        <f t="shared" si="374"/>
        <v/>
      </c>
      <c r="AL269" s="20" t="str">
        <f t="shared" si="375"/>
        <v/>
      </c>
      <c r="AM269" s="20">
        <f t="shared" si="376"/>
        <v>0</v>
      </c>
      <c r="AN269" s="164">
        <f t="shared" si="377"/>
        <v>0</v>
      </c>
      <c r="AO269" s="20" t="str">
        <f>IF(register!R269="","",AN269)</f>
        <v/>
      </c>
      <c r="AP269" s="163" t="str">
        <f t="shared" si="378"/>
        <v/>
      </c>
      <c r="AQ269" s="20" t="str">
        <f>IF(register!S269="","",AP269)</f>
        <v/>
      </c>
      <c r="AR269" s="20"/>
      <c r="AS269" s="164"/>
      <c r="AT269" s="20" t="str">
        <f t="shared" si="379"/>
        <v/>
      </c>
      <c r="AU269" t="str">
        <f t="shared" si="380"/>
        <v/>
      </c>
      <c r="AV269">
        <f>COUNT(register!O269:S269)</f>
        <v>0</v>
      </c>
      <c r="AW269" t="str">
        <f t="shared" si="381"/>
        <v/>
      </c>
      <c r="AX269" s="137" t="str">
        <f t="shared" si="382"/>
        <v/>
      </c>
      <c r="AY269" s="137" t="str">
        <f t="shared" si="383"/>
        <v/>
      </c>
      <c r="AZ269" s="137">
        <f t="shared" si="384"/>
        <v>0</v>
      </c>
      <c r="BA269" s="137">
        <f t="shared" si="385"/>
        <v>0</v>
      </c>
      <c r="BB269" s="137" t="str">
        <f>IF(register!E269="","",BA269)</f>
        <v/>
      </c>
      <c r="BC269" s="137" t="str">
        <f t="shared" si="386"/>
        <v/>
      </c>
      <c r="BD269" s="137" t="str">
        <f t="shared" si="387"/>
        <v/>
      </c>
      <c r="BE269" s="137">
        <f t="shared" si="388"/>
        <v>0</v>
      </c>
      <c r="BF269" s="137">
        <f t="shared" si="389"/>
        <v>0</v>
      </c>
      <c r="BG269" s="137" t="str">
        <f>IF(register!F269="","",BF269)</f>
        <v/>
      </c>
      <c r="BH269" s="137" t="str">
        <f t="shared" si="390"/>
        <v/>
      </c>
      <c r="BI269" s="137" t="str">
        <f t="shared" si="391"/>
        <v/>
      </c>
      <c r="BJ269" s="137">
        <f t="shared" si="392"/>
        <v>0</v>
      </c>
      <c r="BK269" s="137">
        <f t="shared" si="393"/>
        <v>0</v>
      </c>
      <c r="BL269" s="137" t="str">
        <f>IF(register!G269="","",BK269)</f>
        <v/>
      </c>
      <c r="BM269" s="137" t="str">
        <f t="shared" si="394"/>
        <v/>
      </c>
      <c r="BN269" s="64" t="str">
        <f t="shared" si="395"/>
        <v/>
      </c>
      <c r="BO269" s="137">
        <f t="shared" si="396"/>
        <v>0</v>
      </c>
      <c r="BP269" s="137">
        <f t="shared" si="397"/>
        <v>0</v>
      </c>
      <c r="BQ269" s="137" t="str">
        <f>IF(register!H269="","",BP269)</f>
        <v/>
      </c>
      <c r="BR269" s="64" t="str">
        <f t="shared" si="398"/>
        <v/>
      </c>
      <c r="BS269" s="72" t="str">
        <f t="shared" si="399"/>
        <v/>
      </c>
      <c r="BT269" s="62" t="str">
        <f t="shared" si="400"/>
        <v/>
      </c>
      <c r="BU269" s="62" t="str">
        <f t="shared" si="401"/>
        <v/>
      </c>
      <c r="BV269" s="62" t="str">
        <f t="shared" si="357"/>
        <v/>
      </c>
      <c r="BW269" s="62" t="str">
        <f t="shared" si="402"/>
        <v/>
      </c>
      <c r="BX269" s="62" t="str">
        <f t="shared" si="403"/>
        <v/>
      </c>
      <c r="BY269" s="62" t="str">
        <f t="shared" si="404"/>
        <v/>
      </c>
      <c r="BZ269" s="62" t="str">
        <f t="shared" si="405"/>
        <v/>
      </c>
      <c r="CA269" s="62" t="str">
        <f t="shared" si="406"/>
        <v/>
      </c>
      <c r="CB269" s="62" t="str">
        <f t="shared" si="407"/>
        <v/>
      </c>
      <c r="CC269" s="62" t="str">
        <f t="shared" si="408"/>
        <v/>
      </c>
      <c r="CD269" s="32" t="str">
        <f t="shared" si="358"/>
        <v/>
      </c>
      <c r="CE269" s="33" t="str">
        <f t="shared" si="409"/>
        <v/>
      </c>
      <c r="CF269" s="33" t="str">
        <f t="shared" si="359"/>
        <v/>
      </c>
      <c r="CG269" s="33" t="str">
        <f t="shared" si="410"/>
        <v/>
      </c>
      <c r="CH269" s="32" t="e">
        <f t="shared" si="411"/>
        <v>#DIV/0!</v>
      </c>
      <c r="CI269" s="32">
        <f t="shared" si="412"/>
        <v>0</v>
      </c>
      <c r="CJ269" s="33" t="str">
        <f t="shared" si="413"/>
        <v/>
      </c>
      <c r="CK269" s="33" t="str">
        <f t="shared" si="414"/>
        <v/>
      </c>
      <c r="CL269" s="32" t="str">
        <f t="shared" si="360"/>
        <v/>
      </c>
      <c r="CM269" s="32" t="str">
        <f t="shared" si="415"/>
        <v/>
      </c>
      <c r="CO269" s="42" t="str">
        <f t="shared" si="416"/>
        <v/>
      </c>
      <c r="CP269" s="42" t="str">
        <f t="shared" si="417"/>
        <v/>
      </c>
      <c r="CQ269" s="42" t="str">
        <f t="shared" si="418"/>
        <v/>
      </c>
      <c r="CR269" s="42" t="str">
        <f t="shared" si="419"/>
        <v/>
      </c>
      <c r="CS269" s="42" t="str">
        <f t="shared" si="420"/>
        <v/>
      </c>
      <c r="CT269" s="42" t="str">
        <f t="shared" si="421"/>
        <v/>
      </c>
      <c r="CW269" s="43" t="str">
        <f t="shared" si="422"/>
        <v/>
      </c>
      <c r="CX269" s="43" t="str">
        <f t="shared" si="423"/>
        <v/>
      </c>
      <c r="CY269" s="43" t="str">
        <f t="shared" si="424"/>
        <v/>
      </c>
      <c r="CZ269" s="43" t="str">
        <f t="shared" si="425"/>
        <v/>
      </c>
      <c r="DC269" s="44" t="str">
        <f t="shared" si="426"/>
        <v/>
      </c>
      <c r="DD269" s="44" t="str">
        <f t="shared" si="427"/>
        <v/>
      </c>
      <c r="DE269" s="44" t="str">
        <f t="shared" si="428"/>
        <v/>
      </c>
      <c r="DF269" s="44" t="str">
        <f t="shared" si="429"/>
        <v/>
      </c>
      <c r="DG269" s="44" t="str">
        <f t="shared" si="430"/>
        <v/>
      </c>
      <c r="DH269" s="44" t="str">
        <f t="shared" si="431"/>
        <v/>
      </c>
      <c r="DK269" s="52" t="str">
        <f t="shared" si="432"/>
        <v/>
      </c>
      <c r="DL269" s="52" t="str">
        <f t="shared" si="433"/>
        <v/>
      </c>
      <c r="DM269" s="52" t="str">
        <f t="shared" si="434"/>
        <v/>
      </c>
      <c r="DN269" s="52" t="str">
        <f t="shared" si="435"/>
        <v/>
      </c>
      <c r="DO269" s="52" t="str">
        <f t="shared" si="436"/>
        <v/>
      </c>
      <c r="DP269" s="52" t="str">
        <f t="shared" si="437"/>
        <v/>
      </c>
      <c r="DS269" s="93" t="str">
        <f t="shared" si="438"/>
        <v/>
      </c>
      <c r="DT269" s="93" t="str">
        <f t="shared" si="439"/>
        <v/>
      </c>
      <c r="DU269" s="93" t="str">
        <f t="shared" si="440"/>
        <v/>
      </c>
      <c r="DV269" s="93" t="str">
        <f t="shared" si="441"/>
        <v/>
      </c>
      <c r="EA269" s="2"/>
      <c r="EH269"/>
      <c r="EP269"/>
      <c r="FF269"/>
    </row>
    <row r="270" spans="1:162" thickTop="1" thickBot="1" x14ac:dyDescent="0.3">
      <c r="A270" s="4" t="str">
        <f t="shared" si="442"/>
        <v/>
      </c>
      <c r="B270" s="4">
        <f>register!B270</f>
        <v>0</v>
      </c>
      <c r="C270" s="4">
        <f>register!C270</f>
        <v>0</v>
      </c>
      <c r="D270" s="4">
        <f>register!D270</f>
        <v>0</v>
      </c>
      <c r="E270" s="2" t="str">
        <f t="shared" si="361"/>
        <v/>
      </c>
      <c r="F270" s="4">
        <f>register!E270</f>
        <v>0</v>
      </c>
      <c r="G270" s="4">
        <f>register!F270</f>
        <v>0</v>
      </c>
      <c r="H270" s="4">
        <f>register!G270</f>
        <v>0</v>
      </c>
      <c r="I270" s="4">
        <f>IF(register!H270&lt;&gt;"",register!H270,0)</f>
        <v>0</v>
      </c>
      <c r="J270" s="4">
        <f>register!I270</f>
        <v>0</v>
      </c>
      <c r="K270" s="4">
        <f>register!J270</f>
        <v>0</v>
      </c>
      <c r="L270" s="4">
        <f>register!K270</f>
        <v>0</v>
      </c>
      <c r="M270" s="4">
        <f>register!L270</f>
        <v>0</v>
      </c>
      <c r="N270" s="4">
        <f>register!M270</f>
        <v>0</v>
      </c>
      <c r="O270" s="4">
        <f>register!N270</f>
        <v>0</v>
      </c>
      <c r="Q270" s="4">
        <f>register!O270</f>
        <v>0</v>
      </c>
      <c r="R270" s="4">
        <f>register!P270</f>
        <v>0</v>
      </c>
      <c r="S270" s="4">
        <f>register!Q270</f>
        <v>0</v>
      </c>
      <c r="T270" s="4">
        <f>register!R270</f>
        <v>0</v>
      </c>
      <c r="U270" s="4">
        <f>register!S270</f>
        <v>0</v>
      </c>
      <c r="V270" t="str">
        <f t="shared" si="362"/>
        <v/>
      </c>
      <c r="W270" t="str">
        <f t="shared" si="363"/>
        <v/>
      </c>
      <c r="X270">
        <f t="shared" si="364"/>
        <v>0</v>
      </c>
      <c r="Y270">
        <f t="shared" si="365"/>
        <v>0</v>
      </c>
      <c r="Z270" t="str">
        <f>IF(register!O270="","",Y270)</f>
        <v/>
      </c>
      <c r="AA270" s="163" t="str">
        <f t="shared" si="366"/>
        <v/>
      </c>
      <c r="AB270" s="20" t="str">
        <f t="shared" si="367"/>
        <v/>
      </c>
      <c r="AC270" s="20">
        <f t="shared" si="368"/>
        <v>0</v>
      </c>
      <c r="AD270" s="20">
        <f t="shared" si="369"/>
        <v>0</v>
      </c>
      <c r="AE270" s="191" t="str">
        <f>IF(register!P270="","",AD270)</f>
        <v/>
      </c>
      <c r="AF270" t="str">
        <f t="shared" si="370"/>
        <v/>
      </c>
      <c r="AG270" t="str">
        <f t="shared" si="371"/>
        <v/>
      </c>
      <c r="AH270">
        <f t="shared" si="372"/>
        <v>0</v>
      </c>
      <c r="AI270">
        <f t="shared" si="373"/>
        <v>0</v>
      </c>
      <c r="AJ270" t="str">
        <f>IF(register!Q270="","",AI270)</f>
        <v/>
      </c>
      <c r="AK270" s="163" t="str">
        <f t="shared" si="374"/>
        <v/>
      </c>
      <c r="AL270" s="20" t="str">
        <f t="shared" si="375"/>
        <v/>
      </c>
      <c r="AM270" s="20">
        <f t="shared" si="376"/>
        <v>0</v>
      </c>
      <c r="AN270" s="164">
        <f t="shared" si="377"/>
        <v>0</v>
      </c>
      <c r="AO270" s="20" t="str">
        <f>IF(register!R270="","",AN270)</f>
        <v/>
      </c>
      <c r="AP270" s="163" t="str">
        <f t="shared" si="378"/>
        <v/>
      </c>
      <c r="AQ270" s="20" t="str">
        <f>IF(register!S270="","",AP270)</f>
        <v/>
      </c>
      <c r="AR270" s="20"/>
      <c r="AS270" s="164"/>
      <c r="AT270" s="20" t="str">
        <f t="shared" si="379"/>
        <v/>
      </c>
      <c r="AU270" t="str">
        <f t="shared" si="380"/>
        <v/>
      </c>
      <c r="AV270">
        <f>COUNT(register!O270:S270)</f>
        <v>0</v>
      </c>
      <c r="AW270" t="str">
        <f t="shared" si="381"/>
        <v/>
      </c>
      <c r="AX270" s="137" t="str">
        <f t="shared" si="382"/>
        <v/>
      </c>
      <c r="AY270" s="137" t="str">
        <f t="shared" si="383"/>
        <v/>
      </c>
      <c r="AZ270" s="137">
        <f t="shared" si="384"/>
        <v>0</v>
      </c>
      <c r="BA270" s="137">
        <f t="shared" si="385"/>
        <v>0</v>
      </c>
      <c r="BB270" s="137" t="str">
        <f>IF(register!E270="","",BA270)</f>
        <v/>
      </c>
      <c r="BC270" s="137" t="str">
        <f t="shared" si="386"/>
        <v/>
      </c>
      <c r="BD270" s="137" t="str">
        <f t="shared" si="387"/>
        <v/>
      </c>
      <c r="BE270" s="137">
        <f t="shared" si="388"/>
        <v>0</v>
      </c>
      <c r="BF270" s="137">
        <f t="shared" si="389"/>
        <v>0</v>
      </c>
      <c r="BG270" s="137" t="str">
        <f>IF(register!F270="","",BF270)</f>
        <v/>
      </c>
      <c r="BH270" s="137" t="str">
        <f t="shared" si="390"/>
        <v/>
      </c>
      <c r="BI270" s="137" t="str">
        <f t="shared" si="391"/>
        <v/>
      </c>
      <c r="BJ270" s="137">
        <f t="shared" si="392"/>
        <v>0</v>
      </c>
      <c r="BK270" s="137">
        <f t="shared" si="393"/>
        <v>0</v>
      </c>
      <c r="BL270" s="137" t="str">
        <f>IF(register!G270="","",BK270)</f>
        <v/>
      </c>
      <c r="BM270" s="137" t="str">
        <f t="shared" si="394"/>
        <v/>
      </c>
      <c r="BN270" s="64" t="str">
        <f t="shared" si="395"/>
        <v/>
      </c>
      <c r="BO270" s="137">
        <f t="shared" si="396"/>
        <v>0</v>
      </c>
      <c r="BP270" s="137">
        <f t="shared" si="397"/>
        <v>0</v>
      </c>
      <c r="BQ270" s="137" t="str">
        <f>IF(register!H270="","",BP270)</f>
        <v/>
      </c>
      <c r="BR270" s="64" t="str">
        <f t="shared" si="398"/>
        <v/>
      </c>
      <c r="BS270" s="72" t="str">
        <f t="shared" si="399"/>
        <v/>
      </c>
      <c r="BT270" s="62" t="str">
        <f t="shared" si="400"/>
        <v/>
      </c>
      <c r="BU270" s="62" t="str">
        <f t="shared" si="401"/>
        <v/>
      </c>
      <c r="BV270" s="62" t="str">
        <f t="shared" si="357"/>
        <v/>
      </c>
      <c r="BW270" s="62" t="str">
        <f t="shared" si="402"/>
        <v/>
      </c>
      <c r="BX270" s="62" t="str">
        <f t="shared" si="403"/>
        <v/>
      </c>
      <c r="BY270" s="62" t="str">
        <f t="shared" si="404"/>
        <v/>
      </c>
      <c r="BZ270" s="62" t="str">
        <f t="shared" si="405"/>
        <v/>
      </c>
      <c r="CA270" s="62" t="str">
        <f t="shared" si="406"/>
        <v/>
      </c>
      <c r="CB270" s="62" t="str">
        <f t="shared" si="407"/>
        <v/>
      </c>
      <c r="CC270" s="62" t="str">
        <f t="shared" si="408"/>
        <v/>
      </c>
      <c r="CD270" s="32" t="str">
        <f t="shared" si="358"/>
        <v/>
      </c>
      <c r="CE270" s="33" t="str">
        <f t="shared" si="409"/>
        <v/>
      </c>
      <c r="CF270" s="33" t="str">
        <f t="shared" si="359"/>
        <v/>
      </c>
      <c r="CG270" s="33" t="str">
        <f t="shared" si="410"/>
        <v/>
      </c>
      <c r="CH270" s="32" t="e">
        <f t="shared" si="411"/>
        <v>#DIV/0!</v>
      </c>
      <c r="CI270" s="32">
        <f t="shared" si="412"/>
        <v>0</v>
      </c>
      <c r="CJ270" s="33" t="str">
        <f t="shared" si="413"/>
        <v/>
      </c>
      <c r="CK270" s="33" t="str">
        <f t="shared" si="414"/>
        <v/>
      </c>
      <c r="CL270" s="32" t="str">
        <f t="shared" si="360"/>
        <v/>
      </c>
      <c r="CM270" s="32" t="str">
        <f t="shared" si="415"/>
        <v/>
      </c>
      <c r="CO270" s="42" t="str">
        <f t="shared" si="416"/>
        <v/>
      </c>
      <c r="CP270" s="42" t="str">
        <f t="shared" si="417"/>
        <v/>
      </c>
      <c r="CQ270" s="42" t="str">
        <f t="shared" si="418"/>
        <v/>
      </c>
      <c r="CR270" s="42" t="str">
        <f t="shared" si="419"/>
        <v/>
      </c>
      <c r="CS270" s="42" t="str">
        <f t="shared" si="420"/>
        <v/>
      </c>
      <c r="CT270" s="42" t="str">
        <f t="shared" si="421"/>
        <v/>
      </c>
      <c r="CW270" s="43" t="str">
        <f t="shared" si="422"/>
        <v/>
      </c>
      <c r="CX270" s="43" t="str">
        <f t="shared" si="423"/>
        <v/>
      </c>
      <c r="CY270" s="43" t="str">
        <f t="shared" si="424"/>
        <v/>
      </c>
      <c r="CZ270" s="43" t="str">
        <f t="shared" si="425"/>
        <v/>
      </c>
      <c r="DC270" s="44" t="str">
        <f t="shared" si="426"/>
        <v/>
      </c>
      <c r="DD270" s="44" t="str">
        <f t="shared" si="427"/>
        <v/>
      </c>
      <c r="DE270" s="44" t="str">
        <f t="shared" si="428"/>
        <v/>
      </c>
      <c r="DF270" s="44" t="str">
        <f t="shared" si="429"/>
        <v/>
      </c>
      <c r="DG270" s="44" t="str">
        <f t="shared" si="430"/>
        <v/>
      </c>
      <c r="DH270" s="44" t="str">
        <f t="shared" si="431"/>
        <v/>
      </c>
      <c r="DK270" s="52" t="str">
        <f t="shared" si="432"/>
        <v/>
      </c>
      <c r="DL270" s="52" t="str">
        <f t="shared" si="433"/>
        <v/>
      </c>
      <c r="DM270" s="52" t="str">
        <f t="shared" si="434"/>
        <v/>
      </c>
      <c r="DN270" s="52" t="str">
        <f t="shared" si="435"/>
        <v/>
      </c>
      <c r="DO270" s="52" t="str">
        <f t="shared" si="436"/>
        <v/>
      </c>
      <c r="DP270" s="52" t="str">
        <f t="shared" si="437"/>
        <v/>
      </c>
      <c r="DS270" s="93" t="str">
        <f t="shared" si="438"/>
        <v/>
      </c>
      <c r="DT270" s="93" t="str">
        <f t="shared" si="439"/>
        <v/>
      </c>
      <c r="DU270" s="93" t="str">
        <f t="shared" si="440"/>
        <v/>
      </c>
      <c r="DV270" s="93" t="str">
        <f t="shared" si="441"/>
        <v/>
      </c>
      <c r="EA270" s="2"/>
      <c r="EH270"/>
      <c r="EP270"/>
      <c r="FF270"/>
    </row>
    <row r="271" spans="1:162" thickTop="1" thickBot="1" x14ac:dyDescent="0.3">
      <c r="A271" s="4" t="str">
        <f t="shared" si="442"/>
        <v/>
      </c>
      <c r="B271" s="4">
        <f>register!B271</f>
        <v>0</v>
      </c>
      <c r="C271" s="4">
        <f>register!C271</f>
        <v>0</v>
      </c>
      <c r="D271" s="4">
        <f>register!D271</f>
        <v>0</v>
      </c>
      <c r="E271" s="2" t="str">
        <f t="shared" si="361"/>
        <v/>
      </c>
      <c r="F271" s="4">
        <f>register!E271</f>
        <v>0</v>
      </c>
      <c r="G271" s="4">
        <f>register!F271</f>
        <v>0</v>
      </c>
      <c r="H271" s="4">
        <f>register!G271</f>
        <v>0</v>
      </c>
      <c r="I271" s="4">
        <f>IF(register!H271&lt;&gt;"",register!H271,0)</f>
        <v>0</v>
      </c>
      <c r="J271" s="4">
        <f>register!I271</f>
        <v>0</v>
      </c>
      <c r="K271" s="4">
        <f>register!J271</f>
        <v>0</v>
      </c>
      <c r="L271" s="4">
        <f>register!K271</f>
        <v>0</v>
      </c>
      <c r="M271" s="4">
        <f>register!L271</f>
        <v>0</v>
      </c>
      <c r="N271" s="4">
        <f>register!M271</f>
        <v>0</v>
      </c>
      <c r="O271" s="4">
        <f>register!N271</f>
        <v>0</v>
      </c>
      <c r="Q271" s="4">
        <f>register!O271</f>
        <v>0</v>
      </c>
      <c r="R271" s="4">
        <f>register!P271</f>
        <v>0</v>
      </c>
      <c r="S271" s="4">
        <f>register!Q271</f>
        <v>0</v>
      </c>
      <c r="T271" s="4">
        <f>register!R271</f>
        <v>0</v>
      </c>
      <c r="U271" s="4">
        <f>register!S271</f>
        <v>0</v>
      </c>
      <c r="V271" t="str">
        <f t="shared" si="362"/>
        <v/>
      </c>
      <c r="W271" t="str">
        <f t="shared" si="363"/>
        <v/>
      </c>
      <c r="X271">
        <f t="shared" si="364"/>
        <v>0</v>
      </c>
      <c r="Y271">
        <f t="shared" si="365"/>
        <v>0</v>
      </c>
      <c r="Z271" t="str">
        <f>IF(register!O271="","",Y271)</f>
        <v/>
      </c>
      <c r="AA271" s="163" t="str">
        <f t="shared" si="366"/>
        <v/>
      </c>
      <c r="AB271" s="20" t="str">
        <f t="shared" si="367"/>
        <v/>
      </c>
      <c r="AC271" s="20">
        <f t="shared" si="368"/>
        <v>0</v>
      </c>
      <c r="AD271" s="20">
        <f t="shared" si="369"/>
        <v>0</v>
      </c>
      <c r="AE271" s="191" t="str">
        <f>IF(register!P271="","",AD271)</f>
        <v/>
      </c>
      <c r="AF271" t="str">
        <f t="shared" si="370"/>
        <v/>
      </c>
      <c r="AG271" t="str">
        <f t="shared" si="371"/>
        <v/>
      </c>
      <c r="AH271">
        <f t="shared" si="372"/>
        <v>0</v>
      </c>
      <c r="AI271">
        <f t="shared" si="373"/>
        <v>0</v>
      </c>
      <c r="AJ271" t="str">
        <f>IF(register!Q271="","",AI271)</f>
        <v/>
      </c>
      <c r="AK271" s="163" t="str">
        <f t="shared" si="374"/>
        <v/>
      </c>
      <c r="AL271" s="20" t="str">
        <f t="shared" si="375"/>
        <v/>
      </c>
      <c r="AM271" s="20">
        <f t="shared" si="376"/>
        <v>0</v>
      </c>
      <c r="AN271" s="164">
        <f t="shared" si="377"/>
        <v>0</v>
      </c>
      <c r="AO271" s="20" t="str">
        <f>IF(register!R271="","",AN271)</f>
        <v/>
      </c>
      <c r="AP271" s="163" t="str">
        <f t="shared" si="378"/>
        <v/>
      </c>
      <c r="AQ271" s="20" t="str">
        <f>IF(register!S271="","",AP271)</f>
        <v/>
      </c>
      <c r="AR271" s="20"/>
      <c r="AS271" s="164"/>
      <c r="AT271" s="20" t="str">
        <f t="shared" si="379"/>
        <v/>
      </c>
      <c r="AU271" t="str">
        <f t="shared" si="380"/>
        <v/>
      </c>
      <c r="AV271">
        <f>COUNT(register!O271:S271)</f>
        <v>0</v>
      </c>
      <c r="AW271" t="str">
        <f t="shared" si="381"/>
        <v/>
      </c>
      <c r="AX271" s="137" t="str">
        <f t="shared" si="382"/>
        <v/>
      </c>
      <c r="AY271" s="137" t="str">
        <f t="shared" si="383"/>
        <v/>
      </c>
      <c r="AZ271" s="137">
        <f t="shared" si="384"/>
        <v>0</v>
      </c>
      <c r="BA271" s="137">
        <f t="shared" si="385"/>
        <v>0</v>
      </c>
      <c r="BB271" s="137" t="str">
        <f>IF(register!E271="","",BA271)</f>
        <v/>
      </c>
      <c r="BC271" s="137" t="str">
        <f t="shared" si="386"/>
        <v/>
      </c>
      <c r="BD271" s="137" t="str">
        <f t="shared" si="387"/>
        <v/>
      </c>
      <c r="BE271" s="137">
        <f t="shared" si="388"/>
        <v>0</v>
      </c>
      <c r="BF271" s="137">
        <f t="shared" si="389"/>
        <v>0</v>
      </c>
      <c r="BG271" s="137" t="str">
        <f>IF(register!F271="","",BF271)</f>
        <v/>
      </c>
      <c r="BH271" s="137" t="str">
        <f t="shared" si="390"/>
        <v/>
      </c>
      <c r="BI271" s="137" t="str">
        <f t="shared" si="391"/>
        <v/>
      </c>
      <c r="BJ271" s="137">
        <f t="shared" si="392"/>
        <v>0</v>
      </c>
      <c r="BK271" s="137">
        <f t="shared" si="393"/>
        <v>0</v>
      </c>
      <c r="BL271" s="137" t="str">
        <f>IF(register!G271="","",BK271)</f>
        <v/>
      </c>
      <c r="BM271" s="137" t="str">
        <f t="shared" si="394"/>
        <v/>
      </c>
      <c r="BN271" s="64" t="str">
        <f t="shared" si="395"/>
        <v/>
      </c>
      <c r="BO271" s="137">
        <f t="shared" si="396"/>
        <v>0</v>
      </c>
      <c r="BP271" s="137">
        <f t="shared" si="397"/>
        <v>0</v>
      </c>
      <c r="BQ271" s="137" t="str">
        <f>IF(register!H271="","",BP271)</f>
        <v/>
      </c>
      <c r="BR271" s="64" t="str">
        <f t="shared" si="398"/>
        <v/>
      </c>
      <c r="BS271" s="72" t="str">
        <f t="shared" si="399"/>
        <v/>
      </c>
      <c r="BT271" s="62" t="str">
        <f t="shared" si="400"/>
        <v/>
      </c>
      <c r="BU271" s="62" t="str">
        <f t="shared" si="401"/>
        <v/>
      </c>
      <c r="BV271" s="62" t="str">
        <f t="shared" si="357"/>
        <v/>
      </c>
      <c r="BW271" s="62" t="str">
        <f t="shared" si="402"/>
        <v/>
      </c>
      <c r="BX271" s="62" t="str">
        <f t="shared" si="403"/>
        <v/>
      </c>
      <c r="BY271" s="62" t="str">
        <f t="shared" si="404"/>
        <v/>
      </c>
      <c r="BZ271" s="62" t="str">
        <f t="shared" si="405"/>
        <v/>
      </c>
      <c r="CA271" s="62" t="str">
        <f t="shared" si="406"/>
        <v/>
      </c>
      <c r="CB271" s="62" t="str">
        <f t="shared" si="407"/>
        <v/>
      </c>
      <c r="CC271" s="62" t="str">
        <f t="shared" si="408"/>
        <v/>
      </c>
      <c r="CD271" s="32" t="str">
        <f t="shared" si="358"/>
        <v/>
      </c>
      <c r="CE271" s="33" t="str">
        <f t="shared" si="409"/>
        <v/>
      </c>
      <c r="CF271" s="33" t="str">
        <f t="shared" si="359"/>
        <v/>
      </c>
      <c r="CG271" s="33" t="str">
        <f t="shared" si="410"/>
        <v/>
      </c>
      <c r="CH271" s="32" t="e">
        <f t="shared" si="411"/>
        <v>#DIV/0!</v>
      </c>
      <c r="CI271" s="32">
        <f t="shared" si="412"/>
        <v>0</v>
      </c>
      <c r="CJ271" s="33" t="str">
        <f t="shared" si="413"/>
        <v/>
      </c>
      <c r="CK271" s="33" t="str">
        <f t="shared" si="414"/>
        <v/>
      </c>
      <c r="CL271" s="32" t="str">
        <f t="shared" si="360"/>
        <v/>
      </c>
      <c r="CM271" s="32" t="str">
        <f t="shared" si="415"/>
        <v/>
      </c>
      <c r="CO271" s="42" t="str">
        <f t="shared" si="416"/>
        <v/>
      </c>
      <c r="CP271" s="42" t="str">
        <f t="shared" si="417"/>
        <v/>
      </c>
      <c r="CQ271" s="42" t="str">
        <f t="shared" si="418"/>
        <v/>
      </c>
      <c r="CR271" s="42" t="str">
        <f t="shared" si="419"/>
        <v/>
      </c>
      <c r="CS271" s="42" t="str">
        <f t="shared" si="420"/>
        <v/>
      </c>
      <c r="CT271" s="42" t="str">
        <f t="shared" si="421"/>
        <v/>
      </c>
      <c r="CW271" s="43" t="str">
        <f t="shared" si="422"/>
        <v/>
      </c>
      <c r="CX271" s="43" t="str">
        <f t="shared" si="423"/>
        <v/>
      </c>
      <c r="CY271" s="43" t="str">
        <f t="shared" si="424"/>
        <v/>
      </c>
      <c r="CZ271" s="43" t="str">
        <f t="shared" si="425"/>
        <v/>
      </c>
      <c r="DC271" s="44" t="str">
        <f t="shared" si="426"/>
        <v/>
      </c>
      <c r="DD271" s="44" t="str">
        <f t="shared" si="427"/>
        <v/>
      </c>
      <c r="DE271" s="44" t="str">
        <f t="shared" si="428"/>
        <v/>
      </c>
      <c r="DF271" s="44" t="str">
        <f t="shared" si="429"/>
        <v/>
      </c>
      <c r="DG271" s="44" t="str">
        <f t="shared" si="430"/>
        <v/>
      </c>
      <c r="DH271" s="44" t="str">
        <f t="shared" si="431"/>
        <v/>
      </c>
      <c r="DK271" s="52" t="str">
        <f t="shared" si="432"/>
        <v/>
      </c>
      <c r="DL271" s="52" t="str">
        <f t="shared" si="433"/>
        <v/>
      </c>
      <c r="DM271" s="52" t="str">
        <f t="shared" si="434"/>
        <v/>
      </c>
      <c r="DN271" s="52" t="str">
        <f t="shared" si="435"/>
        <v/>
      </c>
      <c r="DO271" s="52" t="str">
        <f t="shared" si="436"/>
        <v/>
      </c>
      <c r="DP271" s="52" t="str">
        <f t="shared" si="437"/>
        <v/>
      </c>
      <c r="DS271" s="93" t="str">
        <f t="shared" si="438"/>
        <v/>
      </c>
      <c r="DT271" s="93" t="str">
        <f t="shared" si="439"/>
        <v/>
      </c>
      <c r="DU271" s="93" t="str">
        <f t="shared" si="440"/>
        <v/>
      </c>
      <c r="DV271" s="93" t="str">
        <f t="shared" si="441"/>
        <v/>
      </c>
      <c r="EA271" s="2"/>
      <c r="EH271"/>
      <c r="EP271"/>
      <c r="FF271"/>
    </row>
    <row r="272" spans="1:162" thickTop="1" thickBot="1" x14ac:dyDescent="0.3">
      <c r="A272" s="4" t="str">
        <f t="shared" si="442"/>
        <v/>
      </c>
      <c r="B272" s="4">
        <f>register!B272</f>
        <v>0</v>
      </c>
      <c r="C272" s="4">
        <f>register!C272</f>
        <v>0</v>
      </c>
      <c r="D272" s="4">
        <f>register!D272</f>
        <v>0</v>
      </c>
      <c r="E272" s="2" t="str">
        <f t="shared" si="361"/>
        <v/>
      </c>
      <c r="F272" s="4">
        <f>register!E272</f>
        <v>0</v>
      </c>
      <c r="G272" s="4">
        <f>register!F272</f>
        <v>0</v>
      </c>
      <c r="H272" s="4">
        <f>register!G272</f>
        <v>0</v>
      </c>
      <c r="I272" s="4">
        <f>IF(register!H272&lt;&gt;"",register!H272,0)</f>
        <v>0</v>
      </c>
      <c r="J272" s="4">
        <f>register!I272</f>
        <v>0</v>
      </c>
      <c r="K272" s="4">
        <f>register!J272</f>
        <v>0</v>
      </c>
      <c r="L272" s="4">
        <f>register!K272</f>
        <v>0</v>
      </c>
      <c r="M272" s="4">
        <f>register!L272</f>
        <v>0</v>
      </c>
      <c r="N272" s="4">
        <f>register!M272</f>
        <v>0</v>
      </c>
      <c r="O272" s="4">
        <f>register!N272</f>
        <v>0</v>
      </c>
      <c r="Q272" s="4">
        <f>register!O272</f>
        <v>0</v>
      </c>
      <c r="R272" s="4">
        <f>register!P272</f>
        <v>0</v>
      </c>
      <c r="S272" s="4">
        <f>register!Q272</f>
        <v>0</v>
      </c>
      <c r="T272" s="4">
        <f>register!R272</f>
        <v>0</v>
      </c>
      <c r="U272" s="4">
        <f>register!S272</f>
        <v>0</v>
      </c>
      <c r="V272" t="str">
        <f t="shared" si="362"/>
        <v/>
      </c>
      <c r="W272" t="str">
        <f t="shared" si="363"/>
        <v/>
      </c>
      <c r="X272">
        <f t="shared" si="364"/>
        <v>0</v>
      </c>
      <c r="Y272">
        <f t="shared" si="365"/>
        <v>0</v>
      </c>
      <c r="Z272" t="str">
        <f>IF(register!O272="","",Y272)</f>
        <v/>
      </c>
      <c r="AA272" s="163" t="str">
        <f t="shared" si="366"/>
        <v/>
      </c>
      <c r="AB272" s="20" t="str">
        <f t="shared" si="367"/>
        <v/>
      </c>
      <c r="AC272" s="20">
        <f t="shared" si="368"/>
        <v>0</v>
      </c>
      <c r="AD272" s="20">
        <f t="shared" si="369"/>
        <v>0</v>
      </c>
      <c r="AE272" s="191" t="str">
        <f>IF(register!P272="","",AD272)</f>
        <v/>
      </c>
      <c r="AF272" t="str">
        <f t="shared" si="370"/>
        <v/>
      </c>
      <c r="AG272" t="str">
        <f t="shared" si="371"/>
        <v/>
      </c>
      <c r="AH272">
        <f t="shared" si="372"/>
        <v>0</v>
      </c>
      <c r="AI272">
        <f t="shared" si="373"/>
        <v>0</v>
      </c>
      <c r="AJ272" t="str">
        <f>IF(register!Q272="","",AI272)</f>
        <v/>
      </c>
      <c r="AK272" s="163" t="str">
        <f t="shared" si="374"/>
        <v/>
      </c>
      <c r="AL272" s="20" t="str">
        <f t="shared" si="375"/>
        <v/>
      </c>
      <c r="AM272" s="20">
        <f t="shared" si="376"/>
        <v>0</v>
      </c>
      <c r="AN272" s="164">
        <f t="shared" si="377"/>
        <v>0</v>
      </c>
      <c r="AO272" s="20" t="str">
        <f>IF(register!R272="","",AN272)</f>
        <v/>
      </c>
      <c r="AP272" s="163" t="str">
        <f t="shared" si="378"/>
        <v/>
      </c>
      <c r="AQ272" s="20" t="str">
        <f>IF(register!S272="","",AP272)</f>
        <v/>
      </c>
      <c r="AR272" s="20"/>
      <c r="AS272" s="164"/>
      <c r="AT272" s="20" t="str">
        <f t="shared" si="379"/>
        <v/>
      </c>
      <c r="AU272" t="str">
        <f t="shared" si="380"/>
        <v/>
      </c>
      <c r="AV272">
        <f>COUNT(register!O272:S272)</f>
        <v>0</v>
      </c>
      <c r="AW272" t="str">
        <f t="shared" si="381"/>
        <v/>
      </c>
      <c r="AX272" s="137" t="str">
        <f t="shared" si="382"/>
        <v/>
      </c>
      <c r="AY272" s="137" t="str">
        <f t="shared" si="383"/>
        <v/>
      </c>
      <c r="AZ272" s="137">
        <f t="shared" si="384"/>
        <v>0</v>
      </c>
      <c r="BA272" s="137">
        <f t="shared" si="385"/>
        <v>0</v>
      </c>
      <c r="BB272" s="137" t="str">
        <f>IF(register!E272="","",BA272)</f>
        <v/>
      </c>
      <c r="BC272" s="137" t="str">
        <f t="shared" si="386"/>
        <v/>
      </c>
      <c r="BD272" s="137" t="str">
        <f t="shared" si="387"/>
        <v/>
      </c>
      <c r="BE272" s="137">
        <f t="shared" si="388"/>
        <v>0</v>
      </c>
      <c r="BF272" s="137">
        <f t="shared" si="389"/>
        <v>0</v>
      </c>
      <c r="BG272" s="137" t="str">
        <f>IF(register!F272="","",BF272)</f>
        <v/>
      </c>
      <c r="BH272" s="137" t="str">
        <f t="shared" si="390"/>
        <v/>
      </c>
      <c r="BI272" s="137" t="str">
        <f t="shared" si="391"/>
        <v/>
      </c>
      <c r="BJ272" s="137">
        <f t="shared" si="392"/>
        <v>0</v>
      </c>
      <c r="BK272" s="137">
        <f t="shared" si="393"/>
        <v>0</v>
      </c>
      <c r="BL272" s="137" t="str">
        <f>IF(register!G272="","",BK272)</f>
        <v/>
      </c>
      <c r="BM272" s="137" t="str">
        <f t="shared" si="394"/>
        <v/>
      </c>
      <c r="BN272" s="64" t="str">
        <f t="shared" si="395"/>
        <v/>
      </c>
      <c r="BO272" s="137">
        <f t="shared" si="396"/>
        <v>0</v>
      </c>
      <c r="BP272" s="137">
        <f t="shared" si="397"/>
        <v>0</v>
      </c>
      <c r="BQ272" s="137" t="str">
        <f>IF(register!H272="","",BP272)</f>
        <v/>
      </c>
      <c r="BR272" s="64" t="str">
        <f t="shared" si="398"/>
        <v/>
      </c>
      <c r="BS272" s="72" t="str">
        <f t="shared" si="399"/>
        <v/>
      </c>
      <c r="BT272" s="62" t="str">
        <f t="shared" si="400"/>
        <v/>
      </c>
      <c r="BU272" s="62" t="str">
        <f t="shared" si="401"/>
        <v/>
      </c>
      <c r="BV272" s="62" t="str">
        <f t="shared" si="357"/>
        <v/>
      </c>
      <c r="BW272" s="62" t="str">
        <f t="shared" si="402"/>
        <v/>
      </c>
      <c r="BX272" s="62" t="str">
        <f t="shared" si="403"/>
        <v/>
      </c>
      <c r="BY272" s="62" t="str">
        <f t="shared" si="404"/>
        <v/>
      </c>
      <c r="BZ272" s="62" t="str">
        <f t="shared" si="405"/>
        <v/>
      </c>
      <c r="CA272" s="62" t="str">
        <f t="shared" si="406"/>
        <v/>
      </c>
      <c r="CB272" s="62" t="str">
        <f t="shared" si="407"/>
        <v/>
      </c>
      <c r="CC272" s="62" t="str">
        <f t="shared" si="408"/>
        <v/>
      </c>
      <c r="CD272" s="32" t="str">
        <f t="shared" si="358"/>
        <v/>
      </c>
      <c r="CE272" s="33" t="str">
        <f t="shared" si="409"/>
        <v/>
      </c>
      <c r="CF272" s="33" t="str">
        <f t="shared" si="359"/>
        <v/>
      </c>
      <c r="CG272" s="33" t="str">
        <f t="shared" si="410"/>
        <v/>
      </c>
      <c r="CH272" s="32" t="e">
        <f t="shared" si="411"/>
        <v>#DIV/0!</v>
      </c>
      <c r="CI272" s="32">
        <f t="shared" si="412"/>
        <v>0</v>
      </c>
      <c r="CJ272" s="33" t="str">
        <f t="shared" si="413"/>
        <v/>
      </c>
      <c r="CK272" s="33" t="str">
        <f t="shared" si="414"/>
        <v/>
      </c>
      <c r="CL272" s="32" t="str">
        <f t="shared" si="360"/>
        <v/>
      </c>
      <c r="CM272" s="32" t="str">
        <f t="shared" si="415"/>
        <v/>
      </c>
      <c r="CO272" s="42" t="str">
        <f t="shared" si="416"/>
        <v/>
      </c>
      <c r="CP272" s="42" t="str">
        <f t="shared" si="417"/>
        <v/>
      </c>
      <c r="CQ272" s="42" t="str">
        <f t="shared" si="418"/>
        <v/>
      </c>
      <c r="CR272" s="42" t="str">
        <f t="shared" si="419"/>
        <v/>
      </c>
      <c r="CS272" s="42" t="str">
        <f t="shared" si="420"/>
        <v/>
      </c>
      <c r="CT272" s="42" t="str">
        <f t="shared" si="421"/>
        <v/>
      </c>
      <c r="CW272" s="43" t="str">
        <f t="shared" si="422"/>
        <v/>
      </c>
      <c r="CX272" s="43" t="str">
        <f t="shared" si="423"/>
        <v/>
      </c>
      <c r="CY272" s="43" t="str">
        <f t="shared" si="424"/>
        <v/>
      </c>
      <c r="CZ272" s="43" t="str">
        <f t="shared" si="425"/>
        <v/>
      </c>
      <c r="DC272" s="44" t="str">
        <f t="shared" si="426"/>
        <v/>
      </c>
      <c r="DD272" s="44" t="str">
        <f t="shared" si="427"/>
        <v/>
      </c>
      <c r="DE272" s="44" t="str">
        <f t="shared" si="428"/>
        <v/>
      </c>
      <c r="DF272" s="44" t="str">
        <f t="shared" si="429"/>
        <v/>
      </c>
      <c r="DG272" s="44" t="str">
        <f t="shared" si="430"/>
        <v/>
      </c>
      <c r="DH272" s="44" t="str">
        <f t="shared" si="431"/>
        <v/>
      </c>
      <c r="DK272" s="52" t="str">
        <f t="shared" si="432"/>
        <v/>
      </c>
      <c r="DL272" s="52" t="str">
        <f t="shared" si="433"/>
        <v/>
      </c>
      <c r="DM272" s="52" t="str">
        <f t="shared" si="434"/>
        <v/>
      </c>
      <c r="DN272" s="52" t="str">
        <f t="shared" si="435"/>
        <v/>
      </c>
      <c r="DO272" s="52" t="str">
        <f t="shared" si="436"/>
        <v/>
      </c>
      <c r="DP272" s="52" t="str">
        <f t="shared" si="437"/>
        <v/>
      </c>
      <c r="DS272" s="93" t="str">
        <f t="shared" si="438"/>
        <v/>
      </c>
      <c r="DT272" s="93" t="str">
        <f t="shared" si="439"/>
        <v/>
      </c>
      <c r="DU272" s="93" t="str">
        <f t="shared" si="440"/>
        <v/>
      </c>
      <c r="DV272" s="93" t="str">
        <f t="shared" si="441"/>
        <v/>
      </c>
      <c r="EA272" s="2"/>
      <c r="EH272"/>
      <c r="EP272"/>
      <c r="FF272"/>
    </row>
    <row r="273" spans="1:162" thickTop="1" thickBot="1" x14ac:dyDescent="0.3">
      <c r="A273" s="4" t="str">
        <f t="shared" si="442"/>
        <v/>
      </c>
      <c r="B273" s="4">
        <f>register!B273</f>
        <v>0</v>
      </c>
      <c r="C273" s="4">
        <f>register!C273</f>
        <v>0</v>
      </c>
      <c r="D273" s="4">
        <f>register!D273</f>
        <v>0</v>
      </c>
      <c r="E273" s="2" t="str">
        <f t="shared" si="361"/>
        <v/>
      </c>
      <c r="F273" s="4">
        <f>register!E273</f>
        <v>0</v>
      </c>
      <c r="G273" s="4">
        <f>register!F273</f>
        <v>0</v>
      </c>
      <c r="H273" s="4">
        <f>register!G273</f>
        <v>0</v>
      </c>
      <c r="I273" s="4">
        <f>IF(register!H273&lt;&gt;"",register!H273,0)</f>
        <v>0</v>
      </c>
      <c r="J273" s="4">
        <f>register!I273</f>
        <v>0</v>
      </c>
      <c r="K273" s="4">
        <f>register!J273</f>
        <v>0</v>
      </c>
      <c r="L273" s="4">
        <f>register!K273</f>
        <v>0</v>
      </c>
      <c r="M273" s="4">
        <f>register!L273</f>
        <v>0</v>
      </c>
      <c r="N273" s="4">
        <f>register!M273</f>
        <v>0</v>
      </c>
      <c r="O273" s="4">
        <f>register!N273</f>
        <v>0</v>
      </c>
      <c r="Q273" s="4">
        <f>register!O273</f>
        <v>0</v>
      </c>
      <c r="R273" s="4">
        <f>register!P273</f>
        <v>0</v>
      </c>
      <c r="S273" s="4">
        <f>register!Q273</f>
        <v>0</v>
      </c>
      <c r="T273" s="4">
        <f>register!R273</f>
        <v>0</v>
      </c>
      <c r="U273" s="4">
        <f>register!S273</f>
        <v>0</v>
      </c>
      <c r="V273" t="str">
        <f t="shared" si="362"/>
        <v/>
      </c>
      <c r="W273" t="str">
        <f t="shared" si="363"/>
        <v/>
      </c>
      <c r="X273">
        <f t="shared" si="364"/>
        <v>0</v>
      </c>
      <c r="Y273">
        <f t="shared" si="365"/>
        <v>0</v>
      </c>
      <c r="Z273" t="str">
        <f>IF(register!O273="","",Y273)</f>
        <v/>
      </c>
      <c r="AA273" s="163" t="str">
        <f t="shared" si="366"/>
        <v/>
      </c>
      <c r="AB273" s="20" t="str">
        <f t="shared" si="367"/>
        <v/>
      </c>
      <c r="AC273" s="20">
        <f t="shared" si="368"/>
        <v>0</v>
      </c>
      <c r="AD273" s="20">
        <f t="shared" si="369"/>
        <v>0</v>
      </c>
      <c r="AE273" s="191" t="str">
        <f>IF(register!P273="","",AD273)</f>
        <v/>
      </c>
      <c r="AF273" t="str">
        <f t="shared" si="370"/>
        <v/>
      </c>
      <c r="AG273" t="str">
        <f t="shared" si="371"/>
        <v/>
      </c>
      <c r="AH273">
        <f t="shared" si="372"/>
        <v>0</v>
      </c>
      <c r="AI273">
        <f t="shared" si="373"/>
        <v>0</v>
      </c>
      <c r="AJ273" t="str">
        <f>IF(register!Q273="","",AI273)</f>
        <v/>
      </c>
      <c r="AK273" s="163" t="str">
        <f t="shared" si="374"/>
        <v/>
      </c>
      <c r="AL273" s="20" t="str">
        <f t="shared" si="375"/>
        <v/>
      </c>
      <c r="AM273" s="20">
        <f t="shared" si="376"/>
        <v>0</v>
      </c>
      <c r="AN273" s="164">
        <f t="shared" si="377"/>
        <v>0</v>
      </c>
      <c r="AO273" s="20" t="str">
        <f>IF(register!R273="","",AN273)</f>
        <v/>
      </c>
      <c r="AP273" s="163" t="str">
        <f t="shared" si="378"/>
        <v/>
      </c>
      <c r="AQ273" s="20" t="str">
        <f>IF(register!S273="","",AP273)</f>
        <v/>
      </c>
      <c r="AR273" s="20"/>
      <c r="AS273" s="164"/>
      <c r="AT273" s="20" t="str">
        <f t="shared" si="379"/>
        <v/>
      </c>
      <c r="AU273" t="str">
        <f t="shared" si="380"/>
        <v/>
      </c>
      <c r="AV273">
        <f>COUNT(register!O273:S273)</f>
        <v>0</v>
      </c>
      <c r="AW273" t="str">
        <f t="shared" si="381"/>
        <v/>
      </c>
      <c r="AX273" s="137" t="str">
        <f t="shared" si="382"/>
        <v/>
      </c>
      <c r="AY273" s="137" t="str">
        <f t="shared" si="383"/>
        <v/>
      </c>
      <c r="AZ273" s="137">
        <f t="shared" si="384"/>
        <v>0</v>
      </c>
      <c r="BA273" s="137">
        <f t="shared" si="385"/>
        <v>0</v>
      </c>
      <c r="BB273" s="137" t="str">
        <f>IF(register!E273="","",BA273)</f>
        <v/>
      </c>
      <c r="BC273" s="137" t="str">
        <f t="shared" si="386"/>
        <v/>
      </c>
      <c r="BD273" s="137" t="str">
        <f t="shared" si="387"/>
        <v/>
      </c>
      <c r="BE273" s="137">
        <f t="shared" si="388"/>
        <v>0</v>
      </c>
      <c r="BF273" s="137">
        <f t="shared" si="389"/>
        <v>0</v>
      </c>
      <c r="BG273" s="137" t="str">
        <f>IF(register!F273="","",BF273)</f>
        <v/>
      </c>
      <c r="BH273" s="137" t="str">
        <f t="shared" si="390"/>
        <v/>
      </c>
      <c r="BI273" s="137" t="str">
        <f t="shared" si="391"/>
        <v/>
      </c>
      <c r="BJ273" s="137">
        <f t="shared" si="392"/>
        <v>0</v>
      </c>
      <c r="BK273" s="137">
        <f t="shared" si="393"/>
        <v>0</v>
      </c>
      <c r="BL273" s="137" t="str">
        <f>IF(register!G273="","",BK273)</f>
        <v/>
      </c>
      <c r="BM273" s="137" t="str">
        <f t="shared" si="394"/>
        <v/>
      </c>
      <c r="BN273" s="64" t="str">
        <f t="shared" si="395"/>
        <v/>
      </c>
      <c r="BO273" s="137">
        <f t="shared" si="396"/>
        <v>0</v>
      </c>
      <c r="BP273" s="137">
        <f t="shared" si="397"/>
        <v>0</v>
      </c>
      <c r="BQ273" s="137" t="str">
        <f>IF(register!H273="","",BP273)</f>
        <v/>
      </c>
      <c r="BR273" s="64" t="str">
        <f t="shared" si="398"/>
        <v/>
      </c>
      <c r="BS273" s="72" t="str">
        <f t="shared" si="399"/>
        <v/>
      </c>
      <c r="BT273" s="62" t="str">
        <f t="shared" si="400"/>
        <v/>
      </c>
      <c r="BU273" s="62" t="str">
        <f t="shared" si="401"/>
        <v/>
      </c>
      <c r="BV273" s="62" t="str">
        <f t="shared" si="357"/>
        <v/>
      </c>
      <c r="BW273" s="62" t="str">
        <f t="shared" si="402"/>
        <v/>
      </c>
      <c r="BX273" s="62" t="str">
        <f t="shared" si="403"/>
        <v/>
      </c>
      <c r="BY273" s="62" t="str">
        <f t="shared" si="404"/>
        <v/>
      </c>
      <c r="BZ273" s="62" t="str">
        <f t="shared" si="405"/>
        <v/>
      </c>
      <c r="CA273" s="62" t="str">
        <f t="shared" si="406"/>
        <v/>
      </c>
      <c r="CB273" s="62" t="str">
        <f t="shared" si="407"/>
        <v/>
      </c>
      <c r="CC273" s="62" t="str">
        <f t="shared" si="408"/>
        <v/>
      </c>
      <c r="CD273" s="32" t="str">
        <f t="shared" si="358"/>
        <v/>
      </c>
      <c r="CE273" s="33" t="str">
        <f t="shared" si="409"/>
        <v/>
      </c>
      <c r="CF273" s="33" t="str">
        <f t="shared" si="359"/>
        <v/>
      </c>
      <c r="CG273" s="33" t="str">
        <f t="shared" si="410"/>
        <v/>
      </c>
      <c r="CH273" s="32" t="e">
        <f t="shared" si="411"/>
        <v>#DIV/0!</v>
      </c>
      <c r="CI273" s="32">
        <f t="shared" si="412"/>
        <v>0</v>
      </c>
      <c r="CJ273" s="33" t="str">
        <f t="shared" si="413"/>
        <v/>
      </c>
      <c r="CK273" s="33" t="str">
        <f t="shared" si="414"/>
        <v/>
      </c>
      <c r="CL273" s="32" t="str">
        <f t="shared" si="360"/>
        <v/>
      </c>
      <c r="CM273" s="32" t="str">
        <f t="shared" si="415"/>
        <v/>
      </c>
      <c r="CO273" s="42" t="str">
        <f t="shared" si="416"/>
        <v/>
      </c>
      <c r="CP273" s="42" t="str">
        <f t="shared" si="417"/>
        <v/>
      </c>
      <c r="CQ273" s="42" t="str">
        <f t="shared" si="418"/>
        <v/>
      </c>
      <c r="CR273" s="42" t="str">
        <f t="shared" si="419"/>
        <v/>
      </c>
      <c r="CS273" s="42" t="str">
        <f t="shared" si="420"/>
        <v/>
      </c>
      <c r="CT273" s="42" t="str">
        <f t="shared" si="421"/>
        <v/>
      </c>
      <c r="CW273" s="43" t="str">
        <f t="shared" si="422"/>
        <v/>
      </c>
      <c r="CX273" s="43" t="str">
        <f t="shared" si="423"/>
        <v/>
      </c>
      <c r="CY273" s="43" t="str">
        <f t="shared" si="424"/>
        <v/>
      </c>
      <c r="CZ273" s="43" t="str">
        <f t="shared" si="425"/>
        <v/>
      </c>
      <c r="DC273" s="44" t="str">
        <f t="shared" si="426"/>
        <v/>
      </c>
      <c r="DD273" s="44" t="str">
        <f t="shared" si="427"/>
        <v/>
      </c>
      <c r="DE273" s="44" t="str">
        <f t="shared" si="428"/>
        <v/>
      </c>
      <c r="DF273" s="44" t="str">
        <f t="shared" si="429"/>
        <v/>
      </c>
      <c r="DG273" s="44" t="str">
        <f t="shared" si="430"/>
        <v/>
      </c>
      <c r="DH273" s="44" t="str">
        <f t="shared" si="431"/>
        <v/>
      </c>
      <c r="DK273" s="52" t="str">
        <f t="shared" si="432"/>
        <v/>
      </c>
      <c r="DL273" s="52" t="str">
        <f t="shared" si="433"/>
        <v/>
      </c>
      <c r="DM273" s="52" t="str">
        <f t="shared" si="434"/>
        <v/>
      </c>
      <c r="DN273" s="52" t="str">
        <f t="shared" si="435"/>
        <v/>
      </c>
      <c r="DO273" s="52" t="str">
        <f t="shared" si="436"/>
        <v/>
      </c>
      <c r="DP273" s="52" t="str">
        <f t="shared" si="437"/>
        <v/>
      </c>
      <c r="DS273" s="93" t="str">
        <f t="shared" si="438"/>
        <v/>
      </c>
      <c r="DT273" s="93" t="str">
        <f t="shared" si="439"/>
        <v/>
      </c>
      <c r="DU273" s="93" t="str">
        <f t="shared" si="440"/>
        <v/>
      </c>
      <c r="DV273" s="93" t="str">
        <f t="shared" si="441"/>
        <v/>
      </c>
      <c r="EA273" s="2"/>
      <c r="EH273"/>
      <c r="EP273"/>
      <c r="FF273"/>
    </row>
    <row r="274" spans="1:162" thickTop="1" thickBot="1" x14ac:dyDescent="0.3">
      <c r="A274" s="4" t="str">
        <f t="shared" si="442"/>
        <v/>
      </c>
      <c r="B274" s="4">
        <f>register!B274</f>
        <v>0</v>
      </c>
      <c r="C274" s="4">
        <f>register!C274</f>
        <v>0</v>
      </c>
      <c r="D274" s="4">
        <f>register!D274</f>
        <v>0</v>
      </c>
      <c r="E274" s="2" t="str">
        <f t="shared" si="361"/>
        <v/>
      </c>
      <c r="F274" s="4">
        <f>register!E274</f>
        <v>0</v>
      </c>
      <c r="G274" s="4">
        <f>register!F274</f>
        <v>0</v>
      </c>
      <c r="H274" s="4">
        <f>register!G274</f>
        <v>0</v>
      </c>
      <c r="I274" s="4">
        <f>IF(register!H274&lt;&gt;"",register!H274,0)</f>
        <v>0</v>
      </c>
      <c r="J274" s="4">
        <f>register!I274</f>
        <v>0</v>
      </c>
      <c r="K274" s="4">
        <f>register!J274</f>
        <v>0</v>
      </c>
      <c r="L274" s="4">
        <f>register!K274</f>
        <v>0</v>
      </c>
      <c r="M274" s="4">
        <f>register!L274</f>
        <v>0</v>
      </c>
      <c r="N274" s="4">
        <f>register!M274</f>
        <v>0</v>
      </c>
      <c r="O274" s="4">
        <f>register!N274</f>
        <v>0</v>
      </c>
      <c r="Q274" s="4">
        <f>register!O274</f>
        <v>0</v>
      </c>
      <c r="R274" s="4">
        <f>register!P274</f>
        <v>0</v>
      </c>
      <c r="S274" s="4">
        <f>register!Q274</f>
        <v>0</v>
      </c>
      <c r="T274" s="4">
        <f>register!R274</f>
        <v>0</v>
      </c>
      <c r="U274" s="4">
        <f>register!S274</f>
        <v>0</v>
      </c>
      <c r="V274" t="str">
        <f t="shared" si="362"/>
        <v/>
      </c>
      <c r="W274" t="str">
        <f t="shared" si="363"/>
        <v/>
      </c>
      <c r="X274">
        <f t="shared" si="364"/>
        <v>0</v>
      </c>
      <c r="Y274">
        <f t="shared" si="365"/>
        <v>0</v>
      </c>
      <c r="Z274" t="str">
        <f>IF(register!O274="","",Y274)</f>
        <v/>
      </c>
      <c r="AA274" s="163" t="str">
        <f t="shared" si="366"/>
        <v/>
      </c>
      <c r="AB274" s="20" t="str">
        <f t="shared" si="367"/>
        <v/>
      </c>
      <c r="AC274" s="20">
        <f t="shared" si="368"/>
        <v>0</v>
      </c>
      <c r="AD274" s="20">
        <f t="shared" si="369"/>
        <v>0</v>
      </c>
      <c r="AE274" s="191" t="str">
        <f>IF(register!P274="","",AD274)</f>
        <v/>
      </c>
      <c r="AF274" t="str">
        <f t="shared" si="370"/>
        <v/>
      </c>
      <c r="AG274" t="str">
        <f t="shared" si="371"/>
        <v/>
      </c>
      <c r="AH274">
        <f t="shared" si="372"/>
        <v>0</v>
      </c>
      <c r="AI274">
        <f t="shared" si="373"/>
        <v>0</v>
      </c>
      <c r="AJ274" t="str">
        <f>IF(register!Q274="","",AI274)</f>
        <v/>
      </c>
      <c r="AK274" s="163" t="str">
        <f t="shared" si="374"/>
        <v/>
      </c>
      <c r="AL274" s="20" t="str">
        <f t="shared" si="375"/>
        <v/>
      </c>
      <c r="AM274" s="20">
        <f t="shared" si="376"/>
        <v>0</v>
      </c>
      <c r="AN274" s="164">
        <f t="shared" si="377"/>
        <v>0</v>
      </c>
      <c r="AO274" s="20" t="str">
        <f>IF(register!R274="","",AN274)</f>
        <v/>
      </c>
      <c r="AP274" s="163" t="str">
        <f t="shared" si="378"/>
        <v/>
      </c>
      <c r="AQ274" s="20" t="str">
        <f>IF(register!S274="","",AP274)</f>
        <v/>
      </c>
      <c r="AR274" s="20"/>
      <c r="AS274" s="164"/>
      <c r="AT274" s="20" t="str">
        <f t="shared" si="379"/>
        <v/>
      </c>
      <c r="AU274" t="str">
        <f t="shared" si="380"/>
        <v/>
      </c>
      <c r="AV274">
        <f>COUNT(register!O274:S274)</f>
        <v>0</v>
      </c>
      <c r="AW274" t="str">
        <f t="shared" si="381"/>
        <v/>
      </c>
      <c r="AX274" s="137" t="str">
        <f t="shared" si="382"/>
        <v/>
      </c>
      <c r="AY274" s="137" t="str">
        <f t="shared" si="383"/>
        <v/>
      </c>
      <c r="AZ274" s="137">
        <f t="shared" si="384"/>
        <v>0</v>
      </c>
      <c r="BA274" s="137">
        <f t="shared" si="385"/>
        <v>0</v>
      </c>
      <c r="BB274" s="137" t="str">
        <f>IF(register!E274="","",BA274)</f>
        <v/>
      </c>
      <c r="BC274" s="137" t="str">
        <f t="shared" si="386"/>
        <v/>
      </c>
      <c r="BD274" s="137" t="str">
        <f t="shared" si="387"/>
        <v/>
      </c>
      <c r="BE274" s="137">
        <f t="shared" si="388"/>
        <v>0</v>
      </c>
      <c r="BF274" s="137">
        <f t="shared" si="389"/>
        <v>0</v>
      </c>
      <c r="BG274" s="137" t="str">
        <f>IF(register!F274="","",BF274)</f>
        <v/>
      </c>
      <c r="BH274" s="137" t="str">
        <f t="shared" si="390"/>
        <v/>
      </c>
      <c r="BI274" s="137" t="str">
        <f t="shared" si="391"/>
        <v/>
      </c>
      <c r="BJ274" s="137">
        <f t="shared" si="392"/>
        <v>0</v>
      </c>
      <c r="BK274" s="137">
        <f t="shared" si="393"/>
        <v>0</v>
      </c>
      <c r="BL274" s="137" t="str">
        <f>IF(register!G274="","",BK274)</f>
        <v/>
      </c>
      <c r="BM274" s="137" t="str">
        <f t="shared" si="394"/>
        <v/>
      </c>
      <c r="BN274" s="64" t="str">
        <f t="shared" si="395"/>
        <v/>
      </c>
      <c r="BO274" s="137">
        <f t="shared" si="396"/>
        <v>0</v>
      </c>
      <c r="BP274" s="137">
        <f t="shared" si="397"/>
        <v>0</v>
      </c>
      <c r="BQ274" s="137" t="str">
        <f>IF(register!H274="","",BP274)</f>
        <v/>
      </c>
      <c r="BR274" s="64" t="str">
        <f t="shared" si="398"/>
        <v/>
      </c>
      <c r="BS274" s="72" t="str">
        <f t="shared" si="399"/>
        <v/>
      </c>
      <c r="BT274" s="62" t="str">
        <f t="shared" si="400"/>
        <v/>
      </c>
      <c r="BU274" s="62" t="str">
        <f t="shared" si="401"/>
        <v/>
      </c>
      <c r="BV274" s="62" t="str">
        <f t="shared" si="357"/>
        <v/>
      </c>
      <c r="BW274" s="62" t="str">
        <f t="shared" si="402"/>
        <v/>
      </c>
      <c r="BX274" s="62" t="str">
        <f t="shared" si="403"/>
        <v/>
      </c>
      <c r="BY274" s="62" t="str">
        <f t="shared" si="404"/>
        <v/>
      </c>
      <c r="BZ274" s="62" t="str">
        <f t="shared" si="405"/>
        <v/>
      </c>
      <c r="CA274" s="62" t="str">
        <f t="shared" si="406"/>
        <v/>
      </c>
      <c r="CB274" s="62" t="str">
        <f t="shared" si="407"/>
        <v/>
      </c>
      <c r="CC274" s="62" t="str">
        <f t="shared" si="408"/>
        <v/>
      </c>
      <c r="CD274" s="32" t="str">
        <f t="shared" si="358"/>
        <v/>
      </c>
      <c r="CE274" s="33" t="str">
        <f t="shared" si="409"/>
        <v/>
      </c>
      <c r="CF274" s="33" t="str">
        <f t="shared" si="359"/>
        <v/>
      </c>
      <c r="CG274" s="33" t="str">
        <f t="shared" si="410"/>
        <v/>
      </c>
      <c r="CH274" s="32" t="e">
        <f t="shared" si="411"/>
        <v>#DIV/0!</v>
      </c>
      <c r="CI274" s="32">
        <f t="shared" si="412"/>
        <v>0</v>
      </c>
      <c r="CJ274" s="33" t="str">
        <f t="shared" si="413"/>
        <v/>
      </c>
      <c r="CK274" s="33" t="str">
        <f t="shared" si="414"/>
        <v/>
      </c>
      <c r="CL274" s="32" t="str">
        <f t="shared" si="360"/>
        <v/>
      </c>
      <c r="CM274" s="32" t="str">
        <f t="shared" si="415"/>
        <v/>
      </c>
      <c r="CO274" s="42" t="str">
        <f t="shared" si="416"/>
        <v/>
      </c>
      <c r="CP274" s="42" t="str">
        <f t="shared" si="417"/>
        <v/>
      </c>
      <c r="CQ274" s="42" t="str">
        <f t="shared" si="418"/>
        <v/>
      </c>
      <c r="CR274" s="42" t="str">
        <f t="shared" si="419"/>
        <v/>
      </c>
      <c r="CS274" s="42" t="str">
        <f t="shared" si="420"/>
        <v/>
      </c>
      <c r="CT274" s="42" t="str">
        <f t="shared" si="421"/>
        <v/>
      </c>
      <c r="CW274" s="43" t="str">
        <f t="shared" si="422"/>
        <v/>
      </c>
      <c r="CX274" s="43" t="str">
        <f t="shared" si="423"/>
        <v/>
      </c>
      <c r="CY274" s="43" t="str">
        <f t="shared" si="424"/>
        <v/>
      </c>
      <c r="CZ274" s="43" t="str">
        <f t="shared" si="425"/>
        <v/>
      </c>
      <c r="DC274" s="44" t="str">
        <f t="shared" si="426"/>
        <v/>
      </c>
      <c r="DD274" s="44" t="str">
        <f t="shared" si="427"/>
        <v/>
      </c>
      <c r="DE274" s="44" t="str">
        <f t="shared" si="428"/>
        <v/>
      </c>
      <c r="DF274" s="44" t="str">
        <f t="shared" si="429"/>
        <v/>
      </c>
      <c r="DG274" s="44" t="str">
        <f t="shared" si="430"/>
        <v/>
      </c>
      <c r="DH274" s="44" t="str">
        <f t="shared" si="431"/>
        <v/>
      </c>
      <c r="DK274" s="52" t="str">
        <f t="shared" si="432"/>
        <v/>
      </c>
      <c r="DL274" s="52" t="str">
        <f t="shared" si="433"/>
        <v/>
      </c>
      <c r="DM274" s="52" t="str">
        <f t="shared" si="434"/>
        <v/>
      </c>
      <c r="DN274" s="52" t="str">
        <f t="shared" si="435"/>
        <v/>
      </c>
      <c r="DO274" s="52" t="str">
        <f t="shared" si="436"/>
        <v/>
      </c>
      <c r="DP274" s="52" t="str">
        <f t="shared" si="437"/>
        <v/>
      </c>
      <c r="DS274" s="93" t="str">
        <f t="shared" si="438"/>
        <v/>
      </c>
      <c r="DT274" s="93" t="str">
        <f t="shared" si="439"/>
        <v/>
      </c>
      <c r="DU274" s="93" t="str">
        <f t="shared" si="440"/>
        <v/>
      </c>
      <c r="DV274" s="93" t="str">
        <f t="shared" si="441"/>
        <v/>
      </c>
      <c r="EA274" s="2"/>
      <c r="EH274"/>
      <c r="EP274"/>
      <c r="FF274"/>
    </row>
    <row r="275" spans="1:162" thickTop="1" thickBot="1" x14ac:dyDescent="0.3">
      <c r="A275" s="4" t="str">
        <f t="shared" si="442"/>
        <v/>
      </c>
      <c r="B275" s="4">
        <f>register!B275</f>
        <v>0</v>
      </c>
      <c r="C275" s="4">
        <f>register!C275</f>
        <v>0</v>
      </c>
      <c r="D275" s="4">
        <f>register!D275</f>
        <v>0</v>
      </c>
      <c r="E275" s="2" t="str">
        <f t="shared" si="361"/>
        <v/>
      </c>
      <c r="F275" s="4">
        <f>register!E275</f>
        <v>0</v>
      </c>
      <c r="G275" s="4">
        <f>register!F275</f>
        <v>0</v>
      </c>
      <c r="H275" s="4">
        <f>register!G275</f>
        <v>0</v>
      </c>
      <c r="I275" s="4">
        <f>IF(register!H275&lt;&gt;"",register!H275,0)</f>
        <v>0</v>
      </c>
      <c r="J275" s="4">
        <f>register!I275</f>
        <v>0</v>
      </c>
      <c r="K275" s="4">
        <f>register!J275</f>
        <v>0</v>
      </c>
      <c r="L275" s="4">
        <f>register!K275</f>
        <v>0</v>
      </c>
      <c r="M275" s="4">
        <f>register!L275</f>
        <v>0</v>
      </c>
      <c r="N275" s="4">
        <f>register!M275</f>
        <v>0</v>
      </c>
      <c r="O275" s="4">
        <f>register!N275</f>
        <v>0</v>
      </c>
      <c r="Q275" s="4">
        <f>register!O275</f>
        <v>0</v>
      </c>
      <c r="R275" s="4">
        <f>register!P275</f>
        <v>0</v>
      </c>
      <c r="S275" s="4">
        <f>register!Q275</f>
        <v>0</v>
      </c>
      <c r="T275" s="4">
        <f>register!R275</f>
        <v>0</v>
      </c>
      <c r="U275" s="4">
        <f>register!S275</f>
        <v>0</v>
      </c>
      <c r="V275" t="str">
        <f t="shared" si="362"/>
        <v/>
      </c>
      <c r="W275" t="str">
        <f t="shared" si="363"/>
        <v/>
      </c>
      <c r="X275">
        <f t="shared" si="364"/>
        <v>0</v>
      </c>
      <c r="Y275">
        <f t="shared" si="365"/>
        <v>0</v>
      </c>
      <c r="Z275" t="str">
        <f>IF(register!O275="","",Y275)</f>
        <v/>
      </c>
      <c r="AA275" s="163" t="str">
        <f t="shared" si="366"/>
        <v/>
      </c>
      <c r="AB275" s="20" t="str">
        <f t="shared" si="367"/>
        <v/>
      </c>
      <c r="AC275" s="20">
        <f t="shared" si="368"/>
        <v>0</v>
      </c>
      <c r="AD275" s="20">
        <f t="shared" si="369"/>
        <v>0</v>
      </c>
      <c r="AE275" s="191" t="str">
        <f>IF(register!P275="","",AD275)</f>
        <v/>
      </c>
      <c r="AF275" t="str">
        <f t="shared" si="370"/>
        <v/>
      </c>
      <c r="AG275" t="str">
        <f t="shared" si="371"/>
        <v/>
      </c>
      <c r="AH275">
        <f t="shared" si="372"/>
        <v>0</v>
      </c>
      <c r="AI275">
        <f t="shared" si="373"/>
        <v>0</v>
      </c>
      <c r="AJ275" t="str">
        <f>IF(register!Q275="","",AI275)</f>
        <v/>
      </c>
      <c r="AK275" s="163" t="str">
        <f t="shared" si="374"/>
        <v/>
      </c>
      <c r="AL275" s="20" t="str">
        <f t="shared" si="375"/>
        <v/>
      </c>
      <c r="AM275" s="20">
        <f t="shared" si="376"/>
        <v>0</v>
      </c>
      <c r="AN275" s="164">
        <f t="shared" si="377"/>
        <v>0</v>
      </c>
      <c r="AO275" s="20" t="str">
        <f>IF(register!R275="","",AN275)</f>
        <v/>
      </c>
      <c r="AP275" s="163" t="str">
        <f t="shared" si="378"/>
        <v/>
      </c>
      <c r="AQ275" s="20" t="str">
        <f>IF(register!S275="","",AP275)</f>
        <v/>
      </c>
      <c r="AR275" s="20"/>
      <c r="AS275" s="164"/>
      <c r="AT275" s="20" t="str">
        <f t="shared" si="379"/>
        <v/>
      </c>
      <c r="AU275" t="str">
        <f t="shared" si="380"/>
        <v/>
      </c>
      <c r="AV275">
        <f>COUNT(register!O275:S275)</f>
        <v>0</v>
      </c>
      <c r="AW275" t="str">
        <f t="shared" si="381"/>
        <v/>
      </c>
      <c r="AX275" s="137" t="str">
        <f t="shared" si="382"/>
        <v/>
      </c>
      <c r="AY275" s="137" t="str">
        <f t="shared" si="383"/>
        <v/>
      </c>
      <c r="AZ275" s="137">
        <f t="shared" si="384"/>
        <v>0</v>
      </c>
      <c r="BA275" s="137">
        <f t="shared" si="385"/>
        <v>0</v>
      </c>
      <c r="BB275" s="137" t="str">
        <f>IF(register!E275="","",BA275)</f>
        <v/>
      </c>
      <c r="BC275" s="137" t="str">
        <f t="shared" si="386"/>
        <v/>
      </c>
      <c r="BD275" s="137" t="str">
        <f t="shared" si="387"/>
        <v/>
      </c>
      <c r="BE275" s="137">
        <f t="shared" si="388"/>
        <v>0</v>
      </c>
      <c r="BF275" s="137">
        <f t="shared" si="389"/>
        <v>0</v>
      </c>
      <c r="BG275" s="137" t="str">
        <f>IF(register!F275="","",BF275)</f>
        <v/>
      </c>
      <c r="BH275" s="137" t="str">
        <f t="shared" si="390"/>
        <v/>
      </c>
      <c r="BI275" s="137" t="str">
        <f t="shared" si="391"/>
        <v/>
      </c>
      <c r="BJ275" s="137">
        <f t="shared" si="392"/>
        <v>0</v>
      </c>
      <c r="BK275" s="137">
        <f t="shared" si="393"/>
        <v>0</v>
      </c>
      <c r="BL275" s="137" t="str">
        <f>IF(register!G275="","",BK275)</f>
        <v/>
      </c>
      <c r="BM275" s="137" t="str">
        <f t="shared" si="394"/>
        <v/>
      </c>
      <c r="BN275" s="64" t="str">
        <f t="shared" si="395"/>
        <v/>
      </c>
      <c r="BO275" s="137">
        <f t="shared" si="396"/>
        <v>0</v>
      </c>
      <c r="BP275" s="137">
        <f t="shared" si="397"/>
        <v>0</v>
      </c>
      <c r="BQ275" s="137" t="str">
        <f>IF(register!H275="","",BP275)</f>
        <v/>
      </c>
      <c r="BR275" s="64" t="str">
        <f t="shared" si="398"/>
        <v/>
      </c>
      <c r="BS275" s="72" t="str">
        <f t="shared" si="399"/>
        <v/>
      </c>
      <c r="BT275" s="62" t="str">
        <f t="shared" si="400"/>
        <v/>
      </c>
      <c r="BU275" s="62" t="str">
        <f t="shared" si="401"/>
        <v/>
      </c>
      <c r="BV275" s="62" t="str">
        <f t="shared" si="357"/>
        <v/>
      </c>
      <c r="BW275" s="62" t="str">
        <f t="shared" si="402"/>
        <v/>
      </c>
      <c r="BX275" s="62" t="str">
        <f t="shared" si="403"/>
        <v/>
      </c>
      <c r="BY275" s="62" t="str">
        <f t="shared" si="404"/>
        <v/>
      </c>
      <c r="BZ275" s="62" t="str">
        <f t="shared" si="405"/>
        <v/>
      </c>
      <c r="CA275" s="62" t="str">
        <f t="shared" si="406"/>
        <v/>
      </c>
      <c r="CB275" s="62" t="str">
        <f t="shared" si="407"/>
        <v/>
      </c>
      <c r="CC275" s="62" t="str">
        <f t="shared" si="408"/>
        <v/>
      </c>
      <c r="CD275" s="32" t="str">
        <f t="shared" si="358"/>
        <v/>
      </c>
      <c r="CE275" s="33" t="str">
        <f t="shared" si="409"/>
        <v/>
      </c>
      <c r="CF275" s="33" t="str">
        <f t="shared" si="359"/>
        <v/>
      </c>
      <c r="CG275" s="33" t="str">
        <f t="shared" si="410"/>
        <v/>
      </c>
      <c r="CH275" s="32" t="e">
        <f t="shared" si="411"/>
        <v>#DIV/0!</v>
      </c>
      <c r="CI275" s="32">
        <f t="shared" si="412"/>
        <v>0</v>
      </c>
      <c r="CJ275" s="33" t="str">
        <f t="shared" si="413"/>
        <v/>
      </c>
      <c r="CK275" s="33" t="str">
        <f t="shared" si="414"/>
        <v/>
      </c>
      <c r="CL275" s="32" t="str">
        <f t="shared" si="360"/>
        <v/>
      </c>
      <c r="CM275" s="32" t="str">
        <f t="shared" si="415"/>
        <v/>
      </c>
      <c r="CO275" s="42" t="str">
        <f t="shared" si="416"/>
        <v/>
      </c>
      <c r="CP275" s="42" t="str">
        <f t="shared" si="417"/>
        <v/>
      </c>
      <c r="CQ275" s="42" t="str">
        <f t="shared" si="418"/>
        <v/>
      </c>
      <c r="CR275" s="42" t="str">
        <f t="shared" si="419"/>
        <v/>
      </c>
      <c r="CS275" s="42" t="str">
        <f t="shared" si="420"/>
        <v/>
      </c>
      <c r="CT275" s="42" t="str">
        <f t="shared" si="421"/>
        <v/>
      </c>
      <c r="CW275" s="43" t="str">
        <f t="shared" si="422"/>
        <v/>
      </c>
      <c r="CX275" s="43" t="str">
        <f t="shared" si="423"/>
        <v/>
      </c>
      <c r="CY275" s="43" t="str">
        <f t="shared" si="424"/>
        <v/>
      </c>
      <c r="CZ275" s="43" t="str">
        <f t="shared" si="425"/>
        <v/>
      </c>
      <c r="DC275" s="44" t="str">
        <f t="shared" si="426"/>
        <v/>
      </c>
      <c r="DD275" s="44" t="str">
        <f t="shared" si="427"/>
        <v/>
      </c>
      <c r="DE275" s="44" t="str">
        <f t="shared" si="428"/>
        <v/>
      </c>
      <c r="DF275" s="44" t="str">
        <f t="shared" si="429"/>
        <v/>
      </c>
      <c r="DG275" s="44" t="str">
        <f t="shared" si="430"/>
        <v/>
      </c>
      <c r="DH275" s="44" t="str">
        <f t="shared" si="431"/>
        <v/>
      </c>
      <c r="DK275" s="52" t="str">
        <f t="shared" si="432"/>
        <v/>
      </c>
      <c r="DL275" s="52" t="str">
        <f t="shared" si="433"/>
        <v/>
      </c>
      <c r="DM275" s="52" t="str">
        <f t="shared" si="434"/>
        <v/>
      </c>
      <c r="DN275" s="52" t="str">
        <f t="shared" si="435"/>
        <v/>
      </c>
      <c r="DO275" s="52" t="str">
        <f t="shared" si="436"/>
        <v/>
      </c>
      <c r="DP275" s="52" t="str">
        <f t="shared" si="437"/>
        <v/>
      </c>
      <c r="DS275" s="93" t="str">
        <f t="shared" si="438"/>
        <v/>
      </c>
      <c r="DT275" s="93" t="str">
        <f t="shared" si="439"/>
        <v/>
      </c>
      <c r="DU275" s="93" t="str">
        <f t="shared" si="440"/>
        <v/>
      </c>
      <c r="DV275" s="93" t="str">
        <f t="shared" si="441"/>
        <v/>
      </c>
      <c r="EA275" s="2"/>
      <c r="EH275"/>
      <c r="EP275"/>
      <c r="FF275"/>
    </row>
    <row r="276" spans="1:162" thickTop="1" thickBot="1" x14ac:dyDescent="0.3">
      <c r="A276" s="4" t="str">
        <f t="shared" si="442"/>
        <v/>
      </c>
      <c r="B276" s="4">
        <f>register!B276</f>
        <v>0</v>
      </c>
      <c r="C276" s="4">
        <f>register!C276</f>
        <v>0</v>
      </c>
      <c r="D276" s="4">
        <f>register!D276</f>
        <v>0</v>
      </c>
      <c r="E276" s="2" t="str">
        <f t="shared" si="361"/>
        <v/>
      </c>
      <c r="F276" s="4">
        <f>register!E276</f>
        <v>0</v>
      </c>
      <c r="G276" s="4">
        <f>register!F276</f>
        <v>0</v>
      </c>
      <c r="H276" s="4">
        <f>register!G276</f>
        <v>0</v>
      </c>
      <c r="I276" s="4">
        <f>IF(register!H276&lt;&gt;"",register!H276,0)</f>
        <v>0</v>
      </c>
      <c r="J276" s="4">
        <f>register!I276</f>
        <v>0</v>
      </c>
      <c r="K276" s="4">
        <f>register!J276</f>
        <v>0</v>
      </c>
      <c r="L276" s="4">
        <f>register!K276</f>
        <v>0</v>
      </c>
      <c r="M276" s="4">
        <f>register!L276</f>
        <v>0</v>
      </c>
      <c r="N276" s="4">
        <f>register!M276</f>
        <v>0</v>
      </c>
      <c r="O276" s="4">
        <f>register!N276</f>
        <v>0</v>
      </c>
      <c r="Q276" s="4">
        <f>register!O276</f>
        <v>0</v>
      </c>
      <c r="R276" s="4">
        <f>register!P276</f>
        <v>0</v>
      </c>
      <c r="S276" s="4">
        <f>register!Q276</f>
        <v>0</v>
      </c>
      <c r="T276" s="4">
        <f>register!R276</f>
        <v>0</v>
      </c>
      <c r="U276" s="4">
        <f>register!S276</f>
        <v>0</v>
      </c>
      <c r="V276" t="str">
        <f t="shared" si="362"/>
        <v/>
      </c>
      <c r="W276" t="str">
        <f t="shared" si="363"/>
        <v/>
      </c>
      <c r="X276">
        <f t="shared" si="364"/>
        <v>0</v>
      </c>
      <c r="Y276">
        <f t="shared" si="365"/>
        <v>0</v>
      </c>
      <c r="Z276" t="str">
        <f>IF(register!O276="","",Y276)</f>
        <v/>
      </c>
      <c r="AA276" s="163" t="str">
        <f t="shared" si="366"/>
        <v/>
      </c>
      <c r="AB276" s="20" t="str">
        <f t="shared" si="367"/>
        <v/>
      </c>
      <c r="AC276" s="20">
        <f t="shared" si="368"/>
        <v>0</v>
      </c>
      <c r="AD276" s="20">
        <f t="shared" si="369"/>
        <v>0</v>
      </c>
      <c r="AE276" s="191" t="str">
        <f>IF(register!P276="","",AD276)</f>
        <v/>
      </c>
      <c r="AF276" t="str">
        <f t="shared" si="370"/>
        <v/>
      </c>
      <c r="AG276" t="str">
        <f t="shared" si="371"/>
        <v/>
      </c>
      <c r="AH276">
        <f t="shared" si="372"/>
        <v>0</v>
      </c>
      <c r="AI276">
        <f t="shared" si="373"/>
        <v>0</v>
      </c>
      <c r="AJ276" t="str">
        <f>IF(register!Q276="","",AI276)</f>
        <v/>
      </c>
      <c r="AK276" s="163" t="str">
        <f t="shared" si="374"/>
        <v/>
      </c>
      <c r="AL276" s="20" t="str">
        <f t="shared" si="375"/>
        <v/>
      </c>
      <c r="AM276" s="20">
        <f t="shared" si="376"/>
        <v>0</v>
      </c>
      <c r="AN276" s="164">
        <f t="shared" si="377"/>
        <v>0</v>
      </c>
      <c r="AO276" s="20" t="str">
        <f>IF(register!R276="","",AN276)</f>
        <v/>
      </c>
      <c r="AP276" s="163" t="str">
        <f t="shared" si="378"/>
        <v/>
      </c>
      <c r="AQ276" s="20" t="str">
        <f>IF(register!S276="","",AP276)</f>
        <v/>
      </c>
      <c r="AR276" s="20"/>
      <c r="AS276" s="164"/>
      <c r="AT276" s="20" t="str">
        <f t="shared" si="379"/>
        <v/>
      </c>
      <c r="AU276" t="str">
        <f t="shared" si="380"/>
        <v/>
      </c>
      <c r="AV276">
        <f>COUNT(register!O276:S276)</f>
        <v>0</v>
      </c>
      <c r="AW276" t="str">
        <f t="shared" si="381"/>
        <v/>
      </c>
      <c r="AX276" s="137" t="str">
        <f t="shared" si="382"/>
        <v/>
      </c>
      <c r="AY276" s="137" t="str">
        <f t="shared" si="383"/>
        <v/>
      </c>
      <c r="AZ276" s="137">
        <f t="shared" si="384"/>
        <v>0</v>
      </c>
      <c r="BA276" s="137">
        <f t="shared" si="385"/>
        <v>0</v>
      </c>
      <c r="BB276" s="137" t="str">
        <f>IF(register!E276="","",BA276)</f>
        <v/>
      </c>
      <c r="BC276" s="137" t="str">
        <f t="shared" si="386"/>
        <v/>
      </c>
      <c r="BD276" s="137" t="str">
        <f t="shared" si="387"/>
        <v/>
      </c>
      <c r="BE276" s="137">
        <f t="shared" si="388"/>
        <v>0</v>
      </c>
      <c r="BF276" s="137">
        <f t="shared" si="389"/>
        <v>0</v>
      </c>
      <c r="BG276" s="137" t="str">
        <f>IF(register!F276="","",BF276)</f>
        <v/>
      </c>
      <c r="BH276" s="137" t="str">
        <f t="shared" si="390"/>
        <v/>
      </c>
      <c r="BI276" s="137" t="str">
        <f t="shared" si="391"/>
        <v/>
      </c>
      <c r="BJ276" s="137">
        <f t="shared" si="392"/>
        <v>0</v>
      </c>
      <c r="BK276" s="137">
        <f t="shared" si="393"/>
        <v>0</v>
      </c>
      <c r="BL276" s="137" t="str">
        <f>IF(register!G276="","",BK276)</f>
        <v/>
      </c>
      <c r="BM276" s="137" t="str">
        <f t="shared" si="394"/>
        <v/>
      </c>
      <c r="BN276" s="64" t="str">
        <f t="shared" si="395"/>
        <v/>
      </c>
      <c r="BO276" s="137">
        <f t="shared" si="396"/>
        <v>0</v>
      </c>
      <c r="BP276" s="137">
        <f t="shared" si="397"/>
        <v>0</v>
      </c>
      <c r="BQ276" s="137" t="str">
        <f>IF(register!H276="","",BP276)</f>
        <v/>
      </c>
      <c r="BR276" s="64" t="str">
        <f t="shared" si="398"/>
        <v/>
      </c>
      <c r="BS276" s="72" t="str">
        <f t="shared" si="399"/>
        <v/>
      </c>
      <c r="BT276" s="62" t="str">
        <f t="shared" si="400"/>
        <v/>
      </c>
      <c r="BU276" s="62" t="str">
        <f t="shared" si="401"/>
        <v/>
      </c>
      <c r="BV276" s="62" t="str">
        <f t="shared" si="357"/>
        <v/>
      </c>
      <c r="BW276" s="62" t="str">
        <f t="shared" si="402"/>
        <v/>
      </c>
      <c r="BX276" s="62" t="str">
        <f t="shared" si="403"/>
        <v/>
      </c>
      <c r="BY276" s="62" t="str">
        <f t="shared" si="404"/>
        <v/>
      </c>
      <c r="BZ276" s="62" t="str">
        <f t="shared" si="405"/>
        <v/>
      </c>
      <c r="CA276" s="62" t="str">
        <f t="shared" si="406"/>
        <v/>
      </c>
      <c r="CB276" s="62" t="str">
        <f t="shared" si="407"/>
        <v/>
      </c>
      <c r="CC276" s="62" t="str">
        <f t="shared" si="408"/>
        <v/>
      </c>
      <c r="CD276" s="32" t="str">
        <f t="shared" si="358"/>
        <v/>
      </c>
      <c r="CE276" s="33" t="str">
        <f t="shared" si="409"/>
        <v/>
      </c>
      <c r="CF276" s="33" t="str">
        <f t="shared" si="359"/>
        <v/>
      </c>
      <c r="CG276" s="33" t="str">
        <f t="shared" si="410"/>
        <v/>
      </c>
      <c r="CH276" s="32" t="e">
        <f t="shared" si="411"/>
        <v>#DIV/0!</v>
      </c>
      <c r="CI276" s="32">
        <f t="shared" si="412"/>
        <v>0</v>
      </c>
      <c r="CJ276" s="33" t="str">
        <f t="shared" si="413"/>
        <v/>
      </c>
      <c r="CK276" s="33" t="str">
        <f t="shared" si="414"/>
        <v/>
      </c>
      <c r="CL276" s="32" t="str">
        <f t="shared" si="360"/>
        <v/>
      </c>
      <c r="CM276" s="32" t="str">
        <f t="shared" si="415"/>
        <v/>
      </c>
      <c r="CO276" s="42" t="str">
        <f t="shared" si="416"/>
        <v/>
      </c>
      <c r="CP276" s="42" t="str">
        <f t="shared" si="417"/>
        <v/>
      </c>
      <c r="CQ276" s="42" t="str">
        <f t="shared" si="418"/>
        <v/>
      </c>
      <c r="CR276" s="42" t="str">
        <f t="shared" si="419"/>
        <v/>
      </c>
      <c r="CS276" s="42" t="str">
        <f t="shared" si="420"/>
        <v/>
      </c>
      <c r="CT276" s="42" t="str">
        <f t="shared" si="421"/>
        <v/>
      </c>
      <c r="CW276" s="43" t="str">
        <f t="shared" si="422"/>
        <v/>
      </c>
      <c r="CX276" s="43" t="str">
        <f t="shared" si="423"/>
        <v/>
      </c>
      <c r="CY276" s="43" t="str">
        <f t="shared" si="424"/>
        <v/>
      </c>
      <c r="CZ276" s="43" t="str">
        <f t="shared" si="425"/>
        <v/>
      </c>
      <c r="DC276" s="44" t="str">
        <f t="shared" si="426"/>
        <v/>
      </c>
      <c r="DD276" s="44" t="str">
        <f t="shared" si="427"/>
        <v/>
      </c>
      <c r="DE276" s="44" t="str">
        <f t="shared" si="428"/>
        <v/>
      </c>
      <c r="DF276" s="44" t="str">
        <f t="shared" si="429"/>
        <v/>
      </c>
      <c r="DG276" s="44" t="str">
        <f t="shared" si="430"/>
        <v/>
      </c>
      <c r="DH276" s="44" t="str">
        <f t="shared" si="431"/>
        <v/>
      </c>
      <c r="DK276" s="52" t="str">
        <f t="shared" si="432"/>
        <v/>
      </c>
      <c r="DL276" s="52" t="str">
        <f t="shared" si="433"/>
        <v/>
      </c>
      <c r="DM276" s="52" t="str">
        <f t="shared" si="434"/>
        <v/>
      </c>
      <c r="DN276" s="52" t="str">
        <f t="shared" si="435"/>
        <v/>
      </c>
      <c r="DO276" s="52" t="str">
        <f t="shared" si="436"/>
        <v/>
      </c>
      <c r="DP276" s="52" t="str">
        <f t="shared" si="437"/>
        <v/>
      </c>
      <c r="DS276" s="93" t="str">
        <f t="shared" si="438"/>
        <v/>
      </c>
      <c r="DT276" s="93" t="str">
        <f t="shared" si="439"/>
        <v/>
      </c>
      <c r="DU276" s="93" t="str">
        <f t="shared" si="440"/>
        <v/>
      </c>
      <c r="DV276" s="93" t="str">
        <f t="shared" si="441"/>
        <v/>
      </c>
      <c r="EA276" s="2"/>
      <c r="EH276"/>
      <c r="EP276"/>
      <c r="FF276"/>
    </row>
    <row r="277" spans="1:162" thickTop="1" thickBot="1" x14ac:dyDescent="0.3">
      <c r="A277" s="4" t="str">
        <f t="shared" si="442"/>
        <v/>
      </c>
      <c r="B277" s="4">
        <f>register!B277</f>
        <v>0</v>
      </c>
      <c r="C277" s="4">
        <f>register!C277</f>
        <v>0</v>
      </c>
      <c r="D277" s="4">
        <f>register!D277</f>
        <v>0</v>
      </c>
      <c r="E277" s="2" t="str">
        <f t="shared" si="361"/>
        <v/>
      </c>
      <c r="F277" s="4">
        <f>register!E277</f>
        <v>0</v>
      </c>
      <c r="G277" s="4">
        <f>register!F277</f>
        <v>0</v>
      </c>
      <c r="H277" s="4">
        <f>register!G277</f>
        <v>0</v>
      </c>
      <c r="I277" s="4">
        <f>IF(register!H277&lt;&gt;"",register!H277,0)</f>
        <v>0</v>
      </c>
      <c r="J277" s="4">
        <f>register!I277</f>
        <v>0</v>
      </c>
      <c r="K277" s="4">
        <f>register!J277</f>
        <v>0</v>
      </c>
      <c r="L277" s="4">
        <f>register!K277</f>
        <v>0</v>
      </c>
      <c r="M277" s="4">
        <f>register!L277</f>
        <v>0</v>
      </c>
      <c r="N277" s="4">
        <f>register!M277</f>
        <v>0</v>
      </c>
      <c r="O277" s="4">
        <f>register!N277</f>
        <v>0</v>
      </c>
      <c r="Q277" s="4">
        <f>register!O277</f>
        <v>0</v>
      </c>
      <c r="R277" s="4">
        <f>register!P277</f>
        <v>0</v>
      </c>
      <c r="S277" s="4">
        <f>register!Q277</f>
        <v>0</v>
      </c>
      <c r="T277" s="4">
        <f>register!R277</f>
        <v>0</v>
      </c>
      <c r="U277" s="4">
        <f>register!S277</f>
        <v>0</v>
      </c>
      <c r="V277" t="str">
        <f t="shared" si="362"/>
        <v/>
      </c>
      <c r="W277" t="str">
        <f t="shared" si="363"/>
        <v/>
      </c>
      <c r="X277">
        <f t="shared" si="364"/>
        <v>0</v>
      </c>
      <c r="Y277">
        <f t="shared" si="365"/>
        <v>0</v>
      </c>
      <c r="Z277" t="str">
        <f>IF(register!O277="","",Y277)</f>
        <v/>
      </c>
      <c r="AA277" s="163" t="str">
        <f t="shared" si="366"/>
        <v/>
      </c>
      <c r="AB277" s="20" t="str">
        <f t="shared" si="367"/>
        <v/>
      </c>
      <c r="AC277" s="20">
        <f t="shared" si="368"/>
        <v>0</v>
      </c>
      <c r="AD277" s="20">
        <f t="shared" si="369"/>
        <v>0</v>
      </c>
      <c r="AE277" s="191" t="str">
        <f>IF(register!P277="","",AD277)</f>
        <v/>
      </c>
      <c r="AF277" t="str">
        <f t="shared" si="370"/>
        <v/>
      </c>
      <c r="AG277" t="str">
        <f t="shared" si="371"/>
        <v/>
      </c>
      <c r="AH277">
        <f t="shared" si="372"/>
        <v>0</v>
      </c>
      <c r="AI277">
        <f t="shared" si="373"/>
        <v>0</v>
      </c>
      <c r="AJ277" t="str">
        <f>IF(register!Q277="","",AI277)</f>
        <v/>
      </c>
      <c r="AK277" s="163" t="str">
        <f t="shared" si="374"/>
        <v/>
      </c>
      <c r="AL277" s="20" t="str">
        <f t="shared" si="375"/>
        <v/>
      </c>
      <c r="AM277" s="20">
        <f t="shared" si="376"/>
        <v>0</v>
      </c>
      <c r="AN277" s="164">
        <f t="shared" si="377"/>
        <v>0</v>
      </c>
      <c r="AO277" s="20" t="str">
        <f>IF(register!R277="","",AN277)</f>
        <v/>
      </c>
      <c r="AP277" s="163" t="str">
        <f t="shared" si="378"/>
        <v/>
      </c>
      <c r="AQ277" s="20" t="str">
        <f>IF(register!S277="","",AP277)</f>
        <v/>
      </c>
      <c r="AR277" s="20"/>
      <c r="AS277" s="164"/>
      <c r="AT277" s="20" t="str">
        <f t="shared" si="379"/>
        <v/>
      </c>
      <c r="AU277" t="str">
        <f t="shared" si="380"/>
        <v/>
      </c>
      <c r="AV277">
        <f>COUNT(register!O277:S277)</f>
        <v>0</v>
      </c>
      <c r="AW277" t="str">
        <f t="shared" si="381"/>
        <v/>
      </c>
      <c r="AX277" s="137" t="str">
        <f t="shared" si="382"/>
        <v/>
      </c>
      <c r="AY277" s="137" t="str">
        <f t="shared" si="383"/>
        <v/>
      </c>
      <c r="AZ277" s="137">
        <f t="shared" si="384"/>
        <v>0</v>
      </c>
      <c r="BA277" s="137">
        <f t="shared" si="385"/>
        <v>0</v>
      </c>
      <c r="BB277" s="137" t="str">
        <f>IF(register!E277="","",BA277)</f>
        <v/>
      </c>
      <c r="BC277" s="137" t="str">
        <f t="shared" si="386"/>
        <v/>
      </c>
      <c r="BD277" s="137" t="str">
        <f t="shared" si="387"/>
        <v/>
      </c>
      <c r="BE277" s="137">
        <f t="shared" si="388"/>
        <v>0</v>
      </c>
      <c r="BF277" s="137">
        <f t="shared" si="389"/>
        <v>0</v>
      </c>
      <c r="BG277" s="137" t="str">
        <f>IF(register!F277="","",BF277)</f>
        <v/>
      </c>
      <c r="BH277" s="137" t="str">
        <f t="shared" si="390"/>
        <v/>
      </c>
      <c r="BI277" s="137" t="str">
        <f t="shared" si="391"/>
        <v/>
      </c>
      <c r="BJ277" s="137">
        <f t="shared" si="392"/>
        <v>0</v>
      </c>
      <c r="BK277" s="137">
        <f t="shared" si="393"/>
        <v>0</v>
      </c>
      <c r="BL277" s="137" t="str">
        <f>IF(register!G277="","",BK277)</f>
        <v/>
      </c>
      <c r="BM277" s="137" t="str">
        <f t="shared" si="394"/>
        <v/>
      </c>
      <c r="BN277" s="64" t="str">
        <f t="shared" si="395"/>
        <v/>
      </c>
      <c r="BO277" s="137">
        <f t="shared" si="396"/>
        <v>0</v>
      </c>
      <c r="BP277" s="137">
        <f t="shared" si="397"/>
        <v>0</v>
      </c>
      <c r="BQ277" s="137" t="str">
        <f>IF(register!H277="","",BP277)</f>
        <v/>
      </c>
      <c r="BR277" s="64" t="str">
        <f t="shared" si="398"/>
        <v/>
      </c>
      <c r="BS277" s="72" t="str">
        <f t="shared" si="399"/>
        <v/>
      </c>
      <c r="BT277" s="62" t="str">
        <f t="shared" si="400"/>
        <v/>
      </c>
      <c r="BU277" s="62" t="str">
        <f t="shared" si="401"/>
        <v/>
      </c>
      <c r="BV277" s="62" t="str">
        <f t="shared" si="357"/>
        <v/>
      </c>
      <c r="BW277" s="62" t="str">
        <f t="shared" si="402"/>
        <v/>
      </c>
      <c r="BX277" s="62" t="str">
        <f t="shared" si="403"/>
        <v/>
      </c>
      <c r="BY277" s="62" t="str">
        <f t="shared" si="404"/>
        <v/>
      </c>
      <c r="BZ277" s="62" t="str">
        <f t="shared" si="405"/>
        <v/>
      </c>
      <c r="CA277" s="62" t="str">
        <f t="shared" si="406"/>
        <v/>
      </c>
      <c r="CB277" s="62" t="str">
        <f t="shared" si="407"/>
        <v/>
      </c>
      <c r="CC277" s="62" t="str">
        <f t="shared" si="408"/>
        <v/>
      </c>
      <c r="CD277" s="32" t="str">
        <f t="shared" si="358"/>
        <v/>
      </c>
      <c r="CE277" s="33" t="str">
        <f t="shared" si="409"/>
        <v/>
      </c>
      <c r="CF277" s="33" t="str">
        <f t="shared" si="359"/>
        <v/>
      </c>
      <c r="CG277" s="33" t="str">
        <f t="shared" si="410"/>
        <v/>
      </c>
      <c r="CH277" s="32" t="e">
        <f t="shared" si="411"/>
        <v>#DIV/0!</v>
      </c>
      <c r="CI277" s="32">
        <f t="shared" si="412"/>
        <v>0</v>
      </c>
      <c r="CJ277" s="33" t="str">
        <f t="shared" si="413"/>
        <v/>
      </c>
      <c r="CK277" s="33" t="str">
        <f t="shared" si="414"/>
        <v/>
      </c>
      <c r="CL277" s="32" t="str">
        <f t="shared" si="360"/>
        <v/>
      </c>
      <c r="CM277" s="32" t="str">
        <f t="shared" si="415"/>
        <v/>
      </c>
      <c r="CO277" s="42" t="str">
        <f t="shared" si="416"/>
        <v/>
      </c>
      <c r="CP277" s="42" t="str">
        <f t="shared" si="417"/>
        <v/>
      </c>
      <c r="CQ277" s="42" t="str">
        <f t="shared" si="418"/>
        <v/>
      </c>
      <c r="CR277" s="42" t="str">
        <f t="shared" si="419"/>
        <v/>
      </c>
      <c r="CS277" s="42" t="str">
        <f t="shared" si="420"/>
        <v/>
      </c>
      <c r="CT277" s="42" t="str">
        <f t="shared" si="421"/>
        <v/>
      </c>
      <c r="CW277" s="43" t="str">
        <f t="shared" si="422"/>
        <v/>
      </c>
      <c r="CX277" s="43" t="str">
        <f t="shared" si="423"/>
        <v/>
      </c>
      <c r="CY277" s="43" t="str">
        <f t="shared" si="424"/>
        <v/>
      </c>
      <c r="CZ277" s="43" t="str">
        <f t="shared" si="425"/>
        <v/>
      </c>
      <c r="DC277" s="44" t="str">
        <f t="shared" si="426"/>
        <v/>
      </c>
      <c r="DD277" s="44" t="str">
        <f t="shared" si="427"/>
        <v/>
      </c>
      <c r="DE277" s="44" t="str">
        <f t="shared" si="428"/>
        <v/>
      </c>
      <c r="DF277" s="44" t="str">
        <f t="shared" si="429"/>
        <v/>
      </c>
      <c r="DG277" s="44" t="str">
        <f t="shared" si="430"/>
        <v/>
      </c>
      <c r="DH277" s="44" t="str">
        <f t="shared" si="431"/>
        <v/>
      </c>
      <c r="DK277" s="52" t="str">
        <f t="shared" si="432"/>
        <v/>
      </c>
      <c r="DL277" s="52" t="str">
        <f t="shared" si="433"/>
        <v/>
      </c>
      <c r="DM277" s="52" t="str">
        <f t="shared" si="434"/>
        <v/>
      </c>
      <c r="DN277" s="52" t="str">
        <f t="shared" si="435"/>
        <v/>
      </c>
      <c r="DO277" s="52" t="str">
        <f t="shared" si="436"/>
        <v/>
      </c>
      <c r="DP277" s="52" t="str">
        <f t="shared" si="437"/>
        <v/>
      </c>
      <c r="DS277" s="93" t="str">
        <f t="shared" si="438"/>
        <v/>
      </c>
      <c r="DT277" s="93" t="str">
        <f t="shared" si="439"/>
        <v/>
      </c>
      <c r="DU277" s="93" t="str">
        <f t="shared" si="440"/>
        <v/>
      </c>
      <c r="DV277" s="93" t="str">
        <f t="shared" si="441"/>
        <v/>
      </c>
      <c r="EA277" s="2"/>
      <c r="EH277"/>
      <c r="EP277"/>
      <c r="FF277"/>
    </row>
    <row r="278" spans="1:162" thickTop="1" thickBot="1" x14ac:dyDescent="0.3">
      <c r="A278" s="4" t="str">
        <f t="shared" si="442"/>
        <v/>
      </c>
      <c r="B278" s="4">
        <f>register!B278</f>
        <v>0</v>
      </c>
      <c r="C278" s="4">
        <f>register!C278</f>
        <v>0</v>
      </c>
      <c r="D278" s="4">
        <f>register!D278</f>
        <v>0</v>
      </c>
      <c r="E278" s="2" t="str">
        <f t="shared" si="361"/>
        <v/>
      </c>
      <c r="F278" s="4">
        <f>register!E278</f>
        <v>0</v>
      </c>
      <c r="G278" s="4">
        <f>register!F278</f>
        <v>0</v>
      </c>
      <c r="H278" s="4">
        <f>register!G278</f>
        <v>0</v>
      </c>
      <c r="I278" s="4">
        <f>IF(register!H278&lt;&gt;"",register!H278,0)</f>
        <v>0</v>
      </c>
      <c r="J278" s="4">
        <f>register!I278</f>
        <v>0</v>
      </c>
      <c r="K278" s="4">
        <f>register!J278</f>
        <v>0</v>
      </c>
      <c r="L278" s="4">
        <f>register!K278</f>
        <v>0</v>
      </c>
      <c r="M278" s="4">
        <f>register!L278</f>
        <v>0</v>
      </c>
      <c r="N278" s="4">
        <f>register!M278</f>
        <v>0</v>
      </c>
      <c r="O278" s="4">
        <f>register!N278</f>
        <v>0</v>
      </c>
      <c r="Q278" s="4">
        <f>register!O278</f>
        <v>0</v>
      </c>
      <c r="R278" s="4">
        <f>register!P278</f>
        <v>0</v>
      </c>
      <c r="S278" s="4">
        <f>register!Q278</f>
        <v>0</v>
      </c>
      <c r="T278" s="4">
        <f>register!R278</f>
        <v>0</v>
      </c>
      <c r="U278" s="4">
        <f>register!S278</f>
        <v>0</v>
      </c>
      <c r="V278" t="str">
        <f t="shared" si="362"/>
        <v/>
      </c>
      <c r="W278" t="str">
        <f t="shared" si="363"/>
        <v/>
      </c>
      <c r="X278">
        <f t="shared" si="364"/>
        <v>0</v>
      </c>
      <c r="Y278">
        <f t="shared" si="365"/>
        <v>0</v>
      </c>
      <c r="Z278" t="str">
        <f>IF(register!O278="","",Y278)</f>
        <v/>
      </c>
      <c r="AA278" s="163" t="str">
        <f t="shared" si="366"/>
        <v/>
      </c>
      <c r="AB278" s="20" t="str">
        <f t="shared" si="367"/>
        <v/>
      </c>
      <c r="AC278" s="20">
        <f t="shared" si="368"/>
        <v>0</v>
      </c>
      <c r="AD278" s="20">
        <f t="shared" si="369"/>
        <v>0</v>
      </c>
      <c r="AE278" s="191" t="str">
        <f>IF(register!P278="","",AD278)</f>
        <v/>
      </c>
      <c r="AF278" t="str">
        <f t="shared" si="370"/>
        <v/>
      </c>
      <c r="AG278" t="str">
        <f t="shared" si="371"/>
        <v/>
      </c>
      <c r="AH278">
        <f t="shared" si="372"/>
        <v>0</v>
      </c>
      <c r="AI278">
        <f t="shared" si="373"/>
        <v>0</v>
      </c>
      <c r="AJ278" t="str">
        <f>IF(register!Q278="","",AI278)</f>
        <v/>
      </c>
      <c r="AK278" s="163" t="str">
        <f t="shared" si="374"/>
        <v/>
      </c>
      <c r="AL278" s="20" t="str">
        <f t="shared" si="375"/>
        <v/>
      </c>
      <c r="AM278" s="20">
        <f t="shared" si="376"/>
        <v>0</v>
      </c>
      <c r="AN278" s="164">
        <f t="shared" si="377"/>
        <v>0</v>
      </c>
      <c r="AO278" s="20" t="str">
        <f>IF(register!R278="","",AN278)</f>
        <v/>
      </c>
      <c r="AP278" s="163" t="str">
        <f t="shared" si="378"/>
        <v/>
      </c>
      <c r="AQ278" s="20" t="str">
        <f>IF(register!S278="","",AP278)</f>
        <v/>
      </c>
      <c r="AR278" s="20"/>
      <c r="AS278" s="164"/>
      <c r="AT278" s="20" t="str">
        <f t="shared" si="379"/>
        <v/>
      </c>
      <c r="AU278" t="str">
        <f t="shared" si="380"/>
        <v/>
      </c>
      <c r="AV278">
        <f>COUNT(register!O278:S278)</f>
        <v>0</v>
      </c>
      <c r="AW278" t="str">
        <f t="shared" si="381"/>
        <v/>
      </c>
      <c r="AX278" s="137" t="str">
        <f t="shared" si="382"/>
        <v/>
      </c>
      <c r="AY278" s="137" t="str">
        <f t="shared" si="383"/>
        <v/>
      </c>
      <c r="AZ278" s="137">
        <f t="shared" si="384"/>
        <v>0</v>
      </c>
      <c r="BA278" s="137">
        <f t="shared" si="385"/>
        <v>0</v>
      </c>
      <c r="BB278" s="137" t="str">
        <f>IF(register!E278="","",BA278)</f>
        <v/>
      </c>
      <c r="BC278" s="137" t="str">
        <f t="shared" si="386"/>
        <v/>
      </c>
      <c r="BD278" s="137" t="str">
        <f t="shared" si="387"/>
        <v/>
      </c>
      <c r="BE278" s="137">
        <f t="shared" si="388"/>
        <v>0</v>
      </c>
      <c r="BF278" s="137">
        <f t="shared" si="389"/>
        <v>0</v>
      </c>
      <c r="BG278" s="137" t="str">
        <f>IF(register!F278="","",BF278)</f>
        <v/>
      </c>
      <c r="BH278" s="137" t="str">
        <f t="shared" si="390"/>
        <v/>
      </c>
      <c r="BI278" s="137" t="str">
        <f t="shared" si="391"/>
        <v/>
      </c>
      <c r="BJ278" s="137">
        <f t="shared" si="392"/>
        <v>0</v>
      </c>
      <c r="BK278" s="137">
        <f t="shared" si="393"/>
        <v>0</v>
      </c>
      <c r="BL278" s="137" t="str">
        <f>IF(register!G278="","",BK278)</f>
        <v/>
      </c>
      <c r="BM278" s="137" t="str">
        <f t="shared" si="394"/>
        <v/>
      </c>
      <c r="BN278" s="64" t="str">
        <f t="shared" si="395"/>
        <v/>
      </c>
      <c r="BO278" s="137">
        <f t="shared" si="396"/>
        <v>0</v>
      </c>
      <c r="BP278" s="137">
        <f t="shared" si="397"/>
        <v>0</v>
      </c>
      <c r="BQ278" s="137" t="str">
        <f>IF(register!H278="","",BP278)</f>
        <v/>
      </c>
      <c r="BR278" s="64" t="str">
        <f t="shared" si="398"/>
        <v/>
      </c>
      <c r="BS278" s="72" t="str">
        <f t="shared" si="399"/>
        <v/>
      </c>
      <c r="BT278" s="62" t="str">
        <f t="shared" si="400"/>
        <v/>
      </c>
      <c r="BU278" s="62" t="str">
        <f t="shared" si="401"/>
        <v/>
      </c>
      <c r="BV278" s="62" t="str">
        <f t="shared" si="357"/>
        <v/>
      </c>
      <c r="BW278" s="62" t="str">
        <f t="shared" si="402"/>
        <v/>
      </c>
      <c r="BX278" s="62" t="str">
        <f t="shared" si="403"/>
        <v/>
      </c>
      <c r="BY278" s="62" t="str">
        <f t="shared" si="404"/>
        <v/>
      </c>
      <c r="BZ278" s="62" t="str">
        <f t="shared" si="405"/>
        <v/>
      </c>
      <c r="CA278" s="62" t="str">
        <f t="shared" si="406"/>
        <v/>
      </c>
      <c r="CB278" s="62" t="str">
        <f t="shared" si="407"/>
        <v/>
      </c>
      <c r="CC278" s="62" t="str">
        <f t="shared" si="408"/>
        <v/>
      </c>
      <c r="CD278" s="32" t="str">
        <f t="shared" si="358"/>
        <v/>
      </c>
      <c r="CE278" s="33" t="str">
        <f t="shared" si="409"/>
        <v/>
      </c>
      <c r="CF278" s="33" t="str">
        <f t="shared" si="359"/>
        <v/>
      </c>
      <c r="CG278" s="33" t="str">
        <f t="shared" si="410"/>
        <v/>
      </c>
      <c r="CH278" s="32" t="e">
        <f t="shared" si="411"/>
        <v>#DIV/0!</v>
      </c>
      <c r="CI278" s="32">
        <f t="shared" si="412"/>
        <v>0</v>
      </c>
      <c r="CJ278" s="33" t="str">
        <f t="shared" si="413"/>
        <v/>
      </c>
      <c r="CK278" s="33" t="str">
        <f t="shared" si="414"/>
        <v/>
      </c>
      <c r="CL278" s="32" t="str">
        <f t="shared" si="360"/>
        <v/>
      </c>
      <c r="CM278" s="32" t="str">
        <f t="shared" si="415"/>
        <v/>
      </c>
      <c r="CO278" s="42" t="str">
        <f t="shared" si="416"/>
        <v/>
      </c>
      <c r="CP278" s="42" t="str">
        <f t="shared" si="417"/>
        <v/>
      </c>
      <c r="CQ278" s="42" t="str">
        <f t="shared" si="418"/>
        <v/>
      </c>
      <c r="CR278" s="42" t="str">
        <f t="shared" si="419"/>
        <v/>
      </c>
      <c r="CS278" s="42" t="str">
        <f t="shared" si="420"/>
        <v/>
      </c>
      <c r="CT278" s="42" t="str">
        <f t="shared" si="421"/>
        <v/>
      </c>
      <c r="CW278" s="43" t="str">
        <f t="shared" si="422"/>
        <v/>
      </c>
      <c r="CX278" s="43" t="str">
        <f t="shared" si="423"/>
        <v/>
      </c>
      <c r="CY278" s="43" t="str">
        <f t="shared" si="424"/>
        <v/>
      </c>
      <c r="CZ278" s="43" t="str">
        <f t="shared" si="425"/>
        <v/>
      </c>
      <c r="DC278" s="44" t="str">
        <f t="shared" si="426"/>
        <v/>
      </c>
      <c r="DD278" s="44" t="str">
        <f t="shared" si="427"/>
        <v/>
      </c>
      <c r="DE278" s="44" t="str">
        <f t="shared" si="428"/>
        <v/>
      </c>
      <c r="DF278" s="44" t="str">
        <f t="shared" si="429"/>
        <v/>
      </c>
      <c r="DG278" s="44" t="str">
        <f t="shared" si="430"/>
        <v/>
      </c>
      <c r="DH278" s="44" t="str">
        <f t="shared" si="431"/>
        <v/>
      </c>
      <c r="DK278" s="52" t="str">
        <f t="shared" si="432"/>
        <v/>
      </c>
      <c r="DL278" s="52" t="str">
        <f t="shared" si="433"/>
        <v/>
      </c>
      <c r="DM278" s="52" t="str">
        <f t="shared" si="434"/>
        <v/>
      </c>
      <c r="DN278" s="52" t="str">
        <f t="shared" si="435"/>
        <v/>
      </c>
      <c r="DO278" s="52" t="str">
        <f t="shared" si="436"/>
        <v/>
      </c>
      <c r="DP278" s="52" t="str">
        <f t="shared" si="437"/>
        <v/>
      </c>
      <c r="DS278" s="93" t="str">
        <f t="shared" si="438"/>
        <v/>
      </c>
      <c r="DT278" s="93" t="str">
        <f t="shared" si="439"/>
        <v/>
      </c>
      <c r="DU278" s="93" t="str">
        <f t="shared" si="440"/>
        <v/>
      </c>
      <c r="DV278" s="93" t="str">
        <f t="shared" si="441"/>
        <v/>
      </c>
      <c r="EA278" s="2"/>
      <c r="EH278"/>
      <c r="EP278"/>
      <c r="FF278"/>
    </row>
    <row r="279" spans="1:162" thickTop="1" thickBot="1" x14ac:dyDescent="0.3">
      <c r="A279" s="4" t="str">
        <f t="shared" si="442"/>
        <v/>
      </c>
      <c r="B279" s="4">
        <f>register!B279</f>
        <v>0</v>
      </c>
      <c r="C279" s="4">
        <f>register!C279</f>
        <v>0</v>
      </c>
      <c r="D279" s="4">
        <f>register!D279</f>
        <v>0</v>
      </c>
      <c r="E279" s="2" t="str">
        <f t="shared" si="361"/>
        <v/>
      </c>
      <c r="F279" s="4">
        <f>register!E279</f>
        <v>0</v>
      </c>
      <c r="G279" s="4">
        <f>register!F279</f>
        <v>0</v>
      </c>
      <c r="H279" s="4">
        <f>register!G279</f>
        <v>0</v>
      </c>
      <c r="I279" s="4">
        <f>IF(register!H279&lt;&gt;"",register!H279,0)</f>
        <v>0</v>
      </c>
      <c r="J279" s="4">
        <f>register!I279</f>
        <v>0</v>
      </c>
      <c r="K279" s="4">
        <f>register!J279</f>
        <v>0</v>
      </c>
      <c r="L279" s="4">
        <f>register!K279</f>
        <v>0</v>
      </c>
      <c r="M279" s="4">
        <f>register!L279</f>
        <v>0</v>
      </c>
      <c r="N279" s="4">
        <f>register!M279</f>
        <v>0</v>
      </c>
      <c r="O279" s="4">
        <f>register!N279</f>
        <v>0</v>
      </c>
      <c r="Q279" s="4">
        <f>register!O279</f>
        <v>0</v>
      </c>
      <c r="R279" s="4">
        <f>register!P279</f>
        <v>0</v>
      </c>
      <c r="S279" s="4">
        <f>register!Q279</f>
        <v>0</v>
      </c>
      <c r="T279" s="4">
        <f>register!R279</f>
        <v>0</v>
      </c>
      <c r="U279" s="4">
        <f>register!S279</f>
        <v>0</v>
      </c>
      <c r="V279" t="str">
        <f t="shared" si="362"/>
        <v/>
      </c>
      <c r="W279" t="str">
        <f t="shared" si="363"/>
        <v/>
      </c>
      <c r="X279">
        <f t="shared" si="364"/>
        <v>0</v>
      </c>
      <c r="Y279">
        <f t="shared" si="365"/>
        <v>0</v>
      </c>
      <c r="Z279" t="str">
        <f>IF(register!O279="","",Y279)</f>
        <v/>
      </c>
      <c r="AA279" s="163" t="str">
        <f t="shared" si="366"/>
        <v/>
      </c>
      <c r="AB279" s="20" t="str">
        <f t="shared" si="367"/>
        <v/>
      </c>
      <c r="AC279" s="20">
        <f t="shared" si="368"/>
        <v>0</v>
      </c>
      <c r="AD279" s="20">
        <f t="shared" si="369"/>
        <v>0</v>
      </c>
      <c r="AE279" s="191" t="str">
        <f>IF(register!P279="","",AD279)</f>
        <v/>
      </c>
      <c r="AF279" t="str">
        <f t="shared" si="370"/>
        <v/>
      </c>
      <c r="AG279" t="str">
        <f t="shared" si="371"/>
        <v/>
      </c>
      <c r="AH279">
        <f t="shared" si="372"/>
        <v>0</v>
      </c>
      <c r="AI279">
        <f t="shared" si="373"/>
        <v>0</v>
      </c>
      <c r="AJ279" t="str">
        <f>IF(register!Q279="","",AI279)</f>
        <v/>
      </c>
      <c r="AK279" s="163" t="str">
        <f t="shared" si="374"/>
        <v/>
      </c>
      <c r="AL279" s="20" t="str">
        <f t="shared" si="375"/>
        <v/>
      </c>
      <c r="AM279" s="20">
        <f t="shared" si="376"/>
        <v>0</v>
      </c>
      <c r="AN279" s="164">
        <f t="shared" si="377"/>
        <v>0</v>
      </c>
      <c r="AO279" s="20" t="str">
        <f>IF(register!R279="","",AN279)</f>
        <v/>
      </c>
      <c r="AP279" s="163" t="str">
        <f t="shared" si="378"/>
        <v/>
      </c>
      <c r="AQ279" s="20" t="str">
        <f>IF(register!S279="","",AP279)</f>
        <v/>
      </c>
      <c r="AR279" s="20"/>
      <c r="AS279" s="164"/>
      <c r="AT279" s="20" t="str">
        <f t="shared" si="379"/>
        <v/>
      </c>
      <c r="AU279" t="str">
        <f t="shared" si="380"/>
        <v/>
      </c>
      <c r="AV279">
        <f>COUNT(register!O279:S279)</f>
        <v>0</v>
      </c>
      <c r="AW279" t="str">
        <f t="shared" si="381"/>
        <v/>
      </c>
      <c r="AX279" s="137" t="str">
        <f t="shared" si="382"/>
        <v/>
      </c>
      <c r="AY279" s="137" t="str">
        <f t="shared" si="383"/>
        <v/>
      </c>
      <c r="AZ279" s="137">
        <f t="shared" si="384"/>
        <v>0</v>
      </c>
      <c r="BA279" s="137">
        <f t="shared" si="385"/>
        <v>0</v>
      </c>
      <c r="BB279" s="137" t="str">
        <f>IF(register!E279="","",BA279)</f>
        <v/>
      </c>
      <c r="BC279" s="137" t="str">
        <f t="shared" si="386"/>
        <v/>
      </c>
      <c r="BD279" s="137" t="str">
        <f t="shared" si="387"/>
        <v/>
      </c>
      <c r="BE279" s="137">
        <f t="shared" si="388"/>
        <v>0</v>
      </c>
      <c r="BF279" s="137">
        <f t="shared" si="389"/>
        <v>0</v>
      </c>
      <c r="BG279" s="137" t="str">
        <f>IF(register!F279="","",BF279)</f>
        <v/>
      </c>
      <c r="BH279" s="137" t="str">
        <f t="shared" si="390"/>
        <v/>
      </c>
      <c r="BI279" s="137" t="str">
        <f t="shared" si="391"/>
        <v/>
      </c>
      <c r="BJ279" s="137">
        <f t="shared" si="392"/>
        <v>0</v>
      </c>
      <c r="BK279" s="137">
        <f t="shared" si="393"/>
        <v>0</v>
      </c>
      <c r="BL279" s="137" t="str">
        <f>IF(register!G279="","",BK279)</f>
        <v/>
      </c>
      <c r="BM279" s="137" t="str">
        <f t="shared" si="394"/>
        <v/>
      </c>
      <c r="BN279" s="64" t="str">
        <f t="shared" si="395"/>
        <v/>
      </c>
      <c r="BO279" s="137">
        <f t="shared" si="396"/>
        <v>0</v>
      </c>
      <c r="BP279" s="137">
        <f t="shared" si="397"/>
        <v>0</v>
      </c>
      <c r="BQ279" s="137" t="str">
        <f>IF(register!H279="","",BP279)</f>
        <v/>
      </c>
      <c r="BR279" s="64" t="str">
        <f t="shared" si="398"/>
        <v/>
      </c>
      <c r="BS279" s="72" t="str">
        <f t="shared" si="399"/>
        <v/>
      </c>
      <c r="BT279" s="62" t="str">
        <f t="shared" si="400"/>
        <v/>
      </c>
      <c r="BU279" s="62" t="str">
        <f t="shared" si="401"/>
        <v/>
      </c>
      <c r="BV279" s="62" t="str">
        <f t="shared" si="357"/>
        <v/>
      </c>
      <c r="BW279" s="62" t="str">
        <f t="shared" si="402"/>
        <v/>
      </c>
      <c r="BX279" s="62" t="str">
        <f t="shared" si="403"/>
        <v/>
      </c>
      <c r="BY279" s="62" t="str">
        <f t="shared" si="404"/>
        <v/>
      </c>
      <c r="BZ279" s="62" t="str">
        <f t="shared" si="405"/>
        <v/>
      </c>
      <c r="CA279" s="62" t="str">
        <f t="shared" si="406"/>
        <v/>
      </c>
      <c r="CB279" s="62" t="str">
        <f t="shared" si="407"/>
        <v/>
      </c>
      <c r="CC279" s="62" t="str">
        <f t="shared" si="408"/>
        <v/>
      </c>
      <c r="CD279" s="32" t="str">
        <f t="shared" si="358"/>
        <v/>
      </c>
      <c r="CE279" s="33" t="str">
        <f t="shared" si="409"/>
        <v/>
      </c>
      <c r="CF279" s="33" t="str">
        <f t="shared" si="359"/>
        <v/>
      </c>
      <c r="CG279" s="33" t="str">
        <f t="shared" si="410"/>
        <v/>
      </c>
      <c r="CH279" s="32" t="e">
        <f t="shared" si="411"/>
        <v>#DIV/0!</v>
      </c>
      <c r="CI279" s="32">
        <f t="shared" si="412"/>
        <v>0</v>
      </c>
      <c r="CJ279" s="33" t="str">
        <f t="shared" si="413"/>
        <v/>
      </c>
      <c r="CK279" s="33" t="str">
        <f t="shared" si="414"/>
        <v/>
      </c>
      <c r="CL279" s="32" t="str">
        <f t="shared" si="360"/>
        <v/>
      </c>
      <c r="CM279" s="32" t="str">
        <f t="shared" si="415"/>
        <v/>
      </c>
      <c r="CO279" s="42" t="str">
        <f t="shared" si="416"/>
        <v/>
      </c>
      <c r="CP279" s="42" t="str">
        <f t="shared" si="417"/>
        <v/>
      </c>
      <c r="CQ279" s="42" t="str">
        <f t="shared" si="418"/>
        <v/>
      </c>
      <c r="CR279" s="42" t="str">
        <f t="shared" si="419"/>
        <v/>
      </c>
      <c r="CS279" s="42" t="str">
        <f t="shared" si="420"/>
        <v/>
      </c>
      <c r="CT279" s="42" t="str">
        <f t="shared" si="421"/>
        <v/>
      </c>
      <c r="CW279" s="43" t="str">
        <f t="shared" si="422"/>
        <v/>
      </c>
      <c r="CX279" s="43" t="str">
        <f t="shared" si="423"/>
        <v/>
      </c>
      <c r="CY279" s="43" t="str">
        <f t="shared" si="424"/>
        <v/>
      </c>
      <c r="CZ279" s="43" t="str">
        <f t="shared" si="425"/>
        <v/>
      </c>
      <c r="DC279" s="44" t="str">
        <f t="shared" si="426"/>
        <v/>
      </c>
      <c r="DD279" s="44" t="str">
        <f t="shared" si="427"/>
        <v/>
      </c>
      <c r="DE279" s="44" t="str">
        <f t="shared" si="428"/>
        <v/>
      </c>
      <c r="DF279" s="44" t="str">
        <f t="shared" si="429"/>
        <v/>
      </c>
      <c r="DG279" s="44" t="str">
        <f t="shared" si="430"/>
        <v/>
      </c>
      <c r="DH279" s="44" t="str">
        <f t="shared" si="431"/>
        <v/>
      </c>
      <c r="DK279" s="52" t="str">
        <f t="shared" si="432"/>
        <v/>
      </c>
      <c r="DL279" s="52" t="str">
        <f t="shared" si="433"/>
        <v/>
      </c>
      <c r="DM279" s="52" t="str">
        <f t="shared" si="434"/>
        <v/>
      </c>
      <c r="DN279" s="52" t="str">
        <f t="shared" si="435"/>
        <v/>
      </c>
      <c r="DO279" s="52" t="str">
        <f t="shared" si="436"/>
        <v/>
      </c>
      <c r="DP279" s="52" t="str">
        <f t="shared" si="437"/>
        <v/>
      </c>
      <c r="DS279" s="93" t="str">
        <f t="shared" si="438"/>
        <v/>
      </c>
      <c r="DT279" s="93" t="str">
        <f t="shared" si="439"/>
        <v/>
      </c>
      <c r="DU279" s="93" t="str">
        <f t="shared" si="440"/>
        <v/>
      </c>
      <c r="DV279" s="93" t="str">
        <f t="shared" si="441"/>
        <v/>
      </c>
      <c r="EA279" s="2"/>
      <c r="EH279"/>
      <c r="EP279"/>
      <c r="FF279"/>
    </row>
    <row r="280" spans="1:162" thickTop="1" thickBot="1" x14ac:dyDescent="0.3">
      <c r="A280" s="4" t="str">
        <f t="shared" si="442"/>
        <v/>
      </c>
      <c r="B280" s="4">
        <f>register!B280</f>
        <v>0</v>
      </c>
      <c r="C280" s="4">
        <f>register!C280</f>
        <v>0</v>
      </c>
      <c r="D280" s="4">
        <f>register!D280</f>
        <v>0</v>
      </c>
      <c r="E280" s="2" t="str">
        <f t="shared" si="361"/>
        <v/>
      </c>
      <c r="F280" s="4">
        <f>register!E280</f>
        <v>0</v>
      </c>
      <c r="G280" s="4">
        <f>register!F280</f>
        <v>0</v>
      </c>
      <c r="H280" s="4">
        <f>register!G280</f>
        <v>0</v>
      </c>
      <c r="I280" s="4">
        <f>IF(register!H280&lt;&gt;"",register!H280,0)</f>
        <v>0</v>
      </c>
      <c r="J280" s="4">
        <f>register!I280</f>
        <v>0</v>
      </c>
      <c r="K280" s="4">
        <f>register!J280</f>
        <v>0</v>
      </c>
      <c r="L280" s="4">
        <f>register!K280</f>
        <v>0</v>
      </c>
      <c r="M280" s="4">
        <f>register!L280</f>
        <v>0</v>
      </c>
      <c r="N280" s="4">
        <f>register!M280</f>
        <v>0</v>
      </c>
      <c r="O280" s="4">
        <f>register!N280</f>
        <v>0</v>
      </c>
      <c r="Q280" s="4">
        <f>register!O280</f>
        <v>0</v>
      </c>
      <c r="R280" s="4">
        <f>register!P280</f>
        <v>0</v>
      </c>
      <c r="S280" s="4">
        <f>register!Q280</f>
        <v>0</v>
      </c>
      <c r="T280" s="4">
        <f>register!R280</f>
        <v>0</v>
      </c>
      <c r="U280" s="4">
        <f>register!S280</f>
        <v>0</v>
      </c>
      <c r="V280" t="str">
        <f t="shared" si="362"/>
        <v/>
      </c>
      <c r="W280" t="str">
        <f t="shared" si="363"/>
        <v/>
      </c>
      <c r="X280">
        <f t="shared" si="364"/>
        <v>0</v>
      </c>
      <c r="Y280">
        <f t="shared" si="365"/>
        <v>0</v>
      </c>
      <c r="Z280" t="str">
        <f>IF(register!O280="","",Y280)</f>
        <v/>
      </c>
      <c r="AA280" s="163" t="str">
        <f t="shared" si="366"/>
        <v/>
      </c>
      <c r="AB280" s="20" t="str">
        <f t="shared" si="367"/>
        <v/>
      </c>
      <c r="AC280" s="20">
        <f t="shared" si="368"/>
        <v>0</v>
      </c>
      <c r="AD280" s="20">
        <f t="shared" si="369"/>
        <v>0</v>
      </c>
      <c r="AE280" s="191" t="str">
        <f>IF(register!P280="","",AD280)</f>
        <v/>
      </c>
      <c r="AF280" t="str">
        <f t="shared" si="370"/>
        <v/>
      </c>
      <c r="AG280" t="str">
        <f t="shared" si="371"/>
        <v/>
      </c>
      <c r="AH280">
        <f t="shared" si="372"/>
        <v>0</v>
      </c>
      <c r="AI280">
        <f t="shared" si="373"/>
        <v>0</v>
      </c>
      <c r="AJ280" t="str">
        <f>IF(register!Q280="","",AI280)</f>
        <v/>
      </c>
      <c r="AK280" s="163" t="str">
        <f t="shared" si="374"/>
        <v/>
      </c>
      <c r="AL280" s="20" t="str">
        <f t="shared" si="375"/>
        <v/>
      </c>
      <c r="AM280" s="20">
        <f t="shared" si="376"/>
        <v>0</v>
      </c>
      <c r="AN280" s="164">
        <f t="shared" si="377"/>
        <v>0</v>
      </c>
      <c r="AO280" s="20" t="str">
        <f>IF(register!R280="","",AN280)</f>
        <v/>
      </c>
      <c r="AP280" s="163" t="str">
        <f t="shared" si="378"/>
        <v/>
      </c>
      <c r="AQ280" s="20" t="str">
        <f>IF(register!S280="","",AP280)</f>
        <v/>
      </c>
      <c r="AR280" s="20"/>
      <c r="AS280" s="164"/>
      <c r="AT280" s="20" t="str">
        <f t="shared" si="379"/>
        <v/>
      </c>
      <c r="AU280" t="str">
        <f t="shared" si="380"/>
        <v/>
      </c>
      <c r="AV280">
        <f>COUNT(register!O280:S280)</f>
        <v>0</v>
      </c>
      <c r="AW280" t="str">
        <f t="shared" si="381"/>
        <v/>
      </c>
      <c r="AX280" s="137" t="str">
        <f t="shared" si="382"/>
        <v/>
      </c>
      <c r="AY280" s="137" t="str">
        <f t="shared" si="383"/>
        <v/>
      </c>
      <c r="AZ280" s="137">
        <f t="shared" si="384"/>
        <v>0</v>
      </c>
      <c r="BA280" s="137">
        <f t="shared" si="385"/>
        <v>0</v>
      </c>
      <c r="BB280" s="137" t="str">
        <f>IF(register!E280="","",BA280)</f>
        <v/>
      </c>
      <c r="BC280" s="137" t="str">
        <f t="shared" si="386"/>
        <v/>
      </c>
      <c r="BD280" s="137" t="str">
        <f t="shared" si="387"/>
        <v/>
      </c>
      <c r="BE280" s="137">
        <f t="shared" si="388"/>
        <v>0</v>
      </c>
      <c r="BF280" s="137">
        <f t="shared" si="389"/>
        <v>0</v>
      </c>
      <c r="BG280" s="137" t="str">
        <f>IF(register!F280="","",BF280)</f>
        <v/>
      </c>
      <c r="BH280" s="137" t="str">
        <f t="shared" si="390"/>
        <v/>
      </c>
      <c r="BI280" s="137" t="str">
        <f t="shared" si="391"/>
        <v/>
      </c>
      <c r="BJ280" s="137">
        <f t="shared" si="392"/>
        <v>0</v>
      </c>
      <c r="BK280" s="137">
        <f t="shared" si="393"/>
        <v>0</v>
      </c>
      <c r="BL280" s="137" t="str">
        <f>IF(register!G280="","",BK280)</f>
        <v/>
      </c>
      <c r="BM280" s="137" t="str">
        <f t="shared" si="394"/>
        <v/>
      </c>
      <c r="BN280" s="64" t="str">
        <f t="shared" si="395"/>
        <v/>
      </c>
      <c r="BO280" s="137">
        <f t="shared" si="396"/>
        <v>0</v>
      </c>
      <c r="BP280" s="137">
        <f t="shared" si="397"/>
        <v>0</v>
      </c>
      <c r="BQ280" s="137" t="str">
        <f>IF(register!H280="","",BP280)</f>
        <v/>
      </c>
      <c r="BR280" s="64" t="str">
        <f t="shared" si="398"/>
        <v/>
      </c>
      <c r="BS280" s="72" t="str">
        <f t="shared" si="399"/>
        <v/>
      </c>
      <c r="BT280" s="62" t="str">
        <f t="shared" si="400"/>
        <v/>
      </c>
      <c r="BU280" s="62" t="str">
        <f t="shared" si="401"/>
        <v/>
      </c>
      <c r="BV280" s="62" t="str">
        <f t="shared" si="357"/>
        <v/>
      </c>
      <c r="BW280" s="62" t="str">
        <f t="shared" si="402"/>
        <v/>
      </c>
      <c r="BX280" s="62" t="str">
        <f t="shared" si="403"/>
        <v/>
      </c>
      <c r="BY280" s="62" t="str">
        <f t="shared" si="404"/>
        <v/>
      </c>
      <c r="BZ280" s="62" t="str">
        <f t="shared" si="405"/>
        <v/>
      </c>
      <c r="CA280" s="62" t="str">
        <f t="shared" si="406"/>
        <v/>
      </c>
      <c r="CB280" s="62" t="str">
        <f t="shared" si="407"/>
        <v/>
      </c>
      <c r="CC280" s="62" t="str">
        <f t="shared" si="408"/>
        <v/>
      </c>
      <c r="CD280" s="32" t="str">
        <f t="shared" si="358"/>
        <v/>
      </c>
      <c r="CE280" s="33" t="str">
        <f t="shared" si="409"/>
        <v/>
      </c>
      <c r="CF280" s="33" t="str">
        <f t="shared" si="359"/>
        <v/>
      </c>
      <c r="CG280" s="33" t="str">
        <f t="shared" si="410"/>
        <v/>
      </c>
      <c r="CH280" s="32" t="e">
        <f t="shared" si="411"/>
        <v>#DIV/0!</v>
      </c>
      <c r="CI280" s="32">
        <f t="shared" si="412"/>
        <v>0</v>
      </c>
      <c r="CJ280" s="33" t="str">
        <f t="shared" si="413"/>
        <v/>
      </c>
      <c r="CK280" s="33" t="str">
        <f t="shared" si="414"/>
        <v/>
      </c>
      <c r="CL280" s="32" t="str">
        <f t="shared" si="360"/>
        <v/>
      </c>
      <c r="CM280" s="32" t="str">
        <f t="shared" si="415"/>
        <v/>
      </c>
      <c r="CO280" s="42" t="str">
        <f t="shared" si="416"/>
        <v/>
      </c>
      <c r="CP280" s="42" t="str">
        <f t="shared" si="417"/>
        <v/>
      </c>
      <c r="CQ280" s="42" t="str">
        <f t="shared" si="418"/>
        <v/>
      </c>
      <c r="CR280" s="42" t="str">
        <f t="shared" si="419"/>
        <v/>
      </c>
      <c r="CS280" s="42" t="str">
        <f t="shared" si="420"/>
        <v/>
      </c>
      <c r="CT280" s="42" t="str">
        <f t="shared" si="421"/>
        <v/>
      </c>
      <c r="CW280" s="43" t="str">
        <f t="shared" si="422"/>
        <v/>
      </c>
      <c r="CX280" s="43" t="str">
        <f t="shared" si="423"/>
        <v/>
      </c>
      <c r="CY280" s="43" t="str">
        <f t="shared" si="424"/>
        <v/>
      </c>
      <c r="CZ280" s="43" t="str">
        <f t="shared" si="425"/>
        <v/>
      </c>
      <c r="DC280" s="44" t="str">
        <f t="shared" si="426"/>
        <v/>
      </c>
      <c r="DD280" s="44" t="str">
        <f t="shared" si="427"/>
        <v/>
      </c>
      <c r="DE280" s="44" t="str">
        <f t="shared" si="428"/>
        <v/>
      </c>
      <c r="DF280" s="44" t="str">
        <f t="shared" si="429"/>
        <v/>
      </c>
      <c r="DG280" s="44" t="str">
        <f t="shared" si="430"/>
        <v/>
      </c>
      <c r="DH280" s="44" t="str">
        <f t="shared" si="431"/>
        <v/>
      </c>
      <c r="DK280" s="52" t="str">
        <f t="shared" si="432"/>
        <v/>
      </c>
      <c r="DL280" s="52" t="str">
        <f t="shared" si="433"/>
        <v/>
      </c>
      <c r="DM280" s="52" t="str">
        <f t="shared" si="434"/>
        <v/>
      </c>
      <c r="DN280" s="52" t="str">
        <f t="shared" si="435"/>
        <v/>
      </c>
      <c r="DO280" s="52" t="str">
        <f t="shared" si="436"/>
        <v/>
      </c>
      <c r="DP280" s="52" t="str">
        <f t="shared" si="437"/>
        <v/>
      </c>
      <c r="DS280" s="93" t="str">
        <f t="shared" si="438"/>
        <v/>
      </c>
      <c r="DT280" s="93" t="str">
        <f t="shared" si="439"/>
        <v/>
      </c>
      <c r="DU280" s="93" t="str">
        <f t="shared" si="440"/>
        <v/>
      </c>
      <c r="DV280" s="93" t="str">
        <f t="shared" si="441"/>
        <v/>
      </c>
      <c r="EA280" s="2"/>
      <c r="EH280"/>
      <c r="EP280"/>
      <c r="FF280"/>
    </row>
    <row r="281" spans="1:162" thickTop="1" thickBot="1" x14ac:dyDescent="0.3">
      <c r="A281" s="4" t="str">
        <f t="shared" si="442"/>
        <v/>
      </c>
      <c r="B281" s="4">
        <f>register!B281</f>
        <v>0</v>
      </c>
      <c r="C281" s="4">
        <f>register!C281</f>
        <v>0</v>
      </c>
      <c r="D281" s="4">
        <f>register!D281</f>
        <v>0</v>
      </c>
      <c r="E281" s="2" t="str">
        <f t="shared" si="361"/>
        <v/>
      </c>
      <c r="F281" s="4">
        <f>register!E281</f>
        <v>0</v>
      </c>
      <c r="G281" s="4">
        <f>register!F281</f>
        <v>0</v>
      </c>
      <c r="H281" s="4">
        <f>register!G281</f>
        <v>0</v>
      </c>
      <c r="I281" s="4">
        <f>IF(register!H281&lt;&gt;"",register!H281,0)</f>
        <v>0</v>
      </c>
      <c r="J281" s="4">
        <f>register!I281</f>
        <v>0</v>
      </c>
      <c r="K281" s="4">
        <f>register!J281</f>
        <v>0</v>
      </c>
      <c r="L281" s="4">
        <f>register!K281</f>
        <v>0</v>
      </c>
      <c r="M281" s="4">
        <f>register!L281</f>
        <v>0</v>
      </c>
      <c r="N281" s="4">
        <f>register!M281</f>
        <v>0</v>
      </c>
      <c r="O281" s="4">
        <f>register!N281</f>
        <v>0</v>
      </c>
      <c r="Q281" s="4">
        <f>register!O281</f>
        <v>0</v>
      </c>
      <c r="R281" s="4">
        <f>register!P281</f>
        <v>0</v>
      </c>
      <c r="S281" s="4">
        <f>register!Q281</f>
        <v>0</v>
      </c>
      <c r="T281" s="4">
        <f>register!R281</f>
        <v>0</v>
      </c>
      <c r="U281" s="4">
        <f>register!S281</f>
        <v>0</v>
      </c>
      <c r="V281" t="str">
        <f t="shared" si="362"/>
        <v/>
      </c>
      <c r="W281" t="str">
        <f t="shared" si="363"/>
        <v/>
      </c>
      <c r="X281">
        <f t="shared" si="364"/>
        <v>0</v>
      </c>
      <c r="Y281">
        <f t="shared" si="365"/>
        <v>0</v>
      </c>
      <c r="Z281" t="str">
        <f>IF(register!O281="","",Y281)</f>
        <v/>
      </c>
      <c r="AA281" s="163" t="str">
        <f t="shared" si="366"/>
        <v/>
      </c>
      <c r="AB281" s="20" t="str">
        <f t="shared" si="367"/>
        <v/>
      </c>
      <c r="AC281" s="20">
        <f t="shared" si="368"/>
        <v>0</v>
      </c>
      <c r="AD281" s="20">
        <f t="shared" si="369"/>
        <v>0</v>
      </c>
      <c r="AE281" s="191" t="str">
        <f>IF(register!P281="","",AD281)</f>
        <v/>
      </c>
      <c r="AF281" t="str">
        <f t="shared" si="370"/>
        <v/>
      </c>
      <c r="AG281" t="str">
        <f t="shared" si="371"/>
        <v/>
      </c>
      <c r="AH281">
        <f t="shared" si="372"/>
        <v>0</v>
      </c>
      <c r="AI281">
        <f t="shared" si="373"/>
        <v>0</v>
      </c>
      <c r="AJ281" t="str">
        <f>IF(register!Q281="","",AI281)</f>
        <v/>
      </c>
      <c r="AK281" s="163" t="str">
        <f t="shared" si="374"/>
        <v/>
      </c>
      <c r="AL281" s="20" t="str">
        <f t="shared" si="375"/>
        <v/>
      </c>
      <c r="AM281" s="20">
        <f t="shared" si="376"/>
        <v>0</v>
      </c>
      <c r="AN281" s="164">
        <f t="shared" si="377"/>
        <v>0</v>
      </c>
      <c r="AO281" s="20" t="str">
        <f>IF(register!R281="","",AN281)</f>
        <v/>
      </c>
      <c r="AP281" s="163" t="str">
        <f t="shared" si="378"/>
        <v/>
      </c>
      <c r="AQ281" s="20" t="str">
        <f>IF(register!S281="","",AP281)</f>
        <v/>
      </c>
      <c r="AR281" s="20"/>
      <c r="AS281" s="164"/>
      <c r="AT281" s="20" t="str">
        <f t="shared" si="379"/>
        <v/>
      </c>
      <c r="AU281" t="str">
        <f t="shared" si="380"/>
        <v/>
      </c>
      <c r="AV281">
        <f>COUNT(register!O281:S281)</f>
        <v>0</v>
      </c>
      <c r="AW281" t="str">
        <f t="shared" si="381"/>
        <v/>
      </c>
      <c r="AX281" s="137" t="str">
        <f t="shared" si="382"/>
        <v/>
      </c>
      <c r="AY281" s="137" t="str">
        <f t="shared" si="383"/>
        <v/>
      </c>
      <c r="AZ281" s="137">
        <f t="shared" si="384"/>
        <v>0</v>
      </c>
      <c r="BA281" s="137">
        <f t="shared" si="385"/>
        <v>0</v>
      </c>
      <c r="BB281" s="137" t="str">
        <f>IF(register!E281="","",BA281)</f>
        <v/>
      </c>
      <c r="BC281" s="137" t="str">
        <f t="shared" si="386"/>
        <v/>
      </c>
      <c r="BD281" s="137" t="str">
        <f t="shared" si="387"/>
        <v/>
      </c>
      <c r="BE281" s="137">
        <f t="shared" si="388"/>
        <v>0</v>
      </c>
      <c r="BF281" s="137">
        <f t="shared" si="389"/>
        <v>0</v>
      </c>
      <c r="BG281" s="137" t="str">
        <f>IF(register!F281="","",BF281)</f>
        <v/>
      </c>
      <c r="BH281" s="137" t="str">
        <f t="shared" si="390"/>
        <v/>
      </c>
      <c r="BI281" s="137" t="str">
        <f t="shared" si="391"/>
        <v/>
      </c>
      <c r="BJ281" s="137">
        <f t="shared" si="392"/>
        <v>0</v>
      </c>
      <c r="BK281" s="137">
        <f t="shared" si="393"/>
        <v>0</v>
      </c>
      <c r="BL281" s="137" t="str">
        <f>IF(register!G281="","",BK281)</f>
        <v/>
      </c>
      <c r="BM281" s="137" t="str">
        <f t="shared" si="394"/>
        <v/>
      </c>
      <c r="BN281" s="64" t="str">
        <f t="shared" si="395"/>
        <v/>
      </c>
      <c r="BO281" s="137">
        <f t="shared" si="396"/>
        <v>0</v>
      </c>
      <c r="BP281" s="137">
        <f t="shared" si="397"/>
        <v>0</v>
      </c>
      <c r="BQ281" s="137" t="str">
        <f>IF(register!H281="","",BP281)</f>
        <v/>
      </c>
      <c r="BR281" s="64" t="str">
        <f t="shared" si="398"/>
        <v/>
      </c>
      <c r="BS281" s="72" t="str">
        <f t="shared" si="399"/>
        <v/>
      </c>
      <c r="BT281" s="62" t="str">
        <f t="shared" si="400"/>
        <v/>
      </c>
      <c r="BU281" s="62" t="str">
        <f t="shared" si="401"/>
        <v/>
      </c>
      <c r="BV281" s="62" t="str">
        <f t="shared" si="357"/>
        <v/>
      </c>
      <c r="BW281" s="62" t="str">
        <f t="shared" si="402"/>
        <v/>
      </c>
      <c r="BX281" s="62" t="str">
        <f t="shared" si="403"/>
        <v/>
      </c>
      <c r="BY281" s="62" t="str">
        <f t="shared" si="404"/>
        <v/>
      </c>
      <c r="BZ281" s="62" t="str">
        <f t="shared" si="405"/>
        <v/>
      </c>
      <c r="CA281" s="62" t="str">
        <f t="shared" si="406"/>
        <v/>
      </c>
      <c r="CB281" s="62" t="str">
        <f t="shared" si="407"/>
        <v/>
      </c>
      <c r="CC281" s="62" t="str">
        <f t="shared" si="408"/>
        <v/>
      </c>
      <c r="CD281" s="32" t="str">
        <f t="shared" si="358"/>
        <v/>
      </c>
      <c r="CE281" s="33" t="str">
        <f t="shared" si="409"/>
        <v/>
      </c>
      <c r="CF281" s="33" t="str">
        <f t="shared" si="359"/>
        <v/>
      </c>
      <c r="CG281" s="33" t="str">
        <f t="shared" si="410"/>
        <v/>
      </c>
      <c r="CH281" s="32" t="e">
        <f t="shared" si="411"/>
        <v>#DIV/0!</v>
      </c>
      <c r="CI281" s="32">
        <f t="shared" si="412"/>
        <v>0</v>
      </c>
      <c r="CJ281" s="33" t="str">
        <f t="shared" si="413"/>
        <v/>
      </c>
      <c r="CK281" s="33" t="str">
        <f t="shared" si="414"/>
        <v/>
      </c>
      <c r="CL281" s="32" t="str">
        <f t="shared" si="360"/>
        <v/>
      </c>
      <c r="CM281" s="32" t="str">
        <f t="shared" si="415"/>
        <v/>
      </c>
      <c r="CO281" s="42" t="str">
        <f t="shared" si="416"/>
        <v/>
      </c>
      <c r="CP281" s="42" t="str">
        <f t="shared" si="417"/>
        <v/>
      </c>
      <c r="CQ281" s="42" t="str">
        <f t="shared" si="418"/>
        <v/>
      </c>
      <c r="CR281" s="42" t="str">
        <f t="shared" si="419"/>
        <v/>
      </c>
      <c r="CS281" s="42" t="str">
        <f t="shared" si="420"/>
        <v/>
      </c>
      <c r="CT281" s="42" t="str">
        <f t="shared" si="421"/>
        <v/>
      </c>
      <c r="CW281" s="43" t="str">
        <f t="shared" si="422"/>
        <v/>
      </c>
      <c r="CX281" s="43" t="str">
        <f t="shared" si="423"/>
        <v/>
      </c>
      <c r="CY281" s="43" t="str">
        <f t="shared" si="424"/>
        <v/>
      </c>
      <c r="CZ281" s="43" t="str">
        <f t="shared" si="425"/>
        <v/>
      </c>
      <c r="DC281" s="44" t="str">
        <f t="shared" si="426"/>
        <v/>
      </c>
      <c r="DD281" s="44" t="str">
        <f t="shared" si="427"/>
        <v/>
      </c>
      <c r="DE281" s="44" t="str">
        <f t="shared" si="428"/>
        <v/>
      </c>
      <c r="DF281" s="44" t="str">
        <f t="shared" si="429"/>
        <v/>
      </c>
      <c r="DG281" s="44" t="str">
        <f t="shared" si="430"/>
        <v/>
      </c>
      <c r="DH281" s="44" t="str">
        <f t="shared" si="431"/>
        <v/>
      </c>
      <c r="DK281" s="52" t="str">
        <f t="shared" si="432"/>
        <v/>
      </c>
      <c r="DL281" s="52" t="str">
        <f t="shared" si="433"/>
        <v/>
      </c>
      <c r="DM281" s="52" t="str">
        <f t="shared" si="434"/>
        <v/>
      </c>
      <c r="DN281" s="52" t="str">
        <f t="shared" si="435"/>
        <v/>
      </c>
      <c r="DO281" s="52" t="str">
        <f t="shared" si="436"/>
        <v/>
      </c>
      <c r="DP281" s="52" t="str">
        <f t="shared" si="437"/>
        <v/>
      </c>
      <c r="DS281" s="93" t="str">
        <f t="shared" si="438"/>
        <v/>
      </c>
      <c r="DT281" s="93" t="str">
        <f t="shared" si="439"/>
        <v/>
      </c>
      <c r="DU281" s="93" t="str">
        <f t="shared" si="440"/>
        <v/>
      </c>
      <c r="DV281" s="93" t="str">
        <f t="shared" si="441"/>
        <v/>
      </c>
      <c r="EA281" s="2"/>
      <c r="EH281"/>
      <c r="EP281"/>
      <c r="FF281"/>
    </row>
    <row r="282" spans="1:162" thickTop="1" thickBot="1" x14ac:dyDescent="0.3">
      <c r="A282" s="4" t="str">
        <f t="shared" si="442"/>
        <v/>
      </c>
      <c r="B282" s="4">
        <f>register!B282</f>
        <v>0</v>
      </c>
      <c r="C282" s="4">
        <f>register!C282</f>
        <v>0</v>
      </c>
      <c r="D282" s="4">
        <f>register!D282</f>
        <v>0</v>
      </c>
      <c r="E282" s="2" t="str">
        <f t="shared" si="361"/>
        <v/>
      </c>
      <c r="F282" s="4">
        <f>register!E282</f>
        <v>0</v>
      </c>
      <c r="G282" s="4">
        <f>register!F282</f>
        <v>0</v>
      </c>
      <c r="H282" s="4">
        <f>register!G282</f>
        <v>0</v>
      </c>
      <c r="I282" s="4">
        <f>IF(register!H282&lt;&gt;"",register!H282,0)</f>
        <v>0</v>
      </c>
      <c r="J282" s="4">
        <f>register!I282</f>
        <v>0</v>
      </c>
      <c r="K282" s="4">
        <f>register!J282</f>
        <v>0</v>
      </c>
      <c r="L282" s="4">
        <f>register!K282</f>
        <v>0</v>
      </c>
      <c r="M282" s="4">
        <f>register!L282</f>
        <v>0</v>
      </c>
      <c r="N282" s="4">
        <f>register!M282</f>
        <v>0</v>
      </c>
      <c r="O282" s="4">
        <f>register!N282</f>
        <v>0</v>
      </c>
      <c r="Q282" s="4">
        <f>register!O282</f>
        <v>0</v>
      </c>
      <c r="R282" s="4">
        <f>register!P282</f>
        <v>0</v>
      </c>
      <c r="S282" s="4">
        <f>register!Q282</f>
        <v>0</v>
      </c>
      <c r="T282" s="4">
        <f>register!R282</f>
        <v>0</v>
      </c>
      <c r="U282" s="4">
        <f>register!S282</f>
        <v>0</v>
      </c>
      <c r="V282" t="str">
        <f t="shared" si="362"/>
        <v/>
      </c>
      <c r="W282" t="str">
        <f t="shared" si="363"/>
        <v/>
      </c>
      <c r="X282">
        <f t="shared" si="364"/>
        <v>0</v>
      </c>
      <c r="Y282">
        <f t="shared" si="365"/>
        <v>0</v>
      </c>
      <c r="Z282" t="str">
        <f>IF(register!O282="","",Y282)</f>
        <v/>
      </c>
      <c r="AA282" s="163" t="str">
        <f t="shared" si="366"/>
        <v/>
      </c>
      <c r="AB282" s="20" t="str">
        <f t="shared" si="367"/>
        <v/>
      </c>
      <c r="AC282" s="20">
        <f t="shared" si="368"/>
        <v>0</v>
      </c>
      <c r="AD282" s="20">
        <f t="shared" si="369"/>
        <v>0</v>
      </c>
      <c r="AE282" s="191" t="str">
        <f>IF(register!P282="","",AD282)</f>
        <v/>
      </c>
      <c r="AF282" t="str">
        <f t="shared" si="370"/>
        <v/>
      </c>
      <c r="AG282" t="str">
        <f t="shared" si="371"/>
        <v/>
      </c>
      <c r="AH282">
        <f t="shared" si="372"/>
        <v>0</v>
      </c>
      <c r="AI282">
        <f t="shared" si="373"/>
        <v>0</v>
      </c>
      <c r="AJ282" t="str">
        <f>IF(register!Q282="","",AI282)</f>
        <v/>
      </c>
      <c r="AK282" s="163" t="str">
        <f t="shared" si="374"/>
        <v/>
      </c>
      <c r="AL282" s="20" t="str">
        <f t="shared" si="375"/>
        <v/>
      </c>
      <c r="AM282" s="20">
        <f t="shared" si="376"/>
        <v>0</v>
      </c>
      <c r="AN282" s="164">
        <f t="shared" si="377"/>
        <v>0</v>
      </c>
      <c r="AO282" s="20" t="str">
        <f>IF(register!R282="","",AN282)</f>
        <v/>
      </c>
      <c r="AP282" s="163" t="str">
        <f t="shared" si="378"/>
        <v/>
      </c>
      <c r="AQ282" s="20" t="str">
        <f>IF(register!S282="","",AP282)</f>
        <v/>
      </c>
      <c r="AR282" s="20"/>
      <c r="AS282" s="164"/>
      <c r="AT282" s="20" t="str">
        <f t="shared" si="379"/>
        <v/>
      </c>
      <c r="AU282" t="str">
        <f t="shared" si="380"/>
        <v/>
      </c>
      <c r="AV282">
        <f>COUNT(register!O282:S282)</f>
        <v>0</v>
      </c>
      <c r="AW282" t="str">
        <f t="shared" si="381"/>
        <v/>
      </c>
      <c r="AX282" s="137" t="str">
        <f t="shared" si="382"/>
        <v/>
      </c>
      <c r="AY282" s="137" t="str">
        <f t="shared" si="383"/>
        <v/>
      </c>
      <c r="AZ282" s="137">
        <f t="shared" si="384"/>
        <v>0</v>
      </c>
      <c r="BA282" s="137">
        <f t="shared" si="385"/>
        <v>0</v>
      </c>
      <c r="BB282" s="137" t="str">
        <f>IF(register!E282="","",BA282)</f>
        <v/>
      </c>
      <c r="BC282" s="137" t="str">
        <f t="shared" si="386"/>
        <v/>
      </c>
      <c r="BD282" s="137" t="str">
        <f t="shared" si="387"/>
        <v/>
      </c>
      <c r="BE282" s="137">
        <f t="shared" si="388"/>
        <v>0</v>
      </c>
      <c r="BF282" s="137">
        <f t="shared" si="389"/>
        <v>0</v>
      </c>
      <c r="BG282" s="137" t="str">
        <f>IF(register!F282="","",BF282)</f>
        <v/>
      </c>
      <c r="BH282" s="137" t="str">
        <f t="shared" si="390"/>
        <v/>
      </c>
      <c r="BI282" s="137" t="str">
        <f t="shared" si="391"/>
        <v/>
      </c>
      <c r="BJ282" s="137">
        <f t="shared" si="392"/>
        <v>0</v>
      </c>
      <c r="BK282" s="137">
        <f t="shared" si="393"/>
        <v>0</v>
      </c>
      <c r="BL282" s="137" t="str">
        <f>IF(register!G282="","",BK282)</f>
        <v/>
      </c>
      <c r="BM282" s="137" t="str">
        <f t="shared" si="394"/>
        <v/>
      </c>
      <c r="BN282" s="64" t="str">
        <f t="shared" si="395"/>
        <v/>
      </c>
      <c r="BO282" s="137">
        <f t="shared" si="396"/>
        <v>0</v>
      </c>
      <c r="BP282" s="137">
        <f t="shared" si="397"/>
        <v>0</v>
      </c>
      <c r="BQ282" s="137" t="str">
        <f>IF(register!H282="","",BP282)</f>
        <v/>
      </c>
      <c r="BR282" s="64" t="str">
        <f t="shared" si="398"/>
        <v/>
      </c>
      <c r="BS282" s="72" t="str">
        <f t="shared" si="399"/>
        <v/>
      </c>
      <c r="BT282" s="62" t="str">
        <f t="shared" si="400"/>
        <v/>
      </c>
      <c r="BU282" s="62" t="str">
        <f t="shared" si="401"/>
        <v/>
      </c>
      <c r="BV282" s="62" t="str">
        <f t="shared" si="357"/>
        <v/>
      </c>
      <c r="BW282" s="62" t="str">
        <f t="shared" si="402"/>
        <v/>
      </c>
      <c r="BX282" s="62" t="str">
        <f t="shared" si="403"/>
        <v/>
      </c>
      <c r="BY282" s="62" t="str">
        <f t="shared" si="404"/>
        <v/>
      </c>
      <c r="BZ282" s="62" t="str">
        <f t="shared" si="405"/>
        <v/>
      </c>
      <c r="CA282" s="62" t="str">
        <f t="shared" si="406"/>
        <v/>
      </c>
      <c r="CB282" s="62" t="str">
        <f t="shared" si="407"/>
        <v/>
      </c>
      <c r="CC282" s="62" t="str">
        <f t="shared" si="408"/>
        <v/>
      </c>
      <c r="CD282" s="32" t="str">
        <f t="shared" si="358"/>
        <v/>
      </c>
      <c r="CE282" s="33" t="str">
        <f t="shared" si="409"/>
        <v/>
      </c>
      <c r="CF282" s="33" t="str">
        <f t="shared" si="359"/>
        <v/>
      </c>
      <c r="CG282" s="33" t="str">
        <f t="shared" si="410"/>
        <v/>
      </c>
      <c r="CH282" s="32" t="e">
        <f t="shared" si="411"/>
        <v>#DIV/0!</v>
      </c>
      <c r="CI282" s="32">
        <f t="shared" si="412"/>
        <v>0</v>
      </c>
      <c r="CJ282" s="33" t="str">
        <f t="shared" si="413"/>
        <v/>
      </c>
      <c r="CK282" s="33" t="str">
        <f t="shared" si="414"/>
        <v/>
      </c>
      <c r="CL282" s="32" t="str">
        <f t="shared" si="360"/>
        <v/>
      </c>
      <c r="CM282" s="32" t="str">
        <f t="shared" si="415"/>
        <v/>
      </c>
      <c r="CO282" s="42" t="str">
        <f t="shared" si="416"/>
        <v/>
      </c>
      <c r="CP282" s="42" t="str">
        <f t="shared" si="417"/>
        <v/>
      </c>
      <c r="CQ282" s="42" t="str">
        <f t="shared" si="418"/>
        <v/>
      </c>
      <c r="CR282" s="42" t="str">
        <f t="shared" si="419"/>
        <v/>
      </c>
      <c r="CS282" s="42" t="str">
        <f t="shared" si="420"/>
        <v/>
      </c>
      <c r="CT282" s="42" t="str">
        <f t="shared" si="421"/>
        <v/>
      </c>
      <c r="CW282" s="43" t="str">
        <f t="shared" si="422"/>
        <v/>
      </c>
      <c r="CX282" s="43" t="str">
        <f t="shared" si="423"/>
        <v/>
      </c>
      <c r="CY282" s="43" t="str">
        <f t="shared" si="424"/>
        <v/>
      </c>
      <c r="CZ282" s="43" t="str">
        <f t="shared" si="425"/>
        <v/>
      </c>
      <c r="DC282" s="44" t="str">
        <f t="shared" si="426"/>
        <v/>
      </c>
      <c r="DD282" s="44" t="str">
        <f t="shared" si="427"/>
        <v/>
      </c>
      <c r="DE282" s="44" t="str">
        <f t="shared" si="428"/>
        <v/>
      </c>
      <c r="DF282" s="44" t="str">
        <f t="shared" si="429"/>
        <v/>
      </c>
      <c r="DG282" s="44" t="str">
        <f t="shared" si="430"/>
        <v/>
      </c>
      <c r="DH282" s="44" t="str">
        <f t="shared" si="431"/>
        <v/>
      </c>
      <c r="DK282" s="52" t="str">
        <f t="shared" si="432"/>
        <v/>
      </c>
      <c r="DL282" s="52" t="str">
        <f t="shared" si="433"/>
        <v/>
      </c>
      <c r="DM282" s="52" t="str">
        <f t="shared" si="434"/>
        <v/>
      </c>
      <c r="DN282" s="52" t="str">
        <f t="shared" si="435"/>
        <v/>
      </c>
      <c r="DO282" s="52" t="str">
        <f t="shared" si="436"/>
        <v/>
      </c>
      <c r="DP282" s="52" t="str">
        <f t="shared" si="437"/>
        <v/>
      </c>
      <c r="DS282" s="93" t="str">
        <f t="shared" si="438"/>
        <v/>
      </c>
      <c r="DT282" s="93" t="str">
        <f t="shared" si="439"/>
        <v/>
      </c>
      <c r="DU282" s="93" t="str">
        <f t="shared" si="440"/>
        <v/>
      </c>
      <c r="DV282" s="93" t="str">
        <f t="shared" si="441"/>
        <v/>
      </c>
      <c r="EA282" s="2"/>
      <c r="EH282"/>
      <c r="EP282"/>
      <c r="FF282"/>
    </row>
    <row r="283" spans="1:162" thickTop="1" thickBot="1" x14ac:dyDescent="0.3">
      <c r="A283" s="4" t="str">
        <f t="shared" si="442"/>
        <v/>
      </c>
      <c r="B283" s="4">
        <f>register!B283</f>
        <v>0</v>
      </c>
      <c r="C283" s="4">
        <f>register!C283</f>
        <v>0</v>
      </c>
      <c r="D283" s="4">
        <f>register!D283</f>
        <v>0</v>
      </c>
      <c r="E283" s="2" t="str">
        <f t="shared" si="361"/>
        <v/>
      </c>
      <c r="F283" s="4">
        <f>register!E283</f>
        <v>0</v>
      </c>
      <c r="G283" s="4">
        <f>register!F283</f>
        <v>0</v>
      </c>
      <c r="H283" s="4">
        <f>register!G283</f>
        <v>0</v>
      </c>
      <c r="I283" s="4">
        <f>IF(register!H283&lt;&gt;"",register!H283,0)</f>
        <v>0</v>
      </c>
      <c r="J283" s="4">
        <f>register!I283</f>
        <v>0</v>
      </c>
      <c r="K283" s="4">
        <f>register!J283</f>
        <v>0</v>
      </c>
      <c r="L283" s="4">
        <f>register!K283</f>
        <v>0</v>
      </c>
      <c r="M283" s="4">
        <f>register!L283</f>
        <v>0</v>
      </c>
      <c r="N283" s="4">
        <f>register!M283</f>
        <v>0</v>
      </c>
      <c r="O283" s="4">
        <f>register!N283</f>
        <v>0</v>
      </c>
      <c r="Q283" s="4">
        <f>register!O283</f>
        <v>0</v>
      </c>
      <c r="R283" s="4">
        <f>register!P283</f>
        <v>0</v>
      </c>
      <c r="S283" s="4">
        <f>register!Q283</f>
        <v>0</v>
      </c>
      <c r="T283" s="4">
        <f>register!R283</f>
        <v>0</v>
      </c>
      <c r="U283" s="4">
        <f>register!S283</f>
        <v>0</v>
      </c>
      <c r="V283" t="str">
        <f t="shared" si="362"/>
        <v/>
      </c>
      <c r="W283" t="str">
        <f t="shared" si="363"/>
        <v/>
      </c>
      <c r="X283">
        <f t="shared" si="364"/>
        <v>0</v>
      </c>
      <c r="Y283">
        <f t="shared" si="365"/>
        <v>0</v>
      </c>
      <c r="Z283" t="str">
        <f>IF(register!O283="","",Y283)</f>
        <v/>
      </c>
      <c r="AA283" s="163" t="str">
        <f t="shared" si="366"/>
        <v/>
      </c>
      <c r="AB283" s="20" t="str">
        <f t="shared" si="367"/>
        <v/>
      </c>
      <c r="AC283" s="20">
        <f t="shared" si="368"/>
        <v>0</v>
      </c>
      <c r="AD283" s="20">
        <f t="shared" si="369"/>
        <v>0</v>
      </c>
      <c r="AE283" s="191" t="str">
        <f>IF(register!P283="","",AD283)</f>
        <v/>
      </c>
      <c r="AF283" t="str">
        <f t="shared" si="370"/>
        <v/>
      </c>
      <c r="AG283" t="str">
        <f t="shared" si="371"/>
        <v/>
      </c>
      <c r="AH283">
        <f t="shared" si="372"/>
        <v>0</v>
      </c>
      <c r="AI283">
        <f t="shared" si="373"/>
        <v>0</v>
      </c>
      <c r="AJ283" t="str">
        <f>IF(register!Q283="","",AI283)</f>
        <v/>
      </c>
      <c r="AK283" s="163" t="str">
        <f t="shared" si="374"/>
        <v/>
      </c>
      <c r="AL283" s="20" t="str">
        <f t="shared" si="375"/>
        <v/>
      </c>
      <c r="AM283" s="20">
        <f t="shared" si="376"/>
        <v>0</v>
      </c>
      <c r="AN283" s="164">
        <f t="shared" si="377"/>
        <v>0</v>
      </c>
      <c r="AO283" s="20" t="str">
        <f>IF(register!R283="","",AN283)</f>
        <v/>
      </c>
      <c r="AP283" s="163" t="str">
        <f t="shared" si="378"/>
        <v/>
      </c>
      <c r="AQ283" s="20" t="str">
        <f>IF(register!S283="","",AP283)</f>
        <v/>
      </c>
      <c r="AR283" s="20"/>
      <c r="AS283" s="164"/>
      <c r="AT283" s="20" t="str">
        <f t="shared" si="379"/>
        <v/>
      </c>
      <c r="AU283" t="str">
        <f t="shared" si="380"/>
        <v/>
      </c>
      <c r="AV283">
        <f>COUNT(register!O283:S283)</f>
        <v>0</v>
      </c>
      <c r="AW283" t="str">
        <f t="shared" si="381"/>
        <v/>
      </c>
      <c r="AX283" s="137" t="str">
        <f t="shared" si="382"/>
        <v/>
      </c>
      <c r="AY283" s="137" t="str">
        <f t="shared" si="383"/>
        <v/>
      </c>
      <c r="AZ283" s="137">
        <f t="shared" si="384"/>
        <v>0</v>
      </c>
      <c r="BA283" s="137">
        <f t="shared" si="385"/>
        <v>0</v>
      </c>
      <c r="BB283" s="137" t="str">
        <f>IF(register!E283="","",BA283)</f>
        <v/>
      </c>
      <c r="BC283" s="137" t="str">
        <f t="shared" si="386"/>
        <v/>
      </c>
      <c r="BD283" s="137" t="str">
        <f t="shared" si="387"/>
        <v/>
      </c>
      <c r="BE283" s="137">
        <f t="shared" si="388"/>
        <v>0</v>
      </c>
      <c r="BF283" s="137">
        <f t="shared" si="389"/>
        <v>0</v>
      </c>
      <c r="BG283" s="137" t="str">
        <f>IF(register!F283="","",BF283)</f>
        <v/>
      </c>
      <c r="BH283" s="137" t="str">
        <f t="shared" si="390"/>
        <v/>
      </c>
      <c r="BI283" s="137" t="str">
        <f t="shared" si="391"/>
        <v/>
      </c>
      <c r="BJ283" s="137">
        <f t="shared" si="392"/>
        <v>0</v>
      </c>
      <c r="BK283" s="137">
        <f t="shared" si="393"/>
        <v>0</v>
      </c>
      <c r="BL283" s="137" t="str">
        <f>IF(register!G283="","",BK283)</f>
        <v/>
      </c>
      <c r="BM283" s="137" t="str">
        <f t="shared" si="394"/>
        <v/>
      </c>
      <c r="BN283" s="64" t="str">
        <f t="shared" si="395"/>
        <v/>
      </c>
      <c r="BO283" s="137">
        <f t="shared" si="396"/>
        <v>0</v>
      </c>
      <c r="BP283" s="137">
        <f t="shared" si="397"/>
        <v>0</v>
      </c>
      <c r="BQ283" s="137" t="str">
        <f>IF(register!H283="","",BP283)</f>
        <v/>
      </c>
      <c r="BR283" s="64" t="str">
        <f t="shared" si="398"/>
        <v/>
      </c>
      <c r="BS283" s="72" t="str">
        <f t="shared" si="399"/>
        <v/>
      </c>
      <c r="BT283" s="62" t="str">
        <f t="shared" si="400"/>
        <v/>
      </c>
      <c r="BU283" s="62" t="str">
        <f t="shared" si="401"/>
        <v/>
      </c>
      <c r="BV283" s="62" t="str">
        <f t="shared" si="357"/>
        <v/>
      </c>
      <c r="BW283" s="62" t="str">
        <f t="shared" si="402"/>
        <v/>
      </c>
      <c r="BX283" s="62" t="str">
        <f t="shared" si="403"/>
        <v/>
      </c>
      <c r="BY283" s="62" t="str">
        <f t="shared" si="404"/>
        <v/>
      </c>
      <c r="BZ283" s="62" t="str">
        <f t="shared" si="405"/>
        <v/>
      </c>
      <c r="CA283" s="62" t="str">
        <f t="shared" si="406"/>
        <v/>
      </c>
      <c r="CB283" s="62" t="str">
        <f t="shared" si="407"/>
        <v/>
      </c>
      <c r="CC283" s="62" t="str">
        <f t="shared" si="408"/>
        <v/>
      </c>
      <c r="CD283" s="32" t="str">
        <f t="shared" si="358"/>
        <v/>
      </c>
      <c r="CE283" s="33" t="str">
        <f t="shared" si="409"/>
        <v/>
      </c>
      <c r="CF283" s="33" t="str">
        <f t="shared" si="359"/>
        <v/>
      </c>
      <c r="CG283" s="33" t="str">
        <f t="shared" si="410"/>
        <v/>
      </c>
      <c r="CH283" s="32" t="e">
        <f t="shared" si="411"/>
        <v>#DIV/0!</v>
      </c>
      <c r="CI283" s="32">
        <f t="shared" si="412"/>
        <v>0</v>
      </c>
      <c r="CJ283" s="33" t="str">
        <f t="shared" si="413"/>
        <v/>
      </c>
      <c r="CK283" s="33" t="str">
        <f t="shared" si="414"/>
        <v/>
      </c>
      <c r="CL283" s="32" t="str">
        <f t="shared" si="360"/>
        <v/>
      </c>
      <c r="CM283" s="32" t="str">
        <f t="shared" si="415"/>
        <v/>
      </c>
      <c r="CO283" s="42" t="str">
        <f t="shared" si="416"/>
        <v/>
      </c>
      <c r="CP283" s="42" t="str">
        <f t="shared" si="417"/>
        <v/>
      </c>
      <c r="CQ283" s="42" t="str">
        <f t="shared" si="418"/>
        <v/>
      </c>
      <c r="CR283" s="42" t="str">
        <f t="shared" si="419"/>
        <v/>
      </c>
      <c r="CS283" s="42" t="str">
        <f t="shared" si="420"/>
        <v/>
      </c>
      <c r="CT283" s="42" t="str">
        <f t="shared" si="421"/>
        <v/>
      </c>
      <c r="CW283" s="43" t="str">
        <f t="shared" si="422"/>
        <v/>
      </c>
      <c r="CX283" s="43" t="str">
        <f t="shared" si="423"/>
        <v/>
      </c>
      <c r="CY283" s="43" t="str">
        <f t="shared" si="424"/>
        <v/>
      </c>
      <c r="CZ283" s="43" t="str">
        <f t="shared" si="425"/>
        <v/>
      </c>
      <c r="DC283" s="44" t="str">
        <f t="shared" si="426"/>
        <v/>
      </c>
      <c r="DD283" s="44" t="str">
        <f t="shared" si="427"/>
        <v/>
      </c>
      <c r="DE283" s="44" t="str">
        <f t="shared" si="428"/>
        <v/>
      </c>
      <c r="DF283" s="44" t="str">
        <f t="shared" si="429"/>
        <v/>
      </c>
      <c r="DG283" s="44" t="str">
        <f t="shared" si="430"/>
        <v/>
      </c>
      <c r="DH283" s="44" t="str">
        <f t="shared" si="431"/>
        <v/>
      </c>
      <c r="DK283" s="52" t="str">
        <f t="shared" si="432"/>
        <v/>
      </c>
      <c r="DL283" s="52" t="str">
        <f t="shared" si="433"/>
        <v/>
      </c>
      <c r="DM283" s="52" t="str">
        <f t="shared" si="434"/>
        <v/>
      </c>
      <c r="DN283" s="52" t="str">
        <f t="shared" si="435"/>
        <v/>
      </c>
      <c r="DO283" s="52" t="str">
        <f t="shared" si="436"/>
        <v/>
      </c>
      <c r="DP283" s="52" t="str">
        <f t="shared" si="437"/>
        <v/>
      </c>
      <c r="DS283" s="93" t="str">
        <f t="shared" si="438"/>
        <v/>
      </c>
      <c r="DT283" s="93" t="str">
        <f t="shared" si="439"/>
        <v/>
      </c>
      <c r="DU283" s="93" t="str">
        <f t="shared" si="440"/>
        <v/>
      </c>
      <c r="DV283" s="93" t="str">
        <f t="shared" si="441"/>
        <v/>
      </c>
      <c r="EA283" s="2"/>
      <c r="EH283"/>
      <c r="EP283"/>
      <c r="FF283"/>
    </row>
    <row r="284" spans="1:162" thickTop="1" thickBot="1" x14ac:dyDescent="0.3">
      <c r="A284" s="4" t="str">
        <f t="shared" si="442"/>
        <v/>
      </c>
      <c r="B284" s="4">
        <f>register!B284</f>
        <v>0</v>
      </c>
      <c r="C284" s="4">
        <f>register!C284</f>
        <v>0</v>
      </c>
      <c r="D284" s="4">
        <f>register!D284</f>
        <v>0</v>
      </c>
      <c r="E284" s="2" t="str">
        <f t="shared" si="361"/>
        <v/>
      </c>
      <c r="F284" s="4">
        <f>register!E284</f>
        <v>0</v>
      </c>
      <c r="G284" s="4">
        <f>register!F284</f>
        <v>0</v>
      </c>
      <c r="H284" s="4">
        <f>register!G284</f>
        <v>0</v>
      </c>
      <c r="I284" s="4">
        <f>IF(register!H284&lt;&gt;"",register!H284,0)</f>
        <v>0</v>
      </c>
      <c r="J284" s="4">
        <f>register!I284</f>
        <v>0</v>
      </c>
      <c r="K284" s="4">
        <f>register!J284</f>
        <v>0</v>
      </c>
      <c r="L284" s="4">
        <f>register!K284</f>
        <v>0</v>
      </c>
      <c r="M284" s="4">
        <f>register!L284</f>
        <v>0</v>
      </c>
      <c r="N284" s="4">
        <f>register!M284</f>
        <v>0</v>
      </c>
      <c r="O284" s="4">
        <f>register!N284</f>
        <v>0</v>
      </c>
      <c r="Q284" s="4">
        <f>register!O284</f>
        <v>0</v>
      </c>
      <c r="R284" s="4">
        <f>register!P284</f>
        <v>0</v>
      </c>
      <c r="S284" s="4">
        <f>register!Q284</f>
        <v>0</v>
      </c>
      <c r="T284" s="4">
        <f>register!R284</f>
        <v>0</v>
      </c>
      <c r="U284" s="4">
        <f>register!S284</f>
        <v>0</v>
      </c>
      <c r="V284" t="str">
        <f t="shared" si="362"/>
        <v/>
      </c>
      <c r="W284" t="str">
        <f t="shared" si="363"/>
        <v/>
      </c>
      <c r="X284">
        <f t="shared" si="364"/>
        <v>0</v>
      </c>
      <c r="Y284">
        <f t="shared" si="365"/>
        <v>0</v>
      </c>
      <c r="Z284" t="str">
        <f>IF(register!O284="","",Y284)</f>
        <v/>
      </c>
      <c r="AA284" s="163" t="str">
        <f t="shared" si="366"/>
        <v/>
      </c>
      <c r="AB284" s="20" t="str">
        <f t="shared" si="367"/>
        <v/>
      </c>
      <c r="AC284" s="20">
        <f t="shared" si="368"/>
        <v>0</v>
      </c>
      <c r="AD284" s="20">
        <f t="shared" si="369"/>
        <v>0</v>
      </c>
      <c r="AE284" s="191" t="str">
        <f>IF(register!P284="","",AD284)</f>
        <v/>
      </c>
      <c r="AF284" t="str">
        <f t="shared" si="370"/>
        <v/>
      </c>
      <c r="AG284" t="str">
        <f t="shared" si="371"/>
        <v/>
      </c>
      <c r="AH284">
        <f t="shared" si="372"/>
        <v>0</v>
      </c>
      <c r="AI284">
        <f t="shared" si="373"/>
        <v>0</v>
      </c>
      <c r="AJ284" t="str">
        <f>IF(register!Q284="","",AI284)</f>
        <v/>
      </c>
      <c r="AK284" s="163" t="str">
        <f t="shared" si="374"/>
        <v/>
      </c>
      <c r="AL284" s="20" t="str">
        <f t="shared" si="375"/>
        <v/>
      </c>
      <c r="AM284" s="20">
        <f t="shared" si="376"/>
        <v>0</v>
      </c>
      <c r="AN284" s="164">
        <f t="shared" si="377"/>
        <v>0</v>
      </c>
      <c r="AO284" s="20" t="str">
        <f>IF(register!R284="","",AN284)</f>
        <v/>
      </c>
      <c r="AP284" s="163" t="str">
        <f t="shared" si="378"/>
        <v/>
      </c>
      <c r="AQ284" s="20" t="str">
        <f>IF(register!S284="","",AP284)</f>
        <v/>
      </c>
      <c r="AR284" s="20"/>
      <c r="AS284" s="164"/>
      <c r="AT284" s="20" t="str">
        <f t="shared" si="379"/>
        <v/>
      </c>
      <c r="AU284" t="str">
        <f t="shared" si="380"/>
        <v/>
      </c>
      <c r="AV284">
        <f>COUNT(register!O284:S284)</f>
        <v>0</v>
      </c>
      <c r="AW284" t="str">
        <f t="shared" si="381"/>
        <v/>
      </c>
      <c r="AX284" s="137" t="str">
        <f t="shared" si="382"/>
        <v/>
      </c>
      <c r="AY284" s="137" t="str">
        <f t="shared" si="383"/>
        <v/>
      </c>
      <c r="AZ284" s="137">
        <f t="shared" si="384"/>
        <v>0</v>
      </c>
      <c r="BA284" s="137">
        <f t="shared" si="385"/>
        <v>0</v>
      </c>
      <c r="BB284" s="137" t="str">
        <f>IF(register!E284="","",BA284)</f>
        <v/>
      </c>
      <c r="BC284" s="137" t="str">
        <f t="shared" si="386"/>
        <v/>
      </c>
      <c r="BD284" s="137" t="str">
        <f t="shared" si="387"/>
        <v/>
      </c>
      <c r="BE284" s="137">
        <f t="shared" si="388"/>
        <v>0</v>
      </c>
      <c r="BF284" s="137">
        <f t="shared" si="389"/>
        <v>0</v>
      </c>
      <c r="BG284" s="137" t="str">
        <f>IF(register!F284="","",BF284)</f>
        <v/>
      </c>
      <c r="BH284" s="137" t="str">
        <f t="shared" si="390"/>
        <v/>
      </c>
      <c r="BI284" s="137" t="str">
        <f t="shared" si="391"/>
        <v/>
      </c>
      <c r="BJ284" s="137">
        <f t="shared" si="392"/>
        <v>0</v>
      </c>
      <c r="BK284" s="137">
        <f t="shared" si="393"/>
        <v>0</v>
      </c>
      <c r="BL284" s="137" t="str">
        <f>IF(register!G284="","",BK284)</f>
        <v/>
      </c>
      <c r="BM284" s="137" t="str">
        <f t="shared" si="394"/>
        <v/>
      </c>
      <c r="BN284" s="64" t="str">
        <f t="shared" si="395"/>
        <v/>
      </c>
      <c r="BO284" s="137">
        <f t="shared" si="396"/>
        <v>0</v>
      </c>
      <c r="BP284" s="137">
        <f t="shared" si="397"/>
        <v>0</v>
      </c>
      <c r="BQ284" s="137" t="str">
        <f>IF(register!H284="","",BP284)</f>
        <v/>
      </c>
      <c r="BR284" s="64" t="str">
        <f t="shared" si="398"/>
        <v/>
      </c>
      <c r="BS284" s="72" t="str">
        <f t="shared" si="399"/>
        <v/>
      </c>
      <c r="BT284" s="62" t="str">
        <f t="shared" si="400"/>
        <v/>
      </c>
      <c r="BU284" s="62" t="str">
        <f t="shared" si="401"/>
        <v/>
      </c>
      <c r="BV284" s="62" t="str">
        <f t="shared" si="357"/>
        <v/>
      </c>
      <c r="BW284" s="62" t="str">
        <f t="shared" si="402"/>
        <v/>
      </c>
      <c r="BX284" s="62" t="str">
        <f t="shared" si="403"/>
        <v/>
      </c>
      <c r="BY284" s="62" t="str">
        <f t="shared" si="404"/>
        <v/>
      </c>
      <c r="BZ284" s="62" t="str">
        <f t="shared" si="405"/>
        <v/>
      </c>
      <c r="CA284" s="62" t="str">
        <f t="shared" si="406"/>
        <v/>
      </c>
      <c r="CB284" s="62" t="str">
        <f t="shared" si="407"/>
        <v/>
      </c>
      <c r="CC284" s="62" t="str">
        <f t="shared" si="408"/>
        <v/>
      </c>
      <c r="CD284" s="32" t="str">
        <f t="shared" si="358"/>
        <v/>
      </c>
      <c r="CE284" s="33" t="str">
        <f t="shared" si="409"/>
        <v/>
      </c>
      <c r="CF284" s="33" t="str">
        <f t="shared" si="359"/>
        <v/>
      </c>
      <c r="CG284" s="33" t="str">
        <f t="shared" si="410"/>
        <v/>
      </c>
      <c r="CH284" s="32" t="e">
        <f t="shared" si="411"/>
        <v>#DIV/0!</v>
      </c>
      <c r="CI284" s="32">
        <f t="shared" si="412"/>
        <v>0</v>
      </c>
      <c r="CJ284" s="33" t="str">
        <f t="shared" si="413"/>
        <v/>
      </c>
      <c r="CK284" s="33" t="str">
        <f t="shared" si="414"/>
        <v/>
      </c>
      <c r="CL284" s="32" t="str">
        <f t="shared" si="360"/>
        <v/>
      </c>
      <c r="CM284" s="32" t="str">
        <f t="shared" si="415"/>
        <v/>
      </c>
      <c r="CO284" s="42" t="str">
        <f t="shared" si="416"/>
        <v/>
      </c>
      <c r="CP284" s="42" t="str">
        <f t="shared" si="417"/>
        <v/>
      </c>
      <c r="CQ284" s="42" t="str">
        <f t="shared" si="418"/>
        <v/>
      </c>
      <c r="CR284" s="42" t="str">
        <f t="shared" si="419"/>
        <v/>
      </c>
      <c r="CS284" s="42" t="str">
        <f t="shared" si="420"/>
        <v/>
      </c>
      <c r="CT284" s="42" t="str">
        <f t="shared" si="421"/>
        <v/>
      </c>
      <c r="CW284" s="43" t="str">
        <f t="shared" si="422"/>
        <v/>
      </c>
      <c r="CX284" s="43" t="str">
        <f t="shared" si="423"/>
        <v/>
      </c>
      <c r="CY284" s="43" t="str">
        <f t="shared" si="424"/>
        <v/>
      </c>
      <c r="CZ284" s="43" t="str">
        <f t="shared" si="425"/>
        <v/>
      </c>
      <c r="DC284" s="44" t="str">
        <f t="shared" si="426"/>
        <v/>
      </c>
      <c r="DD284" s="44" t="str">
        <f t="shared" si="427"/>
        <v/>
      </c>
      <c r="DE284" s="44" t="str">
        <f t="shared" si="428"/>
        <v/>
      </c>
      <c r="DF284" s="44" t="str">
        <f t="shared" si="429"/>
        <v/>
      </c>
      <c r="DG284" s="44" t="str">
        <f t="shared" si="430"/>
        <v/>
      </c>
      <c r="DH284" s="44" t="str">
        <f t="shared" si="431"/>
        <v/>
      </c>
      <c r="DK284" s="52" t="str">
        <f t="shared" si="432"/>
        <v/>
      </c>
      <c r="DL284" s="52" t="str">
        <f t="shared" si="433"/>
        <v/>
      </c>
      <c r="DM284" s="52" t="str">
        <f t="shared" si="434"/>
        <v/>
      </c>
      <c r="DN284" s="52" t="str">
        <f t="shared" si="435"/>
        <v/>
      </c>
      <c r="DO284" s="52" t="str">
        <f t="shared" si="436"/>
        <v/>
      </c>
      <c r="DP284" s="52" t="str">
        <f t="shared" si="437"/>
        <v/>
      </c>
      <c r="DS284" s="93" t="str">
        <f t="shared" si="438"/>
        <v/>
      </c>
      <c r="DT284" s="93" t="str">
        <f t="shared" si="439"/>
        <v/>
      </c>
      <c r="DU284" s="93" t="str">
        <f t="shared" si="440"/>
        <v/>
      </c>
      <c r="DV284" s="93" t="str">
        <f t="shared" si="441"/>
        <v/>
      </c>
      <c r="EA284" s="2"/>
      <c r="EH284"/>
      <c r="EP284"/>
      <c r="FF284"/>
    </row>
    <row r="285" spans="1:162" thickTop="1" thickBot="1" x14ac:dyDescent="0.3">
      <c r="A285" s="4" t="str">
        <f t="shared" si="442"/>
        <v/>
      </c>
      <c r="B285" s="4">
        <f>register!B285</f>
        <v>0</v>
      </c>
      <c r="C285" s="4">
        <f>register!C285</f>
        <v>0</v>
      </c>
      <c r="D285" s="4">
        <f>register!D285</f>
        <v>0</v>
      </c>
      <c r="E285" s="2" t="str">
        <f t="shared" si="361"/>
        <v/>
      </c>
      <c r="F285" s="4">
        <f>register!E285</f>
        <v>0</v>
      </c>
      <c r="G285" s="4">
        <f>register!F285</f>
        <v>0</v>
      </c>
      <c r="H285" s="4">
        <f>register!G285</f>
        <v>0</v>
      </c>
      <c r="I285" s="4">
        <f>IF(register!H285&lt;&gt;"",register!H285,0)</f>
        <v>0</v>
      </c>
      <c r="J285" s="4">
        <f>register!I285</f>
        <v>0</v>
      </c>
      <c r="K285" s="4">
        <f>register!J285</f>
        <v>0</v>
      </c>
      <c r="L285" s="4">
        <f>register!K285</f>
        <v>0</v>
      </c>
      <c r="M285" s="4">
        <f>register!L285</f>
        <v>0</v>
      </c>
      <c r="N285" s="4">
        <f>register!M285</f>
        <v>0</v>
      </c>
      <c r="O285" s="4">
        <f>register!N285</f>
        <v>0</v>
      </c>
      <c r="Q285" s="4">
        <f>register!O285</f>
        <v>0</v>
      </c>
      <c r="R285" s="4">
        <f>register!P285</f>
        <v>0</v>
      </c>
      <c r="S285" s="4">
        <f>register!Q285</f>
        <v>0</v>
      </c>
      <c r="T285" s="4">
        <f>register!R285</f>
        <v>0</v>
      </c>
      <c r="U285" s="4">
        <f>register!S285</f>
        <v>0</v>
      </c>
      <c r="V285" t="str">
        <f t="shared" si="362"/>
        <v/>
      </c>
      <c r="W285" t="str">
        <f t="shared" si="363"/>
        <v/>
      </c>
      <c r="X285">
        <f t="shared" si="364"/>
        <v>0</v>
      </c>
      <c r="Y285">
        <f t="shared" si="365"/>
        <v>0</v>
      </c>
      <c r="Z285" t="str">
        <f>IF(register!O285="","",Y285)</f>
        <v/>
      </c>
      <c r="AA285" s="163" t="str">
        <f t="shared" si="366"/>
        <v/>
      </c>
      <c r="AB285" s="20" t="str">
        <f t="shared" si="367"/>
        <v/>
      </c>
      <c r="AC285" s="20">
        <f t="shared" si="368"/>
        <v>0</v>
      </c>
      <c r="AD285" s="20">
        <f t="shared" si="369"/>
        <v>0</v>
      </c>
      <c r="AE285" s="191" t="str">
        <f>IF(register!P285="","",AD285)</f>
        <v/>
      </c>
      <c r="AF285" t="str">
        <f t="shared" si="370"/>
        <v/>
      </c>
      <c r="AG285" t="str">
        <f t="shared" si="371"/>
        <v/>
      </c>
      <c r="AH285">
        <f t="shared" si="372"/>
        <v>0</v>
      </c>
      <c r="AI285">
        <f t="shared" si="373"/>
        <v>0</v>
      </c>
      <c r="AJ285" t="str">
        <f>IF(register!Q285="","",AI285)</f>
        <v/>
      </c>
      <c r="AK285" s="163" t="str">
        <f t="shared" si="374"/>
        <v/>
      </c>
      <c r="AL285" s="20" t="str">
        <f t="shared" si="375"/>
        <v/>
      </c>
      <c r="AM285" s="20">
        <f t="shared" si="376"/>
        <v>0</v>
      </c>
      <c r="AN285" s="164">
        <f t="shared" si="377"/>
        <v>0</v>
      </c>
      <c r="AO285" s="20" t="str">
        <f>IF(register!R285="","",AN285)</f>
        <v/>
      </c>
      <c r="AP285" s="163" t="str">
        <f t="shared" si="378"/>
        <v/>
      </c>
      <c r="AQ285" s="20" t="str">
        <f>IF(register!S285="","",AP285)</f>
        <v/>
      </c>
      <c r="AR285" s="20"/>
      <c r="AS285" s="164"/>
      <c r="AT285" s="20" t="str">
        <f t="shared" si="379"/>
        <v/>
      </c>
      <c r="AU285" t="str">
        <f t="shared" si="380"/>
        <v/>
      </c>
      <c r="AV285">
        <f>COUNT(register!O285:S285)</f>
        <v>0</v>
      </c>
      <c r="AW285" t="str">
        <f t="shared" si="381"/>
        <v/>
      </c>
      <c r="AX285" s="137" t="str">
        <f t="shared" si="382"/>
        <v/>
      </c>
      <c r="AY285" s="137" t="str">
        <f t="shared" si="383"/>
        <v/>
      </c>
      <c r="AZ285" s="137">
        <f t="shared" si="384"/>
        <v>0</v>
      </c>
      <c r="BA285" s="137">
        <f t="shared" si="385"/>
        <v>0</v>
      </c>
      <c r="BB285" s="137" t="str">
        <f>IF(register!E285="","",BA285)</f>
        <v/>
      </c>
      <c r="BC285" s="137" t="str">
        <f t="shared" si="386"/>
        <v/>
      </c>
      <c r="BD285" s="137" t="str">
        <f t="shared" si="387"/>
        <v/>
      </c>
      <c r="BE285" s="137">
        <f t="shared" si="388"/>
        <v>0</v>
      </c>
      <c r="BF285" s="137">
        <f t="shared" si="389"/>
        <v>0</v>
      </c>
      <c r="BG285" s="137" t="str">
        <f>IF(register!F285="","",BF285)</f>
        <v/>
      </c>
      <c r="BH285" s="137" t="str">
        <f t="shared" si="390"/>
        <v/>
      </c>
      <c r="BI285" s="137" t="str">
        <f t="shared" si="391"/>
        <v/>
      </c>
      <c r="BJ285" s="137">
        <f t="shared" si="392"/>
        <v>0</v>
      </c>
      <c r="BK285" s="137">
        <f t="shared" si="393"/>
        <v>0</v>
      </c>
      <c r="BL285" s="137" t="str">
        <f>IF(register!G285="","",BK285)</f>
        <v/>
      </c>
      <c r="BM285" s="137" t="str">
        <f t="shared" si="394"/>
        <v/>
      </c>
      <c r="BN285" s="64" t="str">
        <f t="shared" si="395"/>
        <v/>
      </c>
      <c r="BO285" s="137">
        <f t="shared" si="396"/>
        <v>0</v>
      </c>
      <c r="BP285" s="137">
        <f t="shared" si="397"/>
        <v>0</v>
      </c>
      <c r="BQ285" s="137" t="str">
        <f>IF(register!H285="","",BP285)</f>
        <v/>
      </c>
      <c r="BR285" s="64" t="str">
        <f t="shared" si="398"/>
        <v/>
      </c>
      <c r="BS285" s="72" t="str">
        <f t="shared" si="399"/>
        <v/>
      </c>
      <c r="BT285" s="62" t="str">
        <f t="shared" si="400"/>
        <v/>
      </c>
      <c r="BU285" s="62" t="str">
        <f t="shared" si="401"/>
        <v/>
      </c>
      <c r="BV285" s="62" t="str">
        <f t="shared" si="357"/>
        <v/>
      </c>
      <c r="BW285" s="62" t="str">
        <f t="shared" si="402"/>
        <v/>
      </c>
      <c r="BX285" s="62" t="str">
        <f t="shared" si="403"/>
        <v/>
      </c>
      <c r="BY285" s="62" t="str">
        <f t="shared" si="404"/>
        <v/>
      </c>
      <c r="BZ285" s="62" t="str">
        <f t="shared" si="405"/>
        <v/>
      </c>
      <c r="CA285" s="62" t="str">
        <f t="shared" si="406"/>
        <v/>
      </c>
      <c r="CB285" s="62" t="str">
        <f t="shared" si="407"/>
        <v/>
      </c>
      <c r="CC285" s="62" t="str">
        <f t="shared" si="408"/>
        <v/>
      </c>
      <c r="CD285" s="32" t="str">
        <f t="shared" si="358"/>
        <v/>
      </c>
      <c r="CE285" s="33" t="str">
        <f t="shared" si="409"/>
        <v/>
      </c>
      <c r="CF285" s="33" t="str">
        <f t="shared" si="359"/>
        <v/>
      </c>
      <c r="CG285" s="33" t="str">
        <f t="shared" si="410"/>
        <v/>
      </c>
      <c r="CH285" s="32" t="e">
        <f t="shared" si="411"/>
        <v>#DIV/0!</v>
      </c>
      <c r="CI285" s="32">
        <f t="shared" si="412"/>
        <v>0</v>
      </c>
      <c r="CJ285" s="33" t="str">
        <f t="shared" si="413"/>
        <v/>
      </c>
      <c r="CK285" s="33" t="str">
        <f t="shared" si="414"/>
        <v/>
      </c>
      <c r="CL285" s="32" t="str">
        <f t="shared" si="360"/>
        <v/>
      </c>
      <c r="CM285" s="32" t="str">
        <f t="shared" si="415"/>
        <v/>
      </c>
      <c r="CO285" s="42" t="str">
        <f t="shared" si="416"/>
        <v/>
      </c>
      <c r="CP285" s="42" t="str">
        <f t="shared" si="417"/>
        <v/>
      </c>
      <c r="CQ285" s="42" t="str">
        <f t="shared" si="418"/>
        <v/>
      </c>
      <c r="CR285" s="42" t="str">
        <f t="shared" si="419"/>
        <v/>
      </c>
      <c r="CS285" s="42" t="str">
        <f t="shared" si="420"/>
        <v/>
      </c>
      <c r="CT285" s="42" t="str">
        <f t="shared" si="421"/>
        <v/>
      </c>
      <c r="CW285" s="43" t="str">
        <f t="shared" si="422"/>
        <v/>
      </c>
      <c r="CX285" s="43" t="str">
        <f t="shared" si="423"/>
        <v/>
      </c>
      <c r="CY285" s="43" t="str">
        <f t="shared" si="424"/>
        <v/>
      </c>
      <c r="CZ285" s="43" t="str">
        <f t="shared" si="425"/>
        <v/>
      </c>
      <c r="DC285" s="44" t="str">
        <f t="shared" si="426"/>
        <v/>
      </c>
      <c r="DD285" s="44" t="str">
        <f t="shared" si="427"/>
        <v/>
      </c>
      <c r="DE285" s="44" t="str">
        <f t="shared" si="428"/>
        <v/>
      </c>
      <c r="DF285" s="44" t="str">
        <f t="shared" si="429"/>
        <v/>
      </c>
      <c r="DG285" s="44" t="str">
        <f t="shared" si="430"/>
        <v/>
      </c>
      <c r="DH285" s="44" t="str">
        <f t="shared" si="431"/>
        <v/>
      </c>
      <c r="DK285" s="52" t="str">
        <f t="shared" si="432"/>
        <v/>
      </c>
      <c r="DL285" s="52" t="str">
        <f t="shared" si="433"/>
        <v/>
      </c>
      <c r="DM285" s="52" t="str">
        <f t="shared" si="434"/>
        <v/>
      </c>
      <c r="DN285" s="52" t="str">
        <f t="shared" si="435"/>
        <v/>
      </c>
      <c r="DO285" s="52" t="str">
        <f t="shared" si="436"/>
        <v/>
      </c>
      <c r="DP285" s="52" t="str">
        <f t="shared" si="437"/>
        <v/>
      </c>
      <c r="DS285" s="93" t="str">
        <f t="shared" si="438"/>
        <v/>
      </c>
      <c r="DT285" s="93" t="str">
        <f t="shared" si="439"/>
        <v/>
      </c>
      <c r="DU285" s="93" t="str">
        <f t="shared" si="440"/>
        <v/>
      </c>
      <c r="DV285" s="93" t="str">
        <f t="shared" si="441"/>
        <v/>
      </c>
      <c r="EA285" s="2"/>
      <c r="EH285"/>
      <c r="EP285"/>
      <c r="FF285"/>
    </row>
    <row r="286" spans="1:162" thickTop="1" thickBot="1" x14ac:dyDescent="0.3">
      <c r="A286" s="4" t="str">
        <f t="shared" si="442"/>
        <v/>
      </c>
      <c r="B286" s="4">
        <f>register!B286</f>
        <v>0</v>
      </c>
      <c r="C286" s="4">
        <f>register!C286</f>
        <v>0</v>
      </c>
      <c r="D286" s="4">
        <f>register!D286</f>
        <v>0</v>
      </c>
      <c r="E286" s="2" t="str">
        <f t="shared" si="361"/>
        <v/>
      </c>
      <c r="F286" s="4">
        <f>register!E286</f>
        <v>0</v>
      </c>
      <c r="G286" s="4">
        <f>register!F286</f>
        <v>0</v>
      </c>
      <c r="H286" s="4">
        <f>register!G286</f>
        <v>0</v>
      </c>
      <c r="I286" s="4">
        <f>IF(register!H286&lt;&gt;"",register!H286,0)</f>
        <v>0</v>
      </c>
      <c r="J286" s="4">
        <f>register!I286</f>
        <v>0</v>
      </c>
      <c r="K286" s="4">
        <f>register!J286</f>
        <v>0</v>
      </c>
      <c r="L286" s="4">
        <f>register!K286</f>
        <v>0</v>
      </c>
      <c r="M286" s="4">
        <f>register!L286</f>
        <v>0</v>
      </c>
      <c r="N286" s="4">
        <f>register!M286</f>
        <v>0</v>
      </c>
      <c r="O286" s="4">
        <f>register!N286</f>
        <v>0</v>
      </c>
      <c r="Q286" s="4">
        <f>register!O286</f>
        <v>0</v>
      </c>
      <c r="R286" s="4">
        <f>register!P286</f>
        <v>0</v>
      </c>
      <c r="S286" s="4">
        <f>register!Q286</f>
        <v>0</v>
      </c>
      <c r="T286" s="4">
        <f>register!R286</f>
        <v>0</v>
      </c>
      <c r="U286" s="4">
        <f>register!S286</f>
        <v>0</v>
      </c>
      <c r="V286" t="str">
        <f t="shared" si="362"/>
        <v/>
      </c>
      <c r="W286" t="str">
        <f t="shared" si="363"/>
        <v/>
      </c>
      <c r="X286">
        <f t="shared" si="364"/>
        <v>0</v>
      </c>
      <c r="Y286">
        <f t="shared" si="365"/>
        <v>0</v>
      </c>
      <c r="Z286" t="str">
        <f>IF(register!O286="","",Y286)</f>
        <v/>
      </c>
      <c r="AA286" s="163" t="str">
        <f t="shared" si="366"/>
        <v/>
      </c>
      <c r="AB286" s="20" t="str">
        <f t="shared" si="367"/>
        <v/>
      </c>
      <c r="AC286" s="20">
        <f t="shared" si="368"/>
        <v>0</v>
      </c>
      <c r="AD286" s="20">
        <f t="shared" si="369"/>
        <v>0</v>
      </c>
      <c r="AE286" s="191" t="str">
        <f>IF(register!P286="","",AD286)</f>
        <v/>
      </c>
      <c r="AF286" t="str">
        <f t="shared" si="370"/>
        <v/>
      </c>
      <c r="AG286" t="str">
        <f t="shared" si="371"/>
        <v/>
      </c>
      <c r="AH286">
        <f t="shared" si="372"/>
        <v>0</v>
      </c>
      <c r="AI286">
        <f t="shared" si="373"/>
        <v>0</v>
      </c>
      <c r="AJ286" t="str">
        <f>IF(register!Q286="","",AI286)</f>
        <v/>
      </c>
      <c r="AK286" s="163" t="str">
        <f t="shared" si="374"/>
        <v/>
      </c>
      <c r="AL286" s="20" t="str">
        <f t="shared" si="375"/>
        <v/>
      </c>
      <c r="AM286" s="20">
        <f t="shared" si="376"/>
        <v>0</v>
      </c>
      <c r="AN286" s="164">
        <f t="shared" si="377"/>
        <v>0</v>
      </c>
      <c r="AO286" s="20" t="str">
        <f>IF(register!R286="","",AN286)</f>
        <v/>
      </c>
      <c r="AP286" s="163" t="str">
        <f t="shared" si="378"/>
        <v/>
      </c>
      <c r="AQ286" s="20" t="str">
        <f>IF(register!S286="","",AP286)</f>
        <v/>
      </c>
      <c r="AR286" s="20"/>
      <c r="AS286" s="164"/>
      <c r="AT286" s="20" t="str">
        <f t="shared" si="379"/>
        <v/>
      </c>
      <c r="AU286" t="str">
        <f t="shared" si="380"/>
        <v/>
      </c>
      <c r="AV286">
        <f>COUNT(register!O286:S286)</f>
        <v>0</v>
      </c>
      <c r="AW286" t="str">
        <f t="shared" si="381"/>
        <v/>
      </c>
      <c r="AX286" s="137" t="str">
        <f t="shared" si="382"/>
        <v/>
      </c>
      <c r="AY286" s="137" t="str">
        <f t="shared" si="383"/>
        <v/>
      </c>
      <c r="AZ286" s="137">
        <f t="shared" si="384"/>
        <v>0</v>
      </c>
      <c r="BA286" s="137">
        <f t="shared" si="385"/>
        <v>0</v>
      </c>
      <c r="BB286" s="137" t="str">
        <f>IF(register!E286="","",BA286)</f>
        <v/>
      </c>
      <c r="BC286" s="137" t="str">
        <f t="shared" si="386"/>
        <v/>
      </c>
      <c r="BD286" s="137" t="str">
        <f t="shared" si="387"/>
        <v/>
      </c>
      <c r="BE286" s="137">
        <f t="shared" si="388"/>
        <v>0</v>
      </c>
      <c r="BF286" s="137">
        <f t="shared" si="389"/>
        <v>0</v>
      </c>
      <c r="BG286" s="137" t="str">
        <f>IF(register!F286="","",BF286)</f>
        <v/>
      </c>
      <c r="BH286" s="137" t="str">
        <f t="shared" si="390"/>
        <v/>
      </c>
      <c r="BI286" s="137" t="str">
        <f t="shared" si="391"/>
        <v/>
      </c>
      <c r="BJ286" s="137">
        <f t="shared" si="392"/>
        <v>0</v>
      </c>
      <c r="BK286" s="137">
        <f t="shared" si="393"/>
        <v>0</v>
      </c>
      <c r="BL286" s="137" t="str">
        <f>IF(register!G286="","",BK286)</f>
        <v/>
      </c>
      <c r="BM286" s="137" t="str">
        <f t="shared" si="394"/>
        <v/>
      </c>
      <c r="BN286" s="64" t="str">
        <f t="shared" si="395"/>
        <v/>
      </c>
      <c r="BO286" s="137">
        <f t="shared" si="396"/>
        <v>0</v>
      </c>
      <c r="BP286" s="137">
        <f t="shared" si="397"/>
        <v>0</v>
      </c>
      <c r="BQ286" s="137" t="str">
        <f>IF(register!H286="","",BP286)</f>
        <v/>
      </c>
      <c r="BR286" s="64" t="str">
        <f t="shared" si="398"/>
        <v/>
      </c>
      <c r="BS286" s="72" t="str">
        <f t="shared" si="399"/>
        <v/>
      </c>
      <c r="BT286" s="62" t="str">
        <f t="shared" si="400"/>
        <v/>
      </c>
      <c r="BU286" s="62" t="str">
        <f t="shared" si="401"/>
        <v/>
      </c>
      <c r="BV286" s="62" t="str">
        <f t="shared" si="357"/>
        <v/>
      </c>
      <c r="BW286" s="62" t="str">
        <f t="shared" si="402"/>
        <v/>
      </c>
      <c r="BX286" s="62" t="str">
        <f t="shared" si="403"/>
        <v/>
      </c>
      <c r="BY286" s="62" t="str">
        <f t="shared" si="404"/>
        <v/>
      </c>
      <c r="BZ286" s="62" t="str">
        <f t="shared" si="405"/>
        <v/>
      </c>
      <c r="CA286" s="62" t="str">
        <f t="shared" si="406"/>
        <v/>
      </c>
      <c r="CB286" s="62" t="str">
        <f t="shared" si="407"/>
        <v/>
      </c>
      <c r="CC286" s="62" t="str">
        <f t="shared" si="408"/>
        <v/>
      </c>
      <c r="CD286" s="32" t="str">
        <f t="shared" si="358"/>
        <v/>
      </c>
      <c r="CE286" s="33" t="str">
        <f t="shared" si="409"/>
        <v/>
      </c>
      <c r="CF286" s="33" t="str">
        <f t="shared" si="359"/>
        <v/>
      </c>
      <c r="CG286" s="33" t="str">
        <f t="shared" si="410"/>
        <v/>
      </c>
      <c r="CH286" s="32" t="e">
        <f t="shared" si="411"/>
        <v>#DIV/0!</v>
      </c>
      <c r="CI286" s="32">
        <f t="shared" si="412"/>
        <v>0</v>
      </c>
      <c r="CJ286" s="33" t="str">
        <f t="shared" si="413"/>
        <v/>
      </c>
      <c r="CK286" s="33" t="str">
        <f t="shared" si="414"/>
        <v/>
      </c>
      <c r="CL286" s="32" t="str">
        <f t="shared" si="360"/>
        <v/>
      </c>
      <c r="CM286" s="32" t="str">
        <f t="shared" si="415"/>
        <v/>
      </c>
      <c r="CO286" s="42" t="str">
        <f t="shared" si="416"/>
        <v/>
      </c>
      <c r="CP286" s="42" t="str">
        <f t="shared" si="417"/>
        <v/>
      </c>
      <c r="CQ286" s="42" t="str">
        <f t="shared" si="418"/>
        <v/>
      </c>
      <c r="CR286" s="42" t="str">
        <f t="shared" si="419"/>
        <v/>
      </c>
      <c r="CS286" s="42" t="str">
        <f t="shared" si="420"/>
        <v/>
      </c>
      <c r="CT286" s="42" t="str">
        <f t="shared" si="421"/>
        <v/>
      </c>
      <c r="CW286" s="43" t="str">
        <f t="shared" si="422"/>
        <v/>
      </c>
      <c r="CX286" s="43" t="str">
        <f t="shared" si="423"/>
        <v/>
      </c>
      <c r="CY286" s="43" t="str">
        <f t="shared" si="424"/>
        <v/>
      </c>
      <c r="CZ286" s="43" t="str">
        <f t="shared" si="425"/>
        <v/>
      </c>
      <c r="DC286" s="44" t="str">
        <f t="shared" si="426"/>
        <v/>
      </c>
      <c r="DD286" s="44" t="str">
        <f t="shared" si="427"/>
        <v/>
      </c>
      <c r="DE286" s="44" t="str">
        <f t="shared" si="428"/>
        <v/>
      </c>
      <c r="DF286" s="44" t="str">
        <f t="shared" si="429"/>
        <v/>
      </c>
      <c r="DG286" s="44" t="str">
        <f t="shared" si="430"/>
        <v/>
      </c>
      <c r="DH286" s="44" t="str">
        <f t="shared" si="431"/>
        <v/>
      </c>
      <c r="DK286" s="52" t="str">
        <f t="shared" si="432"/>
        <v/>
      </c>
      <c r="DL286" s="52" t="str">
        <f t="shared" si="433"/>
        <v/>
      </c>
      <c r="DM286" s="52" t="str">
        <f t="shared" si="434"/>
        <v/>
      </c>
      <c r="DN286" s="52" t="str">
        <f t="shared" si="435"/>
        <v/>
      </c>
      <c r="DO286" s="52" t="str">
        <f t="shared" si="436"/>
        <v/>
      </c>
      <c r="DP286" s="52" t="str">
        <f t="shared" si="437"/>
        <v/>
      </c>
      <c r="DS286" s="93" t="str">
        <f t="shared" si="438"/>
        <v/>
      </c>
      <c r="DT286" s="93" t="str">
        <f t="shared" si="439"/>
        <v/>
      </c>
      <c r="DU286" s="93" t="str">
        <f t="shared" si="440"/>
        <v/>
      </c>
      <c r="DV286" s="93" t="str">
        <f t="shared" si="441"/>
        <v/>
      </c>
      <c r="EA286" s="2"/>
      <c r="EH286"/>
      <c r="EP286"/>
      <c r="FF286"/>
    </row>
    <row r="287" spans="1:162" thickTop="1" thickBot="1" x14ac:dyDescent="0.3">
      <c r="A287" s="4" t="str">
        <f t="shared" si="442"/>
        <v/>
      </c>
      <c r="B287" s="4">
        <f>register!B287</f>
        <v>0</v>
      </c>
      <c r="C287" s="4">
        <f>register!C287</f>
        <v>0</v>
      </c>
      <c r="D287" s="4">
        <f>register!D287</f>
        <v>0</v>
      </c>
      <c r="E287" s="2" t="str">
        <f t="shared" si="361"/>
        <v/>
      </c>
      <c r="F287" s="4">
        <f>register!E287</f>
        <v>0</v>
      </c>
      <c r="G287" s="4">
        <f>register!F287</f>
        <v>0</v>
      </c>
      <c r="H287" s="4">
        <f>register!G287</f>
        <v>0</v>
      </c>
      <c r="I287" s="4">
        <f>IF(register!H287&lt;&gt;"",register!H287,0)</f>
        <v>0</v>
      </c>
      <c r="J287" s="4">
        <f>register!I287</f>
        <v>0</v>
      </c>
      <c r="K287" s="4">
        <f>register!J287</f>
        <v>0</v>
      </c>
      <c r="L287" s="4">
        <f>register!K287</f>
        <v>0</v>
      </c>
      <c r="M287" s="4">
        <f>register!L287</f>
        <v>0</v>
      </c>
      <c r="N287" s="4">
        <f>register!M287</f>
        <v>0</v>
      </c>
      <c r="O287" s="4">
        <f>register!N287</f>
        <v>0</v>
      </c>
      <c r="Q287" s="4">
        <f>register!O287</f>
        <v>0</v>
      </c>
      <c r="R287" s="4">
        <f>register!P287</f>
        <v>0</v>
      </c>
      <c r="S287" s="4">
        <f>register!Q287</f>
        <v>0</v>
      </c>
      <c r="T287" s="4">
        <f>register!R287</f>
        <v>0</v>
      </c>
      <c r="U287" s="4">
        <f>register!S287</f>
        <v>0</v>
      </c>
      <c r="V287" t="str">
        <f t="shared" si="362"/>
        <v/>
      </c>
      <c r="W287" t="str">
        <f t="shared" si="363"/>
        <v/>
      </c>
      <c r="X287">
        <f t="shared" si="364"/>
        <v>0</v>
      </c>
      <c r="Y287">
        <f t="shared" si="365"/>
        <v>0</v>
      </c>
      <c r="Z287" t="str">
        <f>IF(register!O287="","",Y287)</f>
        <v/>
      </c>
      <c r="AA287" s="163" t="str">
        <f t="shared" si="366"/>
        <v/>
      </c>
      <c r="AB287" s="20" t="str">
        <f t="shared" si="367"/>
        <v/>
      </c>
      <c r="AC287" s="20">
        <f t="shared" si="368"/>
        <v>0</v>
      </c>
      <c r="AD287" s="20">
        <f t="shared" si="369"/>
        <v>0</v>
      </c>
      <c r="AE287" s="191" t="str">
        <f>IF(register!P287="","",AD287)</f>
        <v/>
      </c>
      <c r="AF287" t="str">
        <f t="shared" si="370"/>
        <v/>
      </c>
      <c r="AG287" t="str">
        <f t="shared" si="371"/>
        <v/>
      </c>
      <c r="AH287">
        <f t="shared" si="372"/>
        <v>0</v>
      </c>
      <c r="AI287">
        <f t="shared" si="373"/>
        <v>0</v>
      </c>
      <c r="AJ287" t="str">
        <f>IF(register!Q287="","",AI287)</f>
        <v/>
      </c>
      <c r="AK287" s="163" t="str">
        <f t="shared" si="374"/>
        <v/>
      </c>
      <c r="AL287" s="20" t="str">
        <f t="shared" si="375"/>
        <v/>
      </c>
      <c r="AM287" s="20">
        <f t="shared" si="376"/>
        <v>0</v>
      </c>
      <c r="AN287" s="164">
        <f t="shared" si="377"/>
        <v>0</v>
      </c>
      <c r="AO287" s="20" t="str">
        <f>IF(register!R287="","",AN287)</f>
        <v/>
      </c>
      <c r="AP287" s="163" t="str">
        <f t="shared" si="378"/>
        <v/>
      </c>
      <c r="AQ287" s="20" t="str">
        <f>IF(register!S287="","",AP287)</f>
        <v/>
      </c>
      <c r="AR287" s="20"/>
      <c r="AS287" s="164"/>
      <c r="AT287" s="20" t="str">
        <f t="shared" si="379"/>
        <v/>
      </c>
      <c r="AU287" t="str">
        <f t="shared" si="380"/>
        <v/>
      </c>
      <c r="AV287">
        <f>COUNT(register!O287:S287)</f>
        <v>0</v>
      </c>
      <c r="AW287" t="str">
        <f t="shared" si="381"/>
        <v/>
      </c>
      <c r="AX287" s="137" t="str">
        <f t="shared" si="382"/>
        <v/>
      </c>
      <c r="AY287" s="137" t="str">
        <f t="shared" si="383"/>
        <v/>
      </c>
      <c r="AZ287" s="137">
        <f t="shared" si="384"/>
        <v>0</v>
      </c>
      <c r="BA287" s="137">
        <f t="shared" si="385"/>
        <v>0</v>
      </c>
      <c r="BB287" s="137" t="str">
        <f>IF(register!E287="","",BA287)</f>
        <v/>
      </c>
      <c r="BC287" s="137" t="str">
        <f t="shared" si="386"/>
        <v/>
      </c>
      <c r="BD287" s="137" t="str">
        <f t="shared" si="387"/>
        <v/>
      </c>
      <c r="BE287" s="137">
        <f t="shared" si="388"/>
        <v>0</v>
      </c>
      <c r="BF287" s="137">
        <f t="shared" si="389"/>
        <v>0</v>
      </c>
      <c r="BG287" s="137" t="str">
        <f>IF(register!F287="","",BF287)</f>
        <v/>
      </c>
      <c r="BH287" s="137" t="str">
        <f t="shared" si="390"/>
        <v/>
      </c>
      <c r="BI287" s="137" t="str">
        <f t="shared" si="391"/>
        <v/>
      </c>
      <c r="BJ287" s="137">
        <f t="shared" si="392"/>
        <v>0</v>
      </c>
      <c r="BK287" s="137">
        <f t="shared" si="393"/>
        <v>0</v>
      </c>
      <c r="BL287" s="137" t="str">
        <f>IF(register!G287="","",BK287)</f>
        <v/>
      </c>
      <c r="BM287" s="137" t="str">
        <f t="shared" si="394"/>
        <v/>
      </c>
      <c r="BN287" s="64" t="str">
        <f t="shared" si="395"/>
        <v/>
      </c>
      <c r="BO287" s="137">
        <f t="shared" si="396"/>
        <v>0</v>
      </c>
      <c r="BP287" s="137">
        <f t="shared" si="397"/>
        <v>0</v>
      </c>
      <c r="BQ287" s="137" t="str">
        <f>IF(register!H287="","",BP287)</f>
        <v/>
      </c>
      <c r="BR287" s="64" t="str">
        <f t="shared" si="398"/>
        <v/>
      </c>
      <c r="BS287" s="72" t="str">
        <f t="shared" si="399"/>
        <v/>
      </c>
      <c r="BT287" s="62" t="str">
        <f t="shared" si="400"/>
        <v/>
      </c>
      <c r="BU287" s="62" t="str">
        <f t="shared" si="401"/>
        <v/>
      </c>
      <c r="BV287" s="62" t="str">
        <f t="shared" si="357"/>
        <v/>
      </c>
      <c r="BW287" s="62" t="str">
        <f t="shared" si="402"/>
        <v/>
      </c>
      <c r="BX287" s="62" t="str">
        <f t="shared" si="403"/>
        <v/>
      </c>
      <c r="BY287" s="62" t="str">
        <f t="shared" si="404"/>
        <v/>
      </c>
      <c r="BZ287" s="62" t="str">
        <f t="shared" si="405"/>
        <v/>
      </c>
      <c r="CA287" s="62" t="str">
        <f t="shared" si="406"/>
        <v/>
      </c>
      <c r="CB287" s="62" t="str">
        <f t="shared" si="407"/>
        <v/>
      </c>
      <c r="CC287" s="62" t="str">
        <f t="shared" si="408"/>
        <v/>
      </c>
      <c r="CD287" s="32" t="str">
        <f t="shared" si="358"/>
        <v/>
      </c>
      <c r="CE287" s="33" t="str">
        <f t="shared" si="409"/>
        <v/>
      </c>
      <c r="CF287" s="33" t="str">
        <f t="shared" si="359"/>
        <v/>
      </c>
      <c r="CG287" s="33" t="str">
        <f t="shared" si="410"/>
        <v/>
      </c>
      <c r="CH287" s="32" t="e">
        <f t="shared" si="411"/>
        <v>#DIV/0!</v>
      </c>
      <c r="CI287" s="32">
        <f t="shared" si="412"/>
        <v>0</v>
      </c>
      <c r="CJ287" s="33" t="str">
        <f t="shared" si="413"/>
        <v/>
      </c>
      <c r="CK287" s="33" t="str">
        <f t="shared" si="414"/>
        <v/>
      </c>
      <c r="CL287" s="32" t="str">
        <f t="shared" si="360"/>
        <v/>
      </c>
      <c r="CM287" s="32" t="str">
        <f t="shared" si="415"/>
        <v/>
      </c>
      <c r="CO287" s="42" t="str">
        <f t="shared" si="416"/>
        <v/>
      </c>
      <c r="CP287" s="42" t="str">
        <f t="shared" si="417"/>
        <v/>
      </c>
      <c r="CQ287" s="42" t="str">
        <f t="shared" si="418"/>
        <v/>
      </c>
      <c r="CR287" s="42" t="str">
        <f t="shared" si="419"/>
        <v/>
      </c>
      <c r="CS287" s="42" t="str">
        <f t="shared" si="420"/>
        <v/>
      </c>
      <c r="CT287" s="42" t="str">
        <f t="shared" si="421"/>
        <v/>
      </c>
      <c r="CW287" s="43" t="str">
        <f t="shared" si="422"/>
        <v/>
      </c>
      <c r="CX287" s="43" t="str">
        <f t="shared" si="423"/>
        <v/>
      </c>
      <c r="CY287" s="43" t="str">
        <f t="shared" si="424"/>
        <v/>
      </c>
      <c r="CZ287" s="43" t="str">
        <f t="shared" si="425"/>
        <v/>
      </c>
      <c r="DC287" s="44" t="str">
        <f t="shared" si="426"/>
        <v/>
      </c>
      <c r="DD287" s="44" t="str">
        <f t="shared" si="427"/>
        <v/>
      </c>
      <c r="DE287" s="44" t="str">
        <f t="shared" si="428"/>
        <v/>
      </c>
      <c r="DF287" s="44" t="str">
        <f t="shared" si="429"/>
        <v/>
      </c>
      <c r="DG287" s="44" t="str">
        <f t="shared" si="430"/>
        <v/>
      </c>
      <c r="DH287" s="44" t="str">
        <f t="shared" si="431"/>
        <v/>
      </c>
      <c r="DK287" s="52" t="str">
        <f t="shared" si="432"/>
        <v/>
      </c>
      <c r="DL287" s="52" t="str">
        <f t="shared" si="433"/>
        <v/>
      </c>
      <c r="DM287" s="52" t="str">
        <f t="shared" si="434"/>
        <v/>
      </c>
      <c r="DN287" s="52" t="str">
        <f t="shared" si="435"/>
        <v/>
      </c>
      <c r="DO287" s="52" t="str">
        <f t="shared" si="436"/>
        <v/>
      </c>
      <c r="DP287" s="52" t="str">
        <f t="shared" si="437"/>
        <v/>
      </c>
      <c r="DS287" s="93" t="str">
        <f t="shared" si="438"/>
        <v/>
      </c>
      <c r="DT287" s="93" t="str">
        <f t="shared" si="439"/>
        <v/>
      </c>
      <c r="DU287" s="93" t="str">
        <f t="shared" si="440"/>
        <v/>
      </c>
      <c r="DV287" s="93" t="str">
        <f t="shared" si="441"/>
        <v/>
      </c>
      <c r="EA287" s="2"/>
      <c r="EH287"/>
      <c r="EP287"/>
      <c r="FF287"/>
    </row>
    <row r="288" spans="1:162" thickTop="1" thickBot="1" x14ac:dyDescent="0.3">
      <c r="A288" s="4" t="str">
        <f t="shared" si="442"/>
        <v/>
      </c>
      <c r="B288" s="4">
        <f>register!B288</f>
        <v>0</v>
      </c>
      <c r="C288" s="4">
        <f>register!C288</f>
        <v>0</v>
      </c>
      <c r="D288" s="4">
        <f>register!D288</f>
        <v>0</v>
      </c>
      <c r="E288" s="2" t="str">
        <f t="shared" si="361"/>
        <v/>
      </c>
      <c r="F288" s="4">
        <f>register!E288</f>
        <v>0</v>
      </c>
      <c r="G288" s="4">
        <f>register!F288</f>
        <v>0</v>
      </c>
      <c r="H288" s="4">
        <f>register!G288</f>
        <v>0</v>
      </c>
      <c r="I288" s="4">
        <f>IF(register!H288&lt;&gt;"",register!H288,0)</f>
        <v>0</v>
      </c>
      <c r="J288" s="4">
        <f>register!I288</f>
        <v>0</v>
      </c>
      <c r="K288" s="4">
        <f>register!J288</f>
        <v>0</v>
      </c>
      <c r="L288" s="4">
        <f>register!K288</f>
        <v>0</v>
      </c>
      <c r="M288" s="4">
        <f>register!L288</f>
        <v>0</v>
      </c>
      <c r="N288" s="4">
        <f>register!M288</f>
        <v>0</v>
      </c>
      <c r="O288" s="4">
        <f>register!N288</f>
        <v>0</v>
      </c>
      <c r="Q288" s="4">
        <f>register!O288</f>
        <v>0</v>
      </c>
      <c r="R288" s="4">
        <f>register!P288</f>
        <v>0</v>
      </c>
      <c r="S288" s="4">
        <f>register!Q288</f>
        <v>0</v>
      </c>
      <c r="T288" s="4">
        <f>register!R288</f>
        <v>0</v>
      </c>
      <c r="U288" s="4">
        <f>register!S288</f>
        <v>0</v>
      </c>
      <c r="V288" t="str">
        <f t="shared" si="362"/>
        <v/>
      </c>
      <c r="W288" t="str">
        <f t="shared" si="363"/>
        <v/>
      </c>
      <c r="X288">
        <f t="shared" si="364"/>
        <v>0</v>
      </c>
      <c r="Y288">
        <f t="shared" si="365"/>
        <v>0</v>
      </c>
      <c r="Z288" t="str">
        <f>IF(register!O288="","",Y288)</f>
        <v/>
      </c>
      <c r="AA288" s="163" t="str">
        <f t="shared" si="366"/>
        <v/>
      </c>
      <c r="AB288" s="20" t="str">
        <f t="shared" si="367"/>
        <v/>
      </c>
      <c r="AC288" s="20">
        <f t="shared" si="368"/>
        <v>0</v>
      </c>
      <c r="AD288" s="20">
        <f t="shared" si="369"/>
        <v>0</v>
      </c>
      <c r="AE288" s="191" t="str">
        <f>IF(register!P288="","",AD288)</f>
        <v/>
      </c>
      <c r="AF288" t="str">
        <f t="shared" si="370"/>
        <v/>
      </c>
      <c r="AG288" t="str">
        <f t="shared" si="371"/>
        <v/>
      </c>
      <c r="AH288">
        <f t="shared" si="372"/>
        <v>0</v>
      </c>
      <c r="AI288">
        <f t="shared" si="373"/>
        <v>0</v>
      </c>
      <c r="AJ288" t="str">
        <f>IF(register!Q288="","",AI288)</f>
        <v/>
      </c>
      <c r="AK288" s="163" t="str">
        <f t="shared" si="374"/>
        <v/>
      </c>
      <c r="AL288" s="20" t="str">
        <f t="shared" si="375"/>
        <v/>
      </c>
      <c r="AM288" s="20">
        <f t="shared" si="376"/>
        <v>0</v>
      </c>
      <c r="AN288" s="164">
        <f t="shared" si="377"/>
        <v>0</v>
      </c>
      <c r="AO288" s="20" t="str">
        <f>IF(register!R288="","",AN288)</f>
        <v/>
      </c>
      <c r="AP288" s="163" t="str">
        <f t="shared" si="378"/>
        <v/>
      </c>
      <c r="AQ288" s="20" t="str">
        <f>IF(register!S288="","",AP288)</f>
        <v/>
      </c>
      <c r="AR288" s="20"/>
      <c r="AS288" s="164"/>
      <c r="AT288" s="20" t="str">
        <f t="shared" si="379"/>
        <v/>
      </c>
      <c r="AU288" t="str">
        <f t="shared" si="380"/>
        <v/>
      </c>
      <c r="AV288">
        <f>COUNT(register!O288:S288)</f>
        <v>0</v>
      </c>
      <c r="AW288" t="str">
        <f t="shared" si="381"/>
        <v/>
      </c>
      <c r="AX288" s="137" t="str">
        <f t="shared" si="382"/>
        <v/>
      </c>
      <c r="AY288" s="137" t="str">
        <f t="shared" si="383"/>
        <v/>
      </c>
      <c r="AZ288" s="137">
        <f t="shared" si="384"/>
        <v>0</v>
      </c>
      <c r="BA288" s="137">
        <f t="shared" si="385"/>
        <v>0</v>
      </c>
      <c r="BB288" s="137" t="str">
        <f>IF(register!E288="","",BA288)</f>
        <v/>
      </c>
      <c r="BC288" s="137" t="str">
        <f t="shared" si="386"/>
        <v/>
      </c>
      <c r="BD288" s="137" t="str">
        <f t="shared" si="387"/>
        <v/>
      </c>
      <c r="BE288" s="137">
        <f t="shared" si="388"/>
        <v>0</v>
      </c>
      <c r="BF288" s="137">
        <f t="shared" si="389"/>
        <v>0</v>
      </c>
      <c r="BG288" s="137" t="str">
        <f>IF(register!F288="","",BF288)</f>
        <v/>
      </c>
      <c r="BH288" s="137" t="str">
        <f t="shared" si="390"/>
        <v/>
      </c>
      <c r="BI288" s="137" t="str">
        <f t="shared" si="391"/>
        <v/>
      </c>
      <c r="BJ288" s="137">
        <f t="shared" si="392"/>
        <v>0</v>
      </c>
      <c r="BK288" s="137">
        <f t="shared" si="393"/>
        <v>0</v>
      </c>
      <c r="BL288" s="137" t="str">
        <f>IF(register!G288="","",BK288)</f>
        <v/>
      </c>
      <c r="BM288" s="137" t="str">
        <f t="shared" si="394"/>
        <v/>
      </c>
      <c r="BN288" s="64" t="str">
        <f t="shared" si="395"/>
        <v/>
      </c>
      <c r="BO288" s="137">
        <f t="shared" si="396"/>
        <v>0</v>
      </c>
      <c r="BP288" s="137">
        <f t="shared" si="397"/>
        <v>0</v>
      </c>
      <c r="BQ288" s="137" t="str">
        <f>IF(register!H288="","",BP288)</f>
        <v/>
      </c>
      <c r="BR288" s="64" t="str">
        <f t="shared" si="398"/>
        <v/>
      </c>
      <c r="BS288" s="72" t="str">
        <f t="shared" si="399"/>
        <v/>
      </c>
      <c r="BT288" s="62" t="str">
        <f t="shared" si="400"/>
        <v/>
      </c>
      <c r="BU288" s="62" t="str">
        <f t="shared" si="401"/>
        <v/>
      </c>
      <c r="BV288" s="62" t="str">
        <f t="shared" si="357"/>
        <v/>
      </c>
      <c r="BW288" s="62" t="str">
        <f t="shared" si="402"/>
        <v/>
      </c>
      <c r="BX288" s="62" t="str">
        <f t="shared" si="403"/>
        <v/>
      </c>
      <c r="BY288" s="62" t="str">
        <f t="shared" si="404"/>
        <v/>
      </c>
      <c r="BZ288" s="62" t="str">
        <f t="shared" si="405"/>
        <v/>
      </c>
      <c r="CA288" s="62" t="str">
        <f t="shared" si="406"/>
        <v/>
      </c>
      <c r="CB288" s="62" t="str">
        <f t="shared" si="407"/>
        <v/>
      </c>
      <c r="CC288" s="62" t="str">
        <f t="shared" si="408"/>
        <v/>
      </c>
      <c r="CD288" s="32" t="str">
        <f t="shared" si="358"/>
        <v/>
      </c>
      <c r="CE288" s="33" t="str">
        <f t="shared" si="409"/>
        <v/>
      </c>
      <c r="CF288" s="33" t="str">
        <f t="shared" si="359"/>
        <v/>
      </c>
      <c r="CG288" s="33" t="str">
        <f t="shared" si="410"/>
        <v/>
      </c>
      <c r="CH288" s="32" t="e">
        <f t="shared" si="411"/>
        <v>#DIV/0!</v>
      </c>
      <c r="CI288" s="32">
        <f t="shared" si="412"/>
        <v>0</v>
      </c>
      <c r="CJ288" s="33" t="str">
        <f t="shared" si="413"/>
        <v/>
      </c>
      <c r="CK288" s="33" t="str">
        <f t="shared" si="414"/>
        <v/>
      </c>
      <c r="CL288" s="32" t="str">
        <f t="shared" si="360"/>
        <v/>
      </c>
      <c r="CM288" s="32" t="str">
        <f t="shared" si="415"/>
        <v/>
      </c>
      <c r="CO288" s="42" t="str">
        <f t="shared" si="416"/>
        <v/>
      </c>
      <c r="CP288" s="42" t="str">
        <f t="shared" si="417"/>
        <v/>
      </c>
      <c r="CQ288" s="42" t="str">
        <f t="shared" si="418"/>
        <v/>
      </c>
      <c r="CR288" s="42" t="str">
        <f t="shared" si="419"/>
        <v/>
      </c>
      <c r="CS288" s="42" t="str">
        <f t="shared" si="420"/>
        <v/>
      </c>
      <c r="CT288" s="42" t="str">
        <f t="shared" si="421"/>
        <v/>
      </c>
      <c r="CW288" s="43" t="str">
        <f t="shared" si="422"/>
        <v/>
      </c>
      <c r="CX288" s="43" t="str">
        <f t="shared" si="423"/>
        <v/>
      </c>
      <c r="CY288" s="43" t="str">
        <f t="shared" si="424"/>
        <v/>
      </c>
      <c r="CZ288" s="43" t="str">
        <f t="shared" si="425"/>
        <v/>
      </c>
      <c r="DC288" s="44" t="str">
        <f t="shared" si="426"/>
        <v/>
      </c>
      <c r="DD288" s="44" t="str">
        <f t="shared" si="427"/>
        <v/>
      </c>
      <c r="DE288" s="44" t="str">
        <f t="shared" si="428"/>
        <v/>
      </c>
      <c r="DF288" s="44" t="str">
        <f t="shared" si="429"/>
        <v/>
      </c>
      <c r="DG288" s="44" t="str">
        <f t="shared" si="430"/>
        <v/>
      </c>
      <c r="DH288" s="44" t="str">
        <f t="shared" si="431"/>
        <v/>
      </c>
      <c r="DK288" s="52" t="str">
        <f t="shared" si="432"/>
        <v/>
      </c>
      <c r="DL288" s="52" t="str">
        <f t="shared" si="433"/>
        <v/>
      </c>
      <c r="DM288" s="52" t="str">
        <f t="shared" si="434"/>
        <v/>
      </c>
      <c r="DN288" s="52" t="str">
        <f t="shared" si="435"/>
        <v/>
      </c>
      <c r="DO288" s="52" t="str">
        <f t="shared" si="436"/>
        <v/>
      </c>
      <c r="DP288" s="52" t="str">
        <f t="shared" si="437"/>
        <v/>
      </c>
      <c r="DS288" s="93" t="str">
        <f t="shared" si="438"/>
        <v/>
      </c>
      <c r="DT288" s="93" t="str">
        <f t="shared" si="439"/>
        <v/>
      </c>
      <c r="DU288" s="93" t="str">
        <f t="shared" si="440"/>
        <v/>
      </c>
      <c r="DV288" s="93" t="str">
        <f t="shared" si="441"/>
        <v/>
      </c>
      <c r="EA288" s="2"/>
      <c r="EH288"/>
      <c r="EP288"/>
      <c r="FF288"/>
    </row>
    <row r="289" spans="1:162" thickTop="1" thickBot="1" x14ac:dyDescent="0.3">
      <c r="A289" s="4" t="str">
        <f t="shared" si="442"/>
        <v/>
      </c>
      <c r="B289" s="4">
        <f>register!B289</f>
        <v>0</v>
      </c>
      <c r="C289" s="4">
        <f>register!C289</f>
        <v>0</v>
      </c>
      <c r="D289" s="4">
        <f>register!D289</f>
        <v>0</v>
      </c>
      <c r="E289" s="2" t="str">
        <f t="shared" si="361"/>
        <v/>
      </c>
      <c r="F289" s="4">
        <f>register!E289</f>
        <v>0</v>
      </c>
      <c r="G289" s="4">
        <f>register!F289</f>
        <v>0</v>
      </c>
      <c r="H289" s="4">
        <f>register!G289</f>
        <v>0</v>
      </c>
      <c r="I289" s="4">
        <f>IF(register!H289&lt;&gt;"",register!H289,0)</f>
        <v>0</v>
      </c>
      <c r="J289" s="4">
        <f>register!I289</f>
        <v>0</v>
      </c>
      <c r="K289" s="4">
        <f>register!J289</f>
        <v>0</v>
      </c>
      <c r="L289" s="4">
        <f>register!K289</f>
        <v>0</v>
      </c>
      <c r="M289" s="4">
        <f>register!L289</f>
        <v>0</v>
      </c>
      <c r="N289" s="4">
        <f>register!M289</f>
        <v>0</v>
      </c>
      <c r="O289" s="4">
        <f>register!N289</f>
        <v>0</v>
      </c>
      <c r="Q289" s="4">
        <f>register!O289</f>
        <v>0</v>
      </c>
      <c r="R289" s="4">
        <f>register!P289</f>
        <v>0</v>
      </c>
      <c r="S289" s="4">
        <f>register!Q289</f>
        <v>0</v>
      </c>
      <c r="T289" s="4">
        <f>register!R289</f>
        <v>0</v>
      </c>
      <c r="U289" s="4">
        <f>register!S289</f>
        <v>0</v>
      </c>
      <c r="V289" t="str">
        <f t="shared" si="362"/>
        <v/>
      </c>
      <c r="W289" t="str">
        <f t="shared" si="363"/>
        <v/>
      </c>
      <c r="X289">
        <f t="shared" si="364"/>
        <v>0</v>
      </c>
      <c r="Y289">
        <f t="shared" si="365"/>
        <v>0</v>
      </c>
      <c r="Z289" t="str">
        <f>IF(register!O289="","",Y289)</f>
        <v/>
      </c>
      <c r="AA289" s="163" t="str">
        <f t="shared" si="366"/>
        <v/>
      </c>
      <c r="AB289" s="20" t="str">
        <f t="shared" si="367"/>
        <v/>
      </c>
      <c r="AC289" s="20">
        <f t="shared" si="368"/>
        <v>0</v>
      </c>
      <c r="AD289" s="20">
        <f t="shared" si="369"/>
        <v>0</v>
      </c>
      <c r="AE289" s="191" t="str">
        <f>IF(register!P289="","",AD289)</f>
        <v/>
      </c>
      <c r="AF289" t="str">
        <f t="shared" si="370"/>
        <v/>
      </c>
      <c r="AG289" t="str">
        <f t="shared" si="371"/>
        <v/>
      </c>
      <c r="AH289">
        <f t="shared" si="372"/>
        <v>0</v>
      </c>
      <c r="AI289">
        <f t="shared" si="373"/>
        <v>0</v>
      </c>
      <c r="AJ289" t="str">
        <f>IF(register!Q289="","",AI289)</f>
        <v/>
      </c>
      <c r="AK289" s="163" t="str">
        <f t="shared" si="374"/>
        <v/>
      </c>
      <c r="AL289" s="20" t="str">
        <f t="shared" si="375"/>
        <v/>
      </c>
      <c r="AM289" s="20">
        <f t="shared" si="376"/>
        <v>0</v>
      </c>
      <c r="AN289" s="164">
        <f t="shared" si="377"/>
        <v>0</v>
      </c>
      <c r="AO289" s="20" t="str">
        <f>IF(register!R289="","",AN289)</f>
        <v/>
      </c>
      <c r="AP289" s="163" t="str">
        <f t="shared" si="378"/>
        <v/>
      </c>
      <c r="AQ289" s="20" t="str">
        <f>IF(register!S289="","",AP289)</f>
        <v/>
      </c>
      <c r="AR289" s="20"/>
      <c r="AS289" s="164"/>
      <c r="AT289" s="20" t="str">
        <f t="shared" si="379"/>
        <v/>
      </c>
      <c r="AU289" t="str">
        <f t="shared" si="380"/>
        <v/>
      </c>
      <c r="AV289">
        <f>COUNT(register!O289:S289)</f>
        <v>0</v>
      </c>
      <c r="AW289" t="str">
        <f t="shared" si="381"/>
        <v/>
      </c>
      <c r="AX289" s="137" t="str">
        <f t="shared" si="382"/>
        <v/>
      </c>
      <c r="AY289" s="137" t="str">
        <f t="shared" si="383"/>
        <v/>
      </c>
      <c r="AZ289" s="137">
        <f t="shared" si="384"/>
        <v>0</v>
      </c>
      <c r="BA289" s="137">
        <f t="shared" si="385"/>
        <v>0</v>
      </c>
      <c r="BB289" s="137" t="str">
        <f>IF(register!E289="","",BA289)</f>
        <v/>
      </c>
      <c r="BC289" s="137" t="str">
        <f t="shared" si="386"/>
        <v/>
      </c>
      <c r="BD289" s="137" t="str">
        <f t="shared" si="387"/>
        <v/>
      </c>
      <c r="BE289" s="137">
        <f t="shared" si="388"/>
        <v>0</v>
      </c>
      <c r="BF289" s="137">
        <f t="shared" si="389"/>
        <v>0</v>
      </c>
      <c r="BG289" s="137" t="str">
        <f>IF(register!F289="","",BF289)</f>
        <v/>
      </c>
      <c r="BH289" s="137" t="str">
        <f t="shared" si="390"/>
        <v/>
      </c>
      <c r="BI289" s="137" t="str">
        <f t="shared" si="391"/>
        <v/>
      </c>
      <c r="BJ289" s="137">
        <f t="shared" si="392"/>
        <v>0</v>
      </c>
      <c r="BK289" s="137">
        <f t="shared" si="393"/>
        <v>0</v>
      </c>
      <c r="BL289" s="137" t="str">
        <f>IF(register!G289="","",BK289)</f>
        <v/>
      </c>
      <c r="BM289" s="137" t="str">
        <f t="shared" si="394"/>
        <v/>
      </c>
      <c r="BN289" s="64" t="str">
        <f t="shared" si="395"/>
        <v/>
      </c>
      <c r="BO289" s="137">
        <f t="shared" si="396"/>
        <v>0</v>
      </c>
      <c r="BP289" s="137">
        <f t="shared" si="397"/>
        <v>0</v>
      </c>
      <c r="BQ289" s="137" t="str">
        <f>IF(register!H289="","",BP289)</f>
        <v/>
      </c>
      <c r="BR289" s="64" t="str">
        <f t="shared" si="398"/>
        <v/>
      </c>
      <c r="BS289" s="72" t="str">
        <f t="shared" si="399"/>
        <v/>
      </c>
      <c r="BT289" s="62" t="str">
        <f t="shared" si="400"/>
        <v/>
      </c>
      <c r="BU289" s="62" t="str">
        <f t="shared" si="401"/>
        <v/>
      </c>
      <c r="BV289" s="62" t="str">
        <f t="shared" si="357"/>
        <v/>
      </c>
      <c r="BW289" s="62" t="str">
        <f t="shared" si="402"/>
        <v/>
      </c>
      <c r="BX289" s="62" t="str">
        <f t="shared" si="403"/>
        <v/>
      </c>
      <c r="BY289" s="62" t="str">
        <f t="shared" si="404"/>
        <v/>
      </c>
      <c r="BZ289" s="62" t="str">
        <f t="shared" si="405"/>
        <v/>
      </c>
      <c r="CA289" s="62" t="str">
        <f t="shared" si="406"/>
        <v/>
      </c>
      <c r="CB289" s="62" t="str">
        <f t="shared" si="407"/>
        <v/>
      </c>
      <c r="CC289" s="62" t="str">
        <f t="shared" si="408"/>
        <v/>
      </c>
      <c r="CD289" s="32" t="str">
        <f t="shared" si="358"/>
        <v/>
      </c>
      <c r="CE289" s="33" t="str">
        <f t="shared" si="409"/>
        <v/>
      </c>
      <c r="CF289" s="33" t="str">
        <f t="shared" si="359"/>
        <v/>
      </c>
      <c r="CG289" s="33" t="str">
        <f t="shared" si="410"/>
        <v/>
      </c>
      <c r="CH289" s="32" t="e">
        <f t="shared" si="411"/>
        <v>#DIV/0!</v>
      </c>
      <c r="CI289" s="32">
        <f t="shared" si="412"/>
        <v>0</v>
      </c>
      <c r="CJ289" s="33" t="str">
        <f t="shared" si="413"/>
        <v/>
      </c>
      <c r="CK289" s="33" t="str">
        <f t="shared" si="414"/>
        <v/>
      </c>
      <c r="CL289" s="32" t="str">
        <f t="shared" si="360"/>
        <v/>
      </c>
      <c r="CM289" s="32" t="str">
        <f t="shared" si="415"/>
        <v/>
      </c>
      <c r="CO289" s="42" t="str">
        <f t="shared" si="416"/>
        <v/>
      </c>
      <c r="CP289" s="42" t="str">
        <f t="shared" si="417"/>
        <v/>
      </c>
      <c r="CQ289" s="42" t="str">
        <f t="shared" si="418"/>
        <v/>
      </c>
      <c r="CR289" s="42" t="str">
        <f t="shared" si="419"/>
        <v/>
      </c>
      <c r="CS289" s="42" t="str">
        <f t="shared" si="420"/>
        <v/>
      </c>
      <c r="CT289" s="42" t="str">
        <f t="shared" si="421"/>
        <v/>
      </c>
      <c r="CW289" s="43" t="str">
        <f t="shared" si="422"/>
        <v/>
      </c>
      <c r="CX289" s="43" t="str">
        <f t="shared" si="423"/>
        <v/>
      </c>
      <c r="CY289" s="43" t="str">
        <f t="shared" si="424"/>
        <v/>
      </c>
      <c r="CZ289" s="43" t="str">
        <f t="shared" si="425"/>
        <v/>
      </c>
      <c r="DC289" s="44" t="str">
        <f t="shared" si="426"/>
        <v/>
      </c>
      <c r="DD289" s="44" t="str">
        <f t="shared" si="427"/>
        <v/>
      </c>
      <c r="DE289" s="44" t="str">
        <f t="shared" si="428"/>
        <v/>
      </c>
      <c r="DF289" s="44" t="str">
        <f t="shared" si="429"/>
        <v/>
      </c>
      <c r="DG289" s="44" t="str">
        <f t="shared" si="430"/>
        <v/>
      </c>
      <c r="DH289" s="44" t="str">
        <f t="shared" si="431"/>
        <v/>
      </c>
      <c r="DK289" s="52" t="str">
        <f t="shared" si="432"/>
        <v/>
      </c>
      <c r="DL289" s="52" t="str">
        <f t="shared" si="433"/>
        <v/>
      </c>
      <c r="DM289" s="52" t="str">
        <f t="shared" si="434"/>
        <v/>
      </c>
      <c r="DN289" s="52" t="str">
        <f t="shared" si="435"/>
        <v/>
      </c>
      <c r="DO289" s="52" t="str">
        <f t="shared" si="436"/>
        <v/>
      </c>
      <c r="DP289" s="52" t="str">
        <f t="shared" si="437"/>
        <v/>
      </c>
      <c r="DS289" s="93" t="str">
        <f t="shared" si="438"/>
        <v/>
      </c>
      <c r="DT289" s="93" t="str">
        <f t="shared" si="439"/>
        <v/>
      </c>
      <c r="DU289" s="93" t="str">
        <f t="shared" si="440"/>
        <v/>
      </c>
      <c r="DV289" s="93" t="str">
        <f t="shared" si="441"/>
        <v/>
      </c>
      <c r="EA289" s="2"/>
      <c r="EH289"/>
      <c r="EP289"/>
      <c r="FF289"/>
    </row>
    <row r="290" spans="1:162" thickTop="1" thickBot="1" x14ac:dyDescent="0.3">
      <c r="A290" s="4" t="str">
        <f t="shared" si="442"/>
        <v/>
      </c>
      <c r="B290" s="4">
        <f>register!B290</f>
        <v>0</v>
      </c>
      <c r="C290" s="4">
        <f>register!C290</f>
        <v>0</v>
      </c>
      <c r="D290" s="4">
        <f>register!D290</f>
        <v>0</v>
      </c>
      <c r="E290" s="2" t="str">
        <f t="shared" si="361"/>
        <v/>
      </c>
      <c r="F290" s="4">
        <f>register!E290</f>
        <v>0</v>
      </c>
      <c r="G290" s="4">
        <f>register!F290</f>
        <v>0</v>
      </c>
      <c r="H290" s="4">
        <f>register!G290</f>
        <v>0</v>
      </c>
      <c r="I290" s="4">
        <f>IF(register!H290&lt;&gt;"",register!H290,0)</f>
        <v>0</v>
      </c>
      <c r="J290" s="4">
        <f>register!I290</f>
        <v>0</v>
      </c>
      <c r="K290" s="4">
        <f>register!J290</f>
        <v>0</v>
      </c>
      <c r="L290" s="4">
        <f>register!K290</f>
        <v>0</v>
      </c>
      <c r="M290" s="4">
        <f>register!L290</f>
        <v>0</v>
      </c>
      <c r="N290" s="4">
        <f>register!M290</f>
        <v>0</v>
      </c>
      <c r="O290" s="4">
        <f>register!N290</f>
        <v>0</v>
      </c>
      <c r="Q290" s="4">
        <f>register!O290</f>
        <v>0</v>
      </c>
      <c r="R290" s="4">
        <f>register!P290</f>
        <v>0</v>
      </c>
      <c r="S290" s="4">
        <f>register!Q290</f>
        <v>0</v>
      </c>
      <c r="T290" s="4">
        <f>register!R290</f>
        <v>0</v>
      </c>
      <c r="U290" s="4">
        <f>register!S290</f>
        <v>0</v>
      </c>
      <c r="V290" t="str">
        <f t="shared" si="362"/>
        <v/>
      </c>
      <c r="W290" t="str">
        <f t="shared" si="363"/>
        <v/>
      </c>
      <c r="X290">
        <f t="shared" si="364"/>
        <v>0</v>
      </c>
      <c r="Y290">
        <f t="shared" si="365"/>
        <v>0</v>
      </c>
      <c r="Z290" t="str">
        <f>IF(register!O290="","",Y290)</f>
        <v/>
      </c>
      <c r="AA290" s="163" t="str">
        <f t="shared" si="366"/>
        <v/>
      </c>
      <c r="AB290" s="20" t="str">
        <f t="shared" si="367"/>
        <v/>
      </c>
      <c r="AC290" s="20">
        <f t="shared" si="368"/>
        <v>0</v>
      </c>
      <c r="AD290" s="20">
        <f t="shared" si="369"/>
        <v>0</v>
      </c>
      <c r="AE290" s="191" t="str">
        <f>IF(register!P290="","",AD290)</f>
        <v/>
      </c>
      <c r="AF290" t="str">
        <f t="shared" si="370"/>
        <v/>
      </c>
      <c r="AG290" t="str">
        <f t="shared" si="371"/>
        <v/>
      </c>
      <c r="AH290">
        <f t="shared" si="372"/>
        <v>0</v>
      </c>
      <c r="AI290">
        <f t="shared" si="373"/>
        <v>0</v>
      </c>
      <c r="AJ290" t="str">
        <f>IF(register!Q290="","",AI290)</f>
        <v/>
      </c>
      <c r="AK290" s="163" t="str">
        <f t="shared" si="374"/>
        <v/>
      </c>
      <c r="AL290" s="20" t="str">
        <f t="shared" si="375"/>
        <v/>
      </c>
      <c r="AM290" s="20">
        <f t="shared" si="376"/>
        <v>0</v>
      </c>
      <c r="AN290" s="164">
        <f t="shared" si="377"/>
        <v>0</v>
      </c>
      <c r="AO290" s="20" t="str">
        <f>IF(register!R290="","",AN290)</f>
        <v/>
      </c>
      <c r="AP290" s="163" t="str">
        <f t="shared" si="378"/>
        <v/>
      </c>
      <c r="AQ290" s="20" t="str">
        <f>IF(register!S290="","",AP290)</f>
        <v/>
      </c>
      <c r="AR290" s="20"/>
      <c r="AS290" s="164"/>
      <c r="AT290" s="20" t="str">
        <f t="shared" si="379"/>
        <v/>
      </c>
      <c r="AU290" t="str">
        <f t="shared" si="380"/>
        <v/>
      </c>
      <c r="AV290">
        <f>COUNT(register!O290:S290)</f>
        <v>0</v>
      </c>
      <c r="AW290" t="str">
        <f t="shared" si="381"/>
        <v/>
      </c>
      <c r="AX290" s="137" t="str">
        <f t="shared" si="382"/>
        <v/>
      </c>
      <c r="AY290" s="137" t="str">
        <f t="shared" si="383"/>
        <v/>
      </c>
      <c r="AZ290" s="137">
        <f t="shared" si="384"/>
        <v>0</v>
      </c>
      <c r="BA290" s="137">
        <f t="shared" si="385"/>
        <v>0</v>
      </c>
      <c r="BB290" s="137" t="str">
        <f>IF(register!E290="","",BA290)</f>
        <v/>
      </c>
      <c r="BC290" s="137" t="str">
        <f t="shared" si="386"/>
        <v/>
      </c>
      <c r="BD290" s="137" t="str">
        <f t="shared" si="387"/>
        <v/>
      </c>
      <c r="BE290" s="137">
        <f t="shared" si="388"/>
        <v>0</v>
      </c>
      <c r="BF290" s="137">
        <f t="shared" si="389"/>
        <v>0</v>
      </c>
      <c r="BG290" s="137" t="str">
        <f>IF(register!F290="","",BF290)</f>
        <v/>
      </c>
      <c r="BH290" s="137" t="str">
        <f t="shared" si="390"/>
        <v/>
      </c>
      <c r="BI290" s="137" t="str">
        <f t="shared" si="391"/>
        <v/>
      </c>
      <c r="BJ290" s="137">
        <f t="shared" si="392"/>
        <v>0</v>
      </c>
      <c r="BK290" s="137">
        <f t="shared" si="393"/>
        <v>0</v>
      </c>
      <c r="BL290" s="137" t="str">
        <f>IF(register!G290="","",BK290)</f>
        <v/>
      </c>
      <c r="BM290" s="137" t="str">
        <f t="shared" si="394"/>
        <v/>
      </c>
      <c r="BN290" s="64" t="str">
        <f t="shared" si="395"/>
        <v/>
      </c>
      <c r="BO290" s="137">
        <f t="shared" si="396"/>
        <v>0</v>
      </c>
      <c r="BP290" s="137">
        <f t="shared" si="397"/>
        <v>0</v>
      </c>
      <c r="BQ290" s="137" t="str">
        <f>IF(register!H290="","",BP290)</f>
        <v/>
      </c>
      <c r="BR290" s="64" t="str">
        <f t="shared" si="398"/>
        <v/>
      </c>
      <c r="BS290" s="72" t="str">
        <f t="shared" si="399"/>
        <v/>
      </c>
      <c r="BT290" s="62" t="str">
        <f t="shared" si="400"/>
        <v/>
      </c>
      <c r="BU290" s="62" t="str">
        <f t="shared" si="401"/>
        <v/>
      </c>
      <c r="BV290" s="62" t="str">
        <f t="shared" si="357"/>
        <v/>
      </c>
      <c r="BW290" s="62" t="str">
        <f t="shared" si="402"/>
        <v/>
      </c>
      <c r="BX290" s="62" t="str">
        <f t="shared" si="403"/>
        <v/>
      </c>
      <c r="BY290" s="62" t="str">
        <f t="shared" si="404"/>
        <v/>
      </c>
      <c r="BZ290" s="62" t="str">
        <f t="shared" si="405"/>
        <v/>
      </c>
      <c r="CA290" s="62" t="str">
        <f t="shared" si="406"/>
        <v/>
      </c>
      <c r="CB290" s="62" t="str">
        <f t="shared" si="407"/>
        <v/>
      </c>
      <c r="CC290" s="62" t="str">
        <f t="shared" si="408"/>
        <v/>
      </c>
      <c r="CD290" s="32" t="str">
        <f t="shared" si="358"/>
        <v/>
      </c>
      <c r="CE290" s="33" t="str">
        <f t="shared" si="409"/>
        <v/>
      </c>
      <c r="CF290" s="33" t="str">
        <f t="shared" si="359"/>
        <v/>
      </c>
      <c r="CG290" s="33" t="str">
        <f t="shared" si="410"/>
        <v/>
      </c>
      <c r="CH290" s="32" t="e">
        <f t="shared" si="411"/>
        <v>#DIV/0!</v>
      </c>
      <c r="CI290" s="32">
        <f t="shared" si="412"/>
        <v>0</v>
      </c>
      <c r="CJ290" s="33" t="str">
        <f t="shared" si="413"/>
        <v/>
      </c>
      <c r="CK290" s="33" t="str">
        <f t="shared" si="414"/>
        <v/>
      </c>
      <c r="CL290" s="32" t="str">
        <f t="shared" si="360"/>
        <v/>
      </c>
      <c r="CM290" s="32" t="str">
        <f t="shared" si="415"/>
        <v/>
      </c>
      <c r="CO290" s="42" t="str">
        <f t="shared" si="416"/>
        <v/>
      </c>
      <c r="CP290" s="42" t="str">
        <f t="shared" si="417"/>
        <v/>
      </c>
      <c r="CQ290" s="42" t="str">
        <f t="shared" si="418"/>
        <v/>
      </c>
      <c r="CR290" s="42" t="str">
        <f t="shared" si="419"/>
        <v/>
      </c>
      <c r="CS290" s="42" t="str">
        <f t="shared" si="420"/>
        <v/>
      </c>
      <c r="CT290" s="42" t="str">
        <f t="shared" si="421"/>
        <v/>
      </c>
      <c r="CW290" s="43" t="str">
        <f t="shared" si="422"/>
        <v/>
      </c>
      <c r="CX290" s="43" t="str">
        <f t="shared" si="423"/>
        <v/>
      </c>
      <c r="CY290" s="43" t="str">
        <f t="shared" si="424"/>
        <v/>
      </c>
      <c r="CZ290" s="43" t="str">
        <f t="shared" si="425"/>
        <v/>
      </c>
      <c r="DC290" s="44" t="str">
        <f t="shared" si="426"/>
        <v/>
      </c>
      <c r="DD290" s="44" t="str">
        <f t="shared" si="427"/>
        <v/>
      </c>
      <c r="DE290" s="44" t="str">
        <f t="shared" si="428"/>
        <v/>
      </c>
      <c r="DF290" s="44" t="str">
        <f t="shared" si="429"/>
        <v/>
      </c>
      <c r="DG290" s="44" t="str">
        <f t="shared" si="430"/>
        <v/>
      </c>
      <c r="DH290" s="44" t="str">
        <f t="shared" si="431"/>
        <v/>
      </c>
      <c r="DK290" s="52" t="str">
        <f t="shared" si="432"/>
        <v/>
      </c>
      <c r="DL290" s="52" t="str">
        <f t="shared" si="433"/>
        <v/>
      </c>
      <c r="DM290" s="52" t="str">
        <f t="shared" si="434"/>
        <v/>
      </c>
      <c r="DN290" s="52" t="str">
        <f t="shared" si="435"/>
        <v/>
      </c>
      <c r="DO290" s="52" t="str">
        <f t="shared" si="436"/>
        <v/>
      </c>
      <c r="DP290" s="52" t="str">
        <f t="shared" si="437"/>
        <v/>
      </c>
      <c r="DS290" s="93" t="str">
        <f t="shared" si="438"/>
        <v/>
      </c>
      <c r="DT290" s="93" t="str">
        <f t="shared" si="439"/>
        <v/>
      </c>
      <c r="DU290" s="93" t="str">
        <f t="shared" si="440"/>
        <v/>
      </c>
      <c r="DV290" s="93" t="str">
        <f t="shared" si="441"/>
        <v/>
      </c>
      <c r="EA290" s="2"/>
      <c r="EH290"/>
      <c r="EP290"/>
      <c r="FF290"/>
    </row>
    <row r="291" spans="1:162" thickTop="1" thickBot="1" x14ac:dyDescent="0.3">
      <c r="A291" s="4" t="str">
        <f t="shared" si="442"/>
        <v/>
      </c>
      <c r="B291" s="4">
        <f>register!B291</f>
        <v>0</v>
      </c>
      <c r="C291" s="4">
        <f>register!C291</f>
        <v>0</v>
      </c>
      <c r="D291" s="4">
        <f>register!D291</f>
        <v>0</v>
      </c>
      <c r="E291" s="2" t="str">
        <f t="shared" si="361"/>
        <v/>
      </c>
      <c r="F291" s="4">
        <f>register!E291</f>
        <v>0</v>
      </c>
      <c r="G291" s="4">
        <f>register!F291</f>
        <v>0</v>
      </c>
      <c r="H291" s="4">
        <f>register!G291</f>
        <v>0</v>
      </c>
      <c r="I291" s="4">
        <f>IF(register!H291&lt;&gt;"",register!H291,0)</f>
        <v>0</v>
      </c>
      <c r="J291" s="4">
        <f>register!I291</f>
        <v>0</v>
      </c>
      <c r="K291" s="4">
        <f>register!J291</f>
        <v>0</v>
      </c>
      <c r="L291" s="4">
        <f>register!K291</f>
        <v>0</v>
      </c>
      <c r="M291" s="4">
        <f>register!L291</f>
        <v>0</v>
      </c>
      <c r="N291" s="4">
        <f>register!M291</f>
        <v>0</v>
      </c>
      <c r="O291" s="4">
        <f>register!N291</f>
        <v>0</v>
      </c>
      <c r="Q291" s="4">
        <f>register!O291</f>
        <v>0</v>
      </c>
      <c r="R291" s="4">
        <f>register!P291</f>
        <v>0</v>
      </c>
      <c r="S291" s="4">
        <f>register!Q291</f>
        <v>0</v>
      </c>
      <c r="T291" s="4">
        <f>register!R291</f>
        <v>0</v>
      </c>
      <c r="U291" s="4">
        <f>register!S291</f>
        <v>0</v>
      </c>
      <c r="V291" t="str">
        <f t="shared" si="362"/>
        <v/>
      </c>
      <c r="W291" t="str">
        <f t="shared" si="363"/>
        <v/>
      </c>
      <c r="X291">
        <f t="shared" si="364"/>
        <v>0</v>
      </c>
      <c r="Y291">
        <f t="shared" si="365"/>
        <v>0</v>
      </c>
      <c r="Z291" t="str">
        <f>IF(register!O291="","",Y291)</f>
        <v/>
      </c>
      <c r="AA291" s="163" t="str">
        <f t="shared" si="366"/>
        <v/>
      </c>
      <c r="AB291" s="20" t="str">
        <f t="shared" si="367"/>
        <v/>
      </c>
      <c r="AC291" s="20">
        <f t="shared" si="368"/>
        <v>0</v>
      </c>
      <c r="AD291" s="20">
        <f t="shared" si="369"/>
        <v>0</v>
      </c>
      <c r="AE291" s="191" t="str">
        <f>IF(register!P291="","",AD291)</f>
        <v/>
      </c>
      <c r="AF291" t="str">
        <f t="shared" si="370"/>
        <v/>
      </c>
      <c r="AG291" t="str">
        <f t="shared" si="371"/>
        <v/>
      </c>
      <c r="AH291">
        <f t="shared" si="372"/>
        <v>0</v>
      </c>
      <c r="AI291">
        <f t="shared" si="373"/>
        <v>0</v>
      </c>
      <c r="AJ291" t="str">
        <f>IF(register!Q291="","",AI291)</f>
        <v/>
      </c>
      <c r="AK291" s="163" t="str">
        <f t="shared" si="374"/>
        <v/>
      </c>
      <c r="AL291" s="20" t="str">
        <f t="shared" si="375"/>
        <v/>
      </c>
      <c r="AM291" s="20">
        <f t="shared" si="376"/>
        <v>0</v>
      </c>
      <c r="AN291" s="164">
        <f t="shared" si="377"/>
        <v>0</v>
      </c>
      <c r="AO291" s="20" t="str">
        <f>IF(register!R291="","",AN291)</f>
        <v/>
      </c>
      <c r="AP291" s="163" t="str">
        <f t="shared" si="378"/>
        <v/>
      </c>
      <c r="AQ291" s="20" t="str">
        <f>IF(register!S291="","",AP291)</f>
        <v/>
      </c>
      <c r="AR291" s="20"/>
      <c r="AS291" s="164"/>
      <c r="AT291" s="20" t="str">
        <f t="shared" si="379"/>
        <v/>
      </c>
      <c r="AU291" t="str">
        <f t="shared" si="380"/>
        <v/>
      </c>
      <c r="AV291">
        <f>COUNT(register!O291:S291)</f>
        <v>0</v>
      </c>
      <c r="AW291" t="str">
        <f t="shared" si="381"/>
        <v/>
      </c>
      <c r="AX291" s="137" t="str">
        <f t="shared" si="382"/>
        <v/>
      </c>
      <c r="AY291" s="137" t="str">
        <f t="shared" si="383"/>
        <v/>
      </c>
      <c r="AZ291" s="137">
        <f t="shared" si="384"/>
        <v>0</v>
      </c>
      <c r="BA291" s="137">
        <f t="shared" si="385"/>
        <v>0</v>
      </c>
      <c r="BB291" s="137" t="str">
        <f>IF(register!E291="","",BA291)</f>
        <v/>
      </c>
      <c r="BC291" s="137" t="str">
        <f t="shared" si="386"/>
        <v/>
      </c>
      <c r="BD291" s="137" t="str">
        <f t="shared" si="387"/>
        <v/>
      </c>
      <c r="BE291" s="137">
        <f t="shared" si="388"/>
        <v>0</v>
      </c>
      <c r="BF291" s="137">
        <f t="shared" si="389"/>
        <v>0</v>
      </c>
      <c r="BG291" s="137" t="str">
        <f>IF(register!F291="","",BF291)</f>
        <v/>
      </c>
      <c r="BH291" s="137" t="str">
        <f t="shared" si="390"/>
        <v/>
      </c>
      <c r="BI291" s="137" t="str">
        <f t="shared" si="391"/>
        <v/>
      </c>
      <c r="BJ291" s="137">
        <f t="shared" si="392"/>
        <v>0</v>
      </c>
      <c r="BK291" s="137">
        <f t="shared" si="393"/>
        <v>0</v>
      </c>
      <c r="BL291" s="137" t="str">
        <f>IF(register!G291="","",BK291)</f>
        <v/>
      </c>
      <c r="BM291" s="137" t="str">
        <f t="shared" si="394"/>
        <v/>
      </c>
      <c r="BN291" s="64" t="str">
        <f t="shared" si="395"/>
        <v/>
      </c>
      <c r="BO291" s="137">
        <f t="shared" si="396"/>
        <v>0</v>
      </c>
      <c r="BP291" s="137">
        <f t="shared" si="397"/>
        <v>0</v>
      </c>
      <c r="BQ291" s="137" t="str">
        <f>IF(register!H291="","",BP291)</f>
        <v/>
      </c>
      <c r="BR291" s="64" t="str">
        <f t="shared" si="398"/>
        <v/>
      </c>
      <c r="BS291" s="72" t="str">
        <f t="shared" si="399"/>
        <v/>
      </c>
      <c r="BT291" s="62" t="str">
        <f t="shared" si="400"/>
        <v/>
      </c>
      <c r="BU291" s="62" t="str">
        <f t="shared" si="401"/>
        <v/>
      </c>
      <c r="BV291" s="62" t="str">
        <f t="shared" si="357"/>
        <v/>
      </c>
      <c r="BW291" s="62" t="str">
        <f t="shared" si="402"/>
        <v/>
      </c>
      <c r="BX291" s="62" t="str">
        <f t="shared" si="403"/>
        <v/>
      </c>
      <c r="BY291" s="62" t="str">
        <f t="shared" si="404"/>
        <v/>
      </c>
      <c r="BZ291" s="62" t="str">
        <f t="shared" si="405"/>
        <v/>
      </c>
      <c r="CA291" s="62" t="str">
        <f t="shared" si="406"/>
        <v/>
      </c>
      <c r="CB291" s="62" t="str">
        <f t="shared" si="407"/>
        <v/>
      </c>
      <c r="CC291" s="62" t="str">
        <f t="shared" si="408"/>
        <v/>
      </c>
      <c r="CD291" s="32" t="str">
        <f t="shared" si="358"/>
        <v/>
      </c>
      <c r="CE291" s="33" t="str">
        <f t="shared" si="409"/>
        <v/>
      </c>
      <c r="CF291" s="33" t="str">
        <f t="shared" si="359"/>
        <v/>
      </c>
      <c r="CG291" s="33" t="str">
        <f t="shared" si="410"/>
        <v/>
      </c>
      <c r="CH291" s="32" t="e">
        <f t="shared" si="411"/>
        <v>#DIV/0!</v>
      </c>
      <c r="CI291" s="32">
        <f t="shared" si="412"/>
        <v>0</v>
      </c>
      <c r="CJ291" s="33" t="str">
        <f t="shared" si="413"/>
        <v/>
      </c>
      <c r="CK291" s="33" t="str">
        <f t="shared" si="414"/>
        <v/>
      </c>
      <c r="CL291" s="32" t="str">
        <f t="shared" si="360"/>
        <v/>
      </c>
      <c r="CM291" s="32" t="str">
        <f t="shared" si="415"/>
        <v/>
      </c>
      <c r="CO291" s="42" t="str">
        <f t="shared" si="416"/>
        <v/>
      </c>
      <c r="CP291" s="42" t="str">
        <f t="shared" si="417"/>
        <v/>
      </c>
      <c r="CQ291" s="42" t="str">
        <f t="shared" si="418"/>
        <v/>
      </c>
      <c r="CR291" s="42" t="str">
        <f t="shared" si="419"/>
        <v/>
      </c>
      <c r="CS291" s="42" t="str">
        <f t="shared" si="420"/>
        <v/>
      </c>
      <c r="CT291" s="42" t="str">
        <f t="shared" si="421"/>
        <v/>
      </c>
      <c r="CW291" s="43" t="str">
        <f t="shared" si="422"/>
        <v/>
      </c>
      <c r="CX291" s="43" t="str">
        <f t="shared" si="423"/>
        <v/>
      </c>
      <c r="CY291" s="43" t="str">
        <f t="shared" si="424"/>
        <v/>
      </c>
      <c r="CZ291" s="43" t="str">
        <f t="shared" si="425"/>
        <v/>
      </c>
      <c r="DC291" s="44" t="str">
        <f t="shared" si="426"/>
        <v/>
      </c>
      <c r="DD291" s="44" t="str">
        <f t="shared" si="427"/>
        <v/>
      </c>
      <c r="DE291" s="44" t="str">
        <f t="shared" si="428"/>
        <v/>
      </c>
      <c r="DF291" s="44" t="str">
        <f t="shared" si="429"/>
        <v/>
      </c>
      <c r="DG291" s="44" t="str">
        <f t="shared" si="430"/>
        <v/>
      </c>
      <c r="DH291" s="44" t="str">
        <f t="shared" si="431"/>
        <v/>
      </c>
      <c r="DK291" s="52" t="str">
        <f t="shared" si="432"/>
        <v/>
      </c>
      <c r="DL291" s="52" t="str">
        <f t="shared" si="433"/>
        <v/>
      </c>
      <c r="DM291" s="52" t="str">
        <f t="shared" si="434"/>
        <v/>
      </c>
      <c r="DN291" s="52" t="str">
        <f t="shared" si="435"/>
        <v/>
      </c>
      <c r="DO291" s="52" t="str">
        <f t="shared" si="436"/>
        <v/>
      </c>
      <c r="DP291" s="52" t="str">
        <f t="shared" si="437"/>
        <v/>
      </c>
      <c r="DS291" s="93" t="str">
        <f t="shared" si="438"/>
        <v/>
      </c>
      <c r="DT291" s="93" t="str">
        <f t="shared" si="439"/>
        <v/>
      </c>
      <c r="DU291" s="93" t="str">
        <f t="shared" si="440"/>
        <v/>
      </c>
      <c r="DV291" s="93" t="str">
        <f t="shared" si="441"/>
        <v/>
      </c>
      <c r="EA291" s="2"/>
      <c r="EH291"/>
      <c r="EP291"/>
      <c r="FF291"/>
    </row>
    <row r="292" spans="1:162" thickTop="1" thickBot="1" x14ac:dyDescent="0.3">
      <c r="A292" s="4" t="str">
        <f t="shared" si="442"/>
        <v/>
      </c>
      <c r="B292" s="4">
        <f>register!B292</f>
        <v>0</v>
      </c>
      <c r="C292" s="4">
        <f>register!C292</f>
        <v>0</v>
      </c>
      <c r="D292" s="4">
        <f>register!D292</f>
        <v>0</v>
      </c>
      <c r="E292" s="2" t="str">
        <f t="shared" si="361"/>
        <v/>
      </c>
      <c r="F292" s="4">
        <f>register!E292</f>
        <v>0</v>
      </c>
      <c r="G292" s="4">
        <f>register!F292</f>
        <v>0</v>
      </c>
      <c r="H292" s="4">
        <f>register!G292</f>
        <v>0</v>
      </c>
      <c r="I292" s="4">
        <f>IF(register!H292&lt;&gt;"",register!H292,0)</f>
        <v>0</v>
      </c>
      <c r="J292" s="4">
        <f>register!I292</f>
        <v>0</v>
      </c>
      <c r="K292" s="4">
        <f>register!J292</f>
        <v>0</v>
      </c>
      <c r="L292" s="4">
        <f>register!K292</f>
        <v>0</v>
      </c>
      <c r="M292" s="4">
        <f>register!L292</f>
        <v>0</v>
      </c>
      <c r="N292" s="4">
        <f>register!M292</f>
        <v>0</v>
      </c>
      <c r="O292" s="4">
        <f>register!N292</f>
        <v>0</v>
      </c>
      <c r="Q292" s="4">
        <f>register!O292</f>
        <v>0</v>
      </c>
      <c r="R292" s="4">
        <f>register!P292</f>
        <v>0</v>
      </c>
      <c r="S292" s="4">
        <f>register!Q292</f>
        <v>0</v>
      </c>
      <c r="T292" s="4">
        <f>register!R292</f>
        <v>0</v>
      </c>
      <c r="U292" s="4">
        <f>register!S292</f>
        <v>0</v>
      </c>
      <c r="V292" t="str">
        <f t="shared" si="362"/>
        <v/>
      </c>
      <c r="W292" t="str">
        <f t="shared" si="363"/>
        <v/>
      </c>
      <c r="X292">
        <f t="shared" si="364"/>
        <v>0</v>
      </c>
      <c r="Y292">
        <f t="shared" si="365"/>
        <v>0</v>
      </c>
      <c r="Z292" t="str">
        <f>IF(register!O292="","",Y292)</f>
        <v/>
      </c>
      <c r="AA292" s="163" t="str">
        <f t="shared" si="366"/>
        <v/>
      </c>
      <c r="AB292" s="20" t="str">
        <f t="shared" si="367"/>
        <v/>
      </c>
      <c r="AC292" s="20">
        <f t="shared" si="368"/>
        <v>0</v>
      </c>
      <c r="AD292" s="20">
        <f t="shared" si="369"/>
        <v>0</v>
      </c>
      <c r="AE292" s="191" t="str">
        <f>IF(register!P292="","",AD292)</f>
        <v/>
      </c>
      <c r="AF292" t="str">
        <f t="shared" si="370"/>
        <v/>
      </c>
      <c r="AG292" t="str">
        <f t="shared" si="371"/>
        <v/>
      </c>
      <c r="AH292">
        <f t="shared" si="372"/>
        <v>0</v>
      </c>
      <c r="AI292">
        <f t="shared" si="373"/>
        <v>0</v>
      </c>
      <c r="AJ292" t="str">
        <f>IF(register!Q292="","",AI292)</f>
        <v/>
      </c>
      <c r="AK292" s="163" t="str">
        <f t="shared" si="374"/>
        <v/>
      </c>
      <c r="AL292" s="20" t="str">
        <f t="shared" si="375"/>
        <v/>
      </c>
      <c r="AM292" s="20">
        <f t="shared" si="376"/>
        <v>0</v>
      </c>
      <c r="AN292" s="164">
        <f t="shared" si="377"/>
        <v>0</v>
      </c>
      <c r="AO292" s="20" t="str">
        <f>IF(register!R292="","",AN292)</f>
        <v/>
      </c>
      <c r="AP292" s="163" t="str">
        <f t="shared" si="378"/>
        <v/>
      </c>
      <c r="AQ292" s="20" t="str">
        <f>IF(register!S292="","",AP292)</f>
        <v/>
      </c>
      <c r="AR292" s="20"/>
      <c r="AS292" s="164"/>
      <c r="AT292" s="20" t="str">
        <f t="shared" si="379"/>
        <v/>
      </c>
      <c r="AU292" t="str">
        <f t="shared" si="380"/>
        <v/>
      </c>
      <c r="AV292">
        <f>COUNT(register!O292:S292)</f>
        <v>0</v>
      </c>
      <c r="AW292" t="str">
        <f t="shared" si="381"/>
        <v/>
      </c>
      <c r="AX292" s="137" t="str">
        <f t="shared" si="382"/>
        <v/>
      </c>
      <c r="AY292" s="137" t="str">
        <f t="shared" si="383"/>
        <v/>
      </c>
      <c r="AZ292" s="137">
        <f t="shared" si="384"/>
        <v>0</v>
      </c>
      <c r="BA292" s="137">
        <f t="shared" si="385"/>
        <v>0</v>
      </c>
      <c r="BB292" s="137" t="str">
        <f>IF(register!E292="","",BA292)</f>
        <v/>
      </c>
      <c r="BC292" s="137" t="str">
        <f t="shared" si="386"/>
        <v/>
      </c>
      <c r="BD292" s="137" t="str">
        <f t="shared" si="387"/>
        <v/>
      </c>
      <c r="BE292" s="137">
        <f t="shared" si="388"/>
        <v>0</v>
      </c>
      <c r="BF292" s="137">
        <f t="shared" si="389"/>
        <v>0</v>
      </c>
      <c r="BG292" s="137" t="str">
        <f>IF(register!F292="","",BF292)</f>
        <v/>
      </c>
      <c r="BH292" s="137" t="str">
        <f t="shared" si="390"/>
        <v/>
      </c>
      <c r="BI292" s="137" t="str">
        <f t="shared" si="391"/>
        <v/>
      </c>
      <c r="BJ292" s="137">
        <f t="shared" si="392"/>
        <v>0</v>
      </c>
      <c r="BK292" s="137">
        <f t="shared" si="393"/>
        <v>0</v>
      </c>
      <c r="BL292" s="137" t="str">
        <f>IF(register!G292="","",BK292)</f>
        <v/>
      </c>
      <c r="BM292" s="137" t="str">
        <f t="shared" si="394"/>
        <v/>
      </c>
      <c r="BN292" s="64" t="str">
        <f t="shared" si="395"/>
        <v/>
      </c>
      <c r="BO292" s="137">
        <f t="shared" si="396"/>
        <v>0</v>
      </c>
      <c r="BP292" s="137">
        <f t="shared" si="397"/>
        <v>0</v>
      </c>
      <c r="BQ292" s="137" t="str">
        <f>IF(register!H292="","",BP292)</f>
        <v/>
      </c>
      <c r="BR292" s="64" t="str">
        <f t="shared" si="398"/>
        <v/>
      </c>
      <c r="BS292" s="72" t="str">
        <f t="shared" si="399"/>
        <v/>
      </c>
      <c r="BT292" s="62" t="str">
        <f t="shared" si="400"/>
        <v/>
      </c>
      <c r="BU292" s="62" t="str">
        <f t="shared" si="401"/>
        <v/>
      </c>
      <c r="BV292" s="62" t="str">
        <f t="shared" si="357"/>
        <v/>
      </c>
      <c r="BW292" s="62" t="str">
        <f t="shared" si="402"/>
        <v/>
      </c>
      <c r="BX292" s="62" t="str">
        <f t="shared" si="403"/>
        <v/>
      </c>
      <c r="BY292" s="62" t="str">
        <f t="shared" si="404"/>
        <v/>
      </c>
      <c r="BZ292" s="62" t="str">
        <f t="shared" si="405"/>
        <v/>
      </c>
      <c r="CA292" s="62" t="str">
        <f t="shared" si="406"/>
        <v/>
      </c>
      <c r="CB292" s="62" t="str">
        <f t="shared" si="407"/>
        <v/>
      </c>
      <c r="CC292" s="62" t="str">
        <f t="shared" si="408"/>
        <v/>
      </c>
      <c r="CD292" s="32" t="str">
        <f t="shared" si="358"/>
        <v/>
      </c>
      <c r="CE292" s="33" t="str">
        <f t="shared" si="409"/>
        <v/>
      </c>
      <c r="CF292" s="33" t="str">
        <f t="shared" si="359"/>
        <v/>
      </c>
      <c r="CG292" s="33" t="str">
        <f t="shared" si="410"/>
        <v/>
      </c>
      <c r="CH292" s="32" t="e">
        <f t="shared" si="411"/>
        <v>#DIV/0!</v>
      </c>
      <c r="CI292" s="32">
        <f t="shared" si="412"/>
        <v>0</v>
      </c>
      <c r="CJ292" s="33" t="str">
        <f t="shared" si="413"/>
        <v/>
      </c>
      <c r="CK292" s="33" t="str">
        <f t="shared" si="414"/>
        <v/>
      </c>
      <c r="CL292" s="32" t="str">
        <f t="shared" si="360"/>
        <v/>
      </c>
      <c r="CM292" s="32" t="str">
        <f t="shared" si="415"/>
        <v/>
      </c>
      <c r="CO292" s="42" t="str">
        <f t="shared" si="416"/>
        <v/>
      </c>
      <c r="CP292" s="42" t="str">
        <f t="shared" si="417"/>
        <v/>
      </c>
      <c r="CQ292" s="42" t="str">
        <f t="shared" si="418"/>
        <v/>
      </c>
      <c r="CR292" s="42" t="str">
        <f t="shared" si="419"/>
        <v/>
      </c>
      <c r="CS292" s="42" t="str">
        <f t="shared" si="420"/>
        <v/>
      </c>
      <c r="CT292" s="42" t="str">
        <f t="shared" si="421"/>
        <v/>
      </c>
      <c r="CW292" s="43" t="str">
        <f t="shared" si="422"/>
        <v/>
      </c>
      <c r="CX292" s="43" t="str">
        <f t="shared" si="423"/>
        <v/>
      </c>
      <c r="CY292" s="43" t="str">
        <f t="shared" si="424"/>
        <v/>
      </c>
      <c r="CZ292" s="43" t="str">
        <f t="shared" si="425"/>
        <v/>
      </c>
      <c r="DC292" s="44" t="str">
        <f t="shared" si="426"/>
        <v/>
      </c>
      <c r="DD292" s="44" t="str">
        <f t="shared" si="427"/>
        <v/>
      </c>
      <c r="DE292" s="44" t="str">
        <f t="shared" si="428"/>
        <v/>
      </c>
      <c r="DF292" s="44" t="str">
        <f t="shared" si="429"/>
        <v/>
      </c>
      <c r="DG292" s="44" t="str">
        <f t="shared" si="430"/>
        <v/>
      </c>
      <c r="DH292" s="44" t="str">
        <f t="shared" si="431"/>
        <v/>
      </c>
      <c r="DK292" s="52" t="str">
        <f t="shared" si="432"/>
        <v/>
      </c>
      <c r="DL292" s="52" t="str">
        <f t="shared" si="433"/>
        <v/>
      </c>
      <c r="DM292" s="52" t="str">
        <f t="shared" si="434"/>
        <v/>
      </c>
      <c r="DN292" s="52" t="str">
        <f t="shared" si="435"/>
        <v/>
      </c>
      <c r="DO292" s="52" t="str">
        <f t="shared" si="436"/>
        <v/>
      </c>
      <c r="DP292" s="52" t="str">
        <f t="shared" si="437"/>
        <v/>
      </c>
      <c r="DS292" s="93" t="str">
        <f t="shared" si="438"/>
        <v/>
      </c>
      <c r="DT292" s="93" t="str">
        <f t="shared" si="439"/>
        <v/>
      </c>
      <c r="DU292" s="93" t="str">
        <f t="shared" si="440"/>
        <v/>
      </c>
      <c r="DV292" s="93" t="str">
        <f t="shared" si="441"/>
        <v/>
      </c>
      <c r="EA292" s="2"/>
      <c r="EH292"/>
      <c r="EP292"/>
      <c r="FF292"/>
    </row>
    <row r="293" spans="1:162" thickTop="1" thickBot="1" x14ac:dyDescent="0.3">
      <c r="A293" s="4" t="str">
        <f t="shared" si="442"/>
        <v/>
      </c>
      <c r="B293" s="4">
        <f>register!B293</f>
        <v>0</v>
      </c>
      <c r="C293" s="4">
        <f>register!C293</f>
        <v>0</v>
      </c>
      <c r="D293" s="4">
        <f>register!D293</f>
        <v>0</v>
      </c>
      <c r="E293" s="2" t="str">
        <f t="shared" si="361"/>
        <v/>
      </c>
      <c r="F293" s="4">
        <f>register!E293</f>
        <v>0</v>
      </c>
      <c r="G293" s="4">
        <f>register!F293</f>
        <v>0</v>
      </c>
      <c r="H293" s="4">
        <f>register!G293</f>
        <v>0</v>
      </c>
      <c r="I293" s="4">
        <f>IF(register!H293&lt;&gt;"",register!H293,0)</f>
        <v>0</v>
      </c>
      <c r="J293" s="4">
        <f>register!I293</f>
        <v>0</v>
      </c>
      <c r="K293" s="4">
        <f>register!J293</f>
        <v>0</v>
      </c>
      <c r="L293" s="4">
        <f>register!K293</f>
        <v>0</v>
      </c>
      <c r="M293" s="4">
        <f>register!L293</f>
        <v>0</v>
      </c>
      <c r="N293" s="4">
        <f>register!M293</f>
        <v>0</v>
      </c>
      <c r="O293" s="4">
        <f>register!N293</f>
        <v>0</v>
      </c>
      <c r="Q293" s="4">
        <f>register!O293</f>
        <v>0</v>
      </c>
      <c r="R293" s="4">
        <f>register!P293</f>
        <v>0</v>
      </c>
      <c r="S293" s="4">
        <f>register!Q293</f>
        <v>0</v>
      </c>
      <c r="T293" s="4">
        <f>register!R293</f>
        <v>0</v>
      </c>
      <c r="U293" s="4">
        <f>register!S293</f>
        <v>0</v>
      </c>
      <c r="V293" t="str">
        <f t="shared" si="362"/>
        <v/>
      </c>
      <c r="W293" t="str">
        <f t="shared" si="363"/>
        <v/>
      </c>
      <c r="X293">
        <f t="shared" si="364"/>
        <v>0</v>
      </c>
      <c r="Y293">
        <f t="shared" si="365"/>
        <v>0</v>
      </c>
      <c r="Z293" t="str">
        <f>IF(register!O293="","",Y293)</f>
        <v/>
      </c>
      <c r="AA293" s="163" t="str">
        <f t="shared" si="366"/>
        <v/>
      </c>
      <c r="AB293" s="20" t="str">
        <f t="shared" si="367"/>
        <v/>
      </c>
      <c r="AC293" s="20">
        <f t="shared" si="368"/>
        <v>0</v>
      </c>
      <c r="AD293" s="20">
        <f t="shared" si="369"/>
        <v>0</v>
      </c>
      <c r="AE293" s="191" t="str">
        <f>IF(register!P293="","",AD293)</f>
        <v/>
      </c>
      <c r="AF293" t="str">
        <f t="shared" si="370"/>
        <v/>
      </c>
      <c r="AG293" t="str">
        <f t="shared" si="371"/>
        <v/>
      </c>
      <c r="AH293">
        <f t="shared" si="372"/>
        <v>0</v>
      </c>
      <c r="AI293">
        <f t="shared" si="373"/>
        <v>0</v>
      </c>
      <c r="AJ293" t="str">
        <f>IF(register!Q293="","",AI293)</f>
        <v/>
      </c>
      <c r="AK293" s="163" t="str">
        <f t="shared" si="374"/>
        <v/>
      </c>
      <c r="AL293" s="20" t="str">
        <f t="shared" si="375"/>
        <v/>
      </c>
      <c r="AM293" s="20">
        <f t="shared" si="376"/>
        <v>0</v>
      </c>
      <c r="AN293" s="164">
        <f t="shared" si="377"/>
        <v>0</v>
      </c>
      <c r="AO293" s="20" t="str">
        <f>IF(register!R293="","",AN293)</f>
        <v/>
      </c>
      <c r="AP293" s="163" t="str">
        <f t="shared" si="378"/>
        <v/>
      </c>
      <c r="AQ293" s="20" t="str">
        <f>IF(register!S293="","",AP293)</f>
        <v/>
      </c>
      <c r="AR293" s="20"/>
      <c r="AS293" s="164"/>
      <c r="AT293" s="20" t="str">
        <f t="shared" si="379"/>
        <v/>
      </c>
      <c r="AU293" t="str">
        <f t="shared" si="380"/>
        <v/>
      </c>
      <c r="AV293">
        <f>COUNT(register!O293:S293)</f>
        <v>0</v>
      </c>
      <c r="AW293" t="str">
        <f t="shared" si="381"/>
        <v/>
      </c>
      <c r="AX293" s="137" t="str">
        <f t="shared" si="382"/>
        <v/>
      </c>
      <c r="AY293" s="137" t="str">
        <f t="shared" si="383"/>
        <v/>
      </c>
      <c r="AZ293" s="137">
        <f t="shared" si="384"/>
        <v>0</v>
      </c>
      <c r="BA293" s="137">
        <f t="shared" si="385"/>
        <v>0</v>
      </c>
      <c r="BB293" s="137" t="str">
        <f>IF(register!E293="","",BA293)</f>
        <v/>
      </c>
      <c r="BC293" s="137" t="str">
        <f t="shared" si="386"/>
        <v/>
      </c>
      <c r="BD293" s="137" t="str">
        <f t="shared" si="387"/>
        <v/>
      </c>
      <c r="BE293" s="137">
        <f t="shared" si="388"/>
        <v>0</v>
      </c>
      <c r="BF293" s="137">
        <f t="shared" si="389"/>
        <v>0</v>
      </c>
      <c r="BG293" s="137" t="str">
        <f>IF(register!F293="","",BF293)</f>
        <v/>
      </c>
      <c r="BH293" s="137" t="str">
        <f t="shared" si="390"/>
        <v/>
      </c>
      <c r="BI293" s="137" t="str">
        <f t="shared" si="391"/>
        <v/>
      </c>
      <c r="BJ293" s="137">
        <f t="shared" si="392"/>
        <v>0</v>
      </c>
      <c r="BK293" s="137">
        <f t="shared" si="393"/>
        <v>0</v>
      </c>
      <c r="BL293" s="137" t="str">
        <f>IF(register!G293="","",BK293)</f>
        <v/>
      </c>
      <c r="BM293" s="137" t="str">
        <f t="shared" si="394"/>
        <v/>
      </c>
      <c r="BN293" s="64" t="str">
        <f t="shared" si="395"/>
        <v/>
      </c>
      <c r="BO293" s="137">
        <f t="shared" si="396"/>
        <v>0</v>
      </c>
      <c r="BP293" s="137">
        <f t="shared" si="397"/>
        <v>0</v>
      </c>
      <c r="BQ293" s="137" t="str">
        <f>IF(register!H293="","",BP293)</f>
        <v/>
      </c>
      <c r="BR293" s="64" t="str">
        <f t="shared" si="398"/>
        <v/>
      </c>
      <c r="BS293" s="72" t="str">
        <f t="shared" si="399"/>
        <v/>
      </c>
      <c r="BT293" s="62" t="str">
        <f t="shared" si="400"/>
        <v/>
      </c>
      <c r="BU293" s="62" t="str">
        <f t="shared" si="401"/>
        <v/>
      </c>
      <c r="BV293" s="62" t="str">
        <f t="shared" si="357"/>
        <v/>
      </c>
      <c r="BW293" s="62" t="str">
        <f t="shared" si="402"/>
        <v/>
      </c>
      <c r="BX293" s="62" t="str">
        <f t="shared" si="403"/>
        <v/>
      </c>
      <c r="BY293" s="62" t="str">
        <f t="shared" si="404"/>
        <v/>
      </c>
      <c r="BZ293" s="62" t="str">
        <f t="shared" si="405"/>
        <v/>
      </c>
      <c r="CA293" s="62" t="str">
        <f t="shared" si="406"/>
        <v/>
      </c>
      <c r="CB293" s="62" t="str">
        <f t="shared" si="407"/>
        <v/>
      </c>
      <c r="CC293" s="62" t="str">
        <f t="shared" si="408"/>
        <v/>
      </c>
      <c r="CD293" s="32" t="str">
        <f t="shared" si="358"/>
        <v/>
      </c>
      <c r="CE293" s="33" t="str">
        <f t="shared" si="409"/>
        <v/>
      </c>
      <c r="CF293" s="33" t="str">
        <f t="shared" si="359"/>
        <v/>
      </c>
      <c r="CG293" s="33" t="str">
        <f t="shared" si="410"/>
        <v/>
      </c>
      <c r="CH293" s="32" t="e">
        <f t="shared" si="411"/>
        <v>#DIV/0!</v>
      </c>
      <c r="CI293" s="32">
        <f t="shared" si="412"/>
        <v>0</v>
      </c>
      <c r="CJ293" s="33" t="str">
        <f t="shared" si="413"/>
        <v/>
      </c>
      <c r="CK293" s="33" t="str">
        <f t="shared" si="414"/>
        <v/>
      </c>
      <c r="CL293" s="32" t="str">
        <f t="shared" si="360"/>
        <v/>
      </c>
      <c r="CM293" s="32" t="str">
        <f t="shared" si="415"/>
        <v/>
      </c>
      <c r="CO293" s="42" t="str">
        <f t="shared" si="416"/>
        <v/>
      </c>
      <c r="CP293" s="42" t="str">
        <f t="shared" si="417"/>
        <v/>
      </c>
      <c r="CQ293" s="42" t="str">
        <f t="shared" si="418"/>
        <v/>
      </c>
      <c r="CR293" s="42" t="str">
        <f t="shared" si="419"/>
        <v/>
      </c>
      <c r="CS293" s="42" t="str">
        <f t="shared" si="420"/>
        <v/>
      </c>
      <c r="CT293" s="42" t="str">
        <f t="shared" si="421"/>
        <v/>
      </c>
      <c r="CW293" s="43" t="str">
        <f t="shared" si="422"/>
        <v/>
      </c>
      <c r="CX293" s="43" t="str">
        <f t="shared" si="423"/>
        <v/>
      </c>
      <c r="CY293" s="43" t="str">
        <f t="shared" si="424"/>
        <v/>
      </c>
      <c r="CZ293" s="43" t="str">
        <f t="shared" si="425"/>
        <v/>
      </c>
      <c r="DC293" s="44" t="str">
        <f t="shared" si="426"/>
        <v/>
      </c>
      <c r="DD293" s="44" t="str">
        <f t="shared" si="427"/>
        <v/>
      </c>
      <c r="DE293" s="44" t="str">
        <f t="shared" si="428"/>
        <v/>
      </c>
      <c r="DF293" s="44" t="str">
        <f t="shared" si="429"/>
        <v/>
      </c>
      <c r="DG293" s="44" t="str">
        <f t="shared" si="430"/>
        <v/>
      </c>
      <c r="DH293" s="44" t="str">
        <f t="shared" si="431"/>
        <v/>
      </c>
      <c r="DK293" s="52" t="str">
        <f t="shared" si="432"/>
        <v/>
      </c>
      <c r="DL293" s="52" t="str">
        <f t="shared" si="433"/>
        <v/>
      </c>
      <c r="DM293" s="52" t="str">
        <f t="shared" si="434"/>
        <v/>
      </c>
      <c r="DN293" s="52" t="str">
        <f t="shared" si="435"/>
        <v/>
      </c>
      <c r="DO293" s="52" t="str">
        <f t="shared" si="436"/>
        <v/>
      </c>
      <c r="DP293" s="52" t="str">
        <f t="shared" si="437"/>
        <v/>
      </c>
      <c r="DS293" s="93" t="str">
        <f t="shared" si="438"/>
        <v/>
      </c>
      <c r="DT293" s="93" t="str">
        <f t="shared" si="439"/>
        <v/>
      </c>
      <c r="DU293" s="93" t="str">
        <f t="shared" si="440"/>
        <v/>
      </c>
      <c r="DV293" s="93" t="str">
        <f t="shared" si="441"/>
        <v/>
      </c>
      <c r="EA293" s="2"/>
      <c r="EH293"/>
      <c r="EP293"/>
      <c r="FF293"/>
    </row>
    <row r="294" spans="1:162" thickTop="1" thickBot="1" x14ac:dyDescent="0.3">
      <c r="A294" s="4" t="str">
        <f t="shared" si="442"/>
        <v/>
      </c>
      <c r="B294" s="4">
        <f>register!B294</f>
        <v>0</v>
      </c>
      <c r="C294" s="4">
        <f>register!C294</f>
        <v>0</v>
      </c>
      <c r="D294" s="4">
        <f>register!D294</f>
        <v>0</v>
      </c>
      <c r="E294" s="2" t="str">
        <f t="shared" si="361"/>
        <v/>
      </c>
      <c r="F294" s="4">
        <f>register!E294</f>
        <v>0</v>
      </c>
      <c r="G294" s="4">
        <f>register!F294</f>
        <v>0</v>
      </c>
      <c r="H294" s="4">
        <f>register!G294</f>
        <v>0</v>
      </c>
      <c r="I294" s="4">
        <f>IF(register!H294&lt;&gt;"",register!H294,0)</f>
        <v>0</v>
      </c>
      <c r="J294" s="4">
        <f>register!I294</f>
        <v>0</v>
      </c>
      <c r="K294" s="4">
        <f>register!J294</f>
        <v>0</v>
      </c>
      <c r="L294" s="4">
        <f>register!K294</f>
        <v>0</v>
      </c>
      <c r="M294" s="4">
        <f>register!L294</f>
        <v>0</v>
      </c>
      <c r="N294" s="4">
        <f>register!M294</f>
        <v>0</v>
      </c>
      <c r="O294" s="4">
        <f>register!N294</f>
        <v>0</v>
      </c>
      <c r="Q294" s="4">
        <f>register!O294</f>
        <v>0</v>
      </c>
      <c r="R294" s="4">
        <f>register!P294</f>
        <v>0</v>
      </c>
      <c r="S294" s="4">
        <f>register!Q294</f>
        <v>0</v>
      </c>
      <c r="T294" s="4">
        <f>register!R294</f>
        <v>0</v>
      </c>
      <c r="U294" s="4">
        <f>register!S294</f>
        <v>0</v>
      </c>
      <c r="V294" t="str">
        <f t="shared" si="362"/>
        <v/>
      </c>
      <c r="W294" t="str">
        <f t="shared" si="363"/>
        <v/>
      </c>
      <c r="X294">
        <f t="shared" si="364"/>
        <v>0</v>
      </c>
      <c r="Y294">
        <f t="shared" si="365"/>
        <v>0</v>
      </c>
      <c r="Z294" t="str">
        <f>IF(register!O294="","",Y294)</f>
        <v/>
      </c>
      <c r="AA294" s="163" t="str">
        <f t="shared" si="366"/>
        <v/>
      </c>
      <c r="AB294" s="20" t="str">
        <f t="shared" si="367"/>
        <v/>
      </c>
      <c r="AC294" s="20">
        <f t="shared" si="368"/>
        <v>0</v>
      </c>
      <c r="AD294" s="20">
        <f t="shared" si="369"/>
        <v>0</v>
      </c>
      <c r="AE294" s="191" t="str">
        <f>IF(register!P294="","",AD294)</f>
        <v/>
      </c>
      <c r="AF294" t="str">
        <f t="shared" si="370"/>
        <v/>
      </c>
      <c r="AG294" t="str">
        <f t="shared" si="371"/>
        <v/>
      </c>
      <c r="AH294">
        <f t="shared" si="372"/>
        <v>0</v>
      </c>
      <c r="AI294">
        <f t="shared" si="373"/>
        <v>0</v>
      </c>
      <c r="AJ294" t="str">
        <f>IF(register!Q294="","",AI294)</f>
        <v/>
      </c>
      <c r="AK294" s="163" t="str">
        <f t="shared" si="374"/>
        <v/>
      </c>
      <c r="AL294" s="20" t="str">
        <f t="shared" si="375"/>
        <v/>
      </c>
      <c r="AM294" s="20">
        <f t="shared" si="376"/>
        <v>0</v>
      </c>
      <c r="AN294" s="164">
        <f t="shared" si="377"/>
        <v>0</v>
      </c>
      <c r="AO294" s="20" t="str">
        <f>IF(register!R294="","",AN294)</f>
        <v/>
      </c>
      <c r="AP294" s="163" t="str">
        <f t="shared" si="378"/>
        <v/>
      </c>
      <c r="AQ294" s="20" t="str">
        <f>IF(register!S294="","",AP294)</f>
        <v/>
      </c>
      <c r="AR294" s="20"/>
      <c r="AS294" s="164"/>
      <c r="AT294" s="20" t="str">
        <f t="shared" si="379"/>
        <v/>
      </c>
      <c r="AU294" t="str">
        <f t="shared" si="380"/>
        <v/>
      </c>
      <c r="AV294">
        <f>COUNT(register!O294:S294)</f>
        <v>0</v>
      </c>
      <c r="AW294" t="str">
        <f t="shared" si="381"/>
        <v/>
      </c>
      <c r="AX294" s="137" t="str">
        <f t="shared" si="382"/>
        <v/>
      </c>
      <c r="AY294" s="137" t="str">
        <f t="shared" si="383"/>
        <v/>
      </c>
      <c r="AZ294" s="137">
        <f t="shared" si="384"/>
        <v>0</v>
      </c>
      <c r="BA294" s="137">
        <f t="shared" si="385"/>
        <v>0</v>
      </c>
      <c r="BB294" s="137" t="str">
        <f>IF(register!E294="","",BA294)</f>
        <v/>
      </c>
      <c r="BC294" s="137" t="str">
        <f t="shared" si="386"/>
        <v/>
      </c>
      <c r="BD294" s="137" t="str">
        <f t="shared" si="387"/>
        <v/>
      </c>
      <c r="BE294" s="137">
        <f t="shared" si="388"/>
        <v>0</v>
      </c>
      <c r="BF294" s="137">
        <f t="shared" si="389"/>
        <v>0</v>
      </c>
      <c r="BG294" s="137" t="str">
        <f>IF(register!F294="","",BF294)</f>
        <v/>
      </c>
      <c r="BH294" s="137" t="str">
        <f t="shared" si="390"/>
        <v/>
      </c>
      <c r="BI294" s="137" t="str">
        <f t="shared" si="391"/>
        <v/>
      </c>
      <c r="BJ294" s="137">
        <f t="shared" si="392"/>
        <v>0</v>
      </c>
      <c r="BK294" s="137">
        <f t="shared" si="393"/>
        <v>0</v>
      </c>
      <c r="BL294" s="137" t="str">
        <f>IF(register!G294="","",BK294)</f>
        <v/>
      </c>
      <c r="BM294" s="137" t="str">
        <f t="shared" si="394"/>
        <v/>
      </c>
      <c r="BN294" s="64" t="str">
        <f t="shared" si="395"/>
        <v/>
      </c>
      <c r="BO294" s="137">
        <f t="shared" si="396"/>
        <v>0</v>
      </c>
      <c r="BP294" s="137">
        <f t="shared" si="397"/>
        <v>0</v>
      </c>
      <c r="BQ294" s="137" t="str">
        <f>IF(register!H294="","",BP294)</f>
        <v/>
      </c>
      <c r="BR294" s="64" t="str">
        <f t="shared" si="398"/>
        <v/>
      </c>
      <c r="BS294" s="72" t="str">
        <f t="shared" si="399"/>
        <v/>
      </c>
      <c r="BT294" s="62" t="str">
        <f t="shared" si="400"/>
        <v/>
      </c>
      <c r="BU294" s="62" t="str">
        <f t="shared" si="401"/>
        <v/>
      </c>
      <c r="BV294" s="62" t="str">
        <f t="shared" si="357"/>
        <v/>
      </c>
      <c r="BW294" s="62" t="str">
        <f t="shared" si="402"/>
        <v/>
      </c>
      <c r="BX294" s="62" t="str">
        <f t="shared" si="403"/>
        <v/>
      </c>
      <c r="BY294" s="62" t="str">
        <f t="shared" si="404"/>
        <v/>
      </c>
      <c r="BZ294" s="62" t="str">
        <f t="shared" si="405"/>
        <v/>
      </c>
      <c r="CA294" s="62" t="str">
        <f t="shared" si="406"/>
        <v/>
      </c>
      <c r="CB294" s="62" t="str">
        <f t="shared" si="407"/>
        <v/>
      </c>
      <c r="CC294" s="62" t="str">
        <f t="shared" si="408"/>
        <v/>
      </c>
      <c r="CD294" s="32" t="str">
        <f t="shared" si="358"/>
        <v/>
      </c>
      <c r="CE294" s="33" t="str">
        <f t="shared" si="409"/>
        <v/>
      </c>
      <c r="CF294" s="33" t="str">
        <f t="shared" si="359"/>
        <v/>
      </c>
      <c r="CG294" s="33" t="str">
        <f t="shared" si="410"/>
        <v/>
      </c>
      <c r="CH294" s="32" t="e">
        <f t="shared" si="411"/>
        <v>#DIV/0!</v>
      </c>
      <c r="CI294" s="32">
        <f t="shared" si="412"/>
        <v>0</v>
      </c>
      <c r="CJ294" s="33" t="str">
        <f t="shared" si="413"/>
        <v/>
      </c>
      <c r="CK294" s="33" t="str">
        <f t="shared" si="414"/>
        <v/>
      </c>
      <c r="CL294" s="32" t="str">
        <f t="shared" si="360"/>
        <v/>
      </c>
      <c r="CM294" s="32" t="str">
        <f t="shared" si="415"/>
        <v/>
      </c>
      <c r="CO294" s="42" t="str">
        <f t="shared" si="416"/>
        <v/>
      </c>
      <c r="CP294" s="42" t="str">
        <f t="shared" si="417"/>
        <v/>
      </c>
      <c r="CQ294" s="42" t="str">
        <f t="shared" si="418"/>
        <v/>
      </c>
      <c r="CR294" s="42" t="str">
        <f t="shared" si="419"/>
        <v/>
      </c>
      <c r="CS294" s="42" t="str">
        <f t="shared" si="420"/>
        <v/>
      </c>
      <c r="CT294" s="42" t="str">
        <f t="shared" si="421"/>
        <v/>
      </c>
      <c r="CW294" s="43" t="str">
        <f t="shared" si="422"/>
        <v/>
      </c>
      <c r="CX294" s="43" t="str">
        <f t="shared" si="423"/>
        <v/>
      </c>
      <c r="CY294" s="43" t="str">
        <f t="shared" si="424"/>
        <v/>
      </c>
      <c r="CZ294" s="43" t="str">
        <f t="shared" si="425"/>
        <v/>
      </c>
      <c r="DC294" s="44" t="str">
        <f t="shared" si="426"/>
        <v/>
      </c>
      <c r="DD294" s="44" t="str">
        <f t="shared" si="427"/>
        <v/>
      </c>
      <c r="DE294" s="44" t="str">
        <f t="shared" si="428"/>
        <v/>
      </c>
      <c r="DF294" s="44" t="str">
        <f t="shared" si="429"/>
        <v/>
      </c>
      <c r="DG294" s="44" t="str">
        <f t="shared" si="430"/>
        <v/>
      </c>
      <c r="DH294" s="44" t="str">
        <f t="shared" si="431"/>
        <v/>
      </c>
      <c r="DK294" s="52" t="str">
        <f t="shared" si="432"/>
        <v/>
      </c>
      <c r="DL294" s="52" t="str">
        <f t="shared" si="433"/>
        <v/>
      </c>
      <c r="DM294" s="52" t="str">
        <f t="shared" si="434"/>
        <v/>
      </c>
      <c r="DN294" s="52" t="str">
        <f t="shared" si="435"/>
        <v/>
      </c>
      <c r="DO294" s="52" t="str">
        <f t="shared" si="436"/>
        <v/>
      </c>
      <c r="DP294" s="52" t="str">
        <f t="shared" si="437"/>
        <v/>
      </c>
      <c r="DS294" s="93" t="str">
        <f t="shared" si="438"/>
        <v/>
      </c>
      <c r="DT294" s="93" t="str">
        <f t="shared" si="439"/>
        <v/>
      </c>
      <c r="DU294" s="93" t="str">
        <f t="shared" si="440"/>
        <v/>
      </c>
      <c r="DV294" s="93" t="str">
        <f t="shared" si="441"/>
        <v/>
      </c>
      <c r="EA294" s="2"/>
      <c r="EH294"/>
      <c r="EP294"/>
      <c r="FF294"/>
    </row>
    <row r="295" spans="1:162" thickTop="1" thickBot="1" x14ac:dyDescent="0.3">
      <c r="A295" s="4" t="str">
        <f t="shared" si="442"/>
        <v/>
      </c>
      <c r="B295" s="4">
        <f>register!B295</f>
        <v>0</v>
      </c>
      <c r="C295" s="4">
        <f>register!C295</f>
        <v>0</v>
      </c>
      <c r="D295" s="4">
        <f>register!D295</f>
        <v>0</v>
      </c>
      <c r="E295" s="2" t="str">
        <f t="shared" si="361"/>
        <v/>
      </c>
      <c r="F295" s="4">
        <f>register!E295</f>
        <v>0</v>
      </c>
      <c r="G295" s="4">
        <f>register!F295</f>
        <v>0</v>
      </c>
      <c r="H295" s="4">
        <f>register!G295</f>
        <v>0</v>
      </c>
      <c r="I295" s="4">
        <f>IF(register!H295&lt;&gt;"",register!H295,0)</f>
        <v>0</v>
      </c>
      <c r="J295" s="4">
        <f>register!I295</f>
        <v>0</v>
      </c>
      <c r="K295" s="4">
        <f>register!J295</f>
        <v>0</v>
      </c>
      <c r="L295" s="4">
        <f>register!K295</f>
        <v>0</v>
      </c>
      <c r="M295" s="4">
        <f>register!L295</f>
        <v>0</v>
      </c>
      <c r="N295" s="4">
        <f>register!M295</f>
        <v>0</v>
      </c>
      <c r="O295" s="4">
        <f>register!N295</f>
        <v>0</v>
      </c>
      <c r="Q295" s="4">
        <f>register!O295</f>
        <v>0</v>
      </c>
      <c r="R295" s="4">
        <f>register!P295</f>
        <v>0</v>
      </c>
      <c r="S295" s="4">
        <f>register!Q295</f>
        <v>0</v>
      </c>
      <c r="T295" s="4">
        <f>register!R295</f>
        <v>0</v>
      </c>
      <c r="U295" s="4">
        <f>register!S295</f>
        <v>0</v>
      </c>
      <c r="V295" t="str">
        <f t="shared" si="362"/>
        <v/>
      </c>
      <c r="W295" t="str">
        <f t="shared" si="363"/>
        <v/>
      </c>
      <c r="X295">
        <f t="shared" si="364"/>
        <v>0</v>
      </c>
      <c r="Y295">
        <f t="shared" si="365"/>
        <v>0</v>
      </c>
      <c r="Z295" t="str">
        <f>IF(register!O295="","",Y295)</f>
        <v/>
      </c>
      <c r="AA295" s="163" t="str">
        <f t="shared" si="366"/>
        <v/>
      </c>
      <c r="AB295" s="20" t="str">
        <f t="shared" si="367"/>
        <v/>
      </c>
      <c r="AC295" s="20">
        <f t="shared" si="368"/>
        <v>0</v>
      </c>
      <c r="AD295" s="20">
        <f t="shared" si="369"/>
        <v>0</v>
      </c>
      <c r="AE295" s="191" t="str">
        <f>IF(register!P295="","",AD295)</f>
        <v/>
      </c>
      <c r="AF295" t="str">
        <f t="shared" si="370"/>
        <v/>
      </c>
      <c r="AG295" t="str">
        <f t="shared" si="371"/>
        <v/>
      </c>
      <c r="AH295">
        <f t="shared" si="372"/>
        <v>0</v>
      </c>
      <c r="AI295">
        <f t="shared" si="373"/>
        <v>0</v>
      </c>
      <c r="AJ295" t="str">
        <f>IF(register!Q295="","",AI295)</f>
        <v/>
      </c>
      <c r="AK295" s="163" t="str">
        <f t="shared" si="374"/>
        <v/>
      </c>
      <c r="AL295" s="20" t="str">
        <f t="shared" si="375"/>
        <v/>
      </c>
      <c r="AM295" s="20">
        <f t="shared" si="376"/>
        <v>0</v>
      </c>
      <c r="AN295" s="164">
        <f t="shared" si="377"/>
        <v>0</v>
      </c>
      <c r="AO295" s="20" t="str">
        <f>IF(register!R295="","",AN295)</f>
        <v/>
      </c>
      <c r="AP295" s="163" t="str">
        <f t="shared" si="378"/>
        <v/>
      </c>
      <c r="AQ295" s="20" t="str">
        <f>IF(register!S295="","",AP295)</f>
        <v/>
      </c>
      <c r="AR295" s="20"/>
      <c r="AS295" s="164"/>
      <c r="AT295" s="20" t="str">
        <f t="shared" si="379"/>
        <v/>
      </c>
      <c r="AU295" t="str">
        <f t="shared" si="380"/>
        <v/>
      </c>
      <c r="AV295">
        <f>COUNT(register!O295:S295)</f>
        <v>0</v>
      </c>
      <c r="AW295" t="str">
        <f t="shared" si="381"/>
        <v/>
      </c>
      <c r="AX295" s="137" t="str">
        <f t="shared" si="382"/>
        <v/>
      </c>
      <c r="AY295" s="137" t="str">
        <f t="shared" si="383"/>
        <v/>
      </c>
      <c r="AZ295" s="137">
        <f t="shared" si="384"/>
        <v>0</v>
      </c>
      <c r="BA295" s="137">
        <f t="shared" si="385"/>
        <v>0</v>
      </c>
      <c r="BB295" s="137" t="str">
        <f>IF(register!E295="","",BA295)</f>
        <v/>
      </c>
      <c r="BC295" s="137" t="str">
        <f t="shared" si="386"/>
        <v/>
      </c>
      <c r="BD295" s="137" t="str">
        <f t="shared" si="387"/>
        <v/>
      </c>
      <c r="BE295" s="137">
        <f t="shared" si="388"/>
        <v>0</v>
      </c>
      <c r="BF295" s="137">
        <f t="shared" si="389"/>
        <v>0</v>
      </c>
      <c r="BG295" s="137" t="str">
        <f>IF(register!F295="","",BF295)</f>
        <v/>
      </c>
      <c r="BH295" s="137" t="str">
        <f t="shared" si="390"/>
        <v/>
      </c>
      <c r="BI295" s="137" t="str">
        <f t="shared" si="391"/>
        <v/>
      </c>
      <c r="BJ295" s="137">
        <f t="shared" si="392"/>
        <v>0</v>
      </c>
      <c r="BK295" s="137">
        <f t="shared" si="393"/>
        <v>0</v>
      </c>
      <c r="BL295" s="137" t="str">
        <f>IF(register!G295="","",BK295)</f>
        <v/>
      </c>
      <c r="BM295" s="137" t="str">
        <f t="shared" si="394"/>
        <v/>
      </c>
      <c r="BN295" s="64" t="str">
        <f t="shared" si="395"/>
        <v/>
      </c>
      <c r="BO295" s="137">
        <f t="shared" si="396"/>
        <v>0</v>
      </c>
      <c r="BP295" s="137">
        <f t="shared" si="397"/>
        <v>0</v>
      </c>
      <c r="BQ295" s="137" t="str">
        <f>IF(register!H295="","",BP295)</f>
        <v/>
      </c>
      <c r="BR295" s="64" t="str">
        <f t="shared" si="398"/>
        <v/>
      </c>
      <c r="BS295" s="72" t="str">
        <f t="shared" si="399"/>
        <v/>
      </c>
      <c r="BT295" s="62" t="str">
        <f t="shared" si="400"/>
        <v/>
      </c>
      <c r="BU295" s="62" t="str">
        <f t="shared" si="401"/>
        <v/>
      </c>
      <c r="BV295" s="62" t="str">
        <f t="shared" si="357"/>
        <v/>
      </c>
      <c r="BW295" s="62" t="str">
        <f t="shared" si="402"/>
        <v/>
      </c>
      <c r="BX295" s="62" t="str">
        <f t="shared" si="403"/>
        <v/>
      </c>
      <c r="BY295" s="62" t="str">
        <f t="shared" si="404"/>
        <v/>
      </c>
      <c r="BZ295" s="62" t="str">
        <f t="shared" si="405"/>
        <v/>
      </c>
      <c r="CA295" s="62" t="str">
        <f t="shared" si="406"/>
        <v/>
      </c>
      <c r="CB295" s="62" t="str">
        <f t="shared" si="407"/>
        <v/>
      </c>
      <c r="CC295" s="62" t="str">
        <f t="shared" si="408"/>
        <v/>
      </c>
      <c r="CD295" s="32" t="str">
        <f t="shared" si="358"/>
        <v/>
      </c>
      <c r="CE295" s="33" t="str">
        <f t="shared" si="409"/>
        <v/>
      </c>
      <c r="CF295" s="33" t="str">
        <f t="shared" si="359"/>
        <v/>
      </c>
      <c r="CG295" s="33" t="str">
        <f t="shared" si="410"/>
        <v/>
      </c>
      <c r="CH295" s="32" t="e">
        <f t="shared" si="411"/>
        <v>#DIV/0!</v>
      </c>
      <c r="CI295" s="32">
        <f t="shared" si="412"/>
        <v>0</v>
      </c>
      <c r="CJ295" s="33" t="str">
        <f t="shared" si="413"/>
        <v/>
      </c>
      <c r="CK295" s="33" t="str">
        <f t="shared" si="414"/>
        <v/>
      </c>
      <c r="CL295" s="32" t="str">
        <f t="shared" si="360"/>
        <v/>
      </c>
      <c r="CM295" s="32" t="str">
        <f t="shared" si="415"/>
        <v/>
      </c>
      <c r="CO295" s="42" t="str">
        <f t="shared" si="416"/>
        <v/>
      </c>
      <c r="CP295" s="42" t="str">
        <f t="shared" si="417"/>
        <v/>
      </c>
      <c r="CQ295" s="42" t="str">
        <f t="shared" si="418"/>
        <v/>
      </c>
      <c r="CR295" s="42" t="str">
        <f t="shared" si="419"/>
        <v/>
      </c>
      <c r="CS295" s="42" t="str">
        <f t="shared" si="420"/>
        <v/>
      </c>
      <c r="CT295" s="42" t="str">
        <f t="shared" si="421"/>
        <v/>
      </c>
      <c r="CW295" s="43" t="str">
        <f t="shared" si="422"/>
        <v/>
      </c>
      <c r="CX295" s="43" t="str">
        <f t="shared" si="423"/>
        <v/>
      </c>
      <c r="CY295" s="43" t="str">
        <f t="shared" si="424"/>
        <v/>
      </c>
      <c r="CZ295" s="43" t="str">
        <f t="shared" si="425"/>
        <v/>
      </c>
      <c r="DC295" s="44" t="str">
        <f t="shared" si="426"/>
        <v/>
      </c>
      <c r="DD295" s="44" t="str">
        <f t="shared" si="427"/>
        <v/>
      </c>
      <c r="DE295" s="44" t="str">
        <f t="shared" si="428"/>
        <v/>
      </c>
      <c r="DF295" s="44" t="str">
        <f t="shared" si="429"/>
        <v/>
      </c>
      <c r="DG295" s="44" t="str">
        <f t="shared" si="430"/>
        <v/>
      </c>
      <c r="DH295" s="44" t="str">
        <f t="shared" si="431"/>
        <v/>
      </c>
      <c r="DK295" s="52" t="str">
        <f t="shared" si="432"/>
        <v/>
      </c>
      <c r="DL295" s="52" t="str">
        <f t="shared" si="433"/>
        <v/>
      </c>
      <c r="DM295" s="52" t="str">
        <f t="shared" si="434"/>
        <v/>
      </c>
      <c r="DN295" s="52" t="str">
        <f t="shared" si="435"/>
        <v/>
      </c>
      <c r="DO295" s="52" t="str">
        <f t="shared" si="436"/>
        <v/>
      </c>
      <c r="DP295" s="52" t="str">
        <f t="shared" si="437"/>
        <v/>
      </c>
      <c r="DS295" s="93" t="str">
        <f t="shared" si="438"/>
        <v/>
      </c>
      <c r="DT295" s="93" t="str">
        <f t="shared" si="439"/>
        <v/>
      </c>
      <c r="DU295" s="93" t="str">
        <f t="shared" si="440"/>
        <v/>
      </c>
      <c r="DV295" s="93" t="str">
        <f t="shared" si="441"/>
        <v/>
      </c>
      <c r="EA295" s="2"/>
      <c r="EH295"/>
      <c r="EP295"/>
      <c r="FF295"/>
    </row>
    <row r="296" spans="1:162" thickTop="1" thickBot="1" x14ac:dyDescent="0.3">
      <c r="A296" s="4" t="str">
        <f t="shared" si="442"/>
        <v/>
      </c>
      <c r="B296" s="4">
        <f>register!B296</f>
        <v>0</v>
      </c>
      <c r="C296" s="4">
        <f>register!C296</f>
        <v>0</v>
      </c>
      <c r="D296" s="4">
        <f>register!D296</f>
        <v>0</v>
      </c>
      <c r="E296" s="2" t="str">
        <f t="shared" si="361"/>
        <v/>
      </c>
      <c r="F296" s="4">
        <f>register!E296</f>
        <v>0</v>
      </c>
      <c r="G296" s="4">
        <f>register!F296</f>
        <v>0</v>
      </c>
      <c r="H296" s="4">
        <f>register!G296</f>
        <v>0</v>
      </c>
      <c r="I296" s="4">
        <f>IF(register!H296&lt;&gt;"",register!H296,0)</f>
        <v>0</v>
      </c>
      <c r="J296" s="4">
        <f>register!I296</f>
        <v>0</v>
      </c>
      <c r="K296" s="4">
        <f>register!J296</f>
        <v>0</v>
      </c>
      <c r="L296" s="4">
        <f>register!K296</f>
        <v>0</v>
      </c>
      <c r="M296" s="4">
        <f>register!L296</f>
        <v>0</v>
      </c>
      <c r="N296" s="4">
        <f>register!M296</f>
        <v>0</v>
      </c>
      <c r="O296" s="4">
        <f>register!N296</f>
        <v>0</v>
      </c>
      <c r="Q296" s="4">
        <f>register!O296</f>
        <v>0</v>
      </c>
      <c r="R296" s="4">
        <f>register!P296</f>
        <v>0</v>
      </c>
      <c r="S296" s="4">
        <f>register!Q296</f>
        <v>0</v>
      </c>
      <c r="T296" s="4">
        <f>register!R296</f>
        <v>0</v>
      </c>
      <c r="U296" s="4">
        <f>register!S296</f>
        <v>0</v>
      </c>
      <c r="V296" t="str">
        <f t="shared" si="362"/>
        <v/>
      </c>
      <c r="W296" t="str">
        <f t="shared" si="363"/>
        <v/>
      </c>
      <c r="X296">
        <f t="shared" si="364"/>
        <v>0</v>
      </c>
      <c r="Y296">
        <f t="shared" si="365"/>
        <v>0</v>
      </c>
      <c r="Z296" t="str">
        <f>IF(register!O296="","",Y296)</f>
        <v/>
      </c>
      <c r="AA296" s="163" t="str">
        <f t="shared" si="366"/>
        <v/>
      </c>
      <c r="AB296" s="20" t="str">
        <f t="shared" si="367"/>
        <v/>
      </c>
      <c r="AC296" s="20">
        <f t="shared" si="368"/>
        <v>0</v>
      </c>
      <c r="AD296" s="20">
        <f t="shared" si="369"/>
        <v>0</v>
      </c>
      <c r="AE296" s="191" t="str">
        <f>IF(register!P296="","",AD296)</f>
        <v/>
      </c>
      <c r="AF296" t="str">
        <f t="shared" si="370"/>
        <v/>
      </c>
      <c r="AG296" t="str">
        <f t="shared" si="371"/>
        <v/>
      </c>
      <c r="AH296">
        <f t="shared" si="372"/>
        <v>0</v>
      </c>
      <c r="AI296">
        <f t="shared" si="373"/>
        <v>0</v>
      </c>
      <c r="AJ296" t="str">
        <f>IF(register!Q296="","",AI296)</f>
        <v/>
      </c>
      <c r="AK296" s="163" t="str">
        <f t="shared" si="374"/>
        <v/>
      </c>
      <c r="AL296" s="20" t="str">
        <f t="shared" si="375"/>
        <v/>
      </c>
      <c r="AM296" s="20">
        <f t="shared" si="376"/>
        <v>0</v>
      </c>
      <c r="AN296" s="164">
        <f t="shared" si="377"/>
        <v>0</v>
      </c>
      <c r="AO296" s="20" t="str">
        <f>IF(register!R296="","",AN296)</f>
        <v/>
      </c>
      <c r="AP296" s="163" t="str">
        <f t="shared" si="378"/>
        <v/>
      </c>
      <c r="AQ296" s="20" t="str">
        <f>IF(register!S296="","",AP296)</f>
        <v/>
      </c>
      <c r="AR296" s="20"/>
      <c r="AS296" s="164"/>
      <c r="AT296" s="20" t="str">
        <f t="shared" si="379"/>
        <v/>
      </c>
      <c r="AU296" t="str">
        <f t="shared" si="380"/>
        <v/>
      </c>
      <c r="AV296">
        <f>COUNT(register!O296:S296)</f>
        <v>0</v>
      </c>
      <c r="AW296" t="str">
        <f t="shared" si="381"/>
        <v/>
      </c>
      <c r="AX296" s="137" t="str">
        <f t="shared" si="382"/>
        <v/>
      </c>
      <c r="AY296" s="137" t="str">
        <f t="shared" si="383"/>
        <v/>
      </c>
      <c r="AZ296" s="137">
        <f t="shared" si="384"/>
        <v>0</v>
      </c>
      <c r="BA296" s="137">
        <f t="shared" si="385"/>
        <v>0</v>
      </c>
      <c r="BB296" s="137" t="str">
        <f>IF(register!E296="","",BA296)</f>
        <v/>
      </c>
      <c r="BC296" s="137" t="str">
        <f t="shared" si="386"/>
        <v/>
      </c>
      <c r="BD296" s="137" t="str">
        <f t="shared" si="387"/>
        <v/>
      </c>
      <c r="BE296" s="137">
        <f t="shared" si="388"/>
        <v>0</v>
      </c>
      <c r="BF296" s="137">
        <f t="shared" si="389"/>
        <v>0</v>
      </c>
      <c r="BG296" s="137" t="str">
        <f>IF(register!F296="","",BF296)</f>
        <v/>
      </c>
      <c r="BH296" s="137" t="str">
        <f t="shared" si="390"/>
        <v/>
      </c>
      <c r="BI296" s="137" t="str">
        <f t="shared" si="391"/>
        <v/>
      </c>
      <c r="BJ296" s="137">
        <f t="shared" si="392"/>
        <v>0</v>
      </c>
      <c r="BK296" s="137">
        <f t="shared" si="393"/>
        <v>0</v>
      </c>
      <c r="BL296" s="137" t="str">
        <f>IF(register!G296="","",BK296)</f>
        <v/>
      </c>
      <c r="BM296" s="137" t="str">
        <f t="shared" si="394"/>
        <v/>
      </c>
      <c r="BN296" s="64" t="str">
        <f t="shared" si="395"/>
        <v/>
      </c>
      <c r="BO296" s="137">
        <f t="shared" si="396"/>
        <v>0</v>
      </c>
      <c r="BP296" s="137">
        <f t="shared" si="397"/>
        <v>0</v>
      </c>
      <c r="BQ296" s="137" t="str">
        <f>IF(register!H296="","",BP296)</f>
        <v/>
      </c>
      <c r="BR296" s="64" t="str">
        <f t="shared" si="398"/>
        <v/>
      </c>
      <c r="BS296" s="72" t="str">
        <f t="shared" si="399"/>
        <v/>
      </c>
      <c r="BT296" s="62" t="str">
        <f t="shared" si="400"/>
        <v/>
      </c>
      <c r="BU296" s="62" t="str">
        <f t="shared" si="401"/>
        <v/>
      </c>
      <c r="BV296" s="62" t="str">
        <f t="shared" si="357"/>
        <v/>
      </c>
      <c r="BW296" s="62" t="str">
        <f t="shared" si="402"/>
        <v/>
      </c>
      <c r="BX296" s="62" t="str">
        <f t="shared" si="403"/>
        <v/>
      </c>
      <c r="BY296" s="62" t="str">
        <f t="shared" si="404"/>
        <v/>
      </c>
      <c r="BZ296" s="62" t="str">
        <f t="shared" si="405"/>
        <v/>
      </c>
      <c r="CA296" s="62" t="str">
        <f t="shared" si="406"/>
        <v/>
      </c>
      <c r="CB296" s="62" t="str">
        <f t="shared" si="407"/>
        <v/>
      </c>
      <c r="CC296" s="62" t="str">
        <f t="shared" si="408"/>
        <v/>
      </c>
      <c r="CD296" s="32" t="str">
        <f t="shared" si="358"/>
        <v/>
      </c>
      <c r="CE296" s="33" t="str">
        <f t="shared" si="409"/>
        <v/>
      </c>
      <c r="CF296" s="33" t="str">
        <f t="shared" si="359"/>
        <v/>
      </c>
      <c r="CG296" s="33" t="str">
        <f t="shared" si="410"/>
        <v/>
      </c>
      <c r="CH296" s="32" t="e">
        <f t="shared" si="411"/>
        <v>#DIV/0!</v>
      </c>
      <c r="CI296" s="32">
        <f t="shared" si="412"/>
        <v>0</v>
      </c>
      <c r="CJ296" s="33" t="str">
        <f t="shared" si="413"/>
        <v/>
      </c>
      <c r="CK296" s="33" t="str">
        <f t="shared" si="414"/>
        <v/>
      </c>
      <c r="CL296" s="32" t="str">
        <f t="shared" si="360"/>
        <v/>
      </c>
      <c r="CM296" s="32" t="str">
        <f t="shared" si="415"/>
        <v/>
      </c>
      <c r="CO296" s="42" t="str">
        <f t="shared" si="416"/>
        <v/>
      </c>
      <c r="CP296" s="42" t="str">
        <f t="shared" si="417"/>
        <v/>
      </c>
      <c r="CQ296" s="42" t="str">
        <f t="shared" si="418"/>
        <v/>
      </c>
      <c r="CR296" s="42" t="str">
        <f t="shared" si="419"/>
        <v/>
      </c>
      <c r="CS296" s="42" t="str">
        <f t="shared" si="420"/>
        <v/>
      </c>
      <c r="CT296" s="42" t="str">
        <f t="shared" si="421"/>
        <v/>
      </c>
      <c r="CW296" s="43" t="str">
        <f t="shared" si="422"/>
        <v/>
      </c>
      <c r="CX296" s="43" t="str">
        <f t="shared" si="423"/>
        <v/>
      </c>
      <c r="CY296" s="43" t="str">
        <f t="shared" si="424"/>
        <v/>
      </c>
      <c r="CZ296" s="43" t="str">
        <f t="shared" si="425"/>
        <v/>
      </c>
      <c r="DC296" s="44" t="str">
        <f t="shared" si="426"/>
        <v/>
      </c>
      <c r="DD296" s="44" t="str">
        <f t="shared" si="427"/>
        <v/>
      </c>
      <c r="DE296" s="44" t="str">
        <f t="shared" si="428"/>
        <v/>
      </c>
      <c r="DF296" s="44" t="str">
        <f t="shared" si="429"/>
        <v/>
      </c>
      <c r="DG296" s="44" t="str">
        <f t="shared" si="430"/>
        <v/>
      </c>
      <c r="DH296" s="44" t="str">
        <f t="shared" si="431"/>
        <v/>
      </c>
      <c r="DK296" s="52" t="str">
        <f t="shared" si="432"/>
        <v/>
      </c>
      <c r="DL296" s="52" t="str">
        <f t="shared" si="433"/>
        <v/>
      </c>
      <c r="DM296" s="52" t="str">
        <f t="shared" si="434"/>
        <v/>
      </c>
      <c r="DN296" s="52" t="str">
        <f t="shared" si="435"/>
        <v/>
      </c>
      <c r="DO296" s="52" t="str">
        <f t="shared" si="436"/>
        <v/>
      </c>
      <c r="DP296" s="52" t="str">
        <f t="shared" si="437"/>
        <v/>
      </c>
      <c r="DS296" s="93" t="str">
        <f t="shared" si="438"/>
        <v/>
      </c>
      <c r="DT296" s="93" t="str">
        <f t="shared" si="439"/>
        <v/>
      </c>
      <c r="DU296" s="93" t="str">
        <f t="shared" si="440"/>
        <v/>
      </c>
      <c r="DV296" s="93" t="str">
        <f t="shared" si="441"/>
        <v/>
      </c>
      <c r="EA296" s="2"/>
      <c r="EH296"/>
      <c r="EP296"/>
      <c r="FF296"/>
    </row>
    <row r="297" spans="1:162" thickTop="1" thickBot="1" x14ac:dyDescent="0.3">
      <c r="A297" s="4" t="str">
        <f t="shared" si="442"/>
        <v/>
      </c>
      <c r="B297" s="4">
        <f>register!B297</f>
        <v>0</v>
      </c>
      <c r="C297" s="4">
        <f>register!C297</f>
        <v>0</v>
      </c>
      <c r="D297" s="4">
        <f>register!D297</f>
        <v>0</v>
      </c>
      <c r="E297" s="2" t="str">
        <f t="shared" si="361"/>
        <v/>
      </c>
      <c r="F297" s="4">
        <f>register!E297</f>
        <v>0</v>
      </c>
      <c r="G297" s="4">
        <f>register!F297</f>
        <v>0</v>
      </c>
      <c r="H297" s="4">
        <f>register!G297</f>
        <v>0</v>
      </c>
      <c r="I297" s="4">
        <f>IF(register!H297&lt;&gt;"",register!H297,0)</f>
        <v>0</v>
      </c>
      <c r="J297" s="4">
        <f>register!I297</f>
        <v>0</v>
      </c>
      <c r="K297" s="4">
        <f>register!J297</f>
        <v>0</v>
      </c>
      <c r="L297" s="4">
        <f>register!K297</f>
        <v>0</v>
      </c>
      <c r="M297" s="4">
        <f>register!L297</f>
        <v>0</v>
      </c>
      <c r="N297" s="4">
        <f>register!M297</f>
        <v>0</v>
      </c>
      <c r="O297" s="4">
        <f>register!N297</f>
        <v>0</v>
      </c>
      <c r="Q297" s="4">
        <f>register!O297</f>
        <v>0</v>
      </c>
      <c r="R297" s="4">
        <f>register!P297</f>
        <v>0</v>
      </c>
      <c r="S297" s="4">
        <f>register!Q297</f>
        <v>0</v>
      </c>
      <c r="T297" s="4">
        <f>register!R297</f>
        <v>0</v>
      </c>
      <c r="U297" s="4">
        <f>register!S297</f>
        <v>0</v>
      </c>
      <c r="V297" t="str">
        <f t="shared" si="362"/>
        <v/>
      </c>
      <c r="W297" t="str">
        <f t="shared" si="363"/>
        <v/>
      </c>
      <c r="X297">
        <f t="shared" si="364"/>
        <v>0</v>
      </c>
      <c r="Y297">
        <f t="shared" si="365"/>
        <v>0</v>
      </c>
      <c r="Z297" t="str">
        <f>IF(register!O297="","",Y297)</f>
        <v/>
      </c>
      <c r="AA297" s="163" t="str">
        <f t="shared" si="366"/>
        <v/>
      </c>
      <c r="AB297" s="20" t="str">
        <f t="shared" si="367"/>
        <v/>
      </c>
      <c r="AC297" s="20">
        <f t="shared" si="368"/>
        <v>0</v>
      </c>
      <c r="AD297" s="20">
        <f t="shared" si="369"/>
        <v>0</v>
      </c>
      <c r="AE297" s="191" t="str">
        <f>IF(register!P297="","",AD297)</f>
        <v/>
      </c>
      <c r="AF297" t="str">
        <f t="shared" si="370"/>
        <v/>
      </c>
      <c r="AG297" t="str">
        <f t="shared" si="371"/>
        <v/>
      </c>
      <c r="AH297">
        <f t="shared" si="372"/>
        <v>0</v>
      </c>
      <c r="AI297">
        <f t="shared" si="373"/>
        <v>0</v>
      </c>
      <c r="AJ297" t="str">
        <f>IF(register!Q297="","",AI297)</f>
        <v/>
      </c>
      <c r="AK297" s="163" t="str">
        <f t="shared" si="374"/>
        <v/>
      </c>
      <c r="AL297" s="20" t="str">
        <f t="shared" si="375"/>
        <v/>
      </c>
      <c r="AM297" s="20">
        <f t="shared" si="376"/>
        <v>0</v>
      </c>
      <c r="AN297" s="164">
        <f t="shared" si="377"/>
        <v>0</v>
      </c>
      <c r="AO297" s="20" t="str">
        <f>IF(register!R297="","",AN297)</f>
        <v/>
      </c>
      <c r="AP297" s="163" t="str">
        <f t="shared" si="378"/>
        <v/>
      </c>
      <c r="AQ297" s="20" t="str">
        <f>IF(register!S297="","",AP297)</f>
        <v/>
      </c>
      <c r="AR297" s="20"/>
      <c r="AS297" s="164"/>
      <c r="AT297" s="20" t="str">
        <f t="shared" si="379"/>
        <v/>
      </c>
      <c r="AU297" t="str">
        <f t="shared" si="380"/>
        <v/>
      </c>
      <c r="AV297">
        <f>COUNT(register!O297:S297)</f>
        <v>0</v>
      </c>
      <c r="AW297" t="str">
        <f t="shared" si="381"/>
        <v/>
      </c>
      <c r="AX297" s="137" t="str">
        <f t="shared" si="382"/>
        <v/>
      </c>
      <c r="AY297" s="137" t="str">
        <f t="shared" si="383"/>
        <v/>
      </c>
      <c r="AZ297" s="137">
        <f t="shared" si="384"/>
        <v>0</v>
      </c>
      <c r="BA297" s="137">
        <f t="shared" si="385"/>
        <v>0</v>
      </c>
      <c r="BB297" s="137" t="str">
        <f>IF(register!E297="","",BA297)</f>
        <v/>
      </c>
      <c r="BC297" s="137" t="str">
        <f t="shared" si="386"/>
        <v/>
      </c>
      <c r="BD297" s="137" t="str">
        <f t="shared" si="387"/>
        <v/>
      </c>
      <c r="BE297" s="137">
        <f t="shared" si="388"/>
        <v>0</v>
      </c>
      <c r="BF297" s="137">
        <f t="shared" si="389"/>
        <v>0</v>
      </c>
      <c r="BG297" s="137" t="str">
        <f>IF(register!F297="","",BF297)</f>
        <v/>
      </c>
      <c r="BH297" s="137" t="str">
        <f t="shared" si="390"/>
        <v/>
      </c>
      <c r="BI297" s="137" t="str">
        <f t="shared" si="391"/>
        <v/>
      </c>
      <c r="BJ297" s="137">
        <f t="shared" si="392"/>
        <v>0</v>
      </c>
      <c r="BK297" s="137">
        <f t="shared" si="393"/>
        <v>0</v>
      </c>
      <c r="BL297" s="137" t="str">
        <f>IF(register!G297="","",BK297)</f>
        <v/>
      </c>
      <c r="BM297" s="137" t="str">
        <f t="shared" si="394"/>
        <v/>
      </c>
      <c r="BN297" s="64" t="str">
        <f t="shared" si="395"/>
        <v/>
      </c>
      <c r="BO297" s="137">
        <f t="shared" si="396"/>
        <v>0</v>
      </c>
      <c r="BP297" s="137">
        <f t="shared" si="397"/>
        <v>0</v>
      </c>
      <c r="BQ297" s="137" t="str">
        <f>IF(register!H297="","",BP297)</f>
        <v/>
      </c>
      <c r="BR297" s="64" t="str">
        <f t="shared" si="398"/>
        <v/>
      </c>
      <c r="BS297" s="72" t="str">
        <f t="shared" si="399"/>
        <v/>
      </c>
      <c r="BT297" s="62" t="str">
        <f t="shared" si="400"/>
        <v/>
      </c>
      <c r="BU297" s="62" t="str">
        <f t="shared" si="401"/>
        <v/>
      </c>
      <c r="BV297" s="62" t="str">
        <f t="shared" si="357"/>
        <v/>
      </c>
      <c r="BW297" s="62" t="str">
        <f t="shared" si="402"/>
        <v/>
      </c>
      <c r="BX297" s="62" t="str">
        <f t="shared" si="403"/>
        <v/>
      </c>
      <c r="BY297" s="62" t="str">
        <f t="shared" si="404"/>
        <v/>
      </c>
      <c r="BZ297" s="62" t="str">
        <f t="shared" si="405"/>
        <v/>
      </c>
      <c r="CA297" s="62" t="str">
        <f t="shared" si="406"/>
        <v/>
      </c>
      <c r="CB297" s="62" t="str">
        <f t="shared" si="407"/>
        <v/>
      </c>
      <c r="CC297" s="62" t="str">
        <f t="shared" si="408"/>
        <v/>
      </c>
      <c r="CD297" s="32" t="str">
        <f t="shared" si="358"/>
        <v/>
      </c>
      <c r="CE297" s="33" t="str">
        <f t="shared" si="409"/>
        <v/>
      </c>
      <c r="CF297" s="33" t="str">
        <f t="shared" si="359"/>
        <v/>
      </c>
      <c r="CG297" s="33" t="str">
        <f t="shared" si="410"/>
        <v/>
      </c>
      <c r="CH297" s="32" t="e">
        <f t="shared" si="411"/>
        <v>#DIV/0!</v>
      </c>
      <c r="CI297" s="32">
        <f t="shared" si="412"/>
        <v>0</v>
      </c>
      <c r="CJ297" s="33" t="str">
        <f t="shared" si="413"/>
        <v/>
      </c>
      <c r="CK297" s="33" t="str">
        <f t="shared" si="414"/>
        <v/>
      </c>
      <c r="CL297" s="32" t="str">
        <f t="shared" si="360"/>
        <v/>
      </c>
      <c r="CM297" s="32" t="str">
        <f t="shared" si="415"/>
        <v/>
      </c>
      <c r="CO297" s="42" t="str">
        <f t="shared" si="416"/>
        <v/>
      </c>
      <c r="CP297" s="42" t="str">
        <f t="shared" si="417"/>
        <v/>
      </c>
      <c r="CQ297" s="42" t="str">
        <f t="shared" si="418"/>
        <v/>
      </c>
      <c r="CR297" s="42" t="str">
        <f t="shared" si="419"/>
        <v/>
      </c>
      <c r="CS297" s="42" t="str">
        <f t="shared" si="420"/>
        <v/>
      </c>
      <c r="CT297" s="42" t="str">
        <f t="shared" si="421"/>
        <v/>
      </c>
      <c r="CW297" s="43" t="str">
        <f t="shared" si="422"/>
        <v/>
      </c>
      <c r="CX297" s="43" t="str">
        <f t="shared" si="423"/>
        <v/>
      </c>
      <c r="CY297" s="43" t="str">
        <f t="shared" si="424"/>
        <v/>
      </c>
      <c r="CZ297" s="43" t="str">
        <f t="shared" si="425"/>
        <v/>
      </c>
      <c r="DC297" s="44" t="str">
        <f t="shared" si="426"/>
        <v/>
      </c>
      <c r="DD297" s="44" t="str">
        <f t="shared" si="427"/>
        <v/>
      </c>
      <c r="DE297" s="44" t="str">
        <f t="shared" si="428"/>
        <v/>
      </c>
      <c r="DF297" s="44" t="str">
        <f t="shared" si="429"/>
        <v/>
      </c>
      <c r="DG297" s="44" t="str">
        <f t="shared" si="430"/>
        <v/>
      </c>
      <c r="DH297" s="44" t="str">
        <f t="shared" si="431"/>
        <v/>
      </c>
      <c r="DK297" s="52" t="str">
        <f t="shared" si="432"/>
        <v/>
      </c>
      <c r="DL297" s="52" t="str">
        <f t="shared" si="433"/>
        <v/>
      </c>
      <c r="DM297" s="52" t="str">
        <f t="shared" si="434"/>
        <v/>
      </c>
      <c r="DN297" s="52" t="str">
        <f t="shared" si="435"/>
        <v/>
      </c>
      <c r="DO297" s="52" t="str">
        <f t="shared" si="436"/>
        <v/>
      </c>
      <c r="DP297" s="52" t="str">
        <f t="shared" si="437"/>
        <v/>
      </c>
      <c r="DS297" s="93" t="str">
        <f t="shared" si="438"/>
        <v/>
      </c>
      <c r="DT297" s="93" t="str">
        <f t="shared" si="439"/>
        <v/>
      </c>
      <c r="DU297" s="93" t="str">
        <f t="shared" si="440"/>
        <v/>
      </c>
      <c r="DV297" s="93" t="str">
        <f t="shared" si="441"/>
        <v/>
      </c>
      <c r="EA297" s="2"/>
      <c r="EH297"/>
      <c r="EP297"/>
      <c r="FF297"/>
    </row>
    <row r="298" spans="1:162" thickTop="1" thickBot="1" x14ac:dyDescent="0.3">
      <c r="A298" s="4" t="str">
        <f t="shared" si="442"/>
        <v/>
      </c>
      <c r="B298" s="4">
        <f>register!B298</f>
        <v>0</v>
      </c>
      <c r="C298" s="4">
        <f>register!C298</f>
        <v>0</v>
      </c>
      <c r="D298" s="4">
        <f>register!D298</f>
        <v>0</v>
      </c>
      <c r="E298" s="2" t="str">
        <f t="shared" si="361"/>
        <v/>
      </c>
      <c r="F298" s="4">
        <f>register!E298</f>
        <v>0</v>
      </c>
      <c r="G298" s="4">
        <f>register!F298</f>
        <v>0</v>
      </c>
      <c r="H298" s="4">
        <f>register!G298</f>
        <v>0</v>
      </c>
      <c r="I298" s="4">
        <f>IF(register!H298&lt;&gt;"",register!H298,0)</f>
        <v>0</v>
      </c>
      <c r="J298" s="4">
        <f>register!I298</f>
        <v>0</v>
      </c>
      <c r="K298" s="4">
        <f>register!J298</f>
        <v>0</v>
      </c>
      <c r="L298" s="4">
        <f>register!K298</f>
        <v>0</v>
      </c>
      <c r="M298" s="4">
        <f>register!L298</f>
        <v>0</v>
      </c>
      <c r="N298" s="4">
        <f>register!M298</f>
        <v>0</v>
      </c>
      <c r="O298" s="4">
        <f>register!N298</f>
        <v>0</v>
      </c>
      <c r="Q298" s="4">
        <f>register!O298</f>
        <v>0</v>
      </c>
      <c r="R298" s="4">
        <f>register!P298</f>
        <v>0</v>
      </c>
      <c r="S298" s="4">
        <f>register!Q298</f>
        <v>0</v>
      </c>
      <c r="T298" s="4">
        <f>register!R298</f>
        <v>0</v>
      </c>
      <c r="U298" s="4">
        <f>register!S298</f>
        <v>0</v>
      </c>
      <c r="V298" t="str">
        <f t="shared" si="362"/>
        <v/>
      </c>
      <c r="W298" t="str">
        <f t="shared" si="363"/>
        <v/>
      </c>
      <c r="X298">
        <f t="shared" si="364"/>
        <v>0</v>
      </c>
      <c r="Y298">
        <f t="shared" si="365"/>
        <v>0</v>
      </c>
      <c r="Z298" t="str">
        <f>IF(register!O298="","",Y298)</f>
        <v/>
      </c>
      <c r="AA298" s="163" t="str">
        <f t="shared" si="366"/>
        <v/>
      </c>
      <c r="AB298" s="20" t="str">
        <f t="shared" si="367"/>
        <v/>
      </c>
      <c r="AC298" s="20">
        <f t="shared" si="368"/>
        <v>0</v>
      </c>
      <c r="AD298" s="20">
        <f t="shared" si="369"/>
        <v>0</v>
      </c>
      <c r="AE298" s="191" t="str">
        <f>IF(register!P298="","",AD298)</f>
        <v/>
      </c>
      <c r="AF298" t="str">
        <f t="shared" si="370"/>
        <v/>
      </c>
      <c r="AG298" t="str">
        <f t="shared" si="371"/>
        <v/>
      </c>
      <c r="AH298">
        <f t="shared" si="372"/>
        <v>0</v>
      </c>
      <c r="AI298">
        <f t="shared" si="373"/>
        <v>0</v>
      </c>
      <c r="AJ298" t="str">
        <f>IF(register!Q298="","",AI298)</f>
        <v/>
      </c>
      <c r="AK298" s="163" t="str">
        <f t="shared" si="374"/>
        <v/>
      </c>
      <c r="AL298" s="20" t="str">
        <f t="shared" si="375"/>
        <v/>
      </c>
      <c r="AM298" s="20">
        <f t="shared" si="376"/>
        <v>0</v>
      </c>
      <c r="AN298" s="164">
        <f t="shared" si="377"/>
        <v>0</v>
      </c>
      <c r="AO298" s="20" t="str">
        <f>IF(register!R298="","",AN298)</f>
        <v/>
      </c>
      <c r="AP298" s="163" t="str">
        <f t="shared" si="378"/>
        <v/>
      </c>
      <c r="AQ298" s="20" t="str">
        <f>IF(register!S298="","",AP298)</f>
        <v/>
      </c>
      <c r="AR298" s="20"/>
      <c r="AS298" s="164"/>
      <c r="AT298" s="20" t="str">
        <f t="shared" si="379"/>
        <v/>
      </c>
      <c r="AU298" t="str">
        <f t="shared" si="380"/>
        <v/>
      </c>
      <c r="AV298">
        <f>COUNT(register!O298:S298)</f>
        <v>0</v>
      </c>
      <c r="AW298" t="str">
        <f t="shared" si="381"/>
        <v/>
      </c>
      <c r="AX298" s="137" t="str">
        <f t="shared" si="382"/>
        <v/>
      </c>
      <c r="AY298" s="137" t="str">
        <f t="shared" si="383"/>
        <v/>
      </c>
      <c r="AZ298" s="137">
        <f t="shared" si="384"/>
        <v>0</v>
      </c>
      <c r="BA298" s="137">
        <f t="shared" si="385"/>
        <v>0</v>
      </c>
      <c r="BB298" s="137" t="str">
        <f>IF(register!E298="","",BA298)</f>
        <v/>
      </c>
      <c r="BC298" s="137" t="str">
        <f t="shared" si="386"/>
        <v/>
      </c>
      <c r="BD298" s="137" t="str">
        <f t="shared" si="387"/>
        <v/>
      </c>
      <c r="BE298" s="137">
        <f t="shared" si="388"/>
        <v>0</v>
      </c>
      <c r="BF298" s="137">
        <f t="shared" si="389"/>
        <v>0</v>
      </c>
      <c r="BG298" s="137" t="str">
        <f>IF(register!F298="","",BF298)</f>
        <v/>
      </c>
      <c r="BH298" s="137" t="str">
        <f t="shared" si="390"/>
        <v/>
      </c>
      <c r="BI298" s="137" t="str">
        <f t="shared" si="391"/>
        <v/>
      </c>
      <c r="BJ298" s="137">
        <f t="shared" si="392"/>
        <v>0</v>
      </c>
      <c r="BK298" s="137">
        <f t="shared" si="393"/>
        <v>0</v>
      </c>
      <c r="BL298" s="137" t="str">
        <f>IF(register!G298="","",BK298)</f>
        <v/>
      </c>
      <c r="BM298" s="137" t="str">
        <f t="shared" si="394"/>
        <v/>
      </c>
      <c r="BN298" s="64" t="str">
        <f t="shared" si="395"/>
        <v/>
      </c>
      <c r="BO298" s="137">
        <f t="shared" si="396"/>
        <v>0</v>
      </c>
      <c r="BP298" s="137">
        <f t="shared" si="397"/>
        <v>0</v>
      </c>
      <c r="BQ298" s="137" t="str">
        <f>IF(register!H298="","",BP298)</f>
        <v/>
      </c>
      <c r="BR298" s="64" t="str">
        <f t="shared" si="398"/>
        <v/>
      </c>
      <c r="BS298" s="72" t="str">
        <f t="shared" si="399"/>
        <v/>
      </c>
      <c r="BT298" s="62" t="str">
        <f t="shared" si="400"/>
        <v/>
      </c>
      <c r="BU298" s="62" t="str">
        <f t="shared" si="401"/>
        <v/>
      </c>
      <c r="BV298" s="62" t="str">
        <f t="shared" si="357"/>
        <v/>
      </c>
      <c r="BW298" s="62" t="str">
        <f t="shared" si="402"/>
        <v/>
      </c>
      <c r="BX298" s="62" t="str">
        <f t="shared" si="403"/>
        <v/>
      </c>
      <c r="BY298" s="62" t="str">
        <f t="shared" si="404"/>
        <v/>
      </c>
      <c r="BZ298" s="62" t="str">
        <f t="shared" si="405"/>
        <v/>
      </c>
      <c r="CA298" s="62" t="str">
        <f t="shared" si="406"/>
        <v/>
      </c>
      <c r="CB298" s="62" t="str">
        <f t="shared" si="407"/>
        <v/>
      </c>
      <c r="CC298" s="62" t="str">
        <f t="shared" si="408"/>
        <v/>
      </c>
      <c r="CD298" s="32" t="str">
        <f t="shared" si="358"/>
        <v/>
      </c>
      <c r="CE298" s="33" t="str">
        <f t="shared" si="409"/>
        <v/>
      </c>
      <c r="CF298" s="33" t="str">
        <f t="shared" si="359"/>
        <v/>
      </c>
      <c r="CG298" s="33" t="str">
        <f t="shared" si="410"/>
        <v/>
      </c>
      <c r="CH298" s="32" t="e">
        <f t="shared" si="411"/>
        <v>#DIV/0!</v>
      </c>
      <c r="CI298" s="32">
        <f t="shared" si="412"/>
        <v>0</v>
      </c>
      <c r="CJ298" s="33" t="str">
        <f t="shared" si="413"/>
        <v/>
      </c>
      <c r="CK298" s="33" t="str">
        <f t="shared" si="414"/>
        <v/>
      </c>
      <c r="CL298" s="32" t="str">
        <f t="shared" si="360"/>
        <v/>
      </c>
      <c r="CM298" s="32" t="str">
        <f t="shared" si="415"/>
        <v/>
      </c>
      <c r="CO298" s="42" t="str">
        <f t="shared" si="416"/>
        <v/>
      </c>
      <c r="CP298" s="42" t="str">
        <f t="shared" si="417"/>
        <v/>
      </c>
      <c r="CQ298" s="42" t="str">
        <f t="shared" si="418"/>
        <v/>
      </c>
      <c r="CR298" s="42" t="str">
        <f t="shared" si="419"/>
        <v/>
      </c>
      <c r="CS298" s="42" t="str">
        <f t="shared" si="420"/>
        <v/>
      </c>
      <c r="CT298" s="42" t="str">
        <f t="shared" si="421"/>
        <v/>
      </c>
      <c r="CW298" s="43" t="str">
        <f t="shared" si="422"/>
        <v/>
      </c>
      <c r="CX298" s="43" t="str">
        <f t="shared" si="423"/>
        <v/>
      </c>
      <c r="CY298" s="43" t="str">
        <f t="shared" si="424"/>
        <v/>
      </c>
      <c r="CZ298" s="43" t="str">
        <f t="shared" si="425"/>
        <v/>
      </c>
      <c r="DC298" s="44" t="str">
        <f t="shared" si="426"/>
        <v/>
      </c>
      <c r="DD298" s="44" t="str">
        <f t="shared" si="427"/>
        <v/>
      </c>
      <c r="DE298" s="44" t="str">
        <f t="shared" si="428"/>
        <v/>
      </c>
      <c r="DF298" s="44" t="str">
        <f t="shared" si="429"/>
        <v/>
      </c>
      <c r="DG298" s="44" t="str">
        <f t="shared" si="430"/>
        <v/>
      </c>
      <c r="DH298" s="44" t="str">
        <f t="shared" si="431"/>
        <v/>
      </c>
      <c r="DK298" s="52" t="str">
        <f t="shared" si="432"/>
        <v/>
      </c>
      <c r="DL298" s="52" t="str">
        <f t="shared" si="433"/>
        <v/>
      </c>
      <c r="DM298" s="52" t="str">
        <f t="shared" si="434"/>
        <v/>
      </c>
      <c r="DN298" s="52" t="str">
        <f t="shared" si="435"/>
        <v/>
      </c>
      <c r="DO298" s="52" t="str">
        <f t="shared" si="436"/>
        <v/>
      </c>
      <c r="DP298" s="52" t="str">
        <f t="shared" si="437"/>
        <v/>
      </c>
      <c r="DS298" s="93" t="str">
        <f t="shared" si="438"/>
        <v/>
      </c>
      <c r="DT298" s="93" t="str">
        <f t="shared" si="439"/>
        <v/>
      </c>
      <c r="DU298" s="93" t="str">
        <f t="shared" si="440"/>
        <v/>
      </c>
      <c r="DV298" s="93" t="str">
        <f t="shared" si="441"/>
        <v/>
      </c>
      <c r="EA298" s="2"/>
      <c r="EH298"/>
      <c r="EP298"/>
      <c r="FF298"/>
    </row>
    <row r="299" spans="1:162" thickTop="1" thickBot="1" x14ac:dyDescent="0.3">
      <c r="A299" s="4" t="str">
        <f t="shared" si="442"/>
        <v/>
      </c>
      <c r="B299" s="4">
        <f>register!B299</f>
        <v>0</v>
      </c>
      <c r="C299" s="4">
        <f>register!C299</f>
        <v>0</v>
      </c>
      <c r="D299" s="4">
        <f>register!D299</f>
        <v>0</v>
      </c>
      <c r="E299" s="2" t="str">
        <f t="shared" si="361"/>
        <v/>
      </c>
      <c r="F299" s="4">
        <f>register!E299</f>
        <v>0</v>
      </c>
      <c r="G299" s="4">
        <f>register!F299</f>
        <v>0</v>
      </c>
      <c r="H299" s="4">
        <f>register!G299</f>
        <v>0</v>
      </c>
      <c r="I299" s="4">
        <f>IF(register!H299&lt;&gt;"",register!H299,0)</f>
        <v>0</v>
      </c>
      <c r="J299" s="4">
        <f>register!I299</f>
        <v>0</v>
      </c>
      <c r="K299" s="4">
        <f>register!J299</f>
        <v>0</v>
      </c>
      <c r="L299" s="4">
        <f>register!K299</f>
        <v>0</v>
      </c>
      <c r="M299" s="4">
        <f>register!L299</f>
        <v>0</v>
      </c>
      <c r="N299" s="4">
        <f>register!M299</f>
        <v>0</v>
      </c>
      <c r="O299" s="4">
        <f>register!N299</f>
        <v>0</v>
      </c>
      <c r="Q299" s="4">
        <f>register!O299</f>
        <v>0</v>
      </c>
      <c r="R299" s="4">
        <f>register!P299</f>
        <v>0</v>
      </c>
      <c r="S299" s="4">
        <f>register!Q299</f>
        <v>0</v>
      </c>
      <c r="T299" s="4">
        <f>register!R299</f>
        <v>0</v>
      </c>
      <c r="U299" s="4">
        <f>register!S299</f>
        <v>0</v>
      </c>
      <c r="V299" t="str">
        <f t="shared" si="362"/>
        <v/>
      </c>
      <c r="W299" t="str">
        <f t="shared" si="363"/>
        <v/>
      </c>
      <c r="X299">
        <f t="shared" si="364"/>
        <v>0</v>
      </c>
      <c r="Y299">
        <f t="shared" si="365"/>
        <v>0</v>
      </c>
      <c r="Z299" t="str">
        <f>IF(register!O299="","",Y299)</f>
        <v/>
      </c>
      <c r="AA299" s="163" t="str">
        <f t="shared" si="366"/>
        <v/>
      </c>
      <c r="AB299" s="20" t="str">
        <f t="shared" si="367"/>
        <v/>
      </c>
      <c r="AC299" s="20">
        <f t="shared" si="368"/>
        <v>0</v>
      </c>
      <c r="AD299" s="20">
        <f t="shared" si="369"/>
        <v>0</v>
      </c>
      <c r="AE299" s="191" t="str">
        <f>IF(register!P299="","",AD299)</f>
        <v/>
      </c>
      <c r="AF299" t="str">
        <f t="shared" si="370"/>
        <v/>
      </c>
      <c r="AG299" t="str">
        <f t="shared" si="371"/>
        <v/>
      </c>
      <c r="AH299">
        <f t="shared" si="372"/>
        <v>0</v>
      </c>
      <c r="AI299">
        <f t="shared" si="373"/>
        <v>0</v>
      </c>
      <c r="AJ299" t="str">
        <f>IF(register!Q299="","",AI299)</f>
        <v/>
      </c>
      <c r="AK299" s="163" t="str">
        <f t="shared" si="374"/>
        <v/>
      </c>
      <c r="AL299" s="20" t="str">
        <f t="shared" si="375"/>
        <v/>
      </c>
      <c r="AM299" s="20">
        <f t="shared" si="376"/>
        <v>0</v>
      </c>
      <c r="AN299" s="164">
        <f t="shared" si="377"/>
        <v>0</v>
      </c>
      <c r="AO299" s="20" t="str">
        <f>IF(register!R299="","",AN299)</f>
        <v/>
      </c>
      <c r="AP299" s="163" t="str">
        <f t="shared" si="378"/>
        <v/>
      </c>
      <c r="AQ299" s="20" t="str">
        <f>IF(register!S299="","",AP299)</f>
        <v/>
      </c>
      <c r="AR299" s="20"/>
      <c r="AS299" s="164"/>
      <c r="AT299" s="20" t="str">
        <f t="shared" si="379"/>
        <v/>
      </c>
      <c r="AU299" t="str">
        <f t="shared" si="380"/>
        <v/>
      </c>
      <c r="AV299">
        <f>COUNT(register!O299:S299)</f>
        <v>0</v>
      </c>
      <c r="AW299" t="str">
        <f t="shared" si="381"/>
        <v/>
      </c>
      <c r="AX299" s="137" t="str">
        <f t="shared" si="382"/>
        <v/>
      </c>
      <c r="AY299" s="137" t="str">
        <f t="shared" si="383"/>
        <v/>
      </c>
      <c r="AZ299" s="137">
        <f t="shared" si="384"/>
        <v>0</v>
      </c>
      <c r="BA299" s="137">
        <f t="shared" si="385"/>
        <v>0</v>
      </c>
      <c r="BB299" s="137" t="str">
        <f>IF(register!E299="","",BA299)</f>
        <v/>
      </c>
      <c r="BC299" s="137" t="str">
        <f t="shared" si="386"/>
        <v/>
      </c>
      <c r="BD299" s="137" t="str">
        <f t="shared" si="387"/>
        <v/>
      </c>
      <c r="BE299" s="137">
        <f t="shared" si="388"/>
        <v>0</v>
      </c>
      <c r="BF299" s="137">
        <f t="shared" si="389"/>
        <v>0</v>
      </c>
      <c r="BG299" s="137" t="str">
        <f>IF(register!F299="","",BF299)</f>
        <v/>
      </c>
      <c r="BH299" s="137" t="str">
        <f t="shared" si="390"/>
        <v/>
      </c>
      <c r="BI299" s="137" t="str">
        <f t="shared" si="391"/>
        <v/>
      </c>
      <c r="BJ299" s="137">
        <f t="shared" si="392"/>
        <v>0</v>
      </c>
      <c r="BK299" s="137">
        <f t="shared" si="393"/>
        <v>0</v>
      </c>
      <c r="BL299" s="137" t="str">
        <f>IF(register!G299="","",BK299)</f>
        <v/>
      </c>
      <c r="BM299" s="137" t="str">
        <f t="shared" si="394"/>
        <v/>
      </c>
      <c r="BN299" s="64" t="str">
        <f t="shared" si="395"/>
        <v/>
      </c>
      <c r="BO299" s="137">
        <f t="shared" si="396"/>
        <v>0</v>
      </c>
      <c r="BP299" s="137">
        <f t="shared" si="397"/>
        <v>0</v>
      </c>
      <c r="BQ299" s="137" t="str">
        <f>IF(register!H299="","",BP299)</f>
        <v/>
      </c>
      <c r="BR299" s="64" t="str">
        <f t="shared" si="398"/>
        <v/>
      </c>
      <c r="BS299" s="72" t="str">
        <f t="shared" si="399"/>
        <v/>
      </c>
      <c r="BT299" s="62" t="str">
        <f t="shared" si="400"/>
        <v/>
      </c>
      <c r="BU299" s="62" t="str">
        <f t="shared" si="401"/>
        <v/>
      </c>
      <c r="BV299" s="62" t="str">
        <f t="shared" si="357"/>
        <v/>
      </c>
      <c r="BW299" s="62" t="str">
        <f t="shared" si="402"/>
        <v/>
      </c>
      <c r="BX299" s="62" t="str">
        <f t="shared" si="403"/>
        <v/>
      </c>
      <c r="BY299" s="62" t="str">
        <f t="shared" si="404"/>
        <v/>
      </c>
      <c r="BZ299" s="62" t="str">
        <f t="shared" si="405"/>
        <v/>
      </c>
      <c r="CA299" s="62" t="str">
        <f t="shared" si="406"/>
        <v/>
      </c>
      <c r="CB299" s="62" t="str">
        <f t="shared" si="407"/>
        <v/>
      </c>
      <c r="CC299" s="62" t="str">
        <f t="shared" si="408"/>
        <v/>
      </c>
      <c r="CD299" s="32" t="str">
        <f t="shared" si="358"/>
        <v/>
      </c>
      <c r="CE299" s="33" t="str">
        <f t="shared" si="409"/>
        <v/>
      </c>
      <c r="CF299" s="33" t="str">
        <f t="shared" si="359"/>
        <v/>
      </c>
      <c r="CG299" s="33" t="str">
        <f t="shared" si="410"/>
        <v/>
      </c>
      <c r="CH299" s="32" t="e">
        <f t="shared" si="411"/>
        <v>#DIV/0!</v>
      </c>
      <c r="CI299" s="32">
        <f t="shared" si="412"/>
        <v>0</v>
      </c>
      <c r="CJ299" s="33" t="str">
        <f t="shared" si="413"/>
        <v/>
      </c>
      <c r="CK299" s="33" t="str">
        <f t="shared" si="414"/>
        <v/>
      </c>
      <c r="CL299" s="32" t="str">
        <f t="shared" si="360"/>
        <v/>
      </c>
      <c r="CM299" s="32" t="str">
        <f t="shared" si="415"/>
        <v/>
      </c>
      <c r="CO299" s="42" t="str">
        <f t="shared" si="416"/>
        <v/>
      </c>
      <c r="CP299" s="42" t="str">
        <f t="shared" si="417"/>
        <v/>
      </c>
      <c r="CQ299" s="42" t="str">
        <f t="shared" si="418"/>
        <v/>
      </c>
      <c r="CR299" s="42" t="str">
        <f t="shared" si="419"/>
        <v/>
      </c>
      <c r="CS299" s="42" t="str">
        <f t="shared" si="420"/>
        <v/>
      </c>
      <c r="CT299" s="42" t="str">
        <f t="shared" si="421"/>
        <v/>
      </c>
      <c r="CW299" s="43" t="str">
        <f t="shared" si="422"/>
        <v/>
      </c>
      <c r="CX299" s="43" t="str">
        <f t="shared" si="423"/>
        <v/>
      </c>
      <c r="CY299" s="43" t="str">
        <f t="shared" si="424"/>
        <v/>
      </c>
      <c r="CZ299" s="43" t="str">
        <f t="shared" si="425"/>
        <v/>
      </c>
      <c r="DC299" s="44" t="str">
        <f t="shared" si="426"/>
        <v/>
      </c>
      <c r="DD299" s="44" t="str">
        <f t="shared" si="427"/>
        <v/>
      </c>
      <c r="DE299" s="44" t="str">
        <f t="shared" si="428"/>
        <v/>
      </c>
      <c r="DF299" s="44" t="str">
        <f t="shared" si="429"/>
        <v/>
      </c>
      <c r="DG299" s="44" t="str">
        <f t="shared" si="430"/>
        <v/>
      </c>
      <c r="DH299" s="44" t="str">
        <f t="shared" si="431"/>
        <v/>
      </c>
      <c r="DK299" s="52" t="str">
        <f t="shared" si="432"/>
        <v/>
      </c>
      <c r="DL299" s="52" t="str">
        <f t="shared" si="433"/>
        <v/>
      </c>
      <c r="DM299" s="52" t="str">
        <f t="shared" si="434"/>
        <v/>
      </c>
      <c r="DN299" s="52" t="str">
        <f t="shared" si="435"/>
        <v/>
      </c>
      <c r="DO299" s="52" t="str">
        <f t="shared" si="436"/>
        <v/>
      </c>
      <c r="DP299" s="52" t="str">
        <f t="shared" si="437"/>
        <v/>
      </c>
      <c r="DS299" s="93" t="str">
        <f t="shared" si="438"/>
        <v/>
      </c>
      <c r="DT299" s="93" t="str">
        <f t="shared" si="439"/>
        <v/>
      </c>
      <c r="DU299" s="93" t="str">
        <f t="shared" si="440"/>
        <v/>
      </c>
      <c r="DV299" s="93" t="str">
        <f t="shared" si="441"/>
        <v/>
      </c>
      <c r="EA299" s="2"/>
      <c r="EH299"/>
      <c r="EP299"/>
      <c r="FF299"/>
    </row>
    <row r="300" spans="1:162" thickTop="1" thickBot="1" x14ac:dyDescent="0.3">
      <c r="A300" s="4" t="str">
        <f t="shared" si="442"/>
        <v/>
      </c>
      <c r="B300" s="4">
        <f>register!B300</f>
        <v>0</v>
      </c>
      <c r="C300" s="4">
        <f>register!C300</f>
        <v>0</v>
      </c>
      <c r="D300" s="4">
        <f>register!D300</f>
        <v>0</v>
      </c>
      <c r="E300" s="2" t="str">
        <f t="shared" si="361"/>
        <v/>
      </c>
      <c r="F300" s="4">
        <f>register!E300</f>
        <v>0</v>
      </c>
      <c r="G300" s="4">
        <f>register!F300</f>
        <v>0</v>
      </c>
      <c r="H300" s="4">
        <f>register!G300</f>
        <v>0</v>
      </c>
      <c r="I300" s="4">
        <f>IF(register!H300&lt;&gt;"",register!H300,0)</f>
        <v>0</v>
      </c>
      <c r="J300" s="4">
        <f>register!I300</f>
        <v>0</v>
      </c>
      <c r="K300" s="4">
        <f>register!J300</f>
        <v>0</v>
      </c>
      <c r="L300" s="4">
        <f>register!K300</f>
        <v>0</v>
      </c>
      <c r="M300" s="4">
        <f>register!L300</f>
        <v>0</v>
      </c>
      <c r="N300" s="4">
        <f>register!M300</f>
        <v>0</v>
      </c>
      <c r="O300" s="4">
        <f>register!N300</f>
        <v>0</v>
      </c>
      <c r="Q300" s="4">
        <f>register!O300</f>
        <v>0</v>
      </c>
      <c r="R300" s="4">
        <f>register!P300</f>
        <v>0</v>
      </c>
      <c r="S300" s="4">
        <f>register!Q300</f>
        <v>0</v>
      </c>
      <c r="T300" s="4">
        <f>register!R300</f>
        <v>0</v>
      </c>
      <c r="U300" s="4">
        <f>register!S300</f>
        <v>0</v>
      </c>
      <c r="V300" t="str">
        <f t="shared" si="362"/>
        <v/>
      </c>
      <c r="W300" t="str">
        <f t="shared" si="363"/>
        <v/>
      </c>
      <c r="X300">
        <f t="shared" si="364"/>
        <v>0</v>
      </c>
      <c r="Y300">
        <f t="shared" si="365"/>
        <v>0</v>
      </c>
      <c r="Z300" t="str">
        <f>IF(register!O300="","",Y300)</f>
        <v/>
      </c>
      <c r="AA300" s="163" t="str">
        <f t="shared" si="366"/>
        <v/>
      </c>
      <c r="AB300" s="20" t="str">
        <f t="shared" si="367"/>
        <v/>
      </c>
      <c r="AC300" s="20">
        <f t="shared" si="368"/>
        <v>0</v>
      </c>
      <c r="AD300" s="20">
        <f t="shared" si="369"/>
        <v>0</v>
      </c>
      <c r="AE300" s="191" t="str">
        <f>IF(register!P300="","",AD300)</f>
        <v/>
      </c>
      <c r="AF300" t="str">
        <f t="shared" si="370"/>
        <v/>
      </c>
      <c r="AG300" t="str">
        <f t="shared" si="371"/>
        <v/>
      </c>
      <c r="AH300">
        <f t="shared" si="372"/>
        <v>0</v>
      </c>
      <c r="AI300">
        <f t="shared" si="373"/>
        <v>0</v>
      </c>
      <c r="AJ300" t="str">
        <f>IF(register!Q300="","",AI300)</f>
        <v/>
      </c>
      <c r="AK300" s="163" t="str">
        <f t="shared" si="374"/>
        <v/>
      </c>
      <c r="AL300" s="20" t="str">
        <f t="shared" si="375"/>
        <v/>
      </c>
      <c r="AM300" s="20">
        <f t="shared" si="376"/>
        <v>0</v>
      </c>
      <c r="AN300" s="164">
        <f t="shared" si="377"/>
        <v>0</v>
      </c>
      <c r="AO300" s="20" t="str">
        <f>IF(register!R300="","",AN300)</f>
        <v/>
      </c>
      <c r="AP300" s="163" t="str">
        <f t="shared" si="378"/>
        <v/>
      </c>
      <c r="AQ300" s="20" t="str">
        <f>IF(register!S300="","",AP300)</f>
        <v/>
      </c>
      <c r="AR300" s="20"/>
      <c r="AS300" s="164"/>
      <c r="AT300" s="20" t="str">
        <f t="shared" si="379"/>
        <v/>
      </c>
      <c r="AU300" t="str">
        <f t="shared" si="380"/>
        <v/>
      </c>
      <c r="AV300">
        <f>COUNT(register!O300:S300)</f>
        <v>0</v>
      </c>
      <c r="AW300" t="str">
        <f t="shared" si="381"/>
        <v/>
      </c>
      <c r="AX300" s="137" t="str">
        <f t="shared" si="382"/>
        <v/>
      </c>
      <c r="AY300" s="137" t="str">
        <f t="shared" si="383"/>
        <v/>
      </c>
      <c r="AZ300" s="137">
        <f t="shared" si="384"/>
        <v>0</v>
      </c>
      <c r="BA300" s="137">
        <f t="shared" si="385"/>
        <v>0</v>
      </c>
      <c r="BB300" s="137" t="str">
        <f>IF(register!E300="","",BA300)</f>
        <v/>
      </c>
      <c r="BC300" s="137" t="str">
        <f t="shared" si="386"/>
        <v/>
      </c>
      <c r="BD300" s="137" t="str">
        <f t="shared" si="387"/>
        <v/>
      </c>
      <c r="BE300" s="137">
        <f t="shared" si="388"/>
        <v>0</v>
      </c>
      <c r="BF300" s="137">
        <f t="shared" si="389"/>
        <v>0</v>
      </c>
      <c r="BG300" s="137" t="str">
        <f>IF(register!F300="","",BF300)</f>
        <v/>
      </c>
      <c r="BH300" s="137" t="str">
        <f t="shared" si="390"/>
        <v/>
      </c>
      <c r="BI300" s="137" t="str">
        <f t="shared" si="391"/>
        <v/>
      </c>
      <c r="BJ300" s="137">
        <f t="shared" si="392"/>
        <v>0</v>
      </c>
      <c r="BK300" s="137">
        <f t="shared" si="393"/>
        <v>0</v>
      </c>
      <c r="BL300" s="137" t="str">
        <f>IF(register!G300="","",BK300)</f>
        <v/>
      </c>
      <c r="BM300" s="137" t="str">
        <f t="shared" si="394"/>
        <v/>
      </c>
      <c r="BN300" s="64" t="str">
        <f t="shared" si="395"/>
        <v/>
      </c>
      <c r="BO300" s="137">
        <f t="shared" si="396"/>
        <v>0</v>
      </c>
      <c r="BP300" s="137">
        <f t="shared" si="397"/>
        <v>0</v>
      </c>
      <c r="BQ300" s="137" t="str">
        <f>IF(register!H300="","",BP300)</f>
        <v/>
      </c>
      <c r="BR300" s="64" t="str">
        <f t="shared" si="398"/>
        <v/>
      </c>
      <c r="BS300" s="72" t="str">
        <f t="shared" si="399"/>
        <v/>
      </c>
      <c r="BT300" s="62" t="str">
        <f t="shared" si="400"/>
        <v/>
      </c>
      <c r="BU300" s="62" t="str">
        <f t="shared" si="401"/>
        <v/>
      </c>
      <c r="BV300" s="62" t="str">
        <f t="shared" si="357"/>
        <v/>
      </c>
      <c r="BW300" s="62" t="str">
        <f t="shared" si="402"/>
        <v/>
      </c>
      <c r="BX300" s="62" t="str">
        <f t="shared" si="403"/>
        <v/>
      </c>
      <c r="BY300" s="62" t="str">
        <f t="shared" si="404"/>
        <v/>
      </c>
      <c r="BZ300" s="62" t="str">
        <f t="shared" si="405"/>
        <v/>
      </c>
      <c r="CA300" s="62" t="str">
        <f t="shared" si="406"/>
        <v/>
      </c>
      <c r="CB300" s="62" t="str">
        <f t="shared" si="407"/>
        <v/>
      </c>
      <c r="CC300" s="62" t="str">
        <f t="shared" si="408"/>
        <v/>
      </c>
      <c r="CD300" s="32" t="str">
        <f t="shared" si="358"/>
        <v/>
      </c>
      <c r="CE300" s="33" t="str">
        <f t="shared" si="409"/>
        <v/>
      </c>
      <c r="CF300" s="33" t="str">
        <f t="shared" si="359"/>
        <v/>
      </c>
      <c r="CG300" s="33" t="str">
        <f t="shared" si="410"/>
        <v/>
      </c>
      <c r="CH300" s="32" t="e">
        <f t="shared" si="411"/>
        <v>#DIV/0!</v>
      </c>
      <c r="CI300" s="32">
        <f t="shared" si="412"/>
        <v>0</v>
      </c>
      <c r="CJ300" s="33" t="str">
        <f t="shared" si="413"/>
        <v/>
      </c>
      <c r="CK300" s="33" t="str">
        <f t="shared" si="414"/>
        <v/>
      </c>
      <c r="CL300" s="32" t="str">
        <f t="shared" si="360"/>
        <v/>
      </c>
      <c r="CM300" s="32" t="str">
        <f t="shared" si="415"/>
        <v/>
      </c>
      <c r="CO300" s="42" t="str">
        <f t="shared" si="416"/>
        <v/>
      </c>
      <c r="CP300" s="42" t="str">
        <f t="shared" si="417"/>
        <v/>
      </c>
      <c r="CQ300" s="42" t="str">
        <f t="shared" si="418"/>
        <v/>
      </c>
      <c r="CR300" s="42" t="str">
        <f t="shared" si="419"/>
        <v/>
      </c>
      <c r="CS300" s="42" t="str">
        <f t="shared" si="420"/>
        <v/>
      </c>
      <c r="CT300" s="42" t="str">
        <f t="shared" si="421"/>
        <v/>
      </c>
      <c r="CW300" s="43" t="str">
        <f t="shared" si="422"/>
        <v/>
      </c>
      <c r="CX300" s="43" t="str">
        <f t="shared" si="423"/>
        <v/>
      </c>
      <c r="CY300" s="43" t="str">
        <f t="shared" si="424"/>
        <v/>
      </c>
      <c r="CZ300" s="43" t="str">
        <f t="shared" si="425"/>
        <v/>
      </c>
      <c r="DC300" s="44" t="str">
        <f t="shared" si="426"/>
        <v/>
      </c>
      <c r="DD300" s="44" t="str">
        <f t="shared" si="427"/>
        <v/>
      </c>
      <c r="DE300" s="44" t="str">
        <f t="shared" si="428"/>
        <v/>
      </c>
      <c r="DF300" s="44" t="str">
        <f t="shared" si="429"/>
        <v/>
      </c>
      <c r="DG300" s="44" t="str">
        <f t="shared" si="430"/>
        <v/>
      </c>
      <c r="DH300" s="44" t="str">
        <f t="shared" si="431"/>
        <v/>
      </c>
      <c r="DK300" s="52" t="str">
        <f t="shared" si="432"/>
        <v/>
      </c>
      <c r="DL300" s="52" t="str">
        <f t="shared" si="433"/>
        <v/>
      </c>
      <c r="DM300" s="52" t="str">
        <f t="shared" si="434"/>
        <v/>
      </c>
      <c r="DN300" s="52" t="str">
        <f t="shared" si="435"/>
        <v/>
      </c>
      <c r="DO300" s="52" t="str">
        <f t="shared" si="436"/>
        <v/>
      </c>
      <c r="DP300" s="52" t="str">
        <f t="shared" si="437"/>
        <v/>
      </c>
      <c r="DS300" s="93" t="str">
        <f t="shared" si="438"/>
        <v/>
      </c>
      <c r="DT300" s="93" t="str">
        <f t="shared" si="439"/>
        <v/>
      </c>
      <c r="DU300" s="93" t="str">
        <f t="shared" si="440"/>
        <v/>
      </c>
      <c r="DV300" s="93" t="str">
        <f t="shared" si="441"/>
        <v/>
      </c>
      <c r="EA300" s="2"/>
      <c r="EH300"/>
      <c r="EP300"/>
      <c r="FF300"/>
    </row>
    <row r="301" spans="1:162" thickTop="1" thickBot="1" x14ac:dyDescent="0.3">
      <c r="A301" s="4" t="str">
        <f t="shared" si="442"/>
        <v/>
      </c>
      <c r="B301" s="4">
        <f>register!B301</f>
        <v>0</v>
      </c>
      <c r="C301" s="4">
        <f>register!C301</f>
        <v>0</v>
      </c>
      <c r="D301" s="4">
        <f>register!D301</f>
        <v>0</v>
      </c>
      <c r="E301" s="2" t="str">
        <f t="shared" si="361"/>
        <v/>
      </c>
      <c r="F301" s="4">
        <f>register!E301</f>
        <v>0</v>
      </c>
      <c r="G301" s="4">
        <f>register!F301</f>
        <v>0</v>
      </c>
      <c r="H301" s="4">
        <f>register!G301</f>
        <v>0</v>
      </c>
      <c r="I301" s="4">
        <f>IF(register!H301&lt;&gt;"",register!H301,0)</f>
        <v>0</v>
      </c>
      <c r="J301" s="4">
        <f>register!I301</f>
        <v>0</v>
      </c>
      <c r="K301" s="4">
        <f>register!J301</f>
        <v>0</v>
      </c>
      <c r="L301" s="4">
        <f>register!K301</f>
        <v>0</v>
      </c>
      <c r="M301" s="4">
        <f>register!L301</f>
        <v>0</v>
      </c>
      <c r="N301" s="4">
        <f>register!M301</f>
        <v>0</v>
      </c>
      <c r="O301" s="4">
        <f>register!N301</f>
        <v>0</v>
      </c>
      <c r="Q301" s="4">
        <f>register!O301</f>
        <v>0</v>
      </c>
      <c r="R301" s="4">
        <f>register!P301</f>
        <v>0</v>
      </c>
      <c r="S301" s="4">
        <f>register!Q301</f>
        <v>0</v>
      </c>
      <c r="T301" s="4">
        <f>register!R301</f>
        <v>0</v>
      </c>
      <c r="U301" s="4">
        <f>register!S301</f>
        <v>0</v>
      </c>
      <c r="V301" t="str">
        <f t="shared" si="362"/>
        <v/>
      </c>
      <c r="W301" t="str">
        <f t="shared" si="363"/>
        <v/>
      </c>
      <c r="X301">
        <f t="shared" si="364"/>
        <v>0</v>
      </c>
      <c r="Y301">
        <f t="shared" si="365"/>
        <v>0</v>
      </c>
      <c r="Z301" t="str">
        <f>IF(register!O301="","",Y301)</f>
        <v/>
      </c>
      <c r="AA301" s="163" t="str">
        <f t="shared" si="366"/>
        <v/>
      </c>
      <c r="AB301" s="20" t="str">
        <f t="shared" si="367"/>
        <v/>
      </c>
      <c r="AC301" s="20">
        <f t="shared" si="368"/>
        <v>0</v>
      </c>
      <c r="AD301" s="20">
        <f t="shared" si="369"/>
        <v>0</v>
      </c>
      <c r="AE301" s="191" t="str">
        <f>IF(register!P301="","",AD301)</f>
        <v/>
      </c>
      <c r="AF301" t="str">
        <f t="shared" si="370"/>
        <v/>
      </c>
      <c r="AG301" t="str">
        <f t="shared" si="371"/>
        <v/>
      </c>
      <c r="AH301">
        <f t="shared" si="372"/>
        <v>0</v>
      </c>
      <c r="AI301">
        <f t="shared" si="373"/>
        <v>0</v>
      </c>
      <c r="AJ301" t="str">
        <f>IF(register!Q301="","",AI301)</f>
        <v/>
      </c>
      <c r="AK301" s="163" t="str">
        <f t="shared" si="374"/>
        <v/>
      </c>
      <c r="AL301" s="20" t="str">
        <f t="shared" si="375"/>
        <v/>
      </c>
      <c r="AM301" s="20">
        <f t="shared" si="376"/>
        <v>0</v>
      </c>
      <c r="AN301" s="164">
        <f t="shared" si="377"/>
        <v>0</v>
      </c>
      <c r="AO301" s="20" t="str">
        <f>IF(register!R301="","",AN301)</f>
        <v/>
      </c>
      <c r="AP301" s="163" t="str">
        <f t="shared" si="378"/>
        <v/>
      </c>
      <c r="AQ301" s="20" t="str">
        <f>IF(register!S301="","",AP301)</f>
        <v/>
      </c>
      <c r="AR301" s="20"/>
      <c r="AS301" s="164"/>
      <c r="AT301" s="20" t="str">
        <f t="shared" si="379"/>
        <v/>
      </c>
      <c r="AU301" t="str">
        <f t="shared" si="380"/>
        <v/>
      </c>
      <c r="AV301">
        <f>COUNT(register!O301:S301)</f>
        <v>0</v>
      </c>
      <c r="AW301" t="str">
        <f t="shared" si="381"/>
        <v/>
      </c>
      <c r="AX301" s="137" t="str">
        <f t="shared" si="382"/>
        <v/>
      </c>
      <c r="AY301" s="137" t="str">
        <f t="shared" si="383"/>
        <v/>
      </c>
      <c r="AZ301" s="137">
        <f t="shared" si="384"/>
        <v>0</v>
      </c>
      <c r="BA301" s="137">
        <f t="shared" si="385"/>
        <v>0</v>
      </c>
      <c r="BB301" s="137" t="str">
        <f>IF(register!E301="","",BA301)</f>
        <v/>
      </c>
      <c r="BC301" s="137" t="str">
        <f t="shared" si="386"/>
        <v/>
      </c>
      <c r="BD301" s="137" t="str">
        <f t="shared" si="387"/>
        <v/>
      </c>
      <c r="BE301" s="137">
        <f t="shared" si="388"/>
        <v>0</v>
      </c>
      <c r="BF301" s="137">
        <f t="shared" si="389"/>
        <v>0</v>
      </c>
      <c r="BG301" s="137" t="str">
        <f>IF(register!F301="","",BF301)</f>
        <v/>
      </c>
      <c r="BH301" s="137" t="str">
        <f t="shared" si="390"/>
        <v/>
      </c>
      <c r="BI301" s="137" t="str">
        <f t="shared" si="391"/>
        <v/>
      </c>
      <c r="BJ301" s="137">
        <f t="shared" si="392"/>
        <v>0</v>
      </c>
      <c r="BK301" s="137">
        <f t="shared" si="393"/>
        <v>0</v>
      </c>
      <c r="BL301" s="137" t="str">
        <f>IF(register!G301="","",BK301)</f>
        <v/>
      </c>
      <c r="BM301" s="137" t="str">
        <f t="shared" si="394"/>
        <v/>
      </c>
      <c r="BN301" s="64" t="str">
        <f t="shared" si="395"/>
        <v/>
      </c>
      <c r="BO301" s="137">
        <f t="shared" si="396"/>
        <v>0</v>
      </c>
      <c r="BP301" s="137">
        <f t="shared" si="397"/>
        <v>0</v>
      </c>
      <c r="BQ301" s="137" t="str">
        <f>IF(register!H301="","",BP301)</f>
        <v/>
      </c>
      <c r="BR301" s="64" t="str">
        <f t="shared" si="398"/>
        <v/>
      </c>
      <c r="BS301" s="72" t="str">
        <f t="shared" si="399"/>
        <v/>
      </c>
      <c r="BT301" s="62" t="str">
        <f t="shared" si="400"/>
        <v/>
      </c>
      <c r="BU301" s="62" t="str">
        <f t="shared" si="401"/>
        <v/>
      </c>
      <c r="BV301" s="62" t="str">
        <f t="shared" si="357"/>
        <v/>
      </c>
      <c r="BW301" s="62" t="str">
        <f t="shared" si="402"/>
        <v/>
      </c>
      <c r="BX301" s="62" t="str">
        <f t="shared" si="403"/>
        <v/>
      </c>
      <c r="BY301" s="62" t="str">
        <f t="shared" si="404"/>
        <v/>
      </c>
      <c r="BZ301" s="62" t="str">
        <f t="shared" si="405"/>
        <v/>
      </c>
      <c r="CA301" s="62" t="str">
        <f t="shared" si="406"/>
        <v/>
      </c>
      <c r="CB301" s="62" t="str">
        <f t="shared" si="407"/>
        <v/>
      </c>
      <c r="CC301" s="62" t="str">
        <f t="shared" si="408"/>
        <v/>
      </c>
      <c r="CD301" s="32" t="str">
        <f t="shared" si="358"/>
        <v/>
      </c>
      <c r="CE301" s="33" t="str">
        <f t="shared" si="409"/>
        <v/>
      </c>
      <c r="CF301" s="33" t="str">
        <f t="shared" si="359"/>
        <v/>
      </c>
      <c r="CG301" s="33" t="str">
        <f t="shared" si="410"/>
        <v/>
      </c>
      <c r="CH301" s="32" t="e">
        <f t="shared" si="411"/>
        <v>#DIV/0!</v>
      </c>
      <c r="CI301" s="32">
        <f t="shared" si="412"/>
        <v>0</v>
      </c>
      <c r="CJ301" s="33" t="str">
        <f t="shared" si="413"/>
        <v/>
      </c>
      <c r="CK301" s="33" t="str">
        <f t="shared" si="414"/>
        <v/>
      </c>
      <c r="CL301" s="32" t="str">
        <f t="shared" si="360"/>
        <v/>
      </c>
      <c r="CM301" s="32" t="str">
        <f t="shared" si="415"/>
        <v/>
      </c>
      <c r="CO301" s="42" t="str">
        <f t="shared" si="416"/>
        <v/>
      </c>
      <c r="CP301" s="42" t="str">
        <f t="shared" si="417"/>
        <v/>
      </c>
      <c r="CQ301" s="42" t="str">
        <f t="shared" si="418"/>
        <v/>
      </c>
      <c r="CR301" s="42" t="str">
        <f t="shared" si="419"/>
        <v/>
      </c>
      <c r="CS301" s="42" t="str">
        <f t="shared" si="420"/>
        <v/>
      </c>
      <c r="CT301" s="42" t="str">
        <f t="shared" si="421"/>
        <v/>
      </c>
      <c r="CW301" s="43" t="str">
        <f t="shared" si="422"/>
        <v/>
      </c>
      <c r="CX301" s="43" t="str">
        <f t="shared" si="423"/>
        <v/>
      </c>
      <c r="CY301" s="43" t="str">
        <f t="shared" si="424"/>
        <v/>
      </c>
      <c r="CZ301" s="43" t="str">
        <f t="shared" si="425"/>
        <v/>
      </c>
      <c r="DC301" s="44" t="str">
        <f t="shared" si="426"/>
        <v/>
      </c>
      <c r="DD301" s="44" t="str">
        <f t="shared" si="427"/>
        <v/>
      </c>
      <c r="DE301" s="44" t="str">
        <f t="shared" si="428"/>
        <v/>
      </c>
      <c r="DF301" s="44" t="str">
        <f t="shared" si="429"/>
        <v/>
      </c>
      <c r="DG301" s="44" t="str">
        <f t="shared" si="430"/>
        <v/>
      </c>
      <c r="DH301" s="44" t="str">
        <f t="shared" si="431"/>
        <v/>
      </c>
      <c r="DK301" s="52" t="str">
        <f t="shared" si="432"/>
        <v/>
      </c>
      <c r="DL301" s="52" t="str">
        <f t="shared" si="433"/>
        <v/>
      </c>
      <c r="DM301" s="52" t="str">
        <f t="shared" si="434"/>
        <v/>
      </c>
      <c r="DN301" s="52" t="str">
        <f t="shared" si="435"/>
        <v/>
      </c>
      <c r="DO301" s="52" t="str">
        <f t="shared" si="436"/>
        <v/>
      </c>
      <c r="DP301" s="52" t="str">
        <f t="shared" si="437"/>
        <v/>
      </c>
      <c r="DS301" s="93" t="str">
        <f t="shared" si="438"/>
        <v/>
      </c>
      <c r="DT301" s="93" t="str">
        <f t="shared" si="439"/>
        <v/>
      </c>
      <c r="DU301" s="93" t="str">
        <f t="shared" si="440"/>
        <v/>
      </c>
      <c r="DV301" s="93" t="str">
        <f t="shared" si="441"/>
        <v/>
      </c>
      <c r="EA301" s="2"/>
      <c r="EH301"/>
      <c r="EP301"/>
      <c r="FF301"/>
    </row>
    <row r="302" spans="1:162" thickTop="1" thickBot="1" x14ac:dyDescent="0.3">
      <c r="A302" s="4" t="str">
        <f t="shared" si="442"/>
        <v/>
      </c>
      <c r="B302" s="4">
        <f>register!B302</f>
        <v>0</v>
      </c>
      <c r="C302" s="4">
        <f>register!C302</f>
        <v>0</v>
      </c>
      <c r="D302" s="4">
        <f>register!D302</f>
        <v>0</v>
      </c>
      <c r="E302" s="2" t="str">
        <f t="shared" si="361"/>
        <v/>
      </c>
      <c r="F302" s="4">
        <f>register!E302</f>
        <v>0</v>
      </c>
      <c r="G302" s="4">
        <f>register!F302</f>
        <v>0</v>
      </c>
      <c r="H302" s="4">
        <f>register!G302</f>
        <v>0</v>
      </c>
      <c r="I302" s="4">
        <f>IF(register!H302&lt;&gt;"",register!H302,0)</f>
        <v>0</v>
      </c>
      <c r="J302" s="4">
        <f>register!I302</f>
        <v>0</v>
      </c>
      <c r="K302" s="4">
        <f>register!J302</f>
        <v>0</v>
      </c>
      <c r="L302" s="4">
        <f>register!K302</f>
        <v>0</v>
      </c>
      <c r="M302" s="4">
        <f>register!L302</f>
        <v>0</v>
      </c>
      <c r="N302" s="4">
        <f>register!M302</f>
        <v>0</v>
      </c>
      <c r="O302" s="4">
        <f>register!N302</f>
        <v>0</v>
      </c>
      <c r="Q302" s="4">
        <f>register!O302</f>
        <v>0</v>
      </c>
      <c r="R302" s="4">
        <f>register!P302</f>
        <v>0</v>
      </c>
      <c r="S302" s="4">
        <f>register!Q302</f>
        <v>0</v>
      </c>
      <c r="T302" s="4">
        <f>register!R302</f>
        <v>0</v>
      </c>
      <c r="U302" s="4">
        <f>register!S302</f>
        <v>0</v>
      </c>
      <c r="V302" t="str">
        <f t="shared" si="362"/>
        <v/>
      </c>
      <c r="W302" t="str">
        <f t="shared" si="363"/>
        <v/>
      </c>
      <c r="X302">
        <f t="shared" si="364"/>
        <v>0</v>
      </c>
      <c r="Y302">
        <f t="shared" si="365"/>
        <v>0</v>
      </c>
      <c r="Z302" t="str">
        <f>IF(register!O302="","",Y302)</f>
        <v/>
      </c>
      <c r="AA302" s="163" t="str">
        <f t="shared" si="366"/>
        <v/>
      </c>
      <c r="AB302" s="20" t="str">
        <f t="shared" si="367"/>
        <v/>
      </c>
      <c r="AC302" s="20">
        <f t="shared" si="368"/>
        <v>0</v>
      </c>
      <c r="AD302" s="20">
        <f t="shared" si="369"/>
        <v>0</v>
      </c>
      <c r="AE302" s="191" t="str">
        <f>IF(register!P302="","",AD302)</f>
        <v/>
      </c>
      <c r="AF302" t="str">
        <f t="shared" si="370"/>
        <v/>
      </c>
      <c r="AG302" t="str">
        <f t="shared" si="371"/>
        <v/>
      </c>
      <c r="AH302">
        <f t="shared" si="372"/>
        <v>0</v>
      </c>
      <c r="AI302">
        <f t="shared" si="373"/>
        <v>0</v>
      </c>
      <c r="AJ302" t="str">
        <f>IF(register!Q302="","",AI302)</f>
        <v/>
      </c>
      <c r="AK302" s="163" t="str">
        <f t="shared" si="374"/>
        <v/>
      </c>
      <c r="AL302" s="20" t="str">
        <f t="shared" si="375"/>
        <v/>
      </c>
      <c r="AM302" s="20">
        <f t="shared" si="376"/>
        <v>0</v>
      </c>
      <c r="AN302" s="164">
        <f t="shared" si="377"/>
        <v>0</v>
      </c>
      <c r="AO302" s="20" t="str">
        <f>IF(register!R302="","",AN302)</f>
        <v/>
      </c>
      <c r="AP302" s="163" t="str">
        <f t="shared" si="378"/>
        <v/>
      </c>
      <c r="AQ302" s="20" t="str">
        <f>IF(register!S302="","",AP302)</f>
        <v/>
      </c>
      <c r="AR302" s="20"/>
      <c r="AS302" s="164"/>
      <c r="AT302" s="20" t="str">
        <f t="shared" si="379"/>
        <v/>
      </c>
      <c r="AU302" t="str">
        <f t="shared" si="380"/>
        <v/>
      </c>
      <c r="AV302">
        <f>COUNT(register!O302:S302)</f>
        <v>0</v>
      </c>
      <c r="AW302" t="str">
        <f t="shared" si="381"/>
        <v/>
      </c>
      <c r="AX302" s="137" t="str">
        <f t="shared" si="382"/>
        <v/>
      </c>
      <c r="AY302" s="137" t="str">
        <f t="shared" si="383"/>
        <v/>
      </c>
      <c r="AZ302" s="137">
        <f t="shared" si="384"/>
        <v>0</v>
      </c>
      <c r="BA302" s="137">
        <f t="shared" si="385"/>
        <v>0</v>
      </c>
      <c r="BB302" s="137" t="str">
        <f>IF(register!E302="","",BA302)</f>
        <v/>
      </c>
      <c r="BC302" s="137" t="str">
        <f t="shared" si="386"/>
        <v/>
      </c>
      <c r="BD302" s="137" t="str">
        <f t="shared" si="387"/>
        <v/>
      </c>
      <c r="BE302" s="137">
        <f t="shared" si="388"/>
        <v>0</v>
      </c>
      <c r="BF302" s="137">
        <f t="shared" si="389"/>
        <v>0</v>
      </c>
      <c r="BG302" s="137" t="str">
        <f>IF(register!F302="","",BF302)</f>
        <v/>
      </c>
      <c r="BH302" s="137" t="str">
        <f t="shared" si="390"/>
        <v/>
      </c>
      <c r="BI302" s="137" t="str">
        <f t="shared" si="391"/>
        <v/>
      </c>
      <c r="BJ302" s="137">
        <f t="shared" si="392"/>
        <v>0</v>
      </c>
      <c r="BK302" s="137">
        <f t="shared" si="393"/>
        <v>0</v>
      </c>
      <c r="BL302" s="137" t="str">
        <f>IF(register!G302="","",BK302)</f>
        <v/>
      </c>
      <c r="BM302" s="137" t="str">
        <f t="shared" si="394"/>
        <v/>
      </c>
      <c r="BN302" s="64" t="str">
        <f t="shared" si="395"/>
        <v/>
      </c>
      <c r="BO302" s="137">
        <f t="shared" si="396"/>
        <v>0</v>
      </c>
      <c r="BP302" s="137">
        <f t="shared" si="397"/>
        <v>0</v>
      </c>
      <c r="BQ302" s="137" t="str">
        <f>IF(register!H302="","",BP302)</f>
        <v/>
      </c>
      <c r="BR302" s="64" t="str">
        <f t="shared" si="398"/>
        <v/>
      </c>
      <c r="BS302" s="72" t="str">
        <f t="shared" si="399"/>
        <v/>
      </c>
      <c r="BT302" s="62" t="str">
        <f t="shared" si="400"/>
        <v/>
      </c>
      <c r="BU302" s="62" t="str">
        <f t="shared" si="401"/>
        <v/>
      </c>
      <c r="BV302" s="62" t="str">
        <f t="shared" si="357"/>
        <v/>
      </c>
      <c r="BW302" s="62" t="str">
        <f t="shared" si="402"/>
        <v/>
      </c>
      <c r="BX302" s="62" t="str">
        <f t="shared" si="403"/>
        <v/>
      </c>
      <c r="BY302" s="62" t="str">
        <f t="shared" si="404"/>
        <v/>
      </c>
      <c r="BZ302" s="62" t="str">
        <f t="shared" si="405"/>
        <v/>
      </c>
      <c r="CA302" s="62" t="str">
        <f t="shared" si="406"/>
        <v/>
      </c>
      <c r="CB302" s="62" t="str">
        <f t="shared" si="407"/>
        <v/>
      </c>
      <c r="CC302" s="62" t="str">
        <f t="shared" si="408"/>
        <v/>
      </c>
      <c r="CD302" s="32" t="str">
        <f t="shared" si="358"/>
        <v/>
      </c>
      <c r="CE302" s="33" t="str">
        <f t="shared" si="409"/>
        <v/>
      </c>
      <c r="CF302" s="33" t="str">
        <f t="shared" si="359"/>
        <v/>
      </c>
      <c r="CG302" s="33" t="str">
        <f t="shared" si="410"/>
        <v/>
      </c>
      <c r="CH302" s="32" t="e">
        <f t="shared" si="411"/>
        <v>#DIV/0!</v>
      </c>
      <c r="CI302" s="32">
        <f t="shared" si="412"/>
        <v>0</v>
      </c>
      <c r="CJ302" s="33" t="str">
        <f t="shared" si="413"/>
        <v/>
      </c>
      <c r="CK302" s="33" t="str">
        <f t="shared" si="414"/>
        <v/>
      </c>
      <c r="CL302" s="32" t="str">
        <f t="shared" si="360"/>
        <v/>
      </c>
      <c r="CM302" s="32" t="str">
        <f t="shared" si="415"/>
        <v/>
      </c>
      <c r="CO302" s="42" t="str">
        <f t="shared" si="416"/>
        <v/>
      </c>
      <c r="CP302" s="42" t="str">
        <f t="shared" si="417"/>
        <v/>
      </c>
      <c r="CQ302" s="42" t="str">
        <f t="shared" si="418"/>
        <v/>
      </c>
      <c r="CR302" s="42" t="str">
        <f t="shared" si="419"/>
        <v/>
      </c>
      <c r="CS302" s="42" t="str">
        <f t="shared" si="420"/>
        <v/>
      </c>
      <c r="CT302" s="42" t="str">
        <f t="shared" si="421"/>
        <v/>
      </c>
      <c r="CW302" s="43" t="str">
        <f t="shared" si="422"/>
        <v/>
      </c>
      <c r="CX302" s="43" t="str">
        <f t="shared" si="423"/>
        <v/>
      </c>
      <c r="CY302" s="43" t="str">
        <f t="shared" si="424"/>
        <v/>
      </c>
      <c r="CZ302" s="43" t="str">
        <f t="shared" si="425"/>
        <v/>
      </c>
      <c r="DC302" s="44" t="str">
        <f t="shared" si="426"/>
        <v/>
      </c>
      <c r="DD302" s="44" t="str">
        <f t="shared" si="427"/>
        <v/>
      </c>
      <c r="DE302" s="44" t="str">
        <f t="shared" si="428"/>
        <v/>
      </c>
      <c r="DF302" s="44" t="str">
        <f t="shared" si="429"/>
        <v/>
      </c>
      <c r="DG302" s="44" t="str">
        <f t="shared" si="430"/>
        <v/>
      </c>
      <c r="DH302" s="44" t="str">
        <f t="shared" si="431"/>
        <v/>
      </c>
      <c r="DK302" s="52" t="str">
        <f t="shared" si="432"/>
        <v/>
      </c>
      <c r="DL302" s="52" t="str">
        <f t="shared" si="433"/>
        <v/>
      </c>
      <c r="DM302" s="52" t="str">
        <f t="shared" si="434"/>
        <v/>
      </c>
      <c r="DN302" s="52" t="str">
        <f t="shared" si="435"/>
        <v/>
      </c>
      <c r="DO302" s="52" t="str">
        <f t="shared" si="436"/>
        <v/>
      </c>
      <c r="DP302" s="52" t="str">
        <f t="shared" si="437"/>
        <v/>
      </c>
      <c r="DS302" s="93" t="str">
        <f t="shared" si="438"/>
        <v/>
      </c>
      <c r="DT302" s="93" t="str">
        <f t="shared" si="439"/>
        <v/>
      </c>
      <c r="DU302" s="93" t="str">
        <f t="shared" si="440"/>
        <v/>
      </c>
      <c r="DV302" s="93" t="str">
        <f t="shared" si="441"/>
        <v/>
      </c>
      <c r="EA302" s="2"/>
      <c r="EH302"/>
      <c r="EP302"/>
      <c r="FF302"/>
    </row>
    <row r="303" spans="1:162" thickTop="1" thickBot="1" x14ac:dyDescent="0.3">
      <c r="A303" s="4" t="str">
        <f t="shared" si="442"/>
        <v/>
      </c>
      <c r="B303" s="4">
        <f>register!B303</f>
        <v>0</v>
      </c>
      <c r="C303" s="4">
        <f>register!C303</f>
        <v>0</v>
      </c>
      <c r="D303" s="4">
        <f>register!D303</f>
        <v>0</v>
      </c>
      <c r="E303" s="2" t="str">
        <f t="shared" si="361"/>
        <v/>
      </c>
      <c r="F303" s="4">
        <f>register!E303</f>
        <v>0</v>
      </c>
      <c r="G303" s="4">
        <f>register!F303</f>
        <v>0</v>
      </c>
      <c r="H303" s="4">
        <f>register!G303</f>
        <v>0</v>
      </c>
      <c r="I303" s="4">
        <f>IF(register!H303&lt;&gt;"",register!H303,0)</f>
        <v>0</v>
      </c>
      <c r="J303" s="4">
        <f>register!I303</f>
        <v>0</v>
      </c>
      <c r="K303" s="4">
        <f>register!J303</f>
        <v>0</v>
      </c>
      <c r="L303" s="4">
        <f>register!K303</f>
        <v>0</v>
      </c>
      <c r="M303" s="4">
        <f>register!L303</f>
        <v>0</v>
      </c>
      <c r="N303" s="4">
        <f>register!M303</f>
        <v>0</v>
      </c>
      <c r="O303" s="4">
        <f>register!N303</f>
        <v>0</v>
      </c>
      <c r="Q303" s="4">
        <f>register!O303</f>
        <v>0</v>
      </c>
      <c r="R303" s="4">
        <f>register!P303</f>
        <v>0</v>
      </c>
      <c r="S303" s="4">
        <f>register!Q303</f>
        <v>0</v>
      </c>
      <c r="T303" s="4">
        <f>register!R303</f>
        <v>0</v>
      </c>
      <c r="U303" s="4">
        <f>register!S303</f>
        <v>0</v>
      </c>
      <c r="V303" t="str">
        <f t="shared" si="362"/>
        <v/>
      </c>
      <c r="W303" t="str">
        <f t="shared" si="363"/>
        <v/>
      </c>
      <c r="X303">
        <f t="shared" si="364"/>
        <v>0</v>
      </c>
      <c r="Y303">
        <f t="shared" si="365"/>
        <v>0</v>
      </c>
      <c r="Z303" t="str">
        <f>IF(register!O303="","",Y303)</f>
        <v/>
      </c>
      <c r="AA303" s="163" t="str">
        <f t="shared" si="366"/>
        <v/>
      </c>
      <c r="AB303" s="20" t="str">
        <f t="shared" si="367"/>
        <v/>
      </c>
      <c r="AC303" s="20">
        <f t="shared" si="368"/>
        <v>0</v>
      </c>
      <c r="AD303" s="20">
        <f t="shared" si="369"/>
        <v>0</v>
      </c>
      <c r="AE303" s="191" t="str">
        <f>IF(register!P303="","",AD303)</f>
        <v/>
      </c>
      <c r="AF303" t="str">
        <f t="shared" si="370"/>
        <v/>
      </c>
      <c r="AG303" t="str">
        <f t="shared" si="371"/>
        <v/>
      </c>
      <c r="AH303">
        <f t="shared" si="372"/>
        <v>0</v>
      </c>
      <c r="AI303">
        <f t="shared" si="373"/>
        <v>0</v>
      </c>
      <c r="AJ303" t="str">
        <f>IF(register!Q303="","",AI303)</f>
        <v/>
      </c>
      <c r="AK303" s="163" t="str">
        <f t="shared" si="374"/>
        <v/>
      </c>
      <c r="AL303" s="20" t="str">
        <f t="shared" si="375"/>
        <v/>
      </c>
      <c r="AM303" s="20">
        <f t="shared" si="376"/>
        <v>0</v>
      </c>
      <c r="AN303" s="164">
        <f t="shared" si="377"/>
        <v>0</v>
      </c>
      <c r="AO303" s="20" t="str">
        <f>IF(register!R303="","",AN303)</f>
        <v/>
      </c>
      <c r="AP303" s="163" t="str">
        <f t="shared" si="378"/>
        <v/>
      </c>
      <c r="AQ303" s="20" t="str">
        <f>IF(register!S303="","",AP303)</f>
        <v/>
      </c>
      <c r="AR303" s="20"/>
      <c r="AS303" s="164"/>
      <c r="AT303" s="20" t="str">
        <f t="shared" si="379"/>
        <v/>
      </c>
      <c r="AU303" t="str">
        <f t="shared" si="380"/>
        <v/>
      </c>
      <c r="AV303">
        <f>COUNT(register!O303:S303)</f>
        <v>0</v>
      </c>
      <c r="AW303" t="str">
        <f t="shared" si="381"/>
        <v/>
      </c>
      <c r="AX303" s="137" t="str">
        <f t="shared" si="382"/>
        <v/>
      </c>
      <c r="AY303" s="137" t="str">
        <f t="shared" si="383"/>
        <v/>
      </c>
      <c r="AZ303" s="137">
        <f t="shared" si="384"/>
        <v>0</v>
      </c>
      <c r="BA303" s="137">
        <f t="shared" si="385"/>
        <v>0</v>
      </c>
      <c r="BB303" s="137" t="str">
        <f>IF(register!E303="","",BA303)</f>
        <v/>
      </c>
      <c r="BC303" s="137" t="str">
        <f t="shared" si="386"/>
        <v/>
      </c>
      <c r="BD303" s="137" t="str">
        <f t="shared" si="387"/>
        <v/>
      </c>
      <c r="BE303" s="137">
        <f t="shared" si="388"/>
        <v>0</v>
      </c>
      <c r="BF303" s="137">
        <f t="shared" si="389"/>
        <v>0</v>
      </c>
      <c r="BG303" s="137" t="str">
        <f>IF(register!F303="","",BF303)</f>
        <v/>
      </c>
      <c r="BH303" s="137" t="str">
        <f t="shared" si="390"/>
        <v/>
      </c>
      <c r="BI303" s="137" t="str">
        <f t="shared" si="391"/>
        <v/>
      </c>
      <c r="BJ303" s="137">
        <f t="shared" si="392"/>
        <v>0</v>
      </c>
      <c r="BK303" s="137">
        <f t="shared" si="393"/>
        <v>0</v>
      </c>
      <c r="BL303" s="137" t="str">
        <f>IF(register!G303="","",BK303)</f>
        <v/>
      </c>
      <c r="BM303" s="137" t="str">
        <f t="shared" si="394"/>
        <v/>
      </c>
      <c r="BN303" s="64" t="str">
        <f t="shared" si="395"/>
        <v/>
      </c>
      <c r="BO303" s="137">
        <f t="shared" si="396"/>
        <v>0</v>
      </c>
      <c r="BP303" s="137">
        <f t="shared" si="397"/>
        <v>0</v>
      </c>
      <c r="BQ303" s="137" t="str">
        <f>IF(register!H303="","",BP303)</f>
        <v/>
      </c>
      <c r="BR303" s="64" t="str">
        <f t="shared" si="398"/>
        <v/>
      </c>
      <c r="BS303" s="72" t="str">
        <f t="shared" si="399"/>
        <v/>
      </c>
      <c r="BT303" s="62" t="str">
        <f t="shared" si="400"/>
        <v/>
      </c>
      <c r="BU303" s="62" t="str">
        <f t="shared" si="401"/>
        <v/>
      </c>
      <c r="BV303" s="62" t="str">
        <f t="shared" si="357"/>
        <v/>
      </c>
      <c r="BW303" s="62" t="str">
        <f t="shared" si="402"/>
        <v/>
      </c>
      <c r="BX303" s="62" t="str">
        <f t="shared" si="403"/>
        <v/>
      </c>
      <c r="BY303" s="62" t="str">
        <f t="shared" si="404"/>
        <v/>
      </c>
      <c r="BZ303" s="62" t="str">
        <f t="shared" si="405"/>
        <v/>
      </c>
      <c r="CA303" s="62" t="str">
        <f t="shared" si="406"/>
        <v/>
      </c>
      <c r="CB303" s="62" t="str">
        <f t="shared" si="407"/>
        <v/>
      </c>
      <c r="CC303" s="62" t="str">
        <f t="shared" si="408"/>
        <v/>
      </c>
      <c r="CD303" s="32" t="str">
        <f t="shared" si="358"/>
        <v/>
      </c>
      <c r="CE303" s="33" t="str">
        <f t="shared" si="409"/>
        <v/>
      </c>
      <c r="CF303" s="33" t="str">
        <f t="shared" si="359"/>
        <v/>
      </c>
      <c r="CG303" s="33" t="str">
        <f t="shared" si="410"/>
        <v/>
      </c>
      <c r="CH303" s="32" t="e">
        <f t="shared" si="411"/>
        <v>#DIV/0!</v>
      </c>
      <c r="CI303" s="32">
        <f t="shared" si="412"/>
        <v>0</v>
      </c>
      <c r="CJ303" s="33" t="str">
        <f t="shared" si="413"/>
        <v/>
      </c>
      <c r="CK303" s="33" t="str">
        <f t="shared" si="414"/>
        <v/>
      </c>
      <c r="CL303" s="32" t="str">
        <f t="shared" si="360"/>
        <v/>
      </c>
      <c r="CM303" s="32" t="str">
        <f t="shared" si="415"/>
        <v/>
      </c>
      <c r="CO303" s="42" t="str">
        <f t="shared" si="416"/>
        <v/>
      </c>
      <c r="CP303" s="42" t="str">
        <f t="shared" si="417"/>
        <v/>
      </c>
      <c r="CQ303" s="42" t="str">
        <f t="shared" si="418"/>
        <v/>
      </c>
      <c r="CR303" s="42" t="str">
        <f t="shared" si="419"/>
        <v/>
      </c>
      <c r="CS303" s="42" t="str">
        <f t="shared" si="420"/>
        <v/>
      </c>
      <c r="CT303" s="42" t="str">
        <f t="shared" si="421"/>
        <v/>
      </c>
      <c r="CW303" s="43" t="str">
        <f t="shared" si="422"/>
        <v/>
      </c>
      <c r="CX303" s="43" t="str">
        <f t="shared" si="423"/>
        <v/>
      </c>
      <c r="CY303" s="43" t="str">
        <f t="shared" si="424"/>
        <v/>
      </c>
      <c r="CZ303" s="43" t="str">
        <f t="shared" si="425"/>
        <v/>
      </c>
      <c r="DC303" s="44" t="str">
        <f t="shared" si="426"/>
        <v/>
      </c>
      <c r="DD303" s="44" t="str">
        <f t="shared" si="427"/>
        <v/>
      </c>
      <c r="DE303" s="44" t="str">
        <f t="shared" si="428"/>
        <v/>
      </c>
      <c r="DF303" s="44" t="str">
        <f t="shared" si="429"/>
        <v/>
      </c>
      <c r="DG303" s="44" t="str">
        <f t="shared" si="430"/>
        <v/>
      </c>
      <c r="DH303" s="44" t="str">
        <f t="shared" si="431"/>
        <v/>
      </c>
      <c r="DK303" s="52" t="str">
        <f t="shared" si="432"/>
        <v/>
      </c>
      <c r="DL303" s="52" t="str">
        <f t="shared" si="433"/>
        <v/>
      </c>
      <c r="DM303" s="52" t="str">
        <f t="shared" si="434"/>
        <v/>
      </c>
      <c r="DN303" s="52" t="str">
        <f t="shared" si="435"/>
        <v/>
      </c>
      <c r="DO303" s="52" t="str">
        <f t="shared" si="436"/>
        <v/>
      </c>
      <c r="DP303" s="52" t="str">
        <f t="shared" si="437"/>
        <v/>
      </c>
      <c r="DS303" s="93" t="str">
        <f t="shared" si="438"/>
        <v/>
      </c>
      <c r="DT303" s="93" t="str">
        <f t="shared" si="439"/>
        <v/>
      </c>
      <c r="DU303" s="93" t="str">
        <f t="shared" si="440"/>
        <v/>
      </c>
      <c r="DV303" s="93" t="str">
        <f t="shared" si="441"/>
        <v/>
      </c>
      <c r="EA303" s="2"/>
      <c r="EH303"/>
      <c r="EP303"/>
      <c r="FF303"/>
    </row>
    <row r="304" spans="1:162" thickTop="1" thickBot="1" x14ac:dyDescent="0.3">
      <c r="A304" s="4" t="str">
        <f t="shared" si="442"/>
        <v/>
      </c>
      <c r="B304" s="4">
        <f>register!B304</f>
        <v>0</v>
      </c>
      <c r="C304" s="4">
        <f>register!C304</f>
        <v>0</v>
      </c>
      <c r="D304" s="4">
        <f>register!D304</f>
        <v>0</v>
      </c>
      <c r="E304" s="2" t="str">
        <f t="shared" si="361"/>
        <v/>
      </c>
      <c r="F304" s="4">
        <f>register!E304</f>
        <v>0</v>
      </c>
      <c r="G304" s="4">
        <f>register!F304</f>
        <v>0</v>
      </c>
      <c r="H304" s="4">
        <f>register!G304</f>
        <v>0</v>
      </c>
      <c r="I304" s="4">
        <f>IF(register!H304&lt;&gt;"",register!H304,0)</f>
        <v>0</v>
      </c>
      <c r="J304" s="4">
        <f>register!I304</f>
        <v>0</v>
      </c>
      <c r="K304" s="4">
        <f>register!J304</f>
        <v>0</v>
      </c>
      <c r="L304" s="4">
        <f>register!K304</f>
        <v>0</v>
      </c>
      <c r="M304" s="4">
        <f>register!L304</f>
        <v>0</v>
      </c>
      <c r="N304" s="4">
        <f>register!M304</f>
        <v>0</v>
      </c>
      <c r="O304" s="4">
        <f>register!N304</f>
        <v>0</v>
      </c>
      <c r="Q304" s="4">
        <f>register!O304</f>
        <v>0</v>
      </c>
      <c r="R304" s="4">
        <f>register!P304</f>
        <v>0</v>
      </c>
      <c r="S304" s="4">
        <f>register!Q304</f>
        <v>0</v>
      </c>
      <c r="T304" s="4">
        <f>register!R304</f>
        <v>0</v>
      </c>
      <c r="U304" s="4">
        <f>register!S304</f>
        <v>0</v>
      </c>
      <c r="V304" t="str">
        <f t="shared" si="362"/>
        <v/>
      </c>
      <c r="W304" t="str">
        <f t="shared" si="363"/>
        <v/>
      </c>
      <c r="X304">
        <f t="shared" si="364"/>
        <v>0</v>
      </c>
      <c r="Y304">
        <f t="shared" si="365"/>
        <v>0</v>
      </c>
      <c r="Z304" t="str">
        <f>IF(register!O304="","",Y304)</f>
        <v/>
      </c>
      <c r="AA304" s="163" t="str">
        <f t="shared" si="366"/>
        <v/>
      </c>
      <c r="AB304" s="20" t="str">
        <f t="shared" si="367"/>
        <v/>
      </c>
      <c r="AC304" s="20">
        <f t="shared" si="368"/>
        <v>0</v>
      </c>
      <c r="AD304" s="20">
        <f t="shared" si="369"/>
        <v>0</v>
      </c>
      <c r="AE304" s="191" t="str">
        <f>IF(register!P304="","",AD304)</f>
        <v/>
      </c>
      <c r="AF304" t="str">
        <f t="shared" si="370"/>
        <v/>
      </c>
      <c r="AG304" t="str">
        <f t="shared" si="371"/>
        <v/>
      </c>
      <c r="AH304">
        <f t="shared" si="372"/>
        <v>0</v>
      </c>
      <c r="AI304">
        <f t="shared" si="373"/>
        <v>0</v>
      </c>
      <c r="AJ304" t="str">
        <f>IF(register!Q304="","",AI304)</f>
        <v/>
      </c>
      <c r="AK304" s="163" t="str">
        <f t="shared" si="374"/>
        <v/>
      </c>
      <c r="AL304" s="20" t="str">
        <f t="shared" si="375"/>
        <v/>
      </c>
      <c r="AM304" s="20">
        <f t="shared" si="376"/>
        <v>0</v>
      </c>
      <c r="AN304" s="164">
        <f t="shared" si="377"/>
        <v>0</v>
      </c>
      <c r="AO304" s="20" t="str">
        <f>IF(register!R304="","",AN304)</f>
        <v/>
      </c>
      <c r="AP304" s="163" t="str">
        <f t="shared" si="378"/>
        <v/>
      </c>
      <c r="AQ304" s="20" t="str">
        <f>IF(register!S304="","",AP304)</f>
        <v/>
      </c>
      <c r="AR304" s="20"/>
      <c r="AS304" s="164"/>
      <c r="AT304" s="20" t="str">
        <f t="shared" si="379"/>
        <v/>
      </c>
      <c r="AU304" t="str">
        <f t="shared" si="380"/>
        <v/>
      </c>
      <c r="AV304">
        <f>COUNT(register!O304:S304)</f>
        <v>0</v>
      </c>
      <c r="AW304" t="str">
        <f t="shared" si="381"/>
        <v/>
      </c>
      <c r="AX304" s="137" t="str">
        <f t="shared" si="382"/>
        <v/>
      </c>
      <c r="AY304" s="137" t="str">
        <f t="shared" si="383"/>
        <v/>
      </c>
      <c r="AZ304" s="137">
        <f t="shared" si="384"/>
        <v>0</v>
      </c>
      <c r="BA304" s="137">
        <f t="shared" si="385"/>
        <v>0</v>
      </c>
      <c r="BB304" s="137" t="str">
        <f>IF(register!E304="","",BA304)</f>
        <v/>
      </c>
      <c r="BC304" s="137" t="str">
        <f t="shared" si="386"/>
        <v/>
      </c>
      <c r="BD304" s="137" t="str">
        <f t="shared" si="387"/>
        <v/>
      </c>
      <c r="BE304" s="137">
        <f t="shared" si="388"/>
        <v>0</v>
      </c>
      <c r="BF304" s="137">
        <f t="shared" si="389"/>
        <v>0</v>
      </c>
      <c r="BG304" s="137" t="str">
        <f>IF(register!F304="","",BF304)</f>
        <v/>
      </c>
      <c r="BH304" s="137" t="str">
        <f t="shared" si="390"/>
        <v/>
      </c>
      <c r="BI304" s="137" t="str">
        <f t="shared" si="391"/>
        <v/>
      </c>
      <c r="BJ304" s="137">
        <f t="shared" si="392"/>
        <v>0</v>
      </c>
      <c r="BK304" s="137">
        <f t="shared" si="393"/>
        <v>0</v>
      </c>
      <c r="BL304" s="137" t="str">
        <f>IF(register!G304="","",BK304)</f>
        <v/>
      </c>
      <c r="BM304" s="137" t="str">
        <f t="shared" si="394"/>
        <v/>
      </c>
      <c r="BN304" s="64" t="str">
        <f t="shared" si="395"/>
        <v/>
      </c>
      <c r="BO304" s="137">
        <f t="shared" si="396"/>
        <v>0</v>
      </c>
      <c r="BP304" s="137">
        <f t="shared" si="397"/>
        <v>0</v>
      </c>
      <c r="BQ304" s="137" t="str">
        <f>IF(register!H304="","",BP304)</f>
        <v/>
      </c>
      <c r="BR304" s="64" t="str">
        <f t="shared" si="398"/>
        <v/>
      </c>
      <c r="BS304" s="72" t="str">
        <f t="shared" si="399"/>
        <v/>
      </c>
      <c r="BT304" s="62" t="str">
        <f t="shared" si="400"/>
        <v/>
      </c>
      <c r="BU304" s="62" t="str">
        <f t="shared" si="401"/>
        <v/>
      </c>
      <c r="BV304" s="62" t="str">
        <f t="shared" si="357"/>
        <v/>
      </c>
      <c r="BW304" s="62" t="str">
        <f t="shared" si="402"/>
        <v/>
      </c>
      <c r="BX304" s="62" t="str">
        <f t="shared" si="403"/>
        <v/>
      </c>
      <c r="BY304" s="62" t="str">
        <f t="shared" si="404"/>
        <v/>
      </c>
      <c r="BZ304" s="62" t="str">
        <f t="shared" si="405"/>
        <v/>
      </c>
      <c r="CA304" s="62" t="str">
        <f t="shared" si="406"/>
        <v/>
      </c>
      <c r="CB304" s="62" t="str">
        <f t="shared" si="407"/>
        <v/>
      </c>
      <c r="CC304" s="62" t="str">
        <f t="shared" si="408"/>
        <v/>
      </c>
      <c r="CD304" s="32" t="str">
        <f t="shared" si="358"/>
        <v/>
      </c>
      <c r="CE304" s="33" t="str">
        <f t="shared" si="409"/>
        <v/>
      </c>
      <c r="CF304" s="33" t="str">
        <f t="shared" si="359"/>
        <v/>
      </c>
      <c r="CG304" s="33" t="str">
        <f t="shared" si="410"/>
        <v/>
      </c>
      <c r="CH304" s="32" t="e">
        <f t="shared" si="411"/>
        <v>#DIV/0!</v>
      </c>
      <c r="CI304" s="32">
        <f t="shared" si="412"/>
        <v>0</v>
      </c>
      <c r="CJ304" s="33" t="str">
        <f t="shared" si="413"/>
        <v/>
      </c>
      <c r="CK304" s="33" t="str">
        <f t="shared" si="414"/>
        <v/>
      </c>
      <c r="CL304" s="32" t="str">
        <f t="shared" si="360"/>
        <v/>
      </c>
      <c r="CM304" s="32" t="str">
        <f t="shared" si="415"/>
        <v/>
      </c>
      <c r="CO304" s="42" t="str">
        <f t="shared" si="416"/>
        <v/>
      </c>
      <c r="CP304" s="42" t="str">
        <f t="shared" si="417"/>
        <v/>
      </c>
      <c r="CQ304" s="42" t="str">
        <f t="shared" si="418"/>
        <v/>
      </c>
      <c r="CR304" s="42" t="str">
        <f t="shared" si="419"/>
        <v/>
      </c>
      <c r="CS304" s="42" t="str">
        <f t="shared" si="420"/>
        <v/>
      </c>
      <c r="CT304" s="42" t="str">
        <f t="shared" si="421"/>
        <v/>
      </c>
      <c r="CW304" s="43" t="str">
        <f t="shared" si="422"/>
        <v/>
      </c>
      <c r="CX304" s="43" t="str">
        <f t="shared" si="423"/>
        <v/>
      </c>
      <c r="CY304" s="43" t="str">
        <f t="shared" si="424"/>
        <v/>
      </c>
      <c r="CZ304" s="43" t="str">
        <f t="shared" si="425"/>
        <v/>
      </c>
      <c r="DC304" s="44" t="str">
        <f t="shared" si="426"/>
        <v/>
      </c>
      <c r="DD304" s="44" t="str">
        <f t="shared" si="427"/>
        <v/>
      </c>
      <c r="DE304" s="44" t="str">
        <f t="shared" si="428"/>
        <v/>
      </c>
      <c r="DF304" s="44" t="str">
        <f t="shared" si="429"/>
        <v/>
      </c>
      <c r="DG304" s="44" t="str">
        <f t="shared" si="430"/>
        <v/>
      </c>
      <c r="DH304" s="44" t="str">
        <f t="shared" si="431"/>
        <v/>
      </c>
      <c r="DK304" s="52" t="str">
        <f t="shared" si="432"/>
        <v/>
      </c>
      <c r="DL304" s="52" t="str">
        <f t="shared" si="433"/>
        <v/>
      </c>
      <c r="DM304" s="52" t="str">
        <f t="shared" si="434"/>
        <v/>
      </c>
      <c r="DN304" s="52" t="str">
        <f t="shared" si="435"/>
        <v/>
      </c>
      <c r="DO304" s="52" t="str">
        <f t="shared" si="436"/>
        <v/>
      </c>
      <c r="DP304" s="52" t="str">
        <f t="shared" si="437"/>
        <v/>
      </c>
      <c r="DS304" s="93" t="str">
        <f t="shared" si="438"/>
        <v/>
      </c>
      <c r="DT304" s="93" t="str">
        <f t="shared" si="439"/>
        <v/>
      </c>
      <c r="DU304" s="93" t="str">
        <f t="shared" si="440"/>
        <v/>
      </c>
      <c r="DV304" s="93" t="str">
        <f t="shared" si="441"/>
        <v/>
      </c>
      <c r="EA304" s="2"/>
      <c r="EH304"/>
      <c r="EP304"/>
      <c r="FF304"/>
    </row>
    <row r="305" spans="1:162" thickTop="1" thickBot="1" x14ac:dyDescent="0.3">
      <c r="A305" s="4" t="str">
        <f t="shared" si="442"/>
        <v/>
      </c>
      <c r="B305" s="4">
        <f>register!B305</f>
        <v>0</v>
      </c>
      <c r="C305" s="4">
        <f>register!C305</f>
        <v>0</v>
      </c>
      <c r="D305" s="4">
        <f>register!D305</f>
        <v>0</v>
      </c>
      <c r="E305" s="2" t="str">
        <f t="shared" si="361"/>
        <v/>
      </c>
      <c r="F305" s="4">
        <f>register!E305</f>
        <v>0</v>
      </c>
      <c r="G305" s="4">
        <f>register!F305</f>
        <v>0</v>
      </c>
      <c r="H305" s="4">
        <f>register!G305</f>
        <v>0</v>
      </c>
      <c r="I305" s="4">
        <f>IF(register!H305&lt;&gt;"",register!H305,0)</f>
        <v>0</v>
      </c>
      <c r="J305" s="4">
        <f>register!I305</f>
        <v>0</v>
      </c>
      <c r="K305" s="4">
        <f>register!J305</f>
        <v>0</v>
      </c>
      <c r="L305" s="4">
        <f>register!K305</f>
        <v>0</v>
      </c>
      <c r="M305" s="4">
        <f>register!L305</f>
        <v>0</v>
      </c>
      <c r="N305" s="4">
        <f>register!M305</f>
        <v>0</v>
      </c>
      <c r="O305" s="4">
        <f>register!N305</f>
        <v>0</v>
      </c>
      <c r="Q305" s="4">
        <f>register!O305</f>
        <v>0</v>
      </c>
      <c r="R305" s="4">
        <f>register!P305</f>
        <v>0</v>
      </c>
      <c r="S305" s="4">
        <f>register!Q305</f>
        <v>0</v>
      </c>
      <c r="T305" s="4">
        <f>register!R305</f>
        <v>0</v>
      </c>
      <c r="U305" s="4">
        <f>register!S305</f>
        <v>0</v>
      </c>
      <c r="V305" t="str">
        <f t="shared" si="362"/>
        <v/>
      </c>
      <c r="W305" t="str">
        <f t="shared" si="363"/>
        <v/>
      </c>
      <c r="X305">
        <f t="shared" si="364"/>
        <v>0</v>
      </c>
      <c r="Y305">
        <f t="shared" si="365"/>
        <v>0</v>
      </c>
      <c r="Z305" t="str">
        <f>IF(register!O305="","",Y305)</f>
        <v/>
      </c>
      <c r="AA305" s="163" t="str">
        <f t="shared" si="366"/>
        <v/>
      </c>
      <c r="AB305" s="20" t="str">
        <f t="shared" si="367"/>
        <v/>
      </c>
      <c r="AC305" s="20">
        <f t="shared" si="368"/>
        <v>0</v>
      </c>
      <c r="AD305" s="20">
        <f t="shared" si="369"/>
        <v>0</v>
      </c>
      <c r="AE305" s="191" t="str">
        <f>IF(register!P305="","",AD305)</f>
        <v/>
      </c>
      <c r="AF305" t="str">
        <f t="shared" si="370"/>
        <v/>
      </c>
      <c r="AG305" t="str">
        <f t="shared" si="371"/>
        <v/>
      </c>
      <c r="AH305">
        <f t="shared" si="372"/>
        <v>0</v>
      </c>
      <c r="AI305">
        <f t="shared" si="373"/>
        <v>0</v>
      </c>
      <c r="AJ305" t="str">
        <f>IF(register!Q305="","",AI305)</f>
        <v/>
      </c>
      <c r="AK305" s="163" t="str">
        <f t="shared" si="374"/>
        <v/>
      </c>
      <c r="AL305" s="20" t="str">
        <f t="shared" si="375"/>
        <v/>
      </c>
      <c r="AM305" s="20">
        <f t="shared" si="376"/>
        <v>0</v>
      </c>
      <c r="AN305" s="164">
        <f t="shared" si="377"/>
        <v>0</v>
      </c>
      <c r="AO305" s="20" t="str">
        <f>IF(register!R305="","",AN305)</f>
        <v/>
      </c>
      <c r="AP305" s="163" t="str">
        <f t="shared" si="378"/>
        <v/>
      </c>
      <c r="AQ305" s="20" t="str">
        <f>IF(register!S305="","",AP305)</f>
        <v/>
      </c>
      <c r="AR305" s="20"/>
      <c r="AS305" s="164"/>
      <c r="AT305" s="20" t="str">
        <f t="shared" si="379"/>
        <v/>
      </c>
      <c r="AU305" t="str">
        <f t="shared" si="380"/>
        <v/>
      </c>
      <c r="AV305">
        <f>COUNT(register!O305:S305)</f>
        <v>0</v>
      </c>
      <c r="AW305" t="str">
        <f t="shared" si="381"/>
        <v/>
      </c>
      <c r="AX305" s="137" t="str">
        <f t="shared" si="382"/>
        <v/>
      </c>
      <c r="AY305" s="137" t="str">
        <f t="shared" si="383"/>
        <v/>
      </c>
      <c r="AZ305" s="137">
        <f t="shared" si="384"/>
        <v>0</v>
      </c>
      <c r="BA305" s="137">
        <f t="shared" si="385"/>
        <v>0</v>
      </c>
      <c r="BB305" s="137" t="str">
        <f>IF(register!E305="","",BA305)</f>
        <v/>
      </c>
      <c r="BC305" s="137" t="str">
        <f t="shared" si="386"/>
        <v/>
      </c>
      <c r="BD305" s="137" t="str">
        <f t="shared" si="387"/>
        <v/>
      </c>
      <c r="BE305" s="137">
        <f t="shared" si="388"/>
        <v>0</v>
      </c>
      <c r="BF305" s="137">
        <f t="shared" si="389"/>
        <v>0</v>
      </c>
      <c r="BG305" s="137" t="str">
        <f>IF(register!F305="","",BF305)</f>
        <v/>
      </c>
      <c r="BH305" s="137" t="str">
        <f t="shared" si="390"/>
        <v/>
      </c>
      <c r="BI305" s="137" t="str">
        <f t="shared" si="391"/>
        <v/>
      </c>
      <c r="BJ305" s="137">
        <f t="shared" si="392"/>
        <v>0</v>
      </c>
      <c r="BK305" s="137">
        <f t="shared" si="393"/>
        <v>0</v>
      </c>
      <c r="BL305" s="137" t="str">
        <f>IF(register!G305="","",BK305)</f>
        <v/>
      </c>
      <c r="BM305" s="137" t="str">
        <f t="shared" si="394"/>
        <v/>
      </c>
      <c r="BN305" s="64" t="str">
        <f t="shared" si="395"/>
        <v/>
      </c>
      <c r="BO305" s="137">
        <f t="shared" si="396"/>
        <v>0</v>
      </c>
      <c r="BP305" s="137">
        <f t="shared" si="397"/>
        <v>0</v>
      </c>
      <c r="BQ305" s="137" t="str">
        <f>IF(register!H305="","",BP305)</f>
        <v/>
      </c>
      <c r="BR305" s="64" t="str">
        <f t="shared" si="398"/>
        <v/>
      </c>
      <c r="BS305" s="72" t="str">
        <f t="shared" si="399"/>
        <v/>
      </c>
      <c r="BT305" s="62" t="str">
        <f t="shared" si="400"/>
        <v/>
      </c>
      <c r="BU305" s="62" t="str">
        <f t="shared" si="401"/>
        <v/>
      </c>
      <c r="BV305" s="62" t="str">
        <f t="shared" si="357"/>
        <v/>
      </c>
      <c r="BW305" s="62" t="str">
        <f t="shared" si="402"/>
        <v/>
      </c>
      <c r="BX305" s="62" t="str">
        <f t="shared" si="403"/>
        <v/>
      </c>
      <c r="BY305" s="62" t="str">
        <f t="shared" si="404"/>
        <v/>
      </c>
      <c r="BZ305" s="62" t="str">
        <f t="shared" si="405"/>
        <v/>
      </c>
      <c r="CA305" s="62" t="str">
        <f t="shared" si="406"/>
        <v/>
      </c>
      <c r="CB305" s="62" t="str">
        <f t="shared" si="407"/>
        <v/>
      </c>
      <c r="CC305" s="62" t="str">
        <f t="shared" si="408"/>
        <v/>
      </c>
      <c r="CD305" s="32" t="str">
        <f t="shared" si="358"/>
        <v/>
      </c>
      <c r="CE305" s="33" t="str">
        <f t="shared" si="409"/>
        <v/>
      </c>
      <c r="CF305" s="33" t="str">
        <f t="shared" si="359"/>
        <v/>
      </c>
      <c r="CG305" s="33" t="str">
        <f t="shared" si="410"/>
        <v/>
      </c>
      <c r="CH305" s="32" t="e">
        <f t="shared" si="411"/>
        <v>#DIV/0!</v>
      </c>
      <c r="CI305" s="32">
        <f t="shared" si="412"/>
        <v>0</v>
      </c>
      <c r="CJ305" s="33" t="str">
        <f t="shared" si="413"/>
        <v/>
      </c>
      <c r="CK305" s="33" t="str">
        <f t="shared" si="414"/>
        <v/>
      </c>
      <c r="CL305" s="32" t="str">
        <f t="shared" si="360"/>
        <v/>
      </c>
      <c r="CM305" s="32" t="str">
        <f t="shared" si="415"/>
        <v/>
      </c>
      <c r="CO305" s="42" t="str">
        <f t="shared" si="416"/>
        <v/>
      </c>
      <c r="CP305" s="42" t="str">
        <f t="shared" si="417"/>
        <v/>
      </c>
      <c r="CQ305" s="42" t="str">
        <f t="shared" si="418"/>
        <v/>
      </c>
      <c r="CR305" s="42" t="str">
        <f t="shared" si="419"/>
        <v/>
      </c>
      <c r="CS305" s="42" t="str">
        <f t="shared" si="420"/>
        <v/>
      </c>
      <c r="CT305" s="42" t="str">
        <f t="shared" si="421"/>
        <v/>
      </c>
      <c r="CW305" s="43" t="str">
        <f t="shared" si="422"/>
        <v/>
      </c>
      <c r="CX305" s="43" t="str">
        <f t="shared" si="423"/>
        <v/>
      </c>
      <c r="CY305" s="43" t="str">
        <f t="shared" si="424"/>
        <v/>
      </c>
      <c r="CZ305" s="43" t="str">
        <f t="shared" si="425"/>
        <v/>
      </c>
      <c r="DC305" s="44" t="str">
        <f t="shared" si="426"/>
        <v/>
      </c>
      <c r="DD305" s="44" t="str">
        <f t="shared" si="427"/>
        <v/>
      </c>
      <c r="DE305" s="44" t="str">
        <f t="shared" si="428"/>
        <v/>
      </c>
      <c r="DF305" s="44" t="str">
        <f t="shared" si="429"/>
        <v/>
      </c>
      <c r="DG305" s="44" t="str">
        <f t="shared" si="430"/>
        <v/>
      </c>
      <c r="DH305" s="44" t="str">
        <f t="shared" si="431"/>
        <v/>
      </c>
      <c r="DK305" s="52" t="str">
        <f t="shared" si="432"/>
        <v/>
      </c>
      <c r="DL305" s="52" t="str">
        <f t="shared" si="433"/>
        <v/>
      </c>
      <c r="DM305" s="52" t="str">
        <f t="shared" si="434"/>
        <v/>
      </c>
      <c r="DN305" s="52" t="str">
        <f t="shared" si="435"/>
        <v/>
      </c>
      <c r="DO305" s="52" t="str">
        <f t="shared" si="436"/>
        <v/>
      </c>
      <c r="DP305" s="52" t="str">
        <f t="shared" si="437"/>
        <v/>
      </c>
      <c r="DS305" s="93" t="str">
        <f t="shared" si="438"/>
        <v/>
      </c>
      <c r="DT305" s="93" t="str">
        <f t="shared" si="439"/>
        <v/>
      </c>
      <c r="DU305" s="93" t="str">
        <f t="shared" si="440"/>
        <v/>
      </c>
      <c r="DV305" s="93" t="str">
        <f t="shared" si="441"/>
        <v/>
      </c>
      <c r="EA305" s="2"/>
      <c r="EH305"/>
      <c r="EP305"/>
      <c r="FF305"/>
    </row>
    <row r="306" spans="1:162" thickTop="1" thickBot="1" x14ac:dyDescent="0.3">
      <c r="A306" s="4" t="str">
        <f t="shared" si="442"/>
        <v/>
      </c>
      <c r="B306" s="4">
        <f>register!B306</f>
        <v>0</v>
      </c>
      <c r="C306" s="4">
        <f>register!C306</f>
        <v>0</v>
      </c>
      <c r="D306" s="4">
        <f>register!D306</f>
        <v>0</v>
      </c>
      <c r="E306" s="2" t="str">
        <f t="shared" si="361"/>
        <v/>
      </c>
      <c r="F306" s="4">
        <f>register!E306</f>
        <v>0</v>
      </c>
      <c r="G306" s="4">
        <f>register!F306</f>
        <v>0</v>
      </c>
      <c r="H306" s="4">
        <f>register!G306</f>
        <v>0</v>
      </c>
      <c r="I306" s="4">
        <f>IF(register!H306&lt;&gt;"",register!H306,0)</f>
        <v>0</v>
      </c>
      <c r="J306" s="4">
        <f>register!I306</f>
        <v>0</v>
      </c>
      <c r="K306" s="4">
        <f>register!J306</f>
        <v>0</v>
      </c>
      <c r="L306" s="4">
        <f>register!K306</f>
        <v>0</v>
      </c>
      <c r="M306" s="4">
        <f>register!L306</f>
        <v>0</v>
      </c>
      <c r="N306" s="4">
        <f>register!M306</f>
        <v>0</v>
      </c>
      <c r="O306" s="4">
        <f>register!N306</f>
        <v>0</v>
      </c>
      <c r="Q306" s="4">
        <f>register!O306</f>
        <v>0</v>
      </c>
      <c r="R306" s="4">
        <f>register!P306</f>
        <v>0</v>
      </c>
      <c r="S306" s="4">
        <f>register!Q306</f>
        <v>0</v>
      </c>
      <c r="T306" s="4">
        <f>register!R306</f>
        <v>0</v>
      </c>
      <c r="U306" s="4">
        <f>register!S306</f>
        <v>0</v>
      </c>
      <c r="V306" t="str">
        <f t="shared" si="362"/>
        <v/>
      </c>
      <c r="W306" t="str">
        <f t="shared" si="363"/>
        <v/>
      </c>
      <c r="X306">
        <f t="shared" si="364"/>
        <v>0</v>
      </c>
      <c r="Y306">
        <f t="shared" si="365"/>
        <v>0</v>
      </c>
      <c r="Z306" t="str">
        <f>IF(register!O306="","",Y306)</f>
        <v/>
      </c>
      <c r="AA306" s="163" t="str">
        <f t="shared" si="366"/>
        <v/>
      </c>
      <c r="AB306" s="20" t="str">
        <f t="shared" si="367"/>
        <v/>
      </c>
      <c r="AC306" s="20">
        <f t="shared" si="368"/>
        <v>0</v>
      </c>
      <c r="AD306" s="20">
        <f t="shared" si="369"/>
        <v>0</v>
      </c>
      <c r="AE306" s="191" t="str">
        <f>IF(register!P306="","",AD306)</f>
        <v/>
      </c>
      <c r="AF306" t="str">
        <f t="shared" si="370"/>
        <v/>
      </c>
      <c r="AG306" t="str">
        <f t="shared" si="371"/>
        <v/>
      </c>
      <c r="AH306">
        <f t="shared" si="372"/>
        <v>0</v>
      </c>
      <c r="AI306">
        <f t="shared" si="373"/>
        <v>0</v>
      </c>
      <c r="AJ306" t="str">
        <f>IF(register!Q306="","",AI306)</f>
        <v/>
      </c>
      <c r="AK306" s="163" t="str">
        <f t="shared" si="374"/>
        <v/>
      </c>
      <c r="AL306" s="20" t="str">
        <f t="shared" si="375"/>
        <v/>
      </c>
      <c r="AM306" s="20">
        <f t="shared" si="376"/>
        <v>0</v>
      </c>
      <c r="AN306" s="164">
        <f t="shared" si="377"/>
        <v>0</v>
      </c>
      <c r="AO306" s="20" t="str">
        <f>IF(register!R306="","",AN306)</f>
        <v/>
      </c>
      <c r="AP306" s="163" t="str">
        <f t="shared" si="378"/>
        <v/>
      </c>
      <c r="AQ306" s="20" t="str">
        <f>IF(register!S306="","",AP306)</f>
        <v/>
      </c>
      <c r="AR306" s="20"/>
      <c r="AS306" s="164"/>
      <c r="AT306" s="20" t="str">
        <f t="shared" si="379"/>
        <v/>
      </c>
      <c r="AU306" t="str">
        <f t="shared" si="380"/>
        <v/>
      </c>
      <c r="AV306">
        <f>COUNT(register!O306:S306)</f>
        <v>0</v>
      </c>
      <c r="AW306" t="str">
        <f t="shared" si="381"/>
        <v/>
      </c>
      <c r="AX306" s="137" t="str">
        <f t="shared" si="382"/>
        <v/>
      </c>
      <c r="AY306" s="137" t="str">
        <f t="shared" si="383"/>
        <v/>
      </c>
      <c r="AZ306" s="137">
        <f t="shared" si="384"/>
        <v>0</v>
      </c>
      <c r="BA306" s="137">
        <f t="shared" si="385"/>
        <v>0</v>
      </c>
      <c r="BB306" s="137" t="str">
        <f>IF(register!E306="","",BA306)</f>
        <v/>
      </c>
      <c r="BC306" s="137" t="str">
        <f t="shared" si="386"/>
        <v/>
      </c>
      <c r="BD306" s="137" t="str">
        <f t="shared" si="387"/>
        <v/>
      </c>
      <c r="BE306" s="137">
        <f t="shared" si="388"/>
        <v>0</v>
      </c>
      <c r="BF306" s="137">
        <f t="shared" si="389"/>
        <v>0</v>
      </c>
      <c r="BG306" s="137" t="str">
        <f>IF(register!F306="","",BF306)</f>
        <v/>
      </c>
      <c r="BH306" s="137" t="str">
        <f t="shared" si="390"/>
        <v/>
      </c>
      <c r="BI306" s="137" t="str">
        <f t="shared" si="391"/>
        <v/>
      </c>
      <c r="BJ306" s="137">
        <f t="shared" si="392"/>
        <v>0</v>
      </c>
      <c r="BK306" s="137">
        <f t="shared" si="393"/>
        <v>0</v>
      </c>
      <c r="BL306" s="137" t="str">
        <f>IF(register!G306="","",BK306)</f>
        <v/>
      </c>
      <c r="BM306" s="137" t="str">
        <f t="shared" si="394"/>
        <v/>
      </c>
      <c r="BN306" s="64" t="str">
        <f t="shared" si="395"/>
        <v/>
      </c>
      <c r="BO306" s="137">
        <f t="shared" si="396"/>
        <v>0</v>
      </c>
      <c r="BP306" s="137">
        <f t="shared" si="397"/>
        <v>0</v>
      </c>
      <c r="BQ306" s="137" t="str">
        <f>IF(register!H306="","",BP306)</f>
        <v/>
      </c>
      <c r="BR306" s="64" t="str">
        <f t="shared" si="398"/>
        <v/>
      </c>
      <c r="BS306" s="72" t="str">
        <f t="shared" si="399"/>
        <v/>
      </c>
      <c r="BT306" s="62" t="str">
        <f t="shared" si="400"/>
        <v/>
      </c>
      <c r="BU306" s="62" t="str">
        <f t="shared" si="401"/>
        <v/>
      </c>
      <c r="BV306" s="62" t="str">
        <f t="shared" si="357"/>
        <v/>
      </c>
      <c r="BW306" s="62" t="str">
        <f t="shared" si="402"/>
        <v/>
      </c>
      <c r="BX306" s="62" t="str">
        <f t="shared" si="403"/>
        <v/>
      </c>
      <c r="BY306" s="62" t="str">
        <f t="shared" si="404"/>
        <v/>
      </c>
      <c r="BZ306" s="62" t="str">
        <f t="shared" si="405"/>
        <v/>
      </c>
      <c r="CA306" s="62" t="str">
        <f t="shared" si="406"/>
        <v/>
      </c>
      <c r="CB306" s="62" t="str">
        <f t="shared" si="407"/>
        <v/>
      </c>
      <c r="CC306" s="62" t="str">
        <f t="shared" si="408"/>
        <v/>
      </c>
      <c r="CD306" s="32" t="str">
        <f t="shared" si="358"/>
        <v/>
      </c>
      <c r="CE306" s="33" t="str">
        <f t="shared" si="409"/>
        <v/>
      </c>
      <c r="CF306" s="33" t="str">
        <f t="shared" si="359"/>
        <v/>
      </c>
      <c r="CG306" s="33" t="str">
        <f t="shared" si="410"/>
        <v/>
      </c>
      <c r="CH306" s="32" t="e">
        <f t="shared" si="411"/>
        <v>#DIV/0!</v>
      </c>
      <c r="CI306" s="32">
        <f t="shared" si="412"/>
        <v>0</v>
      </c>
      <c r="CJ306" s="33" t="str">
        <f t="shared" si="413"/>
        <v/>
      </c>
      <c r="CK306" s="33" t="str">
        <f t="shared" si="414"/>
        <v/>
      </c>
      <c r="CL306" s="32" t="str">
        <f t="shared" si="360"/>
        <v/>
      </c>
      <c r="CM306" s="32" t="str">
        <f t="shared" si="415"/>
        <v/>
      </c>
      <c r="CO306" s="42" t="str">
        <f t="shared" si="416"/>
        <v/>
      </c>
      <c r="CP306" s="42" t="str">
        <f t="shared" si="417"/>
        <v/>
      </c>
      <c r="CQ306" s="42" t="str">
        <f t="shared" si="418"/>
        <v/>
      </c>
      <c r="CR306" s="42" t="str">
        <f t="shared" si="419"/>
        <v/>
      </c>
      <c r="CS306" s="42" t="str">
        <f t="shared" si="420"/>
        <v/>
      </c>
      <c r="CT306" s="42" t="str">
        <f t="shared" si="421"/>
        <v/>
      </c>
      <c r="CW306" s="43" t="str">
        <f t="shared" si="422"/>
        <v/>
      </c>
      <c r="CX306" s="43" t="str">
        <f t="shared" si="423"/>
        <v/>
      </c>
      <c r="CY306" s="43" t="str">
        <f t="shared" si="424"/>
        <v/>
      </c>
      <c r="CZ306" s="43" t="str">
        <f t="shared" si="425"/>
        <v/>
      </c>
      <c r="DC306" s="44" t="str">
        <f t="shared" si="426"/>
        <v/>
      </c>
      <c r="DD306" s="44" t="str">
        <f t="shared" si="427"/>
        <v/>
      </c>
      <c r="DE306" s="44" t="str">
        <f t="shared" si="428"/>
        <v/>
      </c>
      <c r="DF306" s="44" t="str">
        <f t="shared" si="429"/>
        <v/>
      </c>
      <c r="DG306" s="44" t="str">
        <f t="shared" si="430"/>
        <v/>
      </c>
      <c r="DH306" s="44" t="str">
        <f t="shared" si="431"/>
        <v/>
      </c>
      <c r="DK306" s="52" t="str">
        <f t="shared" si="432"/>
        <v/>
      </c>
      <c r="DL306" s="52" t="str">
        <f t="shared" si="433"/>
        <v/>
      </c>
      <c r="DM306" s="52" t="str">
        <f t="shared" si="434"/>
        <v/>
      </c>
      <c r="DN306" s="52" t="str">
        <f t="shared" si="435"/>
        <v/>
      </c>
      <c r="DO306" s="52" t="str">
        <f t="shared" si="436"/>
        <v/>
      </c>
      <c r="DP306" s="52" t="str">
        <f t="shared" si="437"/>
        <v/>
      </c>
      <c r="DS306" s="93" t="str">
        <f t="shared" si="438"/>
        <v/>
      </c>
      <c r="DT306" s="93" t="str">
        <f t="shared" si="439"/>
        <v/>
      </c>
      <c r="DU306" s="93" t="str">
        <f t="shared" si="440"/>
        <v/>
      </c>
      <c r="DV306" s="93" t="str">
        <f t="shared" si="441"/>
        <v/>
      </c>
      <c r="EA306" s="2"/>
      <c r="EH306"/>
      <c r="EP306"/>
      <c r="FF306"/>
    </row>
    <row r="307" spans="1:162" thickTop="1" thickBot="1" x14ac:dyDescent="0.3">
      <c r="A307" s="4" t="str">
        <f t="shared" si="442"/>
        <v/>
      </c>
      <c r="B307" s="4">
        <f>register!B307</f>
        <v>0</v>
      </c>
      <c r="C307" s="4">
        <f>register!C307</f>
        <v>0</v>
      </c>
      <c r="D307" s="4">
        <f>register!D307</f>
        <v>0</v>
      </c>
      <c r="E307" s="2" t="str">
        <f t="shared" si="361"/>
        <v/>
      </c>
      <c r="F307" s="4">
        <f>register!E307</f>
        <v>0</v>
      </c>
      <c r="G307" s="4">
        <f>register!F307</f>
        <v>0</v>
      </c>
      <c r="H307" s="4">
        <f>register!G307</f>
        <v>0</v>
      </c>
      <c r="I307" s="4">
        <f>IF(register!H307&lt;&gt;"",register!H307,0)</f>
        <v>0</v>
      </c>
      <c r="J307" s="4">
        <f>register!I307</f>
        <v>0</v>
      </c>
      <c r="K307" s="4">
        <f>register!J307</f>
        <v>0</v>
      </c>
      <c r="L307" s="4">
        <f>register!K307</f>
        <v>0</v>
      </c>
      <c r="M307" s="4">
        <f>register!L307</f>
        <v>0</v>
      </c>
      <c r="N307" s="4">
        <f>register!M307</f>
        <v>0</v>
      </c>
      <c r="O307" s="4">
        <f>register!N307</f>
        <v>0</v>
      </c>
      <c r="Q307" s="4">
        <f>register!O307</f>
        <v>0</v>
      </c>
      <c r="R307" s="4">
        <f>register!P307</f>
        <v>0</v>
      </c>
      <c r="S307" s="4">
        <f>register!Q307</f>
        <v>0</v>
      </c>
      <c r="T307" s="4">
        <f>register!R307</f>
        <v>0</v>
      </c>
      <c r="U307" s="4">
        <f>register!S307</f>
        <v>0</v>
      </c>
      <c r="V307" t="str">
        <f t="shared" si="362"/>
        <v/>
      </c>
      <c r="W307" t="str">
        <f t="shared" si="363"/>
        <v/>
      </c>
      <c r="X307">
        <f t="shared" si="364"/>
        <v>0</v>
      </c>
      <c r="Y307">
        <f t="shared" si="365"/>
        <v>0</v>
      </c>
      <c r="Z307" t="str">
        <f>IF(register!O307="","",Y307)</f>
        <v/>
      </c>
      <c r="AA307" s="163" t="str">
        <f t="shared" si="366"/>
        <v/>
      </c>
      <c r="AB307" s="20" t="str">
        <f t="shared" si="367"/>
        <v/>
      </c>
      <c r="AC307" s="20">
        <f t="shared" si="368"/>
        <v>0</v>
      </c>
      <c r="AD307" s="20">
        <f t="shared" si="369"/>
        <v>0</v>
      </c>
      <c r="AE307" s="191" t="str">
        <f>IF(register!P307="","",AD307)</f>
        <v/>
      </c>
      <c r="AF307" t="str">
        <f t="shared" si="370"/>
        <v/>
      </c>
      <c r="AG307" t="str">
        <f t="shared" si="371"/>
        <v/>
      </c>
      <c r="AH307">
        <f t="shared" si="372"/>
        <v>0</v>
      </c>
      <c r="AI307">
        <f t="shared" si="373"/>
        <v>0</v>
      </c>
      <c r="AJ307" t="str">
        <f>IF(register!Q307="","",AI307)</f>
        <v/>
      </c>
      <c r="AK307" s="163" t="str">
        <f t="shared" si="374"/>
        <v/>
      </c>
      <c r="AL307" s="20" t="str">
        <f t="shared" si="375"/>
        <v/>
      </c>
      <c r="AM307" s="20">
        <f t="shared" si="376"/>
        <v>0</v>
      </c>
      <c r="AN307" s="164">
        <f t="shared" si="377"/>
        <v>0</v>
      </c>
      <c r="AO307" s="20" t="str">
        <f>IF(register!R307="","",AN307)</f>
        <v/>
      </c>
      <c r="AP307" s="163" t="str">
        <f t="shared" si="378"/>
        <v/>
      </c>
      <c r="AQ307" s="20" t="str">
        <f>IF(register!S307="","",AP307)</f>
        <v/>
      </c>
      <c r="AR307" s="20"/>
      <c r="AS307" s="164"/>
      <c r="AT307" s="20" t="str">
        <f t="shared" si="379"/>
        <v/>
      </c>
      <c r="AU307" t="str">
        <f t="shared" si="380"/>
        <v/>
      </c>
      <c r="AV307">
        <f>COUNT(register!O307:S307)</f>
        <v>0</v>
      </c>
      <c r="AW307" t="str">
        <f t="shared" si="381"/>
        <v/>
      </c>
      <c r="AX307" s="137" t="str">
        <f t="shared" si="382"/>
        <v/>
      </c>
      <c r="AY307" s="137" t="str">
        <f t="shared" si="383"/>
        <v/>
      </c>
      <c r="AZ307" s="137">
        <f t="shared" si="384"/>
        <v>0</v>
      </c>
      <c r="BA307" s="137">
        <f t="shared" si="385"/>
        <v>0</v>
      </c>
      <c r="BB307" s="137" t="str">
        <f>IF(register!E307="","",BA307)</f>
        <v/>
      </c>
      <c r="BC307" s="137" t="str">
        <f t="shared" si="386"/>
        <v/>
      </c>
      <c r="BD307" s="137" t="str">
        <f t="shared" si="387"/>
        <v/>
      </c>
      <c r="BE307" s="137">
        <f t="shared" si="388"/>
        <v>0</v>
      </c>
      <c r="BF307" s="137">
        <f t="shared" si="389"/>
        <v>0</v>
      </c>
      <c r="BG307" s="137" t="str">
        <f>IF(register!F307="","",BF307)</f>
        <v/>
      </c>
      <c r="BH307" s="137" t="str">
        <f t="shared" si="390"/>
        <v/>
      </c>
      <c r="BI307" s="137" t="str">
        <f t="shared" si="391"/>
        <v/>
      </c>
      <c r="BJ307" s="137">
        <f t="shared" si="392"/>
        <v>0</v>
      </c>
      <c r="BK307" s="137">
        <f t="shared" si="393"/>
        <v>0</v>
      </c>
      <c r="BL307" s="137" t="str">
        <f>IF(register!G307="","",BK307)</f>
        <v/>
      </c>
      <c r="BM307" s="137" t="str">
        <f t="shared" si="394"/>
        <v/>
      </c>
      <c r="BN307" s="64" t="str">
        <f t="shared" si="395"/>
        <v/>
      </c>
      <c r="BO307" s="137">
        <f t="shared" si="396"/>
        <v>0</v>
      </c>
      <c r="BP307" s="137">
        <f t="shared" si="397"/>
        <v>0</v>
      </c>
      <c r="BQ307" s="137" t="str">
        <f>IF(register!H307="","",BP307)</f>
        <v/>
      </c>
      <c r="BR307" s="64" t="str">
        <f t="shared" si="398"/>
        <v/>
      </c>
      <c r="BS307" s="72" t="str">
        <f t="shared" si="399"/>
        <v/>
      </c>
      <c r="BT307" s="62" t="str">
        <f t="shared" si="400"/>
        <v/>
      </c>
      <c r="BU307" s="62" t="str">
        <f t="shared" si="401"/>
        <v/>
      </c>
      <c r="BV307" s="62" t="str">
        <f t="shared" si="357"/>
        <v/>
      </c>
      <c r="BW307" s="62" t="str">
        <f t="shared" si="402"/>
        <v/>
      </c>
      <c r="BX307" s="62" t="str">
        <f t="shared" si="403"/>
        <v/>
      </c>
      <c r="BY307" s="62" t="str">
        <f t="shared" si="404"/>
        <v/>
      </c>
      <c r="BZ307" s="62" t="str">
        <f t="shared" si="405"/>
        <v/>
      </c>
      <c r="CA307" s="62" t="str">
        <f t="shared" si="406"/>
        <v/>
      </c>
      <c r="CB307" s="62" t="str">
        <f t="shared" si="407"/>
        <v/>
      </c>
      <c r="CC307" s="62" t="str">
        <f t="shared" si="408"/>
        <v/>
      </c>
      <c r="CD307" s="32" t="str">
        <f t="shared" si="358"/>
        <v/>
      </c>
      <c r="CE307" s="33" t="str">
        <f t="shared" si="409"/>
        <v/>
      </c>
      <c r="CF307" s="33" t="str">
        <f t="shared" si="359"/>
        <v/>
      </c>
      <c r="CG307" s="33" t="str">
        <f t="shared" si="410"/>
        <v/>
      </c>
      <c r="CH307" s="32" t="e">
        <f t="shared" si="411"/>
        <v>#DIV/0!</v>
      </c>
      <c r="CI307" s="32">
        <f t="shared" si="412"/>
        <v>0</v>
      </c>
      <c r="CJ307" s="33" t="str">
        <f t="shared" si="413"/>
        <v/>
      </c>
      <c r="CK307" s="33" t="str">
        <f t="shared" si="414"/>
        <v/>
      </c>
      <c r="CL307" s="32" t="str">
        <f t="shared" si="360"/>
        <v/>
      </c>
      <c r="CM307" s="32" t="str">
        <f t="shared" si="415"/>
        <v/>
      </c>
      <c r="CO307" s="42" t="str">
        <f t="shared" si="416"/>
        <v/>
      </c>
      <c r="CP307" s="42" t="str">
        <f t="shared" si="417"/>
        <v/>
      </c>
      <c r="CQ307" s="42" t="str">
        <f t="shared" si="418"/>
        <v/>
      </c>
      <c r="CR307" s="42" t="str">
        <f t="shared" si="419"/>
        <v/>
      </c>
      <c r="CS307" s="42" t="str">
        <f t="shared" si="420"/>
        <v/>
      </c>
      <c r="CT307" s="42" t="str">
        <f t="shared" si="421"/>
        <v/>
      </c>
      <c r="CW307" s="43" t="str">
        <f t="shared" si="422"/>
        <v/>
      </c>
      <c r="CX307" s="43" t="str">
        <f t="shared" si="423"/>
        <v/>
      </c>
      <c r="CY307" s="43" t="str">
        <f t="shared" si="424"/>
        <v/>
      </c>
      <c r="CZ307" s="43" t="str">
        <f t="shared" si="425"/>
        <v/>
      </c>
      <c r="DC307" s="44" t="str">
        <f t="shared" si="426"/>
        <v/>
      </c>
      <c r="DD307" s="44" t="str">
        <f t="shared" si="427"/>
        <v/>
      </c>
      <c r="DE307" s="44" t="str">
        <f t="shared" si="428"/>
        <v/>
      </c>
      <c r="DF307" s="44" t="str">
        <f t="shared" si="429"/>
        <v/>
      </c>
      <c r="DG307" s="44" t="str">
        <f t="shared" si="430"/>
        <v/>
      </c>
      <c r="DH307" s="44" t="str">
        <f t="shared" si="431"/>
        <v/>
      </c>
      <c r="DK307" s="52" t="str">
        <f t="shared" si="432"/>
        <v/>
      </c>
      <c r="DL307" s="52" t="str">
        <f t="shared" si="433"/>
        <v/>
      </c>
      <c r="DM307" s="52" t="str">
        <f t="shared" si="434"/>
        <v/>
      </c>
      <c r="DN307" s="52" t="str">
        <f t="shared" si="435"/>
        <v/>
      </c>
      <c r="DO307" s="52" t="str">
        <f t="shared" si="436"/>
        <v/>
      </c>
      <c r="DP307" s="52" t="str">
        <f t="shared" si="437"/>
        <v/>
      </c>
      <c r="DS307" s="93" t="str">
        <f t="shared" si="438"/>
        <v/>
      </c>
      <c r="DT307" s="93" t="str">
        <f t="shared" si="439"/>
        <v/>
      </c>
      <c r="DU307" s="93" t="str">
        <f t="shared" si="440"/>
        <v/>
      </c>
      <c r="DV307" s="93" t="str">
        <f t="shared" si="441"/>
        <v/>
      </c>
      <c r="EA307" s="2"/>
      <c r="EH307"/>
      <c r="EP307"/>
      <c r="FF307"/>
    </row>
    <row r="308" spans="1:162" thickTop="1" thickBot="1" x14ac:dyDescent="0.3">
      <c r="A308" s="4" t="str">
        <f t="shared" si="442"/>
        <v/>
      </c>
      <c r="B308" s="4">
        <f>register!B308</f>
        <v>0</v>
      </c>
      <c r="C308" s="4">
        <f>register!C308</f>
        <v>0</v>
      </c>
      <c r="D308" s="4">
        <f>register!D308</f>
        <v>0</v>
      </c>
      <c r="E308" s="2" t="str">
        <f t="shared" si="361"/>
        <v/>
      </c>
      <c r="F308" s="4">
        <f>register!E308</f>
        <v>0</v>
      </c>
      <c r="G308" s="4">
        <f>register!F308</f>
        <v>0</v>
      </c>
      <c r="H308" s="4">
        <f>register!G308</f>
        <v>0</v>
      </c>
      <c r="I308" s="4">
        <f>IF(register!H308&lt;&gt;"",register!H308,0)</f>
        <v>0</v>
      </c>
      <c r="J308" s="4">
        <f>register!I308</f>
        <v>0</v>
      </c>
      <c r="K308" s="4">
        <f>register!J308</f>
        <v>0</v>
      </c>
      <c r="L308" s="4">
        <f>register!K308</f>
        <v>0</v>
      </c>
      <c r="M308" s="4">
        <f>register!L308</f>
        <v>0</v>
      </c>
      <c r="N308" s="4">
        <f>register!M308</f>
        <v>0</v>
      </c>
      <c r="O308" s="4">
        <f>register!N308</f>
        <v>0</v>
      </c>
      <c r="Q308" s="4">
        <f>register!O308</f>
        <v>0</v>
      </c>
      <c r="R308" s="4">
        <f>register!P308</f>
        <v>0</v>
      </c>
      <c r="S308" s="4">
        <f>register!Q308</f>
        <v>0</v>
      </c>
      <c r="T308" s="4">
        <f>register!R308</f>
        <v>0</v>
      </c>
      <c r="U308" s="4">
        <f>register!S308</f>
        <v>0</v>
      </c>
      <c r="V308" t="str">
        <f t="shared" si="362"/>
        <v/>
      </c>
      <c r="W308" t="str">
        <f t="shared" si="363"/>
        <v/>
      </c>
      <c r="X308">
        <f t="shared" si="364"/>
        <v>0</v>
      </c>
      <c r="Y308">
        <f t="shared" si="365"/>
        <v>0</v>
      </c>
      <c r="Z308" t="str">
        <f>IF(register!O308="","",Y308)</f>
        <v/>
      </c>
      <c r="AA308" s="163" t="str">
        <f t="shared" si="366"/>
        <v/>
      </c>
      <c r="AB308" s="20" t="str">
        <f t="shared" si="367"/>
        <v/>
      </c>
      <c r="AC308" s="20">
        <f t="shared" si="368"/>
        <v>0</v>
      </c>
      <c r="AD308" s="20">
        <f t="shared" si="369"/>
        <v>0</v>
      </c>
      <c r="AE308" s="191" t="str">
        <f>IF(register!P308="","",AD308)</f>
        <v/>
      </c>
      <c r="AF308" t="str">
        <f t="shared" si="370"/>
        <v/>
      </c>
      <c r="AG308" t="str">
        <f t="shared" si="371"/>
        <v/>
      </c>
      <c r="AH308">
        <f t="shared" si="372"/>
        <v>0</v>
      </c>
      <c r="AI308">
        <f t="shared" si="373"/>
        <v>0</v>
      </c>
      <c r="AJ308" t="str">
        <f>IF(register!Q308="","",AI308)</f>
        <v/>
      </c>
      <c r="AK308" s="163" t="str">
        <f t="shared" si="374"/>
        <v/>
      </c>
      <c r="AL308" s="20" t="str">
        <f t="shared" si="375"/>
        <v/>
      </c>
      <c r="AM308" s="20">
        <f t="shared" si="376"/>
        <v>0</v>
      </c>
      <c r="AN308" s="164">
        <f t="shared" si="377"/>
        <v>0</v>
      </c>
      <c r="AO308" s="20" t="str">
        <f>IF(register!R308="","",AN308)</f>
        <v/>
      </c>
      <c r="AP308" s="163" t="str">
        <f t="shared" si="378"/>
        <v/>
      </c>
      <c r="AQ308" s="20" t="str">
        <f>IF(register!S308="","",AP308)</f>
        <v/>
      </c>
      <c r="AR308" s="20"/>
      <c r="AS308" s="164"/>
      <c r="AT308" s="20" t="str">
        <f t="shared" si="379"/>
        <v/>
      </c>
      <c r="AU308" t="str">
        <f t="shared" si="380"/>
        <v/>
      </c>
      <c r="AV308">
        <f>COUNT(register!O308:S308)</f>
        <v>0</v>
      </c>
      <c r="AW308" t="str">
        <f t="shared" si="381"/>
        <v/>
      </c>
      <c r="AX308" s="137" t="str">
        <f t="shared" si="382"/>
        <v/>
      </c>
      <c r="AY308" s="137" t="str">
        <f t="shared" si="383"/>
        <v/>
      </c>
      <c r="AZ308" s="137">
        <f t="shared" si="384"/>
        <v>0</v>
      </c>
      <c r="BA308" s="137">
        <f t="shared" si="385"/>
        <v>0</v>
      </c>
      <c r="BB308" s="137" t="str">
        <f>IF(register!E308="","",BA308)</f>
        <v/>
      </c>
      <c r="BC308" s="137" t="str">
        <f t="shared" si="386"/>
        <v/>
      </c>
      <c r="BD308" s="137" t="str">
        <f t="shared" si="387"/>
        <v/>
      </c>
      <c r="BE308" s="137">
        <f t="shared" si="388"/>
        <v>0</v>
      </c>
      <c r="BF308" s="137">
        <f t="shared" si="389"/>
        <v>0</v>
      </c>
      <c r="BG308" s="137" t="str">
        <f>IF(register!F308="","",BF308)</f>
        <v/>
      </c>
      <c r="BH308" s="137" t="str">
        <f t="shared" si="390"/>
        <v/>
      </c>
      <c r="BI308" s="137" t="str">
        <f t="shared" si="391"/>
        <v/>
      </c>
      <c r="BJ308" s="137">
        <f t="shared" si="392"/>
        <v>0</v>
      </c>
      <c r="BK308" s="137">
        <f t="shared" si="393"/>
        <v>0</v>
      </c>
      <c r="BL308" s="137" t="str">
        <f>IF(register!G308="","",BK308)</f>
        <v/>
      </c>
      <c r="BM308" s="137" t="str">
        <f t="shared" si="394"/>
        <v/>
      </c>
      <c r="BN308" s="64" t="str">
        <f t="shared" si="395"/>
        <v/>
      </c>
      <c r="BO308" s="137">
        <f t="shared" si="396"/>
        <v>0</v>
      </c>
      <c r="BP308" s="137">
        <f t="shared" si="397"/>
        <v>0</v>
      </c>
      <c r="BQ308" s="137" t="str">
        <f>IF(register!H308="","",BP308)</f>
        <v/>
      </c>
      <c r="BR308" s="64" t="str">
        <f t="shared" si="398"/>
        <v/>
      </c>
      <c r="BS308" s="72" t="str">
        <f t="shared" si="399"/>
        <v/>
      </c>
      <c r="BT308" s="62" t="str">
        <f t="shared" si="400"/>
        <v/>
      </c>
      <c r="BU308" s="62" t="str">
        <f t="shared" si="401"/>
        <v/>
      </c>
      <c r="BV308" s="62" t="str">
        <f t="shared" si="357"/>
        <v/>
      </c>
      <c r="BW308" s="62" t="str">
        <f t="shared" si="402"/>
        <v/>
      </c>
      <c r="BX308" s="62" t="str">
        <f t="shared" si="403"/>
        <v/>
      </c>
      <c r="BY308" s="62" t="str">
        <f t="shared" si="404"/>
        <v/>
      </c>
      <c r="BZ308" s="62" t="str">
        <f t="shared" si="405"/>
        <v/>
      </c>
      <c r="CA308" s="62" t="str">
        <f t="shared" si="406"/>
        <v/>
      </c>
      <c r="CB308" s="62" t="str">
        <f t="shared" si="407"/>
        <v/>
      </c>
      <c r="CC308" s="62" t="str">
        <f t="shared" si="408"/>
        <v/>
      </c>
      <c r="CD308" s="32" t="str">
        <f t="shared" si="358"/>
        <v/>
      </c>
      <c r="CE308" s="33" t="str">
        <f t="shared" si="409"/>
        <v/>
      </c>
      <c r="CF308" s="33" t="str">
        <f t="shared" si="359"/>
        <v/>
      </c>
      <c r="CG308" s="33" t="str">
        <f t="shared" si="410"/>
        <v/>
      </c>
      <c r="CH308" s="32" t="e">
        <f t="shared" si="411"/>
        <v>#DIV/0!</v>
      </c>
      <c r="CI308" s="32">
        <f t="shared" si="412"/>
        <v>0</v>
      </c>
      <c r="CJ308" s="33" t="str">
        <f t="shared" si="413"/>
        <v/>
      </c>
      <c r="CK308" s="33" t="str">
        <f t="shared" si="414"/>
        <v/>
      </c>
      <c r="CL308" s="32" t="str">
        <f t="shared" si="360"/>
        <v/>
      </c>
      <c r="CM308" s="32" t="str">
        <f t="shared" si="415"/>
        <v/>
      </c>
      <c r="CO308" s="42" t="str">
        <f t="shared" si="416"/>
        <v/>
      </c>
      <c r="CP308" s="42" t="str">
        <f t="shared" si="417"/>
        <v/>
      </c>
      <c r="CQ308" s="42" t="str">
        <f t="shared" si="418"/>
        <v/>
      </c>
      <c r="CR308" s="42" t="str">
        <f t="shared" si="419"/>
        <v/>
      </c>
      <c r="CS308" s="42" t="str">
        <f t="shared" si="420"/>
        <v/>
      </c>
      <c r="CT308" s="42" t="str">
        <f t="shared" si="421"/>
        <v/>
      </c>
      <c r="CW308" s="43" t="str">
        <f t="shared" si="422"/>
        <v/>
      </c>
      <c r="CX308" s="43" t="str">
        <f t="shared" si="423"/>
        <v/>
      </c>
      <c r="CY308" s="43" t="str">
        <f t="shared" si="424"/>
        <v/>
      </c>
      <c r="CZ308" s="43" t="str">
        <f t="shared" si="425"/>
        <v/>
      </c>
      <c r="DC308" s="44" t="str">
        <f t="shared" si="426"/>
        <v/>
      </c>
      <c r="DD308" s="44" t="str">
        <f t="shared" si="427"/>
        <v/>
      </c>
      <c r="DE308" s="44" t="str">
        <f t="shared" si="428"/>
        <v/>
      </c>
      <c r="DF308" s="44" t="str">
        <f t="shared" si="429"/>
        <v/>
      </c>
      <c r="DG308" s="44" t="str">
        <f t="shared" si="430"/>
        <v/>
      </c>
      <c r="DH308" s="44" t="str">
        <f t="shared" si="431"/>
        <v/>
      </c>
      <c r="DK308" s="52" t="str">
        <f t="shared" si="432"/>
        <v/>
      </c>
      <c r="DL308" s="52" t="str">
        <f t="shared" si="433"/>
        <v/>
      </c>
      <c r="DM308" s="52" t="str">
        <f t="shared" si="434"/>
        <v/>
      </c>
      <c r="DN308" s="52" t="str">
        <f t="shared" si="435"/>
        <v/>
      </c>
      <c r="DO308" s="52" t="str">
        <f t="shared" si="436"/>
        <v/>
      </c>
      <c r="DP308" s="52" t="str">
        <f t="shared" si="437"/>
        <v/>
      </c>
      <c r="DS308" s="93" t="str">
        <f t="shared" si="438"/>
        <v/>
      </c>
      <c r="DT308" s="93" t="str">
        <f t="shared" si="439"/>
        <v/>
      </c>
      <c r="DU308" s="93" t="str">
        <f t="shared" si="440"/>
        <v/>
      </c>
      <c r="DV308" s="93" t="str">
        <f t="shared" si="441"/>
        <v/>
      </c>
      <c r="EA308" s="2"/>
      <c r="EH308"/>
      <c r="EP308"/>
      <c r="FF308"/>
    </row>
    <row r="309" spans="1:162" thickTop="1" thickBot="1" x14ac:dyDescent="0.3">
      <c r="A309" s="4" t="str">
        <f t="shared" si="442"/>
        <v/>
      </c>
      <c r="B309" s="4">
        <f>register!B309</f>
        <v>0</v>
      </c>
      <c r="C309" s="4">
        <f>register!C309</f>
        <v>0</v>
      </c>
      <c r="D309" s="4">
        <f>register!D309</f>
        <v>0</v>
      </c>
      <c r="E309" s="2" t="str">
        <f t="shared" si="361"/>
        <v/>
      </c>
      <c r="F309" s="4">
        <f>register!E309</f>
        <v>0</v>
      </c>
      <c r="G309" s="4">
        <f>register!F309</f>
        <v>0</v>
      </c>
      <c r="H309" s="4">
        <f>register!G309</f>
        <v>0</v>
      </c>
      <c r="I309" s="4">
        <f>IF(register!H309&lt;&gt;"",register!H309,0)</f>
        <v>0</v>
      </c>
      <c r="J309" s="4">
        <f>register!I309</f>
        <v>0</v>
      </c>
      <c r="K309" s="4">
        <f>register!J309</f>
        <v>0</v>
      </c>
      <c r="L309" s="4">
        <f>register!K309</f>
        <v>0</v>
      </c>
      <c r="M309" s="4">
        <f>register!L309</f>
        <v>0</v>
      </c>
      <c r="N309" s="4">
        <f>register!M309</f>
        <v>0</v>
      </c>
      <c r="O309" s="4">
        <f>register!N309</f>
        <v>0</v>
      </c>
      <c r="Q309" s="4">
        <f>register!O309</f>
        <v>0</v>
      </c>
      <c r="R309" s="4">
        <f>register!P309</f>
        <v>0</v>
      </c>
      <c r="S309" s="4">
        <f>register!Q309</f>
        <v>0</v>
      </c>
      <c r="T309" s="4">
        <f>register!R309</f>
        <v>0</v>
      </c>
      <c r="U309" s="4">
        <f>register!S309</f>
        <v>0</v>
      </c>
      <c r="V309" t="str">
        <f t="shared" si="362"/>
        <v/>
      </c>
      <c r="W309" t="str">
        <f t="shared" si="363"/>
        <v/>
      </c>
      <c r="X309">
        <f t="shared" si="364"/>
        <v>0</v>
      </c>
      <c r="Y309">
        <f t="shared" si="365"/>
        <v>0</v>
      </c>
      <c r="Z309" t="str">
        <f>IF(register!O309="","",Y309)</f>
        <v/>
      </c>
      <c r="AA309" s="163" t="str">
        <f t="shared" si="366"/>
        <v/>
      </c>
      <c r="AB309" s="20" t="str">
        <f t="shared" si="367"/>
        <v/>
      </c>
      <c r="AC309" s="20">
        <f t="shared" si="368"/>
        <v>0</v>
      </c>
      <c r="AD309" s="20">
        <f t="shared" si="369"/>
        <v>0</v>
      </c>
      <c r="AE309" s="191" t="str">
        <f>IF(register!P309="","",AD309)</f>
        <v/>
      </c>
      <c r="AF309" t="str">
        <f t="shared" si="370"/>
        <v/>
      </c>
      <c r="AG309" t="str">
        <f t="shared" si="371"/>
        <v/>
      </c>
      <c r="AH309">
        <f t="shared" si="372"/>
        <v>0</v>
      </c>
      <c r="AI309">
        <f t="shared" si="373"/>
        <v>0</v>
      </c>
      <c r="AJ309" t="str">
        <f>IF(register!Q309="","",AI309)</f>
        <v/>
      </c>
      <c r="AK309" s="163" t="str">
        <f t="shared" si="374"/>
        <v/>
      </c>
      <c r="AL309" s="20" t="str">
        <f t="shared" si="375"/>
        <v/>
      </c>
      <c r="AM309" s="20">
        <f t="shared" si="376"/>
        <v>0</v>
      </c>
      <c r="AN309" s="164">
        <f t="shared" si="377"/>
        <v>0</v>
      </c>
      <c r="AO309" s="20" t="str">
        <f>IF(register!R309="","",AN309)</f>
        <v/>
      </c>
      <c r="AP309" s="163" t="str">
        <f t="shared" si="378"/>
        <v/>
      </c>
      <c r="AQ309" s="20" t="str">
        <f>IF(register!S309="","",AP309)</f>
        <v/>
      </c>
      <c r="AR309" s="20"/>
      <c r="AS309" s="164"/>
      <c r="AT309" s="20" t="str">
        <f t="shared" si="379"/>
        <v/>
      </c>
      <c r="AU309" t="str">
        <f t="shared" si="380"/>
        <v/>
      </c>
      <c r="AV309">
        <f>COUNT(register!O309:S309)</f>
        <v>0</v>
      </c>
      <c r="AW309" t="str">
        <f t="shared" si="381"/>
        <v/>
      </c>
      <c r="AX309" s="137" t="str">
        <f t="shared" si="382"/>
        <v/>
      </c>
      <c r="AY309" s="137" t="str">
        <f t="shared" si="383"/>
        <v/>
      </c>
      <c r="AZ309" s="137">
        <f t="shared" si="384"/>
        <v>0</v>
      </c>
      <c r="BA309" s="137">
        <f t="shared" si="385"/>
        <v>0</v>
      </c>
      <c r="BB309" s="137" t="str">
        <f>IF(register!E309="","",BA309)</f>
        <v/>
      </c>
      <c r="BC309" s="137" t="str">
        <f t="shared" si="386"/>
        <v/>
      </c>
      <c r="BD309" s="137" t="str">
        <f t="shared" si="387"/>
        <v/>
      </c>
      <c r="BE309" s="137">
        <f t="shared" si="388"/>
        <v>0</v>
      </c>
      <c r="BF309" s="137">
        <f t="shared" si="389"/>
        <v>0</v>
      </c>
      <c r="BG309" s="137" t="str">
        <f>IF(register!F309="","",BF309)</f>
        <v/>
      </c>
      <c r="BH309" s="137" t="str">
        <f t="shared" si="390"/>
        <v/>
      </c>
      <c r="BI309" s="137" t="str">
        <f t="shared" si="391"/>
        <v/>
      </c>
      <c r="BJ309" s="137">
        <f t="shared" si="392"/>
        <v>0</v>
      </c>
      <c r="BK309" s="137">
        <f t="shared" si="393"/>
        <v>0</v>
      </c>
      <c r="BL309" s="137" t="str">
        <f>IF(register!G309="","",BK309)</f>
        <v/>
      </c>
      <c r="BM309" s="137" t="str">
        <f t="shared" si="394"/>
        <v/>
      </c>
      <c r="BN309" s="64" t="str">
        <f t="shared" si="395"/>
        <v/>
      </c>
      <c r="BO309" s="137">
        <f t="shared" si="396"/>
        <v>0</v>
      </c>
      <c r="BP309" s="137">
        <f t="shared" si="397"/>
        <v>0</v>
      </c>
      <c r="BQ309" s="137" t="str">
        <f>IF(register!H309="","",BP309)</f>
        <v/>
      </c>
      <c r="BR309" s="64" t="str">
        <f t="shared" si="398"/>
        <v/>
      </c>
      <c r="BS309" s="72" t="str">
        <f t="shared" si="399"/>
        <v/>
      </c>
      <c r="BT309" s="62" t="str">
        <f t="shared" si="400"/>
        <v/>
      </c>
      <c r="BU309" s="62" t="str">
        <f t="shared" si="401"/>
        <v/>
      </c>
      <c r="BV309" s="62" t="str">
        <f t="shared" si="357"/>
        <v/>
      </c>
      <c r="BW309" s="62" t="str">
        <f t="shared" si="402"/>
        <v/>
      </c>
      <c r="BX309" s="62" t="str">
        <f t="shared" si="403"/>
        <v/>
      </c>
      <c r="BY309" s="62" t="str">
        <f t="shared" si="404"/>
        <v/>
      </c>
      <c r="BZ309" s="62" t="str">
        <f t="shared" si="405"/>
        <v/>
      </c>
      <c r="CA309" s="62" t="str">
        <f t="shared" si="406"/>
        <v/>
      </c>
      <c r="CB309" s="62" t="str">
        <f t="shared" si="407"/>
        <v/>
      </c>
      <c r="CC309" s="62" t="str">
        <f t="shared" si="408"/>
        <v/>
      </c>
      <c r="CD309" s="32" t="str">
        <f t="shared" si="358"/>
        <v/>
      </c>
      <c r="CE309" s="33" t="str">
        <f t="shared" si="409"/>
        <v/>
      </c>
      <c r="CF309" s="33" t="str">
        <f t="shared" si="359"/>
        <v/>
      </c>
      <c r="CG309" s="33" t="str">
        <f t="shared" si="410"/>
        <v/>
      </c>
      <c r="CH309" s="32" t="e">
        <f t="shared" si="411"/>
        <v>#DIV/0!</v>
      </c>
      <c r="CI309" s="32">
        <f t="shared" si="412"/>
        <v>0</v>
      </c>
      <c r="CJ309" s="33" t="str">
        <f t="shared" si="413"/>
        <v/>
      </c>
      <c r="CK309" s="33" t="str">
        <f t="shared" si="414"/>
        <v/>
      </c>
      <c r="CL309" s="32" t="str">
        <f t="shared" si="360"/>
        <v/>
      </c>
      <c r="CM309" s="32" t="str">
        <f t="shared" si="415"/>
        <v/>
      </c>
      <c r="CO309" s="42" t="str">
        <f t="shared" si="416"/>
        <v/>
      </c>
      <c r="CP309" s="42" t="str">
        <f t="shared" si="417"/>
        <v/>
      </c>
      <c r="CQ309" s="42" t="str">
        <f t="shared" si="418"/>
        <v/>
      </c>
      <c r="CR309" s="42" t="str">
        <f t="shared" si="419"/>
        <v/>
      </c>
      <c r="CS309" s="42" t="str">
        <f t="shared" si="420"/>
        <v/>
      </c>
      <c r="CT309" s="42" t="str">
        <f t="shared" si="421"/>
        <v/>
      </c>
      <c r="CW309" s="43" t="str">
        <f t="shared" si="422"/>
        <v/>
      </c>
      <c r="CX309" s="43" t="str">
        <f t="shared" si="423"/>
        <v/>
      </c>
      <c r="CY309" s="43" t="str">
        <f t="shared" si="424"/>
        <v/>
      </c>
      <c r="CZ309" s="43" t="str">
        <f t="shared" si="425"/>
        <v/>
      </c>
      <c r="DC309" s="44" t="str">
        <f t="shared" si="426"/>
        <v/>
      </c>
      <c r="DD309" s="44" t="str">
        <f t="shared" si="427"/>
        <v/>
      </c>
      <c r="DE309" s="44" t="str">
        <f t="shared" si="428"/>
        <v/>
      </c>
      <c r="DF309" s="44" t="str">
        <f t="shared" si="429"/>
        <v/>
      </c>
      <c r="DG309" s="44" t="str">
        <f t="shared" si="430"/>
        <v/>
      </c>
      <c r="DH309" s="44" t="str">
        <f t="shared" si="431"/>
        <v/>
      </c>
      <c r="DK309" s="52" t="str">
        <f t="shared" si="432"/>
        <v/>
      </c>
      <c r="DL309" s="52" t="str">
        <f t="shared" si="433"/>
        <v/>
      </c>
      <c r="DM309" s="52" t="str">
        <f t="shared" si="434"/>
        <v/>
      </c>
      <c r="DN309" s="52" t="str">
        <f t="shared" si="435"/>
        <v/>
      </c>
      <c r="DO309" s="52" t="str">
        <f t="shared" si="436"/>
        <v/>
      </c>
      <c r="DP309" s="52" t="str">
        <f t="shared" si="437"/>
        <v/>
      </c>
      <c r="DS309" s="93" t="str">
        <f t="shared" si="438"/>
        <v/>
      </c>
      <c r="DT309" s="93" t="str">
        <f t="shared" si="439"/>
        <v/>
      </c>
      <c r="DU309" s="93" t="str">
        <f t="shared" si="440"/>
        <v/>
      </c>
      <c r="DV309" s="93" t="str">
        <f t="shared" si="441"/>
        <v/>
      </c>
      <c r="EA309" s="2"/>
      <c r="EH309"/>
      <c r="EP309"/>
      <c r="FF309"/>
    </row>
    <row r="310" spans="1:162" thickTop="1" thickBot="1" x14ac:dyDescent="0.3">
      <c r="A310" s="4" t="str">
        <f t="shared" si="442"/>
        <v/>
      </c>
      <c r="B310" s="4">
        <f>register!B310</f>
        <v>0</v>
      </c>
      <c r="C310" s="4">
        <f>register!C310</f>
        <v>0</v>
      </c>
      <c r="D310" s="4">
        <f>register!D310</f>
        <v>0</v>
      </c>
      <c r="E310" s="2" t="str">
        <f t="shared" si="361"/>
        <v/>
      </c>
      <c r="F310" s="4">
        <f>register!E310</f>
        <v>0</v>
      </c>
      <c r="G310" s="4">
        <f>register!F310</f>
        <v>0</v>
      </c>
      <c r="H310" s="4">
        <f>register!G310</f>
        <v>0</v>
      </c>
      <c r="I310" s="4">
        <f>IF(register!H310&lt;&gt;"",register!H310,0)</f>
        <v>0</v>
      </c>
      <c r="J310" s="4">
        <f>register!I310</f>
        <v>0</v>
      </c>
      <c r="K310" s="4">
        <f>register!J310</f>
        <v>0</v>
      </c>
      <c r="L310" s="4">
        <f>register!K310</f>
        <v>0</v>
      </c>
      <c r="M310" s="4">
        <f>register!L310</f>
        <v>0</v>
      </c>
      <c r="N310" s="4">
        <f>register!M310</f>
        <v>0</v>
      </c>
      <c r="O310" s="4">
        <f>register!N310</f>
        <v>0</v>
      </c>
      <c r="Q310" s="4">
        <f>register!O310</f>
        <v>0</v>
      </c>
      <c r="R310" s="4">
        <f>register!P310</f>
        <v>0</v>
      </c>
      <c r="S310" s="4">
        <f>register!Q310</f>
        <v>0</v>
      </c>
      <c r="T310" s="4">
        <f>register!R310</f>
        <v>0</v>
      </c>
      <c r="U310" s="4">
        <f>register!S310</f>
        <v>0</v>
      </c>
      <c r="V310" t="str">
        <f t="shared" si="362"/>
        <v/>
      </c>
      <c r="W310" t="str">
        <f t="shared" si="363"/>
        <v/>
      </c>
      <c r="X310">
        <f t="shared" si="364"/>
        <v>0</v>
      </c>
      <c r="Y310">
        <f t="shared" si="365"/>
        <v>0</v>
      </c>
      <c r="Z310" t="str">
        <f>IF(register!O310="","",Y310)</f>
        <v/>
      </c>
      <c r="AA310" s="163" t="str">
        <f t="shared" si="366"/>
        <v/>
      </c>
      <c r="AB310" s="20" t="str">
        <f t="shared" si="367"/>
        <v/>
      </c>
      <c r="AC310" s="20">
        <f t="shared" si="368"/>
        <v>0</v>
      </c>
      <c r="AD310" s="20">
        <f t="shared" si="369"/>
        <v>0</v>
      </c>
      <c r="AE310" s="191" t="str">
        <f>IF(register!P310="","",AD310)</f>
        <v/>
      </c>
      <c r="AF310" t="str">
        <f t="shared" si="370"/>
        <v/>
      </c>
      <c r="AG310" t="str">
        <f t="shared" si="371"/>
        <v/>
      </c>
      <c r="AH310">
        <f t="shared" si="372"/>
        <v>0</v>
      </c>
      <c r="AI310">
        <f t="shared" si="373"/>
        <v>0</v>
      </c>
      <c r="AJ310" t="str">
        <f>IF(register!Q310="","",AI310)</f>
        <v/>
      </c>
      <c r="AK310" s="163" t="str">
        <f t="shared" si="374"/>
        <v/>
      </c>
      <c r="AL310" s="20" t="str">
        <f t="shared" si="375"/>
        <v/>
      </c>
      <c r="AM310" s="20">
        <f t="shared" si="376"/>
        <v>0</v>
      </c>
      <c r="AN310" s="164">
        <f t="shared" si="377"/>
        <v>0</v>
      </c>
      <c r="AO310" s="20" t="str">
        <f>IF(register!R310="","",AN310)</f>
        <v/>
      </c>
      <c r="AP310" s="163" t="str">
        <f t="shared" si="378"/>
        <v/>
      </c>
      <c r="AQ310" s="20" t="str">
        <f>IF(register!S310="","",AP310)</f>
        <v/>
      </c>
      <c r="AR310" s="20"/>
      <c r="AS310" s="164"/>
      <c r="AT310" s="20" t="str">
        <f t="shared" si="379"/>
        <v/>
      </c>
      <c r="AU310" t="str">
        <f t="shared" si="380"/>
        <v/>
      </c>
      <c r="AV310">
        <f>COUNT(register!O310:S310)</f>
        <v>0</v>
      </c>
      <c r="AW310" t="str">
        <f t="shared" si="381"/>
        <v/>
      </c>
      <c r="AX310" s="137" t="str">
        <f t="shared" si="382"/>
        <v/>
      </c>
      <c r="AY310" s="137" t="str">
        <f t="shared" si="383"/>
        <v/>
      </c>
      <c r="AZ310" s="137">
        <f t="shared" si="384"/>
        <v>0</v>
      </c>
      <c r="BA310" s="137">
        <f t="shared" si="385"/>
        <v>0</v>
      </c>
      <c r="BB310" s="137" t="str">
        <f>IF(register!E310="","",BA310)</f>
        <v/>
      </c>
      <c r="BC310" s="137" t="str">
        <f t="shared" si="386"/>
        <v/>
      </c>
      <c r="BD310" s="137" t="str">
        <f t="shared" si="387"/>
        <v/>
      </c>
      <c r="BE310" s="137">
        <f t="shared" si="388"/>
        <v>0</v>
      </c>
      <c r="BF310" s="137">
        <f t="shared" si="389"/>
        <v>0</v>
      </c>
      <c r="BG310" s="137" t="str">
        <f>IF(register!F310="","",BF310)</f>
        <v/>
      </c>
      <c r="BH310" s="137" t="str">
        <f t="shared" si="390"/>
        <v/>
      </c>
      <c r="BI310" s="137" t="str">
        <f t="shared" si="391"/>
        <v/>
      </c>
      <c r="BJ310" s="137">
        <f t="shared" si="392"/>
        <v>0</v>
      </c>
      <c r="BK310" s="137">
        <f t="shared" si="393"/>
        <v>0</v>
      </c>
      <c r="BL310" s="137" t="str">
        <f>IF(register!G310="","",BK310)</f>
        <v/>
      </c>
      <c r="BM310" s="137" t="str">
        <f t="shared" si="394"/>
        <v/>
      </c>
      <c r="BN310" s="64" t="str">
        <f t="shared" si="395"/>
        <v/>
      </c>
      <c r="BO310" s="137">
        <f t="shared" si="396"/>
        <v>0</v>
      </c>
      <c r="BP310" s="137">
        <f t="shared" si="397"/>
        <v>0</v>
      </c>
      <c r="BQ310" s="137" t="str">
        <f>IF(register!H310="","",BP310)</f>
        <v/>
      </c>
      <c r="BR310" s="64" t="str">
        <f t="shared" si="398"/>
        <v/>
      </c>
      <c r="BS310" s="72" t="str">
        <f t="shared" si="399"/>
        <v/>
      </c>
      <c r="BT310" s="62" t="str">
        <f t="shared" si="400"/>
        <v/>
      </c>
      <c r="BU310" s="62" t="str">
        <f t="shared" si="401"/>
        <v/>
      </c>
      <c r="BV310" s="62" t="str">
        <f t="shared" si="357"/>
        <v/>
      </c>
      <c r="BW310" s="62" t="str">
        <f t="shared" si="402"/>
        <v/>
      </c>
      <c r="BX310" s="62" t="str">
        <f t="shared" si="403"/>
        <v/>
      </c>
      <c r="BY310" s="62" t="str">
        <f t="shared" si="404"/>
        <v/>
      </c>
      <c r="BZ310" s="62" t="str">
        <f t="shared" si="405"/>
        <v/>
      </c>
      <c r="CA310" s="62" t="str">
        <f t="shared" si="406"/>
        <v/>
      </c>
      <c r="CB310" s="62" t="str">
        <f t="shared" si="407"/>
        <v/>
      </c>
      <c r="CC310" s="62" t="str">
        <f t="shared" si="408"/>
        <v/>
      </c>
      <c r="CD310" s="32" t="str">
        <f t="shared" si="358"/>
        <v/>
      </c>
      <c r="CE310" s="33" t="str">
        <f t="shared" si="409"/>
        <v/>
      </c>
      <c r="CF310" s="33" t="str">
        <f t="shared" si="359"/>
        <v/>
      </c>
      <c r="CG310" s="33" t="str">
        <f t="shared" si="410"/>
        <v/>
      </c>
      <c r="CH310" s="32" t="e">
        <f t="shared" si="411"/>
        <v>#DIV/0!</v>
      </c>
      <c r="CI310" s="32">
        <f t="shared" si="412"/>
        <v>0</v>
      </c>
      <c r="CJ310" s="33" t="str">
        <f t="shared" si="413"/>
        <v/>
      </c>
      <c r="CK310" s="33" t="str">
        <f t="shared" si="414"/>
        <v/>
      </c>
      <c r="CL310" s="32" t="str">
        <f t="shared" si="360"/>
        <v/>
      </c>
      <c r="CM310" s="32" t="str">
        <f t="shared" si="415"/>
        <v/>
      </c>
      <c r="CO310" s="42" t="str">
        <f t="shared" si="416"/>
        <v/>
      </c>
      <c r="CP310" s="42" t="str">
        <f t="shared" si="417"/>
        <v/>
      </c>
      <c r="CQ310" s="42" t="str">
        <f t="shared" si="418"/>
        <v/>
      </c>
      <c r="CR310" s="42" t="str">
        <f t="shared" si="419"/>
        <v/>
      </c>
      <c r="CS310" s="42" t="str">
        <f t="shared" si="420"/>
        <v/>
      </c>
      <c r="CT310" s="42" t="str">
        <f t="shared" si="421"/>
        <v/>
      </c>
      <c r="CW310" s="43" t="str">
        <f t="shared" si="422"/>
        <v/>
      </c>
      <c r="CX310" s="43" t="str">
        <f t="shared" si="423"/>
        <v/>
      </c>
      <c r="CY310" s="43" t="str">
        <f t="shared" si="424"/>
        <v/>
      </c>
      <c r="CZ310" s="43" t="str">
        <f t="shared" si="425"/>
        <v/>
      </c>
      <c r="DC310" s="44" t="str">
        <f t="shared" si="426"/>
        <v/>
      </c>
      <c r="DD310" s="44" t="str">
        <f t="shared" si="427"/>
        <v/>
      </c>
      <c r="DE310" s="44" t="str">
        <f t="shared" si="428"/>
        <v/>
      </c>
      <c r="DF310" s="44" t="str">
        <f t="shared" si="429"/>
        <v/>
      </c>
      <c r="DG310" s="44" t="str">
        <f t="shared" si="430"/>
        <v/>
      </c>
      <c r="DH310" s="44" t="str">
        <f t="shared" si="431"/>
        <v/>
      </c>
      <c r="DK310" s="52" t="str">
        <f t="shared" si="432"/>
        <v/>
      </c>
      <c r="DL310" s="52" t="str">
        <f t="shared" si="433"/>
        <v/>
      </c>
      <c r="DM310" s="52" t="str">
        <f t="shared" si="434"/>
        <v/>
      </c>
      <c r="DN310" s="52" t="str">
        <f t="shared" si="435"/>
        <v/>
      </c>
      <c r="DO310" s="52" t="str">
        <f t="shared" si="436"/>
        <v/>
      </c>
      <c r="DP310" s="52" t="str">
        <f t="shared" si="437"/>
        <v/>
      </c>
      <c r="DS310" s="93" t="str">
        <f t="shared" si="438"/>
        <v/>
      </c>
      <c r="DT310" s="93" t="str">
        <f t="shared" si="439"/>
        <v/>
      </c>
      <c r="DU310" s="93" t="str">
        <f t="shared" si="440"/>
        <v/>
      </c>
      <c r="DV310" s="93" t="str">
        <f t="shared" si="441"/>
        <v/>
      </c>
      <c r="EA310" s="2"/>
      <c r="EH310"/>
      <c r="EP310"/>
      <c r="FF310"/>
    </row>
    <row r="311" spans="1:162" thickTop="1" thickBot="1" x14ac:dyDescent="0.3">
      <c r="A311" s="4" t="str">
        <f t="shared" si="442"/>
        <v/>
      </c>
      <c r="B311" s="4">
        <f>register!B311</f>
        <v>0</v>
      </c>
      <c r="C311" s="4">
        <f>register!C311</f>
        <v>0</v>
      </c>
      <c r="D311" s="4">
        <f>register!D311</f>
        <v>0</v>
      </c>
      <c r="E311" s="2" t="str">
        <f t="shared" si="361"/>
        <v/>
      </c>
      <c r="F311" s="4">
        <f>register!E311</f>
        <v>0</v>
      </c>
      <c r="G311" s="4">
        <f>register!F311</f>
        <v>0</v>
      </c>
      <c r="H311" s="4">
        <f>register!G311</f>
        <v>0</v>
      </c>
      <c r="I311" s="4">
        <f>IF(register!H311&lt;&gt;"",register!H311,0)</f>
        <v>0</v>
      </c>
      <c r="J311" s="4">
        <f>register!I311</f>
        <v>0</v>
      </c>
      <c r="K311" s="4">
        <f>register!J311</f>
        <v>0</v>
      </c>
      <c r="L311" s="4">
        <f>register!K311</f>
        <v>0</v>
      </c>
      <c r="M311" s="4">
        <f>register!L311</f>
        <v>0</v>
      </c>
      <c r="N311" s="4">
        <f>register!M311</f>
        <v>0</v>
      </c>
      <c r="O311" s="4">
        <f>register!N311</f>
        <v>0</v>
      </c>
      <c r="Q311" s="4">
        <f>register!O311</f>
        <v>0</v>
      </c>
      <c r="R311" s="4">
        <f>register!P311</f>
        <v>0</v>
      </c>
      <c r="S311" s="4">
        <f>register!Q311</f>
        <v>0</v>
      </c>
      <c r="T311" s="4">
        <f>register!R311</f>
        <v>0</v>
      </c>
      <c r="U311" s="4">
        <f>register!S311</f>
        <v>0</v>
      </c>
      <c r="V311" t="str">
        <f t="shared" si="362"/>
        <v/>
      </c>
      <c r="W311" t="str">
        <f t="shared" si="363"/>
        <v/>
      </c>
      <c r="X311">
        <f t="shared" si="364"/>
        <v>0</v>
      </c>
      <c r="Y311">
        <f t="shared" si="365"/>
        <v>0</v>
      </c>
      <c r="Z311" t="str">
        <f>IF(register!O311="","",Y311)</f>
        <v/>
      </c>
      <c r="AA311" s="163" t="str">
        <f t="shared" si="366"/>
        <v/>
      </c>
      <c r="AB311" s="20" t="str">
        <f t="shared" si="367"/>
        <v/>
      </c>
      <c r="AC311" s="20">
        <f t="shared" si="368"/>
        <v>0</v>
      </c>
      <c r="AD311" s="20">
        <f t="shared" si="369"/>
        <v>0</v>
      </c>
      <c r="AE311" s="191" t="str">
        <f>IF(register!P311="","",AD311)</f>
        <v/>
      </c>
      <c r="AF311" t="str">
        <f t="shared" si="370"/>
        <v/>
      </c>
      <c r="AG311" t="str">
        <f t="shared" si="371"/>
        <v/>
      </c>
      <c r="AH311">
        <f t="shared" si="372"/>
        <v>0</v>
      </c>
      <c r="AI311">
        <f t="shared" si="373"/>
        <v>0</v>
      </c>
      <c r="AJ311" t="str">
        <f>IF(register!Q311="","",AI311)</f>
        <v/>
      </c>
      <c r="AK311" s="163" t="str">
        <f t="shared" si="374"/>
        <v/>
      </c>
      <c r="AL311" s="20" t="str">
        <f t="shared" si="375"/>
        <v/>
      </c>
      <c r="AM311" s="20">
        <f t="shared" si="376"/>
        <v>0</v>
      </c>
      <c r="AN311" s="164">
        <f t="shared" si="377"/>
        <v>0</v>
      </c>
      <c r="AO311" s="20" t="str">
        <f>IF(register!R311="","",AN311)</f>
        <v/>
      </c>
      <c r="AP311" s="163" t="str">
        <f t="shared" si="378"/>
        <v/>
      </c>
      <c r="AQ311" s="20" t="str">
        <f>IF(register!S311="","",AP311)</f>
        <v/>
      </c>
      <c r="AR311" s="20"/>
      <c r="AS311" s="164"/>
      <c r="AT311" s="20" t="str">
        <f t="shared" si="379"/>
        <v/>
      </c>
      <c r="AU311" t="str">
        <f t="shared" si="380"/>
        <v/>
      </c>
      <c r="AV311">
        <f>COUNT(register!O311:S311)</f>
        <v>0</v>
      </c>
      <c r="AW311" t="str">
        <f t="shared" si="381"/>
        <v/>
      </c>
      <c r="AX311" s="137" t="str">
        <f t="shared" si="382"/>
        <v/>
      </c>
      <c r="AY311" s="137" t="str">
        <f t="shared" si="383"/>
        <v/>
      </c>
      <c r="AZ311" s="137">
        <f t="shared" si="384"/>
        <v>0</v>
      </c>
      <c r="BA311" s="137">
        <f t="shared" si="385"/>
        <v>0</v>
      </c>
      <c r="BB311" s="137" t="str">
        <f>IF(register!E311="","",BA311)</f>
        <v/>
      </c>
      <c r="BC311" s="137" t="str">
        <f t="shared" si="386"/>
        <v/>
      </c>
      <c r="BD311" s="137" t="str">
        <f t="shared" si="387"/>
        <v/>
      </c>
      <c r="BE311" s="137">
        <f t="shared" si="388"/>
        <v>0</v>
      </c>
      <c r="BF311" s="137">
        <f t="shared" si="389"/>
        <v>0</v>
      </c>
      <c r="BG311" s="137" t="str">
        <f>IF(register!F311="","",BF311)</f>
        <v/>
      </c>
      <c r="BH311" s="137" t="str">
        <f t="shared" si="390"/>
        <v/>
      </c>
      <c r="BI311" s="137" t="str">
        <f t="shared" si="391"/>
        <v/>
      </c>
      <c r="BJ311" s="137">
        <f t="shared" si="392"/>
        <v>0</v>
      </c>
      <c r="BK311" s="137">
        <f t="shared" si="393"/>
        <v>0</v>
      </c>
      <c r="BL311" s="137" t="str">
        <f>IF(register!G311="","",BK311)</f>
        <v/>
      </c>
      <c r="BM311" s="137" t="str">
        <f t="shared" si="394"/>
        <v/>
      </c>
      <c r="BN311" s="64" t="str">
        <f t="shared" si="395"/>
        <v/>
      </c>
      <c r="BO311" s="137">
        <f t="shared" si="396"/>
        <v>0</v>
      </c>
      <c r="BP311" s="137">
        <f t="shared" si="397"/>
        <v>0</v>
      </c>
      <c r="BQ311" s="137" t="str">
        <f>IF(register!H311="","",BP311)</f>
        <v/>
      </c>
      <c r="BR311" s="64" t="str">
        <f t="shared" si="398"/>
        <v/>
      </c>
      <c r="BS311" s="72" t="str">
        <f t="shared" si="399"/>
        <v/>
      </c>
      <c r="BT311" s="62" t="str">
        <f t="shared" si="400"/>
        <v/>
      </c>
      <c r="BU311" s="62" t="str">
        <f t="shared" si="401"/>
        <v/>
      </c>
      <c r="BV311" s="62" t="str">
        <f t="shared" si="357"/>
        <v/>
      </c>
      <c r="BW311" s="62" t="str">
        <f t="shared" si="402"/>
        <v/>
      </c>
      <c r="BX311" s="62" t="str">
        <f t="shared" si="403"/>
        <v/>
      </c>
      <c r="BY311" s="62" t="str">
        <f t="shared" si="404"/>
        <v/>
      </c>
      <c r="BZ311" s="62" t="str">
        <f t="shared" si="405"/>
        <v/>
      </c>
      <c r="CA311" s="62" t="str">
        <f t="shared" si="406"/>
        <v/>
      </c>
      <c r="CB311" s="62" t="str">
        <f t="shared" si="407"/>
        <v/>
      </c>
      <c r="CC311" s="62" t="str">
        <f t="shared" si="408"/>
        <v/>
      </c>
      <c r="CD311" s="32" t="str">
        <f t="shared" si="358"/>
        <v/>
      </c>
      <c r="CE311" s="33" t="str">
        <f t="shared" si="409"/>
        <v/>
      </c>
      <c r="CF311" s="33" t="str">
        <f t="shared" si="359"/>
        <v/>
      </c>
      <c r="CG311" s="33" t="str">
        <f t="shared" si="410"/>
        <v/>
      </c>
      <c r="CH311" s="32" t="e">
        <f t="shared" si="411"/>
        <v>#DIV/0!</v>
      </c>
      <c r="CI311" s="32">
        <f t="shared" si="412"/>
        <v>0</v>
      </c>
      <c r="CJ311" s="33" t="str">
        <f t="shared" si="413"/>
        <v/>
      </c>
      <c r="CK311" s="33" t="str">
        <f t="shared" si="414"/>
        <v/>
      </c>
      <c r="CL311" s="32" t="str">
        <f t="shared" si="360"/>
        <v/>
      </c>
      <c r="CM311" s="32" t="str">
        <f t="shared" si="415"/>
        <v/>
      </c>
      <c r="CO311" s="42" t="str">
        <f t="shared" si="416"/>
        <v/>
      </c>
      <c r="CP311" s="42" t="str">
        <f t="shared" si="417"/>
        <v/>
      </c>
      <c r="CQ311" s="42" t="str">
        <f t="shared" si="418"/>
        <v/>
      </c>
      <c r="CR311" s="42" t="str">
        <f t="shared" si="419"/>
        <v/>
      </c>
      <c r="CS311" s="42" t="str">
        <f t="shared" si="420"/>
        <v/>
      </c>
      <c r="CT311" s="42" t="str">
        <f t="shared" si="421"/>
        <v/>
      </c>
      <c r="CW311" s="43" t="str">
        <f t="shared" si="422"/>
        <v/>
      </c>
      <c r="CX311" s="43" t="str">
        <f t="shared" si="423"/>
        <v/>
      </c>
      <c r="CY311" s="43" t="str">
        <f t="shared" si="424"/>
        <v/>
      </c>
      <c r="CZ311" s="43" t="str">
        <f t="shared" si="425"/>
        <v/>
      </c>
      <c r="DC311" s="44" t="str">
        <f t="shared" si="426"/>
        <v/>
      </c>
      <c r="DD311" s="44" t="str">
        <f t="shared" si="427"/>
        <v/>
      </c>
      <c r="DE311" s="44" t="str">
        <f t="shared" si="428"/>
        <v/>
      </c>
      <c r="DF311" s="44" t="str">
        <f t="shared" si="429"/>
        <v/>
      </c>
      <c r="DG311" s="44" t="str">
        <f t="shared" si="430"/>
        <v/>
      </c>
      <c r="DH311" s="44" t="str">
        <f t="shared" si="431"/>
        <v/>
      </c>
      <c r="DK311" s="52" t="str">
        <f t="shared" si="432"/>
        <v/>
      </c>
      <c r="DL311" s="52" t="str">
        <f t="shared" si="433"/>
        <v/>
      </c>
      <c r="DM311" s="52" t="str">
        <f t="shared" si="434"/>
        <v/>
      </c>
      <c r="DN311" s="52" t="str">
        <f t="shared" si="435"/>
        <v/>
      </c>
      <c r="DO311" s="52" t="str">
        <f t="shared" si="436"/>
        <v/>
      </c>
      <c r="DP311" s="52" t="str">
        <f t="shared" si="437"/>
        <v/>
      </c>
      <c r="DS311" s="93" t="str">
        <f t="shared" si="438"/>
        <v/>
      </c>
      <c r="DT311" s="93" t="str">
        <f t="shared" si="439"/>
        <v/>
      </c>
      <c r="DU311" s="93" t="str">
        <f t="shared" si="440"/>
        <v/>
      </c>
      <c r="DV311" s="93" t="str">
        <f t="shared" si="441"/>
        <v/>
      </c>
      <c r="EA311" s="2"/>
      <c r="EH311"/>
      <c r="EP311"/>
      <c r="FF311"/>
    </row>
    <row r="312" spans="1:162" thickTop="1" thickBot="1" x14ac:dyDescent="0.3">
      <c r="A312" s="4" t="str">
        <f t="shared" si="442"/>
        <v/>
      </c>
      <c r="B312" s="4">
        <f>register!B312</f>
        <v>0</v>
      </c>
      <c r="C312" s="4">
        <f>register!C312</f>
        <v>0</v>
      </c>
      <c r="D312" s="4">
        <f>register!D312</f>
        <v>0</v>
      </c>
      <c r="E312" s="2" t="str">
        <f t="shared" si="361"/>
        <v/>
      </c>
      <c r="F312" s="4">
        <f>register!E312</f>
        <v>0</v>
      </c>
      <c r="G312" s="4">
        <f>register!F312</f>
        <v>0</v>
      </c>
      <c r="H312" s="4">
        <f>register!G312</f>
        <v>0</v>
      </c>
      <c r="I312" s="4">
        <f>IF(register!H312&lt;&gt;"",register!H312,0)</f>
        <v>0</v>
      </c>
      <c r="J312" s="4">
        <f>register!I312</f>
        <v>0</v>
      </c>
      <c r="K312" s="4">
        <f>register!J312</f>
        <v>0</v>
      </c>
      <c r="L312" s="4">
        <f>register!K312</f>
        <v>0</v>
      </c>
      <c r="M312" s="4">
        <f>register!L312</f>
        <v>0</v>
      </c>
      <c r="N312" s="4">
        <f>register!M312</f>
        <v>0</v>
      </c>
      <c r="O312" s="4">
        <f>register!N312</f>
        <v>0</v>
      </c>
      <c r="Q312" s="4">
        <f>register!O312</f>
        <v>0</v>
      </c>
      <c r="R312" s="4">
        <f>register!P312</f>
        <v>0</v>
      </c>
      <c r="S312" s="4">
        <f>register!Q312</f>
        <v>0</v>
      </c>
      <c r="T312" s="4">
        <f>register!R312</f>
        <v>0</v>
      </c>
      <c r="U312" s="4">
        <f>register!S312</f>
        <v>0</v>
      </c>
      <c r="V312" t="str">
        <f t="shared" si="362"/>
        <v/>
      </c>
      <c r="W312" t="str">
        <f t="shared" si="363"/>
        <v/>
      </c>
      <c r="X312">
        <f t="shared" si="364"/>
        <v>0</v>
      </c>
      <c r="Y312">
        <f t="shared" si="365"/>
        <v>0</v>
      </c>
      <c r="Z312" t="str">
        <f>IF(register!O312="","",Y312)</f>
        <v/>
      </c>
      <c r="AA312" s="163" t="str">
        <f t="shared" si="366"/>
        <v/>
      </c>
      <c r="AB312" s="20" t="str">
        <f t="shared" si="367"/>
        <v/>
      </c>
      <c r="AC312" s="20">
        <f t="shared" si="368"/>
        <v>0</v>
      </c>
      <c r="AD312" s="20">
        <f t="shared" si="369"/>
        <v>0</v>
      </c>
      <c r="AE312" s="191" t="str">
        <f>IF(register!P312="","",AD312)</f>
        <v/>
      </c>
      <c r="AF312" t="str">
        <f t="shared" si="370"/>
        <v/>
      </c>
      <c r="AG312" t="str">
        <f t="shared" si="371"/>
        <v/>
      </c>
      <c r="AH312">
        <f t="shared" si="372"/>
        <v>0</v>
      </c>
      <c r="AI312">
        <f t="shared" si="373"/>
        <v>0</v>
      </c>
      <c r="AJ312" t="str">
        <f>IF(register!Q312="","",AI312)</f>
        <v/>
      </c>
      <c r="AK312" s="163" t="str">
        <f t="shared" si="374"/>
        <v/>
      </c>
      <c r="AL312" s="20" t="str">
        <f t="shared" si="375"/>
        <v/>
      </c>
      <c r="AM312" s="20">
        <f t="shared" si="376"/>
        <v>0</v>
      </c>
      <c r="AN312" s="164">
        <f t="shared" si="377"/>
        <v>0</v>
      </c>
      <c r="AO312" s="20" t="str">
        <f>IF(register!R312="","",AN312)</f>
        <v/>
      </c>
      <c r="AP312" s="163" t="str">
        <f t="shared" si="378"/>
        <v/>
      </c>
      <c r="AQ312" s="20" t="str">
        <f>IF(register!S312="","",AP312)</f>
        <v/>
      </c>
      <c r="AR312" s="20"/>
      <c r="AS312" s="164"/>
      <c r="AT312" s="20" t="str">
        <f t="shared" si="379"/>
        <v/>
      </c>
      <c r="AU312" t="str">
        <f t="shared" si="380"/>
        <v/>
      </c>
      <c r="AV312">
        <f>COUNT(register!O312:S312)</f>
        <v>0</v>
      </c>
      <c r="AW312" t="str">
        <f t="shared" si="381"/>
        <v/>
      </c>
      <c r="AX312" s="137" t="str">
        <f t="shared" si="382"/>
        <v/>
      </c>
      <c r="AY312" s="137" t="str">
        <f t="shared" si="383"/>
        <v/>
      </c>
      <c r="AZ312" s="137">
        <f t="shared" si="384"/>
        <v>0</v>
      </c>
      <c r="BA312" s="137">
        <f t="shared" si="385"/>
        <v>0</v>
      </c>
      <c r="BB312" s="137" t="str">
        <f>IF(register!E312="","",BA312)</f>
        <v/>
      </c>
      <c r="BC312" s="137" t="str">
        <f t="shared" si="386"/>
        <v/>
      </c>
      <c r="BD312" s="137" t="str">
        <f t="shared" si="387"/>
        <v/>
      </c>
      <c r="BE312" s="137">
        <f t="shared" si="388"/>
        <v>0</v>
      </c>
      <c r="BF312" s="137">
        <f t="shared" si="389"/>
        <v>0</v>
      </c>
      <c r="BG312" s="137" t="str">
        <f>IF(register!F312="","",BF312)</f>
        <v/>
      </c>
      <c r="BH312" s="137" t="str">
        <f t="shared" si="390"/>
        <v/>
      </c>
      <c r="BI312" s="137" t="str">
        <f t="shared" si="391"/>
        <v/>
      </c>
      <c r="BJ312" s="137">
        <f t="shared" si="392"/>
        <v>0</v>
      </c>
      <c r="BK312" s="137">
        <f t="shared" si="393"/>
        <v>0</v>
      </c>
      <c r="BL312" s="137" t="str">
        <f>IF(register!G312="","",BK312)</f>
        <v/>
      </c>
      <c r="BM312" s="137" t="str">
        <f t="shared" si="394"/>
        <v/>
      </c>
      <c r="BN312" s="64" t="str">
        <f t="shared" si="395"/>
        <v/>
      </c>
      <c r="BO312" s="137">
        <f t="shared" si="396"/>
        <v>0</v>
      </c>
      <c r="BP312" s="137">
        <f t="shared" si="397"/>
        <v>0</v>
      </c>
      <c r="BQ312" s="137" t="str">
        <f>IF(register!H312="","",BP312)</f>
        <v/>
      </c>
      <c r="BR312" s="64" t="str">
        <f t="shared" si="398"/>
        <v/>
      </c>
      <c r="BS312" s="72" t="str">
        <f t="shared" si="399"/>
        <v/>
      </c>
      <c r="BT312" s="62" t="str">
        <f t="shared" si="400"/>
        <v/>
      </c>
      <c r="BU312" s="62" t="str">
        <f t="shared" si="401"/>
        <v/>
      </c>
      <c r="BV312" s="62" t="str">
        <f t="shared" si="357"/>
        <v/>
      </c>
      <c r="BW312" s="62" t="str">
        <f t="shared" si="402"/>
        <v/>
      </c>
      <c r="BX312" s="62" t="str">
        <f t="shared" si="403"/>
        <v/>
      </c>
      <c r="BY312" s="62" t="str">
        <f t="shared" si="404"/>
        <v/>
      </c>
      <c r="BZ312" s="62" t="str">
        <f t="shared" si="405"/>
        <v/>
      </c>
      <c r="CA312" s="62" t="str">
        <f t="shared" si="406"/>
        <v/>
      </c>
      <c r="CB312" s="62" t="str">
        <f t="shared" si="407"/>
        <v/>
      </c>
      <c r="CC312" s="62" t="str">
        <f t="shared" si="408"/>
        <v/>
      </c>
      <c r="CD312" s="32" t="str">
        <f t="shared" si="358"/>
        <v/>
      </c>
      <c r="CE312" s="33" t="str">
        <f t="shared" si="409"/>
        <v/>
      </c>
      <c r="CF312" s="33" t="str">
        <f t="shared" si="359"/>
        <v/>
      </c>
      <c r="CG312" s="33" t="str">
        <f t="shared" si="410"/>
        <v/>
      </c>
      <c r="CH312" s="32" t="e">
        <f t="shared" si="411"/>
        <v>#DIV/0!</v>
      </c>
      <c r="CI312" s="32">
        <f t="shared" si="412"/>
        <v>0</v>
      </c>
      <c r="CJ312" s="33" t="str">
        <f t="shared" si="413"/>
        <v/>
      </c>
      <c r="CK312" s="33" t="str">
        <f t="shared" si="414"/>
        <v/>
      </c>
      <c r="CL312" s="32" t="str">
        <f t="shared" si="360"/>
        <v/>
      </c>
      <c r="CM312" s="32" t="str">
        <f t="shared" si="415"/>
        <v/>
      </c>
      <c r="CO312" s="42" t="str">
        <f t="shared" si="416"/>
        <v/>
      </c>
      <c r="CP312" s="42" t="str">
        <f t="shared" si="417"/>
        <v/>
      </c>
      <c r="CQ312" s="42" t="str">
        <f t="shared" si="418"/>
        <v/>
      </c>
      <c r="CR312" s="42" t="str">
        <f t="shared" si="419"/>
        <v/>
      </c>
      <c r="CS312" s="42" t="str">
        <f t="shared" si="420"/>
        <v/>
      </c>
      <c r="CT312" s="42" t="str">
        <f t="shared" si="421"/>
        <v/>
      </c>
      <c r="CW312" s="43" t="str">
        <f t="shared" si="422"/>
        <v/>
      </c>
      <c r="CX312" s="43" t="str">
        <f t="shared" si="423"/>
        <v/>
      </c>
      <c r="CY312" s="43" t="str">
        <f t="shared" si="424"/>
        <v/>
      </c>
      <c r="CZ312" s="43" t="str">
        <f t="shared" si="425"/>
        <v/>
      </c>
      <c r="DC312" s="44" t="str">
        <f t="shared" si="426"/>
        <v/>
      </c>
      <c r="DD312" s="44" t="str">
        <f t="shared" si="427"/>
        <v/>
      </c>
      <c r="DE312" s="44" t="str">
        <f t="shared" si="428"/>
        <v/>
      </c>
      <c r="DF312" s="44" t="str">
        <f t="shared" si="429"/>
        <v/>
      </c>
      <c r="DG312" s="44" t="str">
        <f t="shared" si="430"/>
        <v/>
      </c>
      <c r="DH312" s="44" t="str">
        <f t="shared" si="431"/>
        <v/>
      </c>
      <c r="DK312" s="52" t="str">
        <f t="shared" si="432"/>
        <v/>
      </c>
      <c r="DL312" s="52" t="str">
        <f t="shared" si="433"/>
        <v/>
      </c>
      <c r="DM312" s="52" t="str">
        <f t="shared" si="434"/>
        <v/>
      </c>
      <c r="DN312" s="52" t="str">
        <f t="shared" si="435"/>
        <v/>
      </c>
      <c r="DO312" s="52" t="str">
        <f t="shared" si="436"/>
        <v/>
      </c>
      <c r="DP312" s="52" t="str">
        <f t="shared" si="437"/>
        <v/>
      </c>
      <c r="DS312" s="93" t="str">
        <f t="shared" si="438"/>
        <v/>
      </c>
      <c r="DT312" s="93" t="str">
        <f t="shared" si="439"/>
        <v/>
      </c>
      <c r="DU312" s="93" t="str">
        <f t="shared" si="440"/>
        <v/>
      </c>
      <c r="DV312" s="93" t="str">
        <f t="shared" si="441"/>
        <v/>
      </c>
      <c r="EA312" s="2"/>
      <c r="EH312"/>
      <c r="EP312"/>
      <c r="FF312"/>
    </row>
    <row r="313" spans="1:162" thickTop="1" thickBot="1" x14ac:dyDescent="0.3">
      <c r="A313" s="4" t="str">
        <f t="shared" si="442"/>
        <v/>
      </c>
      <c r="B313" s="4">
        <f>register!B313</f>
        <v>0</v>
      </c>
      <c r="C313" s="4">
        <f>register!C313</f>
        <v>0</v>
      </c>
      <c r="D313" s="4">
        <f>register!D313</f>
        <v>0</v>
      </c>
      <c r="E313" s="2" t="str">
        <f t="shared" si="361"/>
        <v/>
      </c>
      <c r="F313" s="4">
        <f>register!E313</f>
        <v>0</v>
      </c>
      <c r="G313" s="4">
        <f>register!F313</f>
        <v>0</v>
      </c>
      <c r="H313" s="4">
        <f>register!G313</f>
        <v>0</v>
      </c>
      <c r="I313" s="4">
        <f>IF(register!H313&lt;&gt;"",register!H313,0)</f>
        <v>0</v>
      </c>
      <c r="J313" s="4">
        <f>register!I313</f>
        <v>0</v>
      </c>
      <c r="K313" s="4">
        <f>register!J313</f>
        <v>0</v>
      </c>
      <c r="L313" s="4">
        <f>register!K313</f>
        <v>0</v>
      </c>
      <c r="M313" s="4">
        <f>register!L313</f>
        <v>0</v>
      </c>
      <c r="N313" s="4">
        <f>register!M313</f>
        <v>0</v>
      </c>
      <c r="O313" s="4">
        <f>register!N313</f>
        <v>0</v>
      </c>
      <c r="Q313" s="4">
        <f>register!O313</f>
        <v>0</v>
      </c>
      <c r="R313" s="4">
        <f>register!P313</f>
        <v>0</v>
      </c>
      <c r="S313" s="4">
        <f>register!Q313</f>
        <v>0</v>
      </c>
      <c r="T313" s="4">
        <f>register!R313</f>
        <v>0</v>
      </c>
      <c r="U313" s="4">
        <f>register!S313</f>
        <v>0</v>
      </c>
      <c r="V313" t="str">
        <f t="shared" si="362"/>
        <v/>
      </c>
      <c r="W313" t="str">
        <f t="shared" si="363"/>
        <v/>
      </c>
      <c r="X313">
        <f t="shared" si="364"/>
        <v>0</v>
      </c>
      <c r="Y313">
        <f t="shared" si="365"/>
        <v>0</v>
      </c>
      <c r="Z313" t="str">
        <f>IF(register!O313="","",Y313)</f>
        <v/>
      </c>
      <c r="AA313" s="163" t="str">
        <f t="shared" si="366"/>
        <v/>
      </c>
      <c r="AB313" s="20" t="str">
        <f t="shared" si="367"/>
        <v/>
      </c>
      <c r="AC313" s="20">
        <f t="shared" si="368"/>
        <v>0</v>
      </c>
      <c r="AD313" s="20">
        <f t="shared" si="369"/>
        <v>0</v>
      </c>
      <c r="AE313" s="191" t="str">
        <f>IF(register!P313="","",AD313)</f>
        <v/>
      </c>
      <c r="AF313" t="str">
        <f t="shared" si="370"/>
        <v/>
      </c>
      <c r="AG313" t="str">
        <f t="shared" si="371"/>
        <v/>
      </c>
      <c r="AH313">
        <f t="shared" si="372"/>
        <v>0</v>
      </c>
      <c r="AI313">
        <f t="shared" si="373"/>
        <v>0</v>
      </c>
      <c r="AJ313" t="str">
        <f>IF(register!Q313="","",AI313)</f>
        <v/>
      </c>
      <c r="AK313" s="163" t="str">
        <f t="shared" si="374"/>
        <v/>
      </c>
      <c r="AL313" s="20" t="str">
        <f t="shared" si="375"/>
        <v/>
      </c>
      <c r="AM313" s="20">
        <f t="shared" si="376"/>
        <v>0</v>
      </c>
      <c r="AN313" s="164">
        <f t="shared" si="377"/>
        <v>0</v>
      </c>
      <c r="AO313" s="20" t="str">
        <f>IF(register!R313="","",AN313)</f>
        <v/>
      </c>
      <c r="AP313" s="163" t="str">
        <f t="shared" si="378"/>
        <v/>
      </c>
      <c r="AQ313" s="20" t="str">
        <f>IF(register!S313="","",AP313)</f>
        <v/>
      </c>
      <c r="AR313" s="20"/>
      <c r="AS313" s="164"/>
      <c r="AT313" s="20" t="str">
        <f t="shared" si="379"/>
        <v/>
      </c>
      <c r="AU313" t="str">
        <f t="shared" si="380"/>
        <v/>
      </c>
      <c r="AV313">
        <f>COUNT(register!O313:S313)</f>
        <v>0</v>
      </c>
      <c r="AW313" t="str">
        <f t="shared" si="381"/>
        <v/>
      </c>
      <c r="AX313" s="137" t="str">
        <f t="shared" si="382"/>
        <v/>
      </c>
      <c r="AY313" s="137" t="str">
        <f t="shared" si="383"/>
        <v/>
      </c>
      <c r="AZ313" s="137">
        <f t="shared" si="384"/>
        <v>0</v>
      </c>
      <c r="BA313" s="137">
        <f t="shared" si="385"/>
        <v>0</v>
      </c>
      <c r="BB313" s="137" t="str">
        <f>IF(register!E313="","",BA313)</f>
        <v/>
      </c>
      <c r="BC313" s="137" t="str">
        <f t="shared" si="386"/>
        <v/>
      </c>
      <c r="BD313" s="137" t="str">
        <f t="shared" si="387"/>
        <v/>
      </c>
      <c r="BE313" s="137">
        <f t="shared" si="388"/>
        <v>0</v>
      </c>
      <c r="BF313" s="137">
        <f t="shared" si="389"/>
        <v>0</v>
      </c>
      <c r="BG313" s="137" t="str">
        <f>IF(register!F313="","",BF313)</f>
        <v/>
      </c>
      <c r="BH313" s="137" t="str">
        <f t="shared" si="390"/>
        <v/>
      </c>
      <c r="BI313" s="137" t="str">
        <f t="shared" si="391"/>
        <v/>
      </c>
      <c r="BJ313" s="137">
        <f t="shared" si="392"/>
        <v>0</v>
      </c>
      <c r="BK313" s="137">
        <f t="shared" si="393"/>
        <v>0</v>
      </c>
      <c r="BL313" s="137" t="str">
        <f>IF(register!G313="","",BK313)</f>
        <v/>
      </c>
      <c r="BM313" s="137" t="str">
        <f t="shared" si="394"/>
        <v/>
      </c>
      <c r="BN313" s="64" t="str">
        <f t="shared" si="395"/>
        <v/>
      </c>
      <c r="BO313" s="137">
        <f t="shared" si="396"/>
        <v>0</v>
      </c>
      <c r="BP313" s="137">
        <f t="shared" si="397"/>
        <v>0</v>
      </c>
      <c r="BQ313" s="137" t="str">
        <f>IF(register!H313="","",BP313)</f>
        <v/>
      </c>
      <c r="BR313" s="64" t="str">
        <f t="shared" si="398"/>
        <v/>
      </c>
      <c r="BS313" s="72" t="str">
        <f t="shared" si="399"/>
        <v/>
      </c>
      <c r="BT313" s="62" t="str">
        <f t="shared" si="400"/>
        <v/>
      </c>
      <c r="BU313" s="62" t="str">
        <f t="shared" si="401"/>
        <v/>
      </c>
      <c r="BV313" s="62" t="str">
        <f t="shared" si="357"/>
        <v/>
      </c>
      <c r="BW313" s="62" t="str">
        <f t="shared" si="402"/>
        <v/>
      </c>
      <c r="BX313" s="62" t="str">
        <f t="shared" si="403"/>
        <v/>
      </c>
      <c r="BY313" s="62" t="str">
        <f t="shared" si="404"/>
        <v/>
      </c>
      <c r="BZ313" s="62" t="str">
        <f t="shared" si="405"/>
        <v/>
      </c>
      <c r="CA313" s="62" t="str">
        <f t="shared" si="406"/>
        <v/>
      </c>
      <c r="CB313" s="62" t="str">
        <f t="shared" si="407"/>
        <v/>
      </c>
      <c r="CC313" s="62" t="str">
        <f t="shared" si="408"/>
        <v/>
      </c>
      <c r="CD313" s="32" t="str">
        <f t="shared" si="358"/>
        <v/>
      </c>
      <c r="CE313" s="33" t="str">
        <f t="shared" si="409"/>
        <v/>
      </c>
      <c r="CF313" s="33" t="str">
        <f t="shared" si="359"/>
        <v/>
      </c>
      <c r="CG313" s="33" t="str">
        <f t="shared" si="410"/>
        <v/>
      </c>
      <c r="CH313" s="32" t="e">
        <f t="shared" si="411"/>
        <v>#DIV/0!</v>
      </c>
      <c r="CI313" s="32">
        <f t="shared" si="412"/>
        <v>0</v>
      </c>
      <c r="CJ313" s="33" t="str">
        <f t="shared" si="413"/>
        <v/>
      </c>
      <c r="CK313" s="33" t="str">
        <f t="shared" si="414"/>
        <v/>
      </c>
      <c r="CL313" s="32" t="str">
        <f t="shared" si="360"/>
        <v/>
      </c>
      <c r="CM313" s="32" t="str">
        <f t="shared" si="415"/>
        <v/>
      </c>
      <c r="CO313" s="42" t="str">
        <f t="shared" si="416"/>
        <v/>
      </c>
      <c r="CP313" s="42" t="str">
        <f t="shared" si="417"/>
        <v/>
      </c>
      <c r="CQ313" s="42" t="str">
        <f t="shared" si="418"/>
        <v/>
      </c>
      <c r="CR313" s="42" t="str">
        <f t="shared" si="419"/>
        <v/>
      </c>
      <c r="CS313" s="42" t="str">
        <f t="shared" si="420"/>
        <v/>
      </c>
      <c r="CT313" s="42" t="str">
        <f t="shared" si="421"/>
        <v/>
      </c>
      <c r="CW313" s="43" t="str">
        <f t="shared" si="422"/>
        <v/>
      </c>
      <c r="CX313" s="43" t="str">
        <f t="shared" si="423"/>
        <v/>
      </c>
      <c r="CY313" s="43" t="str">
        <f t="shared" si="424"/>
        <v/>
      </c>
      <c r="CZ313" s="43" t="str">
        <f t="shared" si="425"/>
        <v/>
      </c>
      <c r="DC313" s="44" t="str">
        <f t="shared" si="426"/>
        <v/>
      </c>
      <c r="DD313" s="44" t="str">
        <f t="shared" si="427"/>
        <v/>
      </c>
      <c r="DE313" s="44" t="str">
        <f t="shared" si="428"/>
        <v/>
      </c>
      <c r="DF313" s="44" t="str">
        <f t="shared" si="429"/>
        <v/>
      </c>
      <c r="DG313" s="44" t="str">
        <f t="shared" si="430"/>
        <v/>
      </c>
      <c r="DH313" s="44" t="str">
        <f t="shared" si="431"/>
        <v/>
      </c>
      <c r="DK313" s="52" t="str">
        <f t="shared" si="432"/>
        <v/>
      </c>
      <c r="DL313" s="52" t="str">
        <f t="shared" si="433"/>
        <v/>
      </c>
      <c r="DM313" s="52" t="str">
        <f t="shared" si="434"/>
        <v/>
      </c>
      <c r="DN313" s="52" t="str">
        <f t="shared" si="435"/>
        <v/>
      </c>
      <c r="DO313" s="52" t="str">
        <f t="shared" si="436"/>
        <v/>
      </c>
      <c r="DP313" s="52" t="str">
        <f t="shared" si="437"/>
        <v/>
      </c>
      <c r="DS313" s="93" t="str">
        <f t="shared" si="438"/>
        <v/>
      </c>
      <c r="DT313" s="93" t="str">
        <f t="shared" si="439"/>
        <v/>
      </c>
      <c r="DU313" s="93" t="str">
        <f t="shared" si="440"/>
        <v/>
      </c>
      <c r="DV313" s="93" t="str">
        <f t="shared" si="441"/>
        <v/>
      </c>
      <c r="EA313" s="2"/>
      <c r="EH313"/>
      <c r="EP313"/>
      <c r="FF313"/>
    </row>
    <row r="314" spans="1:162" thickTop="1" thickBot="1" x14ac:dyDescent="0.3">
      <c r="A314" s="4" t="str">
        <f t="shared" si="442"/>
        <v/>
      </c>
      <c r="B314" s="4">
        <f>register!B314</f>
        <v>0</v>
      </c>
      <c r="C314" s="4">
        <f>register!C314</f>
        <v>0</v>
      </c>
      <c r="D314" s="4">
        <f>register!D314</f>
        <v>0</v>
      </c>
      <c r="E314" s="2" t="str">
        <f t="shared" si="361"/>
        <v/>
      </c>
      <c r="F314" s="4">
        <f>register!E314</f>
        <v>0</v>
      </c>
      <c r="G314" s="4">
        <f>register!F314</f>
        <v>0</v>
      </c>
      <c r="H314" s="4">
        <f>register!G314</f>
        <v>0</v>
      </c>
      <c r="I314" s="4">
        <f>IF(register!H314&lt;&gt;"",register!H314,0)</f>
        <v>0</v>
      </c>
      <c r="J314" s="4">
        <f>register!I314</f>
        <v>0</v>
      </c>
      <c r="K314" s="4">
        <f>register!J314</f>
        <v>0</v>
      </c>
      <c r="L314" s="4">
        <f>register!K314</f>
        <v>0</v>
      </c>
      <c r="M314" s="4">
        <f>register!L314</f>
        <v>0</v>
      </c>
      <c r="N314" s="4">
        <f>register!M314</f>
        <v>0</v>
      </c>
      <c r="O314" s="4">
        <f>register!N314</f>
        <v>0</v>
      </c>
      <c r="Q314" s="4">
        <f>register!O314</f>
        <v>0</v>
      </c>
      <c r="R314" s="4">
        <f>register!P314</f>
        <v>0</v>
      </c>
      <c r="S314" s="4">
        <f>register!Q314</f>
        <v>0</v>
      </c>
      <c r="T314" s="4">
        <f>register!R314</f>
        <v>0</v>
      </c>
      <c r="U314" s="4">
        <f>register!S314</f>
        <v>0</v>
      </c>
      <c r="V314" t="str">
        <f t="shared" si="362"/>
        <v/>
      </c>
      <c r="W314" t="str">
        <f t="shared" si="363"/>
        <v/>
      </c>
      <c r="X314">
        <f t="shared" si="364"/>
        <v>0</v>
      </c>
      <c r="Y314">
        <f t="shared" si="365"/>
        <v>0</v>
      </c>
      <c r="Z314" t="str">
        <f>IF(register!O314="","",Y314)</f>
        <v/>
      </c>
      <c r="AA314" s="163" t="str">
        <f t="shared" si="366"/>
        <v/>
      </c>
      <c r="AB314" s="20" t="str">
        <f t="shared" si="367"/>
        <v/>
      </c>
      <c r="AC314" s="20">
        <f t="shared" si="368"/>
        <v>0</v>
      </c>
      <c r="AD314" s="20">
        <f t="shared" si="369"/>
        <v>0</v>
      </c>
      <c r="AE314" s="191" t="str">
        <f>IF(register!P314="","",AD314)</f>
        <v/>
      </c>
      <c r="AF314" t="str">
        <f t="shared" si="370"/>
        <v/>
      </c>
      <c r="AG314" t="str">
        <f t="shared" si="371"/>
        <v/>
      </c>
      <c r="AH314">
        <f t="shared" si="372"/>
        <v>0</v>
      </c>
      <c r="AI314">
        <f t="shared" si="373"/>
        <v>0</v>
      </c>
      <c r="AJ314" t="str">
        <f>IF(register!Q314="","",AI314)</f>
        <v/>
      </c>
      <c r="AK314" s="163" t="str">
        <f t="shared" si="374"/>
        <v/>
      </c>
      <c r="AL314" s="20" t="str">
        <f t="shared" si="375"/>
        <v/>
      </c>
      <c r="AM314" s="20">
        <f t="shared" si="376"/>
        <v>0</v>
      </c>
      <c r="AN314" s="164">
        <f t="shared" si="377"/>
        <v>0</v>
      </c>
      <c r="AO314" s="20" t="str">
        <f>IF(register!R314="","",AN314)</f>
        <v/>
      </c>
      <c r="AP314" s="163" t="str">
        <f t="shared" si="378"/>
        <v/>
      </c>
      <c r="AQ314" s="20" t="str">
        <f>IF(register!S314="","",AP314)</f>
        <v/>
      </c>
      <c r="AR314" s="20"/>
      <c r="AS314" s="164"/>
      <c r="AT314" s="20" t="str">
        <f t="shared" si="379"/>
        <v/>
      </c>
      <c r="AU314" t="str">
        <f t="shared" si="380"/>
        <v/>
      </c>
      <c r="AV314">
        <f>COUNT(register!O314:S314)</f>
        <v>0</v>
      </c>
      <c r="AW314" t="str">
        <f t="shared" si="381"/>
        <v/>
      </c>
      <c r="AX314" s="137" t="str">
        <f t="shared" si="382"/>
        <v/>
      </c>
      <c r="AY314" s="137" t="str">
        <f t="shared" si="383"/>
        <v/>
      </c>
      <c r="AZ314" s="137">
        <f t="shared" si="384"/>
        <v>0</v>
      </c>
      <c r="BA314" s="137">
        <f t="shared" si="385"/>
        <v>0</v>
      </c>
      <c r="BB314" s="137" t="str">
        <f>IF(register!E314="","",BA314)</f>
        <v/>
      </c>
      <c r="BC314" s="137" t="str">
        <f t="shared" si="386"/>
        <v/>
      </c>
      <c r="BD314" s="137" t="str">
        <f t="shared" si="387"/>
        <v/>
      </c>
      <c r="BE314" s="137">
        <f t="shared" si="388"/>
        <v>0</v>
      </c>
      <c r="BF314" s="137">
        <f t="shared" si="389"/>
        <v>0</v>
      </c>
      <c r="BG314" s="137" t="str">
        <f>IF(register!F314="","",BF314)</f>
        <v/>
      </c>
      <c r="BH314" s="137" t="str">
        <f t="shared" si="390"/>
        <v/>
      </c>
      <c r="BI314" s="137" t="str">
        <f t="shared" si="391"/>
        <v/>
      </c>
      <c r="BJ314" s="137">
        <f t="shared" si="392"/>
        <v>0</v>
      </c>
      <c r="BK314" s="137">
        <f t="shared" si="393"/>
        <v>0</v>
      </c>
      <c r="BL314" s="137" t="str">
        <f>IF(register!G314="","",BK314)</f>
        <v/>
      </c>
      <c r="BM314" s="137" t="str">
        <f t="shared" si="394"/>
        <v/>
      </c>
      <c r="BN314" s="64" t="str">
        <f t="shared" si="395"/>
        <v/>
      </c>
      <c r="BO314" s="137">
        <f t="shared" si="396"/>
        <v>0</v>
      </c>
      <c r="BP314" s="137">
        <f t="shared" si="397"/>
        <v>0</v>
      </c>
      <c r="BQ314" s="137" t="str">
        <f>IF(register!H314="","",BP314)</f>
        <v/>
      </c>
      <c r="BR314" s="64" t="str">
        <f t="shared" si="398"/>
        <v/>
      </c>
      <c r="BS314" s="72" t="str">
        <f t="shared" si="399"/>
        <v/>
      </c>
      <c r="BT314" s="62" t="str">
        <f t="shared" si="400"/>
        <v/>
      </c>
      <c r="BU314" s="62" t="str">
        <f t="shared" si="401"/>
        <v/>
      </c>
      <c r="BV314" s="62" t="str">
        <f t="shared" si="357"/>
        <v/>
      </c>
      <c r="BW314" s="62" t="str">
        <f t="shared" si="402"/>
        <v/>
      </c>
      <c r="BX314" s="62" t="str">
        <f t="shared" si="403"/>
        <v/>
      </c>
      <c r="BY314" s="62" t="str">
        <f t="shared" si="404"/>
        <v/>
      </c>
      <c r="BZ314" s="62" t="str">
        <f t="shared" si="405"/>
        <v/>
      </c>
      <c r="CA314" s="62" t="str">
        <f t="shared" si="406"/>
        <v/>
      </c>
      <c r="CB314" s="62" t="str">
        <f t="shared" si="407"/>
        <v/>
      </c>
      <c r="CC314" s="62" t="str">
        <f t="shared" si="408"/>
        <v/>
      </c>
      <c r="CD314" s="32" t="str">
        <f t="shared" si="358"/>
        <v/>
      </c>
      <c r="CE314" s="33" t="str">
        <f t="shared" si="409"/>
        <v/>
      </c>
      <c r="CF314" s="33" t="str">
        <f t="shared" si="359"/>
        <v/>
      </c>
      <c r="CG314" s="33" t="str">
        <f t="shared" si="410"/>
        <v/>
      </c>
      <c r="CH314" s="32" t="e">
        <f t="shared" si="411"/>
        <v>#DIV/0!</v>
      </c>
      <c r="CI314" s="32">
        <f t="shared" si="412"/>
        <v>0</v>
      </c>
      <c r="CJ314" s="33" t="str">
        <f t="shared" si="413"/>
        <v/>
      </c>
      <c r="CK314" s="33" t="str">
        <f t="shared" si="414"/>
        <v/>
      </c>
      <c r="CL314" s="32" t="str">
        <f t="shared" si="360"/>
        <v/>
      </c>
      <c r="CM314" s="32" t="str">
        <f t="shared" si="415"/>
        <v/>
      </c>
      <c r="CO314" s="42" t="str">
        <f t="shared" si="416"/>
        <v/>
      </c>
      <c r="CP314" s="42" t="str">
        <f t="shared" si="417"/>
        <v/>
      </c>
      <c r="CQ314" s="42" t="str">
        <f t="shared" si="418"/>
        <v/>
      </c>
      <c r="CR314" s="42" t="str">
        <f t="shared" si="419"/>
        <v/>
      </c>
      <c r="CS314" s="42" t="str">
        <f t="shared" si="420"/>
        <v/>
      </c>
      <c r="CT314" s="42" t="str">
        <f t="shared" si="421"/>
        <v/>
      </c>
      <c r="CW314" s="43" t="str">
        <f t="shared" si="422"/>
        <v/>
      </c>
      <c r="CX314" s="43" t="str">
        <f t="shared" si="423"/>
        <v/>
      </c>
      <c r="CY314" s="43" t="str">
        <f t="shared" si="424"/>
        <v/>
      </c>
      <c r="CZ314" s="43" t="str">
        <f t="shared" si="425"/>
        <v/>
      </c>
      <c r="DC314" s="44" t="str">
        <f t="shared" si="426"/>
        <v/>
      </c>
      <c r="DD314" s="44" t="str">
        <f t="shared" si="427"/>
        <v/>
      </c>
      <c r="DE314" s="44" t="str">
        <f t="shared" si="428"/>
        <v/>
      </c>
      <c r="DF314" s="44" t="str">
        <f t="shared" si="429"/>
        <v/>
      </c>
      <c r="DG314" s="44" t="str">
        <f t="shared" si="430"/>
        <v/>
      </c>
      <c r="DH314" s="44" t="str">
        <f t="shared" si="431"/>
        <v/>
      </c>
      <c r="DK314" s="52" t="str">
        <f t="shared" si="432"/>
        <v/>
      </c>
      <c r="DL314" s="52" t="str">
        <f t="shared" si="433"/>
        <v/>
      </c>
      <c r="DM314" s="52" t="str">
        <f t="shared" si="434"/>
        <v/>
      </c>
      <c r="DN314" s="52" t="str">
        <f t="shared" si="435"/>
        <v/>
      </c>
      <c r="DO314" s="52" t="str">
        <f t="shared" si="436"/>
        <v/>
      </c>
      <c r="DP314" s="52" t="str">
        <f t="shared" si="437"/>
        <v/>
      </c>
      <c r="DS314" s="93" t="str">
        <f t="shared" si="438"/>
        <v/>
      </c>
      <c r="DT314" s="93" t="str">
        <f t="shared" si="439"/>
        <v/>
      </c>
      <c r="DU314" s="93" t="str">
        <f t="shared" si="440"/>
        <v/>
      </c>
      <c r="DV314" s="93" t="str">
        <f t="shared" si="441"/>
        <v/>
      </c>
      <c r="EA314" s="2"/>
      <c r="EH314"/>
      <c r="EP314"/>
      <c r="FF314"/>
    </row>
    <row r="315" spans="1:162" thickTop="1" thickBot="1" x14ac:dyDescent="0.3">
      <c r="A315" s="4" t="str">
        <f t="shared" si="442"/>
        <v/>
      </c>
      <c r="B315" s="4">
        <f>register!B315</f>
        <v>0</v>
      </c>
      <c r="C315" s="4">
        <f>register!C315</f>
        <v>0</v>
      </c>
      <c r="D315" s="4">
        <f>register!D315</f>
        <v>0</v>
      </c>
      <c r="E315" s="2" t="str">
        <f t="shared" si="361"/>
        <v/>
      </c>
      <c r="F315" s="4">
        <f>register!E315</f>
        <v>0</v>
      </c>
      <c r="G315" s="4">
        <f>register!F315</f>
        <v>0</v>
      </c>
      <c r="H315" s="4">
        <f>register!G315</f>
        <v>0</v>
      </c>
      <c r="I315" s="4">
        <f>IF(register!H315&lt;&gt;"",register!H315,0)</f>
        <v>0</v>
      </c>
      <c r="J315" s="4">
        <f>register!I315</f>
        <v>0</v>
      </c>
      <c r="K315" s="4">
        <f>register!J315</f>
        <v>0</v>
      </c>
      <c r="L315" s="4">
        <f>register!K315</f>
        <v>0</v>
      </c>
      <c r="M315" s="4">
        <f>register!L315</f>
        <v>0</v>
      </c>
      <c r="N315" s="4">
        <f>register!M315</f>
        <v>0</v>
      </c>
      <c r="O315" s="4">
        <f>register!N315</f>
        <v>0</v>
      </c>
      <c r="Q315" s="4">
        <f>register!O315</f>
        <v>0</v>
      </c>
      <c r="R315" s="4">
        <f>register!P315</f>
        <v>0</v>
      </c>
      <c r="S315" s="4">
        <f>register!Q315</f>
        <v>0</v>
      </c>
      <c r="T315" s="4">
        <f>register!R315</f>
        <v>0</v>
      </c>
      <c r="U315" s="4">
        <f>register!S315</f>
        <v>0</v>
      </c>
      <c r="V315" t="str">
        <f t="shared" si="362"/>
        <v/>
      </c>
      <c r="W315" t="str">
        <f t="shared" si="363"/>
        <v/>
      </c>
      <c r="X315">
        <f t="shared" si="364"/>
        <v>0</v>
      </c>
      <c r="Y315">
        <f t="shared" si="365"/>
        <v>0</v>
      </c>
      <c r="Z315" t="str">
        <f>IF(register!O315="","",Y315)</f>
        <v/>
      </c>
      <c r="AA315" s="163" t="str">
        <f t="shared" si="366"/>
        <v/>
      </c>
      <c r="AB315" s="20" t="str">
        <f t="shared" si="367"/>
        <v/>
      </c>
      <c r="AC315" s="20">
        <f t="shared" si="368"/>
        <v>0</v>
      </c>
      <c r="AD315" s="20">
        <f t="shared" si="369"/>
        <v>0</v>
      </c>
      <c r="AE315" s="191" t="str">
        <f>IF(register!P315="","",AD315)</f>
        <v/>
      </c>
      <c r="AF315" t="str">
        <f t="shared" si="370"/>
        <v/>
      </c>
      <c r="AG315" t="str">
        <f t="shared" si="371"/>
        <v/>
      </c>
      <c r="AH315">
        <f t="shared" si="372"/>
        <v>0</v>
      </c>
      <c r="AI315">
        <f t="shared" si="373"/>
        <v>0</v>
      </c>
      <c r="AJ315" t="str">
        <f>IF(register!Q315="","",AI315)</f>
        <v/>
      </c>
      <c r="AK315" s="163" t="str">
        <f t="shared" si="374"/>
        <v/>
      </c>
      <c r="AL315" s="20" t="str">
        <f t="shared" si="375"/>
        <v/>
      </c>
      <c r="AM315" s="20">
        <f t="shared" si="376"/>
        <v>0</v>
      </c>
      <c r="AN315" s="164">
        <f t="shared" si="377"/>
        <v>0</v>
      </c>
      <c r="AO315" s="20" t="str">
        <f>IF(register!R315="","",AN315)</f>
        <v/>
      </c>
      <c r="AP315" s="163" t="str">
        <f t="shared" si="378"/>
        <v/>
      </c>
      <c r="AQ315" s="20" t="str">
        <f>IF(register!S315="","",AP315)</f>
        <v/>
      </c>
      <c r="AR315" s="20"/>
      <c r="AS315" s="164"/>
      <c r="AT315" s="20" t="str">
        <f t="shared" si="379"/>
        <v/>
      </c>
      <c r="AU315" t="str">
        <f t="shared" si="380"/>
        <v/>
      </c>
      <c r="AV315">
        <f>COUNT(register!O315:S315)</f>
        <v>0</v>
      </c>
      <c r="AW315" t="str">
        <f t="shared" si="381"/>
        <v/>
      </c>
      <c r="AX315" s="137" t="str">
        <f t="shared" si="382"/>
        <v/>
      </c>
      <c r="AY315" s="137" t="str">
        <f t="shared" si="383"/>
        <v/>
      </c>
      <c r="AZ315" s="137">
        <f t="shared" si="384"/>
        <v>0</v>
      </c>
      <c r="BA315" s="137">
        <f t="shared" si="385"/>
        <v>0</v>
      </c>
      <c r="BB315" s="137" t="str">
        <f>IF(register!E315="","",BA315)</f>
        <v/>
      </c>
      <c r="BC315" s="137" t="str">
        <f t="shared" si="386"/>
        <v/>
      </c>
      <c r="BD315" s="137" t="str">
        <f t="shared" si="387"/>
        <v/>
      </c>
      <c r="BE315" s="137">
        <f t="shared" si="388"/>
        <v>0</v>
      </c>
      <c r="BF315" s="137">
        <f t="shared" si="389"/>
        <v>0</v>
      </c>
      <c r="BG315" s="137" t="str">
        <f>IF(register!F315="","",BF315)</f>
        <v/>
      </c>
      <c r="BH315" s="137" t="str">
        <f t="shared" si="390"/>
        <v/>
      </c>
      <c r="BI315" s="137" t="str">
        <f t="shared" si="391"/>
        <v/>
      </c>
      <c r="BJ315" s="137">
        <f t="shared" si="392"/>
        <v>0</v>
      </c>
      <c r="BK315" s="137">
        <f t="shared" si="393"/>
        <v>0</v>
      </c>
      <c r="BL315" s="137" t="str">
        <f>IF(register!G315="","",BK315)</f>
        <v/>
      </c>
      <c r="BM315" s="137" t="str">
        <f t="shared" si="394"/>
        <v/>
      </c>
      <c r="BN315" s="64" t="str">
        <f t="shared" si="395"/>
        <v/>
      </c>
      <c r="BO315" s="137">
        <f t="shared" si="396"/>
        <v>0</v>
      </c>
      <c r="BP315" s="137">
        <f t="shared" si="397"/>
        <v>0</v>
      </c>
      <c r="BQ315" s="137" t="str">
        <f>IF(register!H315="","",BP315)</f>
        <v/>
      </c>
      <c r="BR315" s="64" t="str">
        <f t="shared" si="398"/>
        <v/>
      </c>
      <c r="BS315" s="72" t="str">
        <f t="shared" si="399"/>
        <v/>
      </c>
      <c r="BT315" s="62" t="str">
        <f t="shared" si="400"/>
        <v/>
      </c>
      <c r="BU315" s="62" t="str">
        <f t="shared" si="401"/>
        <v/>
      </c>
      <c r="BV315" s="62" t="str">
        <f t="shared" si="357"/>
        <v/>
      </c>
      <c r="BW315" s="62" t="str">
        <f t="shared" si="402"/>
        <v/>
      </c>
      <c r="BX315" s="62" t="str">
        <f t="shared" si="403"/>
        <v/>
      </c>
      <c r="BY315" s="62" t="str">
        <f t="shared" si="404"/>
        <v/>
      </c>
      <c r="BZ315" s="62" t="str">
        <f t="shared" si="405"/>
        <v/>
      </c>
      <c r="CA315" s="62" t="str">
        <f t="shared" si="406"/>
        <v/>
      </c>
      <c r="CB315" s="62" t="str">
        <f t="shared" si="407"/>
        <v/>
      </c>
      <c r="CC315" s="62" t="str">
        <f t="shared" si="408"/>
        <v/>
      </c>
      <c r="CD315" s="32" t="str">
        <f t="shared" si="358"/>
        <v/>
      </c>
      <c r="CE315" s="33" t="str">
        <f t="shared" si="409"/>
        <v/>
      </c>
      <c r="CF315" s="33" t="str">
        <f t="shared" si="359"/>
        <v/>
      </c>
      <c r="CG315" s="33" t="str">
        <f t="shared" si="410"/>
        <v/>
      </c>
      <c r="CH315" s="32" t="e">
        <f t="shared" si="411"/>
        <v>#DIV/0!</v>
      </c>
      <c r="CI315" s="32">
        <f t="shared" si="412"/>
        <v>0</v>
      </c>
      <c r="CJ315" s="33" t="str">
        <f t="shared" si="413"/>
        <v/>
      </c>
      <c r="CK315" s="33" t="str">
        <f t="shared" si="414"/>
        <v/>
      </c>
      <c r="CL315" s="32" t="str">
        <f t="shared" si="360"/>
        <v/>
      </c>
      <c r="CM315" s="32" t="str">
        <f t="shared" si="415"/>
        <v/>
      </c>
      <c r="CO315" s="42" t="str">
        <f t="shared" si="416"/>
        <v/>
      </c>
      <c r="CP315" s="42" t="str">
        <f t="shared" si="417"/>
        <v/>
      </c>
      <c r="CQ315" s="42" t="str">
        <f t="shared" si="418"/>
        <v/>
      </c>
      <c r="CR315" s="42" t="str">
        <f t="shared" si="419"/>
        <v/>
      </c>
      <c r="CS315" s="42" t="str">
        <f t="shared" si="420"/>
        <v/>
      </c>
      <c r="CT315" s="42" t="str">
        <f t="shared" si="421"/>
        <v/>
      </c>
      <c r="CW315" s="43" t="str">
        <f t="shared" si="422"/>
        <v/>
      </c>
      <c r="CX315" s="43" t="str">
        <f t="shared" si="423"/>
        <v/>
      </c>
      <c r="CY315" s="43" t="str">
        <f t="shared" si="424"/>
        <v/>
      </c>
      <c r="CZ315" s="43" t="str">
        <f t="shared" si="425"/>
        <v/>
      </c>
      <c r="DC315" s="44" t="str">
        <f t="shared" si="426"/>
        <v/>
      </c>
      <c r="DD315" s="44" t="str">
        <f t="shared" si="427"/>
        <v/>
      </c>
      <c r="DE315" s="44" t="str">
        <f t="shared" si="428"/>
        <v/>
      </c>
      <c r="DF315" s="44" t="str">
        <f t="shared" si="429"/>
        <v/>
      </c>
      <c r="DG315" s="44" t="str">
        <f t="shared" si="430"/>
        <v/>
      </c>
      <c r="DH315" s="44" t="str">
        <f t="shared" si="431"/>
        <v/>
      </c>
      <c r="DK315" s="52" t="str">
        <f t="shared" si="432"/>
        <v/>
      </c>
      <c r="DL315" s="52" t="str">
        <f t="shared" si="433"/>
        <v/>
      </c>
      <c r="DM315" s="52" t="str">
        <f t="shared" si="434"/>
        <v/>
      </c>
      <c r="DN315" s="52" t="str">
        <f t="shared" si="435"/>
        <v/>
      </c>
      <c r="DO315" s="52" t="str">
        <f t="shared" si="436"/>
        <v/>
      </c>
      <c r="DP315" s="52" t="str">
        <f t="shared" si="437"/>
        <v/>
      </c>
      <c r="DS315" s="93" t="str">
        <f t="shared" si="438"/>
        <v/>
      </c>
      <c r="DT315" s="93" t="str">
        <f t="shared" si="439"/>
        <v/>
      </c>
      <c r="DU315" s="93" t="str">
        <f t="shared" si="440"/>
        <v/>
      </c>
      <c r="DV315" s="93" t="str">
        <f t="shared" si="441"/>
        <v/>
      </c>
      <c r="EA315" s="2"/>
      <c r="EH315"/>
      <c r="EP315"/>
      <c r="FF315"/>
    </row>
    <row r="316" spans="1:162" thickTop="1" thickBot="1" x14ac:dyDescent="0.3">
      <c r="A316" s="4" t="str">
        <f t="shared" si="442"/>
        <v/>
      </c>
      <c r="B316" s="4">
        <f>register!B316</f>
        <v>0</v>
      </c>
      <c r="C316" s="4">
        <f>register!C316</f>
        <v>0</v>
      </c>
      <c r="D316" s="4">
        <f>register!D316</f>
        <v>0</v>
      </c>
      <c r="E316" s="2" t="str">
        <f t="shared" si="361"/>
        <v/>
      </c>
      <c r="F316" s="4">
        <f>register!E316</f>
        <v>0</v>
      </c>
      <c r="G316" s="4">
        <f>register!F316</f>
        <v>0</v>
      </c>
      <c r="H316" s="4">
        <f>register!G316</f>
        <v>0</v>
      </c>
      <c r="I316" s="4">
        <f>IF(register!H316&lt;&gt;"",register!H316,0)</f>
        <v>0</v>
      </c>
      <c r="J316" s="4">
        <f>register!I316</f>
        <v>0</v>
      </c>
      <c r="K316" s="4">
        <f>register!J316</f>
        <v>0</v>
      </c>
      <c r="L316" s="4">
        <f>register!K316</f>
        <v>0</v>
      </c>
      <c r="M316" s="4">
        <f>register!L316</f>
        <v>0</v>
      </c>
      <c r="N316" s="4">
        <f>register!M316</f>
        <v>0</v>
      </c>
      <c r="O316" s="4">
        <f>register!N316</f>
        <v>0</v>
      </c>
      <c r="Q316" s="4">
        <f>register!O316</f>
        <v>0</v>
      </c>
      <c r="R316" s="4">
        <f>register!P316</f>
        <v>0</v>
      </c>
      <c r="S316" s="4">
        <f>register!Q316</f>
        <v>0</v>
      </c>
      <c r="T316" s="4">
        <f>register!R316</f>
        <v>0</v>
      </c>
      <c r="U316" s="4">
        <f>register!S316</f>
        <v>0</v>
      </c>
      <c r="V316" t="str">
        <f t="shared" si="362"/>
        <v/>
      </c>
      <c r="W316" t="str">
        <f t="shared" si="363"/>
        <v/>
      </c>
      <c r="X316">
        <f t="shared" si="364"/>
        <v>0</v>
      </c>
      <c r="Y316">
        <f t="shared" si="365"/>
        <v>0</v>
      </c>
      <c r="Z316" t="str">
        <f>IF(register!O316="","",Y316)</f>
        <v/>
      </c>
      <c r="AA316" s="163" t="str">
        <f t="shared" si="366"/>
        <v/>
      </c>
      <c r="AB316" s="20" t="str">
        <f t="shared" si="367"/>
        <v/>
      </c>
      <c r="AC316" s="20">
        <f t="shared" si="368"/>
        <v>0</v>
      </c>
      <c r="AD316" s="20">
        <f t="shared" si="369"/>
        <v>0</v>
      </c>
      <c r="AE316" s="191" t="str">
        <f>IF(register!P316="","",AD316)</f>
        <v/>
      </c>
      <c r="AF316" t="str">
        <f t="shared" si="370"/>
        <v/>
      </c>
      <c r="AG316" t="str">
        <f t="shared" si="371"/>
        <v/>
      </c>
      <c r="AH316">
        <f t="shared" si="372"/>
        <v>0</v>
      </c>
      <c r="AI316">
        <f t="shared" si="373"/>
        <v>0</v>
      </c>
      <c r="AJ316" t="str">
        <f>IF(register!Q316="","",AI316)</f>
        <v/>
      </c>
      <c r="AK316" s="163" t="str">
        <f t="shared" si="374"/>
        <v/>
      </c>
      <c r="AL316" s="20" t="str">
        <f t="shared" si="375"/>
        <v/>
      </c>
      <c r="AM316" s="20">
        <f t="shared" si="376"/>
        <v>0</v>
      </c>
      <c r="AN316" s="164">
        <f t="shared" si="377"/>
        <v>0</v>
      </c>
      <c r="AO316" s="20" t="str">
        <f>IF(register!R316="","",AN316)</f>
        <v/>
      </c>
      <c r="AP316" s="163" t="str">
        <f t="shared" si="378"/>
        <v/>
      </c>
      <c r="AQ316" s="20" t="str">
        <f>IF(register!S316="","",AP316)</f>
        <v/>
      </c>
      <c r="AR316" s="20"/>
      <c r="AS316" s="164"/>
      <c r="AT316" s="20" t="str">
        <f t="shared" si="379"/>
        <v/>
      </c>
      <c r="AU316" t="str">
        <f t="shared" si="380"/>
        <v/>
      </c>
      <c r="AV316">
        <f>COUNT(register!O316:S316)</f>
        <v>0</v>
      </c>
      <c r="AW316" t="str">
        <f t="shared" si="381"/>
        <v/>
      </c>
      <c r="AX316" s="137" t="str">
        <f t="shared" si="382"/>
        <v/>
      </c>
      <c r="AY316" s="137" t="str">
        <f t="shared" si="383"/>
        <v/>
      </c>
      <c r="AZ316" s="137">
        <f t="shared" si="384"/>
        <v>0</v>
      </c>
      <c r="BA316" s="137">
        <f t="shared" si="385"/>
        <v>0</v>
      </c>
      <c r="BB316" s="137" t="str">
        <f>IF(register!E316="","",BA316)</f>
        <v/>
      </c>
      <c r="BC316" s="137" t="str">
        <f t="shared" si="386"/>
        <v/>
      </c>
      <c r="BD316" s="137" t="str">
        <f t="shared" si="387"/>
        <v/>
      </c>
      <c r="BE316" s="137">
        <f t="shared" si="388"/>
        <v>0</v>
      </c>
      <c r="BF316" s="137">
        <f t="shared" si="389"/>
        <v>0</v>
      </c>
      <c r="BG316" s="137" t="str">
        <f>IF(register!F316="","",BF316)</f>
        <v/>
      </c>
      <c r="BH316" s="137" t="str">
        <f t="shared" si="390"/>
        <v/>
      </c>
      <c r="BI316" s="137" t="str">
        <f t="shared" si="391"/>
        <v/>
      </c>
      <c r="BJ316" s="137">
        <f t="shared" si="392"/>
        <v>0</v>
      </c>
      <c r="BK316" s="137">
        <f t="shared" si="393"/>
        <v>0</v>
      </c>
      <c r="BL316" s="137" t="str">
        <f>IF(register!G316="","",BK316)</f>
        <v/>
      </c>
      <c r="BM316" s="137" t="str">
        <f t="shared" si="394"/>
        <v/>
      </c>
      <c r="BN316" s="64" t="str">
        <f t="shared" si="395"/>
        <v/>
      </c>
      <c r="BO316" s="137">
        <f t="shared" si="396"/>
        <v>0</v>
      </c>
      <c r="BP316" s="137">
        <f t="shared" si="397"/>
        <v>0</v>
      </c>
      <c r="BQ316" s="137" t="str">
        <f>IF(register!H316="","",BP316)</f>
        <v/>
      </c>
      <c r="BR316" s="64" t="str">
        <f t="shared" si="398"/>
        <v/>
      </c>
      <c r="BS316" s="72" t="str">
        <f t="shared" si="399"/>
        <v/>
      </c>
      <c r="BT316" s="62" t="str">
        <f t="shared" si="400"/>
        <v/>
      </c>
      <c r="BU316" s="62" t="str">
        <f t="shared" si="401"/>
        <v/>
      </c>
      <c r="BV316" s="62" t="str">
        <f t="shared" si="357"/>
        <v/>
      </c>
      <c r="BW316" s="62" t="str">
        <f t="shared" si="402"/>
        <v/>
      </c>
      <c r="BX316" s="62" t="str">
        <f t="shared" si="403"/>
        <v/>
      </c>
      <c r="BY316" s="62" t="str">
        <f t="shared" si="404"/>
        <v/>
      </c>
      <c r="BZ316" s="62" t="str">
        <f t="shared" si="405"/>
        <v/>
      </c>
      <c r="CA316" s="62" t="str">
        <f t="shared" si="406"/>
        <v/>
      </c>
      <c r="CB316" s="62" t="str">
        <f t="shared" si="407"/>
        <v/>
      </c>
      <c r="CC316" s="62" t="str">
        <f t="shared" si="408"/>
        <v/>
      </c>
      <c r="CD316" s="32" t="str">
        <f t="shared" si="358"/>
        <v/>
      </c>
      <c r="CE316" s="33" t="str">
        <f t="shared" si="409"/>
        <v/>
      </c>
      <c r="CF316" s="33" t="str">
        <f t="shared" si="359"/>
        <v/>
      </c>
      <c r="CG316" s="33" t="str">
        <f t="shared" si="410"/>
        <v/>
      </c>
      <c r="CH316" s="32" t="e">
        <f t="shared" si="411"/>
        <v>#DIV/0!</v>
      </c>
      <c r="CI316" s="32">
        <f t="shared" si="412"/>
        <v>0</v>
      </c>
      <c r="CJ316" s="33" t="str">
        <f t="shared" si="413"/>
        <v/>
      </c>
      <c r="CK316" s="33" t="str">
        <f t="shared" si="414"/>
        <v/>
      </c>
      <c r="CL316" s="32" t="str">
        <f t="shared" si="360"/>
        <v/>
      </c>
      <c r="CM316" s="32" t="str">
        <f t="shared" si="415"/>
        <v/>
      </c>
      <c r="CO316" s="42" t="str">
        <f t="shared" si="416"/>
        <v/>
      </c>
      <c r="CP316" s="42" t="str">
        <f t="shared" si="417"/>
        <v/>
      </c>
      <c r="CQ316" s="42" t="str">
        <f t="shared" si="418"/>
        <v/>
      </c>
      <c r="CR316" s="42" t="str">
        <f t="shared" si="419"/>
        <v/>
      </c>
      <c r="CS316" s="42" t="str">
        <f t="shared" si="420"/>
        <v/>
      </c>
      <c r="CT316" s="42" t="str">
        <f t="shared" si="421"/>
        <v/>
      </c>
      <c r="CW316" s="43" t="str">
        <f t="shared" si="422"/>
        <v/>
      </c>
      <c r="CX316" s="43" t="str">
        <f t="shared" si="423"/>
        <v/>
      </c>
      <c r="CY316" s="43" t="str">
        <f t="shared" si="424"/>
        <v/>
      </c>
      <c r="CZ316" s="43" t="str">
        <f t="shared" si="425"/>
        <v/>
      </c>
      <c r="DC316" s="44" t="str">
        <f t="shared" si="426"/>
        <v/>
      </c>
      <c r="DD316" s="44" t="str">
        <f t="shared" si="427"/>
        <v/>
      </c>
      <c r="DE316" s="44" t="str">
        <f t="shared" si="428"/>
        <v/>
      </c>
      <c r="DF316" s="44" t="str">
        <f t="shared" si="429"/>
        <v/>
      </c>
      <c r="DG316" s="44" t="str">
        <f t="shared" si="430"/>
        <v/>
      </c>
      <c r="DH316" s="44" t="str">
        <f t="shared" si="431"/>
        <v/>
      </c>
      <c r="DK316" s="52" t="str">
        <f t="shared" si="432"/>
        <v/>
      </c>
      <c r="DL316" s="52" t="str">
        <f t="shared" si="433"/>
        <v/>
      </c>
      <c r="DM316" s="52" t="str">
        <f t="shared" si="434"/>
        <v/>
      </c>
      <c r="DN316" s="52" t="str">
        <f t="shared" si="435"/>
        <v/>
      </c>
      <c r="DO316" s="52" t="str">
        <f t="shared" si="436"/>
        <v/>
      </c>
      <c r="DP316" s="52" t="str">
        <f t="shared" si="437"/>
        <v/>
      </c>
      <c r="DS316" s="93" t="str">
        <f t="shared" si="438"/>
        <v/>
      </c>
      <c r="DT316" s="93" t="str">
        <f t="shared" si="439"/>
        <v/>
      </c>
      <c r="DU316" s="93" t="str">
        <f t="shared" si="440"/>
        <v/>
      </c>
      <c r="DV316" s="93" t="str">
        <f t="shared" si="441"/>
        <v/>
      </c>
      <c r="EA316" s="2"/>
      <c r="EH316"/>
      <c r="EP316"/>
      <c r="FF316"/>
    </row>
    <row r="317" spans="1:162" thickTop="1" thickBot="1" x14ac:dyDescent="0.3">
      <c r="A317" s="4" t="str">
        <f t="shared" si="442"/>
        <v/>
      </c>
      <c r="B317" s="4">
        <f>register!B317</f>
        <v>0</v>
      </c>
      <c r="C317" s="4">
        <f>register!C317</f>
        <v>0</v>
      </c>
      <c r="D317" s="4">
        <f>register!D317</f>
        <v>0</v>
      </c>
      <c r="E317" s="2" t="str">
        <f t="shared" si="361"/>
        <v/>
      </c>
      <c r="F317" s="4">
        <f>register!E317</f>
        <v>0</v>
      </c>
      <c r="G317" s="4">
        <f>register!F317</f>
        <v>0</v>
      </c>
      <c r="H317" s="4">
        <f>register!G317</f>
        <v>0</v>
      </c>
      <c r="I317" s="4">
        <f>IF(register!H317&lt;&gt;"",register!H317,0)</f>
        <v>0</v>
      </c>
      <c r="J317" s="4">
        <f>register!I317</f>
        <v>0</v>
      </c>
      <c r="K317" s="4">
        <f>register!J317</f>
        <v>0</v>
      </c>
      <c r="L317" s="4">
        <f>register!K317</f>
        <v>0</v>
      </c>
      <c r="M317" s="4">
        <f>register!L317</f>
        <v>0</v>
      </c>
      <c r="N317" s="4">
        <f>register!M317</f>
        <v>0</v>
      </c>
      <c r="O317" s="4">
        <f>register!N317</f>
        <v>0</v>
      </c>
      <c r="Q317" s="4">
        <f>register!O317</f>
        <v>0</v>
      </c>
      <c r="R317" s="4">
        <f>register!P317</f>
        <v>0</v>
      </c>
      <c r="S317" s="4">
        <f>register!Q317</f>
        <v>0</v>
      </c>
      <c r="T317" s="4">
        <f>register!R317</f>
        <v>0</v>
      </c>
      <c r="U317" s="4">
        <f>register!S317</f>
        <v>0</v>
      </c>
      <c r="V317" t="str">
        <f t="shared" si="362"/>
        <v/>
      </c>
      <c r="W317" t="str">
        <f t="shared" si="363"/>
        <v/>
      </c>
      <c r="X317">
        <f t="shared" si="364"/>
        <v>0</v>
      </c>
      <c r="Y317">
        <f t="shared" si="365"/>
        <v>0</v>
      </c>
      <c r="Z317" t="str">
        <f>IF(register!O317="","",Y317)</f>
        <v/>
      </c>
      <c r="AA317" s="163" t="str">
        <f t="shared" si="366"/>
        <v/>
      </c>
      <c r="AB317" s="20" t="str">
        <f t="shared" si="367"/>
        <v/>
      </c>
      <c r="AC317" s="20">
        <f t="shared" si="368"/>
        <v>0</v>
      </c>
      <c r="AD317" s="20">
        <f t="shared" si="369"/>
        <v>0</v>
      </c>
      <c r="AE317" s="191" t="str">
        <f>IF(register!P317="","",AD317)</f>
        <v/>
      </c>
      <c r="AF317" t="str">
        <f t="shared" si="370"/>
        <v/>
      </c>
      <c r="AG317" t="str">
        <f t="shared" si="371"/>
        <v/>
      </c>
      <c r="AH317">
        <f t="shared" si="372"/>
        <v>0</v>
      </c>
      <c r="AI317">
        <f t="shared" si="373"/>
        <v>0</v>
      </c>
      <c r="AJ317" t="str">
        <f>IF(register!Q317="","",AI317)</f>
        <v/>
      </c>
      <c r="AK317" s="163" t="str">
        <f t="shared" si="374"/>
        <v/>
      </c>
      <c r="AL317" s="20" t="str">
        <f t="shared" si="375"/>
        <v/>
      </c>
      <c r="AM317" s="20">
        <f t="shared" si="376"/>
        <v>0</v>
      </c>
      <c r="AN317" s="164">
        <f t="shared" si="377"/>
        <v>0</v>
      </c>
      <c r="AO317" s="20" t="str">
        <f>IF(register!R317="","",AN317)</f>
        <v/>
      </c>
      <c r="AP317" s="163" t="str">
        <f t="shared" si="378"/>
        <v/>
      </c>
      <c r="AQ317" s="20" t="str">
        <f>IF(register!S317="","",AP317)</f>
        <v/>
      </c>
      <c r="AR317" s="20"/>
      <c r="AS317" s="164"/>
      <c r="AT317" s="20" t="str">
        <f t="shared" si="379"/>
        <v/>
      </c>
      <c r="AU317" t="str">
        <f t="shared" si="380"/>
        <v/>
      </c>
      <c r="AV317">
        <f>COUNT(register!O317:S317)</f>
        <v>0</v>
      </c>
      <c r="AW317" t="str">
        <f t="shared" si="381"/>
        <v/>
      </c>
      <c r="AX317" s="137" t="str">
        <f t="shared" si="382"/>
        <v/>
      </c>
      <c r="AY317" s="137" t="str">
        <f t="shared" si="383"/>
        <v/>
      </c>
      <c r="AZ317" s="137">
        <f t="shared" si="384"/>
        <v>0</v>
      </c>
      <c r="BA317" s="137">
        <f t="shared" si="385"/>
        <v>0</v>
      </c>
      <c r="BB317" s="137" t="str">
        <f>IF(register!E317="","",BA317)</f>
        <v/>
      </c>
      <c r="BC317" s="137" t="str">
        <f t="shared" si="386"/>
        <v/>
      </c>
      <c r="BD317" s="137" t="str">
        <f t="shared" si="387"/>
        <v/>
      </c>
      <c r="BE317" s="137">
        <f t="shared" si="388"/>
        <v>0</v>
      </c>
      <c r="BF317" s="137">
        <f t="shared" si="389"/>
        <v>0</v>
      </c>
      <c r="BG317" s="137" t="str">
        <f>IF(register!F317="","",BF317)</f>
        <v/>
      </c>
      <c r="BH317" s="137" t="str">
        <f t="shared" si="390"/>
        <v/>
      </c>
      <c r="BI317" s="137" t="str">
        <f t="shared" si="391"/>
        <v/>
      </c>
      <c r="BJ317" s="137">
        <f t="shared" si="392"/>
        <v>0</v>
      </c>
      <c r="BK317" s="137">
        <f t="shared" si="393"/>
        <v>0</v>
      </c>
      <c r="BL317" s="137" t="str">
        <f>IF(register!G317="","",BK317)</f>
        <v/>
      </c>
      <c r="BM317" s="137" t="str">
        <f t="shared" si="394"/>
        <v/>
      </c>
      <c r="BN317" s="64" t="str">
        <f t="shared" si="395"/>
        <v/>
      </c>
      <c r="BO317" s="137">
        <f t="shared" si="396"/>
        <v>0</v>
      </c>
      <c r="BP317" s="137">
        <f t="shared" si="397"/>
        <v>0</v>
      </c>
      <c r="BQ317" s="137" t="str">
        <f>IF(register!H317="","",BP317)</f>
        <v/>
      </c>
      <c r="BR317" s="64" t="str">
        <f t="shared" si="398"/>
        <v/>
      </c>
      <c r="BS317" s="72" t="str">
        <f t="shared" si="399"/>
        <v/>
      </c>
      <c r="BT317" s="62" t="str">
        <f t="shared" si="400"/>
        <v/>
      </c>
      <c r="BU317" s="62" t="str">
        <f t="shared" si="401"/>
        <v/>
      </c>
      <c r="BV317" s="62" t="str">
        <f t="shared" si="357"/>
        <v/>
      </c>
      <c r="BW317" s="62" t="str">
        <f t="shared" si="402"/>
        <v/>
      </c>
      <c r="BX317" s="62" t="str">
        <f t="shared" si="403"/>
        <v/>
      </c>
      <c r="BY317" s="62" t="str">
        <f t="shared" si="404"/>
        <v/>
      </c>
      <c r="BZ317" s="62" t="str">
        <f t="shared" si="405"/>
        <v/>
      </c>
      <c r="CA317" s="62" t="str">
        <f t="shared" si="406"/>
        <v/>
      </c>
      <c r="CB317" s="62" t="str">
        <f t="shared" si="407"/>
        <v/>
      </c>
      <c r="CC317" s="62" t="str">
        <f t="shared" si="408"/>
        <v/>
      </c>
      <c r="CD317" s="32" t="str">
        <f t="shared" si="358"/>
        <v/>
      </c>
      <c r="CE317" s="33" t="str">
        <f t="shared" si="409"/>
        <v/>
      </c>
      <c r="CF317" s="33" t="str">
        <f t="shared" si="359"/>
        <v/>
      </c>
      <c r="CG317" s="33" t="str">
        <f t="shared" si="410"/>
        <v/>
      </c>
      <c r="CH317" s="32" t="e">
        <f t="shared" si="411"/>
        <v>#DIV/0!</v>
      </c>
      <c r="CI317" s="32">
        <f t="shared" si="412"/>
        <v>0</v>
      </c>
      <c r="CJ317" s="33" t="str">
        <f t="shared" si="413"/>
        <v/>
      </c>
      <c r="CK317" s="33" t="str">
        <f t="shared" si="414"/>
        <v/>
      </c>
      <c r="CL317" s="32" t="str">
        <f t="shared" si="360"/>
        <v/>
      </c>
      <c r="CM317" s="32" t="str">
        <f t="shared" si="415"/>
        <v/>
      </c>
      <c r="CO317" s="42" t="str">
        <f t="shared" si="416"/>
        <v/>
      </c>
      <c r="CP317" s="42" t="str">
        <f t="shared" si="417"/>
        <v/>
      </c>
      <c r="CQ317" s="42" t="str">
        <f t="shared" si="418"/>
        <v/>
      </c>
      <c r="CR317" s="42" t="str">
        <f t="shared" si="419"/>
        <v/>
      </c>
      <c r="CS317" s="42" t="str">
        <f t="shared" si="420"/>
        <v/>
      </c>
      <c r="CT317" s="42" t="str">
        <f t="shared" si="421"/>
        <v/>
      </c>
      <c r="CW317" s="43" t="str">
        <f t="shared" si="422"/>
        <v/>
      </c>
      <c r="CX317" s="43" t="str">
        <f t="shared" si="423"/>
        <v/>
      </c>
      <c r="CY317" s="43" t="str">
        <f t="shared" si="424"/>
        <v/>
      </c>
      <c r="CZ317" s="43" t="str">
        <f t="shared" si="425"/>
        <v/>
      </c>
      <c r="DC317" s="44" t="str">
        <f t="shared" si="426"/>
        <v/>
      </c>
      <c r="DD317" s="44" t="str">
        <f t="shared" si="427"/>
        <v/>
      </c>
      <c r="DE317" s="44" t="str">
        <f t="shared" si="428"/>
        <v/>
      </c>
      <c r="DF317" s="44" t="str">
        <f t="shared" si="429"/>
        <v/>
      </c>
      <c r="DG317" s="44" t="str">
        <f t="shared" si="430"/>
        <v/>
      </c>
      <c r="DH317" s="44" t="str">
        <f t="shared" si="431"/>
        <v/>
      </c>
      <c r="DK317" s="52" t="str">
        <f t="shared" si="432"/>
        <v/>
      </c>
      <c r="DL317" s="52" t="str">
        <f t="shared" si="433"/>
        <v/>
      </c>
      <c r="DM317" s="52" t="str">
        <f t="shared" si="434"/>
        <v/>
      </c>
      <c r="DN317" s="52" t="str">
        <f t="shared" si="435"/>
        <v/>
      </c>
      <c r="DO317" s="52" t="str">
        <f t="shared" si="436"/>
        <v/>
      </c>
      <c r="DP317" s="52" t="str">
        <f t="shared" si="437"/>
        <v/>
      </c>
      <c r="DS317" s="93" t="str">
        <f t="shared" si="438"/>
        <v/>
      </c>
      <c r="DT317" s="93" t="str">
        <f t="shared" si="439"/>
        <v/>
      </c>
      <c r="DU317" s="93" t="str">
        <f t="shared" si="440"/>
        <v/>
      </c>
      <c r="DV317" s="93" t="str">
        <f t="shared" si="441"/>
        <v/>
      </c>
      <c r="EA317" s="2"/>
      <c r="EH317"/>
      <c r="EP317"/>
      <c r="FF317"/>
    </row>
    <row r="318" spans="1:162" thickTop="1" thickBot="1" x14ac:dyDescent="0.3">
      <c r="A318" s="4" t="str">
        <f t="shared" si="442"/>
        <v/>
      </c>
      <c r="B318" s="4">
        <f>register!B318</f>
        <v>0</v>
      </c>
      <c r="C318" s="4">
        <f>register!C318</f>
        <v>0</v>
      </c>
      <c r="D318" s="4">
        <f>register!D318</f>
        <v>0</v>
      </c>
      <c r="E318" s="2" t="str">
        <f t="shared" si="361"/>
        <v/>
      </c>
      <c r="F318" s="4">
        <f>register!E318</f>
        <v>0</v>
      </c>
      <c r="G318" s="4">
        <f>register!F318</f>
        <v>0</v>
      </c>
      <c r="H318" s="4">
        <f>register!G318</f>
        <v>0</v>
      </c>
      <c r="I318" s="4">
        <f>IF(register!H318&lt;&gt;"",register!H318,0)</f>
        <v>0</v>
      </c>
      <c r="J318" s="4">
        <f>register!I318</f>
        <v>0</v>
      </c>
      <c r="K318" s="4">
        <f>register!J318</f>
        <v>0</v>
      </c>
      <c r="L318" s="4">
        <f>register!K318</f>
        <v>0</v>
      </c>
      <c r="M318" s="4">
        <f>register!L318</f>
        <v>0</v>
      </c>
      <c r="N318" s="4">
        <f>register!M318</f>
        <v>0</v>
      </c>
      <c r="O318" s="4">
        <f>register!N318</f>
        <v>0</v>
      </c>
      <c r="Q318" s="4">
        <f>register!O318</f>
        <v>0</v>
      </c>
      <c r="R318" s="4">
        <f>register!P318</f>
        <v>0</v>
      </c>
      <c r="S318" s="4">
        <f>register!Q318</f>
        <v>0</v>
      </c>
      <c r="T318" s="4">
        <f>register!R318</f>
        <v>0</v>
      </c>
      <c r="U318" s="4">
        <f>register!S318</f>
        <v>0</v>
      </c>
      <c r="V318" t="str">
        <f t="shared" si="362"/>
        <v/>
      </c>
      <c r="W318" t="str">
        <f t="shared" si="363"/>
        <v/>
      </c>
      <c r="X318">
        <f t="shared" si="364"/>
        <v>0</v>
      </c>
      <c r="Y318">
        <f t="shared" si="365"/>
        <v>0</v>
      </c>
      <c r="Z318" t="str">
        <f>IF(register!O318="","",Y318)</f>
        <v/>
      </c>
      <c r="AA318" s="163" t="str">
        <f t="shared" si="366"/>
        <v/>
      </c>
      <c r="AB318" s="20" t="str">
        <f t="shared" si="367"/>
        <v/>
      </c>
      <c r="AC318" s="20">
        <f t="shared" si="368"/>
        <v>0</v>
      </c>
      <c r="AD318" s="20">
        <f t="shared" si="369"/>
        <v>0</v>
      </c>
      <c r="AE318" s="191" t="str">
        <f>IF(register!P318="","",AD318)</f>
        <v/>
      </c>
      <c r="AF318" t="str">
        <f t="shared" si="370"/>
        <v/>
      </c>
      <c r="AG318" t="str">
        <f t="shared" si="371"/>
        <v/>
      </c>
      <c r="AH318">
        <f t="shared" si="372"/>
        <v>0</v>
      </c>
      <c r="AI318">
        <f t="shared" si="373"/>
        <v>0</v>
      </c>
      <c r="AJ318" t="str">
        <f>IF(register!Q318="","",AI318)</f>
        <v/>
      </c>
      <c r="AK318" s="163" t="str">
        <f t="shared" si="374"/>
        <v/>
      </c>
      <c r="AL318" s="20" t="str">
        <f t="shared" si="375"/>
        <v/>
      </c>
      <c r="AM318" s="20">
        <f t="shared" si="376"/>
        <v>0</v>
      </c>
      <c r="AN318" s="164">
        <f t="shared" si="377"/>
        <v>0</v>
      </c>
      <c r="AO318" s="20" t="str">
        <f>IF(register!R318="","",AN318)</f>
        <v/>
      </c>
      <c r="AP318" s="163" t="str">
        <f t="shared" si="378"/>
        <v/>
      </c>
      <c r="AQ318" s="20" t="str">
        <f>IF(register!S318="","",AP318)</f>
        <v/>
      </c>
      <c r="AR318" s="20"/>
      <c r="AS318" s="164"/>
      <c r="AT318" s="20" t="str">
        <f t="shared" si="379"/>
        <v/>
      </c>
      <c r="AU318" t="str">
        <f t="shared" si="380"/>
        <v/>
      </c>
      <c r="AV318">
        <f>COUNT(register!O318:S318)</f>
        <v>0</v>
      </c>
      <c r="AW318" t="str">
        <f t="shared" si="381"/>
        <v/>
      </c>
      <c r="AX318" s="137" t="str">
        <f t="shared" si="382"/>
        <v/>
      </c>
      <c r="AY318" s="137" t="str">
        <f t="shared" si="383"/>
        <v/>
      </c>
      <c r="AZ318" s="137">
        <f t="shared" si="384"/>
        <v>0</v>
      </c>
      <c r="BA318" s="137">
        <f t="shared" si="385"/>
        <v>0</v>
      </c>
      <c r="BB318" s="137" t="str">
        <f>IF(register!E318="","",BA318)</f>
        <v/>
      </c>
      <c r="BC318" s="137" t="str">
        <f t="shared" si="386"/>
        <v/>
      </c>
      <c r="BD318" s="137" t="str">
        <f t="shared" si="387"/>
        <v/>
      </c>
      <c r="BE318" s="137">
        <f t="shared" si="388"/>
        <v>0</v>
      </c>
      <c r="BF318" s="137">
        <f t="shared" si="389"/>
        <v>0</v>
      </c>
      <c r="BG318" s="137" t="str">
        <f>IF(register!F318="","",BF318)</f>
        <v/>
      </c>
      <c r="BH318" s="137" t="str">
        <f t="shared" si="390"/>
        <v/>
      </c>
      <c r="BI318" s="137" t="str">
        <f t="shared" si="391"/>
        <v/>
      </c>
      <c r="BJ318" s="137">
        <f t="shared" si="392"/>
        <v>0</v>
      </c>
      <c r="BK318" s="137">
        <f t="shared" si="393"/>
        <v>0</v>
      </c>
      <c r="BL318" s="137" t="str">
        <f>IF(register!G318="","",BK318)</f>
        <v/>
      </c>
      <c r="BM318" s="137" t="str">
        <f t="shared" si="394"/>
        <v/>
      </c>
      <c r="BN318" s="64" t="str">
        <f t="shared" si="395"/>
        <v/>
      </c>
      <c r="BO318" s="137">
        <f t="shared" si="396"/>
        <v>0</v>
      </c>
      <c r="BP318" s="137">
        <f t="shared" si="397"/>
        <v>0</v>
      </c>
      <c r="BQ318" s="137" t="str">
        <f>IF(register!H318="","",BP318)</f>
        <v/>
      </c>
      <c r="BR318" s="64" t="str">
        <f t="shared" si="398"/>
        <v/>
      </c>
      <c r="BS318" s="72" t="str">
        <f t="shared" si="399"/>
        <v/>
      </c>
      <c r="BT318" s="62" t="str">
        <f t="shared" si="400"/>
        <v/>
      </c>
      <c r="BU318" s="62" t="str">
        <f t="shared" si="401"/>
        <v/>
      </c>
      <c r="BV318" s="62" t="str">
        <f t="shared" si="357"/>
        <v/>
      </c>
      <c r="BW318" s="62" t="str">
        <f t="shared" si="402"/>
        <v/>
      </c>
      <c r="BX318" s="62" t="str">
        <f t="shared" si="403"/>
        <v/>
      </c>
      <c r="BY318" s="62" t="str">
        <f t="shared" si="404"/>
        <v/>
      </c>
      <c r="BZ318" s="62" t="str">
        <f t="shared" si="405"/>
        <v/>
      </c>
      <c r="CA318" s="62" t="str">
        <f t="shared" si="406"/>
        <v/>
      </c>
      <c r="CB318" s="62" t="str">
        <f t="shared" si="407"/>
        <v/>
      </c>
      <c r="CC318" s="62" t="str">
        <f t="shared" si="408"/>
        <v/>
      </c>
      <c r="CD318" s="32" t="str">
        <f t="shared" si="358"/>
        <v/>
      </c>
      <c r="CE318" s="33" t="str">
        <f t="shared" si="409"/>
        <v/>
      </c>
      <c r="CF318" s="33" t="str">
        <f t="shared" si="359"/>
        <v/>
      </c>
      <c r="CG318" s="33" t="str">
        <f t="shared" si="410"/>
        <v/>
      </c>
      <c r="CH318" s="32" t="e">
        <f t="shared" si="411"/>
        <v>#DIV/0!</v>
      </c>
      <c r="CI318" s="32">
        <f t="shared" si="412"/>
        <v>0</v>
      </c>
      <c r="CJ318" s="33" t="str">
        <f t="shared" si="413"/>
        <v/>
      </c>
      <c r="CK318" s="33" t="str">
        <f t="shared" si="414"/>
        <v/>
      </c>
      <c r="CL318" s="32" t="str">
        <f t="shared" si="360"/>
        <v/>
      </c>
      <c r="CM318" s="32" t="str">
        <f t="shared" si="415"/>
        <v/>
      </c>
      <c r="CO318" s="42" t="str">
        <f t="shared" si="416"/>
        <v/>
      </c>
      <c r="CP318" s="42" t="str">
        <f t="shared" si="417"/>
        <v/>
      </c>
      <c r="CQ318" s="42" t="str">
        <f t="shared" si="418"/>
        <v/>
      </c>
      <c r="CR318" s="42" t="str">
        <f t="shared" si="419"/>
        <v/>
      </c>
      <c r="CS318" s="42" t="str">
        <f t="shared" si="420"/>
        <v/>
      </c>
      <c r="CT318" s="42" t="str">
        <f t="shared" si="421"/>
        <v/>
      </c>
      <c r="CW318" s="43" t="str">
        <f t="shared" si="422"/>
        <v/>
      </c>
      <c r="CX318" s="43" t="str">
        <f t="shared" si="423"/>
        <v/>
      </c>
      <c r="CY318" s="43" t="str">
        <f t="shared" si="424"/>
        <v/>
      </c>
      <c r="CZ318" s="43" t="str">
        <f t="shared" si="425"/>
        <v/>
      </c>
      <c r="DC318" s="44" t="str">
        <f t="shared" si="426"/>
        <v/>
      </c>
      <c r="DD318" s="44" t="str">
        <f t="shared" si="427"/>
        <v/>
      </c>
      <c r="DE318" s="44" t="str">
        <f t="shared" si="428"/>
        <v/>
      </c>
      <c r="DF318" s="44" t="str">
        <f t="shared" si="429"/>
        <v/>
      </c>
      <c r="DG318" s="44" t="str">
        <f t="shared" si="430"/>
        <v/>
      </c>
      <c r="DH318" s="44" t="str">
        <f t="shared" si="431"/>
        <v/>
      </c>
      <c r="DK318" s="52" t="str">
        <f t="shared" si="432"/>
        <v/>
      </c>
      <c r="DL318" s="52" t="str">
        <f t="shared" si="433"/>
        <v/>
      </c>
      <c r="DM318" s="52" t="str">
        <f t="shared" si="434"/>
        <v/>
      </c>
      <c r="DN318" s="52" t="str">
        <f t="shared" si="435"/>
        <v/>
      </c>
      <c r="DO318" s="52" t="str">
        <f t="shared" si="436"/>
        <v/>
      </c>
      <c r="DP318" s="52" t="str">
        <f t="shared" si="437"/>
        <v/>
      </c>
      <c r="DS318" s="93" t="str">
        <f t="shared" si="438"/>
        <v/>
      </c>
      <c r="DT318" s="93" t="str">
        <f t="shared" si="439"/>
        <v/>
      </c>
      <c r="DU318" s="93" t="str">
        <f t="shared" si="440"/>
        <v/>
      </c>
      <c r="DV318" s="93" t="str">
        <f t="shared" si="441"/>
        <v/>
      </c>
      <c r="EA318" s="2"/>
      <c r="EH318"/>
      <c r="EP318"/>
      <c r="FF318"/>
    </row>
    <row r="319" spans="1:162" thickTop="1" thickBot="1" x14ac:dyDescent="0.3">
      <c r="A319" s="4" t="str">
        <f t="shared" si="442"/>
        <v/>
      </c>
      <c r="B319" s="4">
        <f>register!B319</f>
        <v>0</v>
      </c>
      <c r="C319" s="4">
        <f>register!C319</f>
        <v>0</v>
      </c>
      <c r="D319" s="4">
        <f>register!D319</f>
        <v>0</v>
      </c>
      <c r="E319" s="2" t="str">
        <f t="shared" si="361"/>
        <v/>
      </c>
      <c r="F319" s="4">
        <f>register!E319</f>
        <v>0</v>
      </c>
      <c r="G319" s="4">
        <f>register!F319</f>
        <v>0</v>
      </c>
      <c r="H319" s="4">
        <f>register!G319</f>
        <v>0</v>
      </c>
      <c r="I319" s="4">
        <f>IF(register!H319&lt;&gt;"",register!H319,0)</f>
        <v>0</v>
      </c>
      <c r="J319" s="4">
        <f>register!I319</f>
        <v>0</v>
      </c>
      <c r="K319" s="4">
        <f>register!J319</f>
        <v>0</v>
      </c>
      <c r="L319" s="4">
        <f>register!K319</f>
        <v>0</v>
      </c>
      <c r="M319" s="4">
        <f>register!L319</f>
        <v>0</v>
      </c>
      <c r="N319" s="4">
        <f>register!M319</f>
        <v>0</v>
      </c>
      <c r="O319" s="4">
        <f>register!N319</f>
        <v>0</v>
      </c>
      <c r="Q319" s="4">
        <f>register!O319</f>
        <v>0</v>
      </c>
      <c r="R319" s="4">
        <f>register!P319</f>
        <v>0</v>
      </c>
      <c r="S319" s="4">
        <f>register!Q319</f>
        <v>0</v>
      </c>
      <c r="T319" s="4">
        <f>register!R319</f>
        <v>0</v>
      </c>
      <c r="U319" s="4">
        <f>register!S319</f>
        <v>0</v>
      </c>
      <c r="V319" t="str">
        <f t="shared" si="362"/>
        <v/>
      </c>
      <c r="W319" t="str">
        <f t="shared" si="363"/>
        <v/>
      </c>
      <c r="X319">
        <f t="shared" si="364"/>
        <v>0</v>
      </c>
      <c r="Y319">
        <f t="shared" si="365"/>
        <v>0</v>
      </c>
      <c r="Z319" t="str">
        <f>IF(register!O319="","",Y319)</f>
        <v/>
      </c>
      <c r="AA319" s="163" t="str">
        <f t="shared" si="366"/>
        <v/>
      </c>
      <c r="AB319" s="20" t="str">
        <f t="shared" si="367"/>
        <v/>
      </c>
      <c r="AC319" s="20">
        <f t="shared" si="368"/>
        <v>0</v>
      </c>
      <c r="AD319" s="20">
        <f t="shared" si="369"/>
        <v>0</v>
      </c>
      <c r="AE319" s="191" t="str">
        <f>IF(register!P319="","",AD319)</f>
        <v/>
      </c>
      <c r="AF319" t="str">
        <f t="shared" si="370"/>
        <v/>
      </c>
      <c r="AG319" t="str">
        <f t="shared" si="371"/>
        <v/>
      </c>
      <c r="AH319">
        <f t="shared" si="372"/>
        <v>0</v>
      </c>
      <c r="AI319">
        <f t="shared" si="373"/>
        <v>0</v>
      </c>
      <c r="AJ319" t="str">
        <f>IF(register!Q319="","",AI319)</f>
        <v/>
      </c>
      <c r="AK319" s="163" t="str">
        <f t="shared" si="374"/>
        <v/>
      </c>
      <c r="AL319" s="20" t="str">
        <f t="shared" si="375"/>
        <v/>
      </c>
      <c r="AM319" s="20">
        <f t="shared" si="376"/>
        <v>0</v>
      </c>
      <c r="AN319" s="164">
        <f t="shared" si="377"/>
        <v>0</v>
      </c>
      <c r="AO319" s="20" t="str">
        <f>IF(register!R319="","",AN319)</f>
        <v/>
      </c>
      <c r="AP319" s="163" t="str">
        <f t="shared" si="378"/>
        <v/>
      </c>
      <c r="AQ319" s="20" t="str">
        <f>IF(register!S319="","",AP319)</f>
        <v/>
      </c>
      <c r="AR319" s="20"/>
      <c r="AS319" s="164"/>
      <c r="AT319" s="20" t="str">
        <f t="shared" si="379"/>
        <v/>
      </c>
      <c r="AU319" t="str">
        <f t="shared" si="380"/>
        <v/>
      </c>
      <c r="AV319">
        <f>COUNT(register!O319:S319)</f>
        <v>0</v>
      </c>
      <c r="AW319" t="str">
        <f t="shared" si="381"/>
        <v/>
      </c>
      <c r="AX319" s="137" t="str">
        <f t="shared" si="382"/>
        <v/>
      </c>
      <c r="AY319" s="137" t="str">
        <f t="shared" si="383"/>
        <v/>
      </c>
      <c r="AZ319" s="137">
        <f t="shared" si="384"/>
        <v>0</v>
      </c>
      <c r="BA319" s="137">
        <f t="shared" si="385"/>
        <v>0</v>
      </c>
      <c r="BB319" s="137" t="str">
        <f>IF(register!E319="","",BA319)</f>
        <v/>
      </c>
      <c r="BC319" s="137" t="str">
        <f t="shared" si="386"/>
        <v/>
      </c>
      <c r="BD319" s="137" t="str">
        <f t="shared" si="387"/>
        <v/>
      </c>
      <c r="BE319" s="137">
        <f t="shared" si="388"/>
        <v>0</v>
      </c>
      <c r="BF319" s="137">
        <f t="shared" si="389"/>
        <v>0</v>
      </c>
      <c r="BG319" s="137" t="str">
        <f>IF(register!F319="","",BF319)</f>
        <v/>
      </c>
      <c r="BH319" s="137" t="str">
        <f t="shared" si="390"/>
        <v/>
      </c>
      <c r="BI319" s="137" t="str">
        <f t="shared" si="391"/>
        <v/>
      </c>
      <c r="BJ319" s="137">
        <f t="shared" si="392"/>
        <v>0</v>
      </c>
      <c r="BK319" s="137">
        <f t="shared" si="393"/>
        <v>0</v>
      </c>
      <c r="BL319" s="137" t="str">
        <f>IF(register!G319="","",BK319)</f>
        <v/>
      </c>
      <c r="BM319" s="137" t="str">
        <f t="shared" si="394"/>
        <v/>
      </c>
      <c r="BN319" s="64" t="str">
        <f t="shared" si="395"/>
        <v/>
      </c>
      <c r="BO319" s="137">
        <f t="shared" si="396"/>
        <v>0</v>
      </c>
      <c r="BP319" s="137">
        <f t="shared" si="397"/>
        <v>0</v>
      </c>
      <c r="BQ319" s="137" t="str">
        <f>IF(register!H319="","",BP319)</f>
        <v/>
      </c>
      <c r="BR319" s="64" t="str">
        <f t="shared" si="398"/>
        <v/>
      </c>
      <c r="BS319" s="72" t="str">
        <f t="shared" si="399"/>
        <v/>
      </c>
      <c r="BT319" s="62" t="str">
        <f t="shared" si="400"/>
        <v/>
      </c>
      <c r="BU319" s="62" t="str">
        <f t="shared" si="401"/>
        <v/>
      </c>
      <c r="BV319" s="62" t="str">
        <f t="shared" si="357"/>
        <v/>
      </c>
      <c r="BW319" s="62" t="str">
        <f t="shared" si="402"/>
        <v/>
      </c>
      <c r="BX319" s="62" t="str">
        <f t="shared" si="403"/>
        <v/>
      </c>
      <c r="BY319" s="62" t="str">
        <f t="shared" si="404"/>
        <v/>
      </c>
      <c r="BZ319" s="62" t="str">
        <f t="shared" si="405"/>
        <v/>
      </c>
      <c r="CA319" s="62" t="str">
        <f t="shared" si="406"/>
        <v/>
      </c>
      <c r="CB319" s="62" t="str">
        <f t="shared" si="407"/>
        <v/>
      </c>
      <c r="CC319" s="62" t="str">
        <f t="shared" si="408"/>
        <v/>
      </c>
      <c r="CD319" s="32" t="str">
        <f t="shared" si="358"/>
        <v/>
      </c>
      <c r="CE319" s="33" t="str">
        <f t="shared" si="409"/>
        <v/>
      </c>
      <c r="CF319" s="33" t="str">
        <f t="shared" si="359"/>
        <v/>
      </c>
      <c r="CG319" s="33" t="str">
        <f t="shared" si="410"/>
        <v/>
      </c>
      <c r="CH319" s="32" t="e">
        <f t="shared" si="411"/>
        <v>#DIV/0!</v>
      </c>
      <c r="CI319" s="32">
        <f t="shared" si="412"/>
        <v>0</v>
      </c>
      <c r="CJ319" s="33" t="str">
        <f t="shared" si="413"/>
        <v/>
      </c>
      <c r="CK319" s="33" t="str">
        <f t="shared" si="414"/>
        <v/>
      </c>
      <c r="CL319" s="32" t="str">
        <f t="shared" si="360"/>
        <v/>
      </c>
      <c r="CM319" s="32" t="str">
        <f t="shared" si="415"/>
        <v/>
      </c>
      <c r="CO319" s="42" t="str">
        <f t="shared" si="416"/>
        <v/>
      </c>
      <c r="CP319" s="42" t="str">
        <f t="shared" si="417"/>
        <v/>
      </c>
      <c r="CQ319" s="42" t="str">
        <f t="shared" si="418"/>
        <v/>
      </c>
      <c r="CR319" s="42" t="str">
        <f t="shared" si="419"/>
        <v/>
      </c>
      <c r="CS319" s="42" t="str">
        <f t="shared" si="420"/>
        <v/>
      </c>
      <c r="CT319" s="42" t="str">
        <f t="shared" si="421"/>
        <v/>
      </c>
      <c r="CW319" s="43" t="str">
        <f t="shared" si="422"/>
        <v/>
      </c>
      <c r="CX319" s="43" t="str">
        <f t="shared" si="423"/>
        <v/>
      </c>
      <c r="CY319" s="43" t="str">
        <f t="shared" si="424"/>
        <v/>
      </c>
      <c r="CZ319" s="43" t="str">
        <f t="shared" si="425"/>
        <v/>
      </c>
      <c r="DC319" s="44" t="str">
        <f t="shared" si="426"/>
        <v/>
      </c>
      <c r="DD319" s="44" t="str">
        <f t="shared" si="427"/>
        <v/>
      </c>
      <c r="DE319" s="44" t="str">
        <f t="shared" si="428"/>
        <v/>
      </c>
      <c r="DF319" s="44" t="str">
        <f t="shared" si="429"/>
        <v/>
      </c>
      <c r="DG319" s="44" t="str">
        <f t="shared" si="430"/>
        <v/>
      </c>
      <c r="DH319" s="44" t="str">
        <f t="shared" si="431"/>
        <v/>
      </c>
      <c r="DK319" s="52" t="str">
        <f t="shared" si="432"/>
        <v/>
      </c>
      <c r="DL319" s="52" t="str">
        <f t="shared" si="433"/>
        <v/>
      </c>
      <c r="DM319" s="52" t="str">
        <f t="shared" si="434"/>
        <v/>
      </c>
      <c r="DN319" s="52" t="str">
        <f t="shared" si="435"/>
        <v/>
      </c>
      <c r="DO319" s="52" t="str">
        <f t="shared" si="436"/>
        <v/>
      </c>
      <c r="DP319" s="52" t="str">
        <f t="shared" si="437"/>
        <v/>
      </c>
      <c r="DS319" s="93" t="str">
        <f t="shared" si="438"/>
        <v/>
      </c>
      <c r="DT319" s="93" t="str">
        <f t="shared" si="439"/>
        <v/>
      </c>
      <c r="DU319" s="93" t="str">
        <f t="shared" si="440"/>
        <v/>
      </c>
      <c r="DV319" s="93" t="str">
        <f t="shared" si="441"/>
        <v/>
      </c>
      <c r="EA319" s="2"/>
      <c r="EH319"/>
      <c r="EP319"/>
      <c r="FF319"/>
    </row>
    <row r="320" spans="1:162" thickTop="1" thickBot="1" x14ac:dyDescent="0.3">
      <c r="A320" s="4" t="str">
        <f t="shared" si="442"/>
        <v/>
      </c>
      <c r="B320" s="4">
        <f>register!B320</f>
        <v>0</v>
      </c>
      <c r="C320" s="4">
        <f>register!C320</f>
        <v>0</v>
      </c>
      <c r="D320" s="4">
        <f>register!D320</f>
        <v>0</v>
      </c>
      <c r="E320" s="2" t="str">
        <f t="shared" si="361"/>
        <v/>
      </c>
      <c r="F320" s="4">
        <f>register!E320</f>
        <v>0</v>
      </c>
      <c r="G320" s="4">
        <f>register!F320</f>
        <v>0</v>
      </c>
      <c r="H320" s="4">
        <f>register!G320</f>
        <v>0</v>
      </c>
      <c r="I320" s="4">
        <f>IF(register!H320&lt;&gt;"",register!H320,0)</f>
        <v>0</v>
      </c>
      <c r="J320" s="4">
        <f>register!I320</f>
        <v>0</v>
      </c>
      <c r="K320" s="4">
        <f>register!J320</f>
        <v>0</v>
      </c>
      <c r="L320" s="4">
        <f>register!K320</f>
        <v>0</v>
      </c>
      <c r="M320" s="4">
        <f>register!L320</f>
        <v>0</v>
      </c>
      <c r="N320" s="4">
        <f>register!M320</f>
        <v>0</v>
      </c>
      <c r="O320" s="4">
        <f>register!N320</f>
        <v>0</v>
      </c>
      <c r="Q320" s="4">
        <f>register!O320</f>
        <v>0</v>
      </c>
      <c r="R320" s="4">
        <f>register!P320</f>
        <v>0</v>
      </c>
      <c r="S320" s="4">
        <f>register!Q320</f>
        <v>0</v>
      </c>
      <c r="T320" s="4">
        <f>register!R320</f>
        <v>0</v>
      </c>
      <c r="U320" s="4">
        <f>register!S320</f>
        <v>0</v>
      </c>
      <c r="V320" t="str">
        <f t="shared" si="362"/>
        <v/>
      </c>
      <c r="W320" t="str">
        <f t="shared" si="363"/>
        <v/>
      </c>
      <c r="X320">
        <f t="shared" si="364"/>
        <v>0</v>
      </c>
      <c r="Y320">
        <f t="shared" si="365"/>
        <v>0</v>
      </c>
      <c r="Z320" t="str">
        <f>IF(register!O320="","",Y320)</f>
        <v/>
      </c>
      <c r="AA320" s="163" t="str">
        <f t="shared" si="366"/>
        <v/>
      </c>
      <c r="AB320" s="20" t="str">
        <f t="shared" si="367"/>
        <v/>
      </c>
      <c r="AC320" s="20">
        <f t="shared" si="368"/>
        <v>0</v>
      </c>
      <c r="AD320" s="20">
        <f t="shared" si="369"/>
        <v>0</v>
      </c>
      <c r="AE320" s="191" t="str">
        <f>IF(register!P320="","",AD320)</f>
        <v/>
      </c>
      <c r="AF320" t="str">
        <f t="shared" si="370"/>
        <v/>
      </c>
      <c r="AG320" t="str">
        <f t="shared" si="371"/>
        <v/>
      </c>
      <c r="AH320">
        <f t="shared" si="372"/>
        <v>0</v>
      </c>
      <c r="AI320">
        <f t="shared" si="373"/>
        <v>0</v>
      </c>
      <c r="AJ320" t="str">
        <f>IF(register!Q320="","",AI320)</f>
        <v/>
      </c>
      <c r="AK320" s="163" t="str">
        <f t="shared" si="374"/>
        <v/>
      </c>
      <c r="AL320" s="20" t="str">
        <f t="shared" si="375"/>
        <v/>
      </c>
      <c r="AM320" s="20">
        <f t="shared" si="376"/>
        <v>0</v>
      </c>
      <c r="AN320" s="164">
        <f t="shared" si="377"/>
        <v>0</v>
      </c>
      <c r="AO320" s="20" t="str">
        <f>IF(register!R320="","",AN320)</f>
        <v/>
      </c>
      <c r="AP320" s="163" t="str">
        <f t="shared" si="378"/>
        <v/>
      </c>
      <c r="AQ320" s="20" t="str">
        <f>IF(register!S320="","",AP320)</f>
        <v/>
      </c>
      <c r="AR320" s="20"/>
      <c r="AS320" s="164"/>
      <c r="AT320" s="20" t="str">
        <f t="shared" si="379"/>
        <v/>
      </c>
      <c r="AU320" t="str">
        <f t="shared" si="380"/>
        <v/>
      </c>
      <c r="AV320">
        <f>COUNT(register!O320:S320)</f>
        <v>0</v>
      </c>
      <c r="AW320" t="str">
        <f t="shared" si="381"/>
        <v/>
      </c>
      <c r="AX320" s="137" t="str">
        <f t="shared" si="382"/>
        <v/>
      </c>
      <c r="AY320" s="137" t="str">
        <f t="shared" si="383"/>
        <v/>
      </c>
      <c r="AZ320" s="137">
        <f t="shared" si="384"/>
        <v>0</v>
      </c>
      <c r="BA320" s="137">
        <f t="shared" si="385"/>
        <v>0</v>
      </c>
      <c r="BB320" s="137" t="str">
        <f>IF(register!E320="","",BA320)</f>
        <v/>
      </c>
      <c r="BC320" s="137" t="str">
        <f t="shared" si="386"/>
        <v/>
      </c>
      <c r="BD320" s="137" t="str">
        <f t="shared" si="387"/>
        <v/>
      </c>
      <c r="BE320" s="137">
        <f t="shared" si="388"/>
        <v>0</v>
      </c>
      <c r="BF320" s="137">
        <f t="shared" si="389"/>
        <v>0</v>
      </c>
      <c r="BG320" s="137" t="str">
        <f>IF(register!F320="","",BF320)</f>
        <v/>
      </c>
      <c r="BH320" s="137" t="str">
        <f t="shared" si="390"/>
        <v/>
      </c>
      <c r="BI320" s="137" t="str">
        <f t="shared" si="391"/>
        <v/>
      </c>
      <c r="BJ320" s="137">
        <f t="shared" si="392"/>
        <v>0</v>
      </c>
      <c r="BK320" s="137">
        <f t="shared" si="393"/>
        <v>0</v>
      </c>
      <c r="BL320" s="137" t="str">
        <f>IF(register!G320="","",BK320)</f>
        <v/>
      </c>
      <c r="BM320" s="137" t="str">
        <f t="shared" si="394"/>
        <v/>
      </c>
      <c r="BN320" s="64" t="str">
        <f t="shared" si="395"/>
        <v/>
      </c>
      <c r="BO320" s="137">
        <f t="shared" si="396"/>
        <v>0</v>
      </c>
      <c r="BP320" s="137">
        <f t="shared" si="397"/>
        <v>0</v>
      </c>
      <c r="BQ320" s="137" t="str">
        <f>IF(register!H320="","",BP320)</f>
        <v/>
      </c>
      <c r="BR320" s="64" t="str">
        <f t="shared" si="398"/>
        <v/>
      </c>
      <c r="BS320" s="72" t="str">
        <f t="shared" si="399"/>
        <v/>
      </c>
      <c r="BT320" s="62" t="str">
        <f t="shared" si="400"/>
        <v/>
      </c>
      <c r="BU320" s="62" t="str">
        <f t="shared" si="401"/>
        <v/>
      </c>
      <c r="BV320" s="62" t="str">
        <f t="shared" si="357"/>
        <v/>
      </c>
      <c r="BW320" s="62" t="str">
        <f t="shared" si="402"/>
        <v/>
      </c>
      <c r="BX320" s="62" t="str">
        <f t="shared" si="403"/>
        <v/>
      </c>
      <c r="BY320" s="62" t="str">
        <f t="shared" si="404"/>
        <v/>
      </c>
      <c r="BZ320" s="62" t="str">
        <f t="shared" si="405"/>
        <v/>
      </c>
      <c r="CA320" s="62" t="str">
        <f t="shared" si="406"/>
        <v/>
      </c>
      <c r="CB320" s="62" t="str">
        <f t="shared" si="407"/>
        <v/>
      </c>
      <c r="CC320" s="62" t="str">
        <f t="shared" si="408"/>
        <v/>
      </c>
      <c r="CD320" s="32" t="str">
        <f t="shared" si="358"/>
        <v/>
      </c>
      <c r="CE320" s="33" t="str">
        <f t="shared" si="409"/>
        <v/>
      </c>
      <c r="CF320" s="33" t="str">
        <f t="shared" si="359"/>
        <v/>
      </c>
      <c r="CG320" s="33" t="str">
        <f t="shared" si="410"/>
        <v/>
      </c>
      <c r="CH320" s="32" t="e">
        <f t="shared" si="411"/>
        <v>#DIV/0!</v>
      </c>
      <c r="CI320" s="32">
        <f t="shared" si="412"/>
        <v>0</v>
      </c>
      <c r="CJ320" s="33" t="str">
        <f t="shared" si="413"/>
        <v/>
      </c>
      <c r="CK320" s="33" t="str">
        <f t="shared" si="414"/>
        <v/>
      </c>
      <c r="CL320" s="32" t="str">
        <f t="shared" si="360"/>
        <v/>
      </c>
      <c r="CM320" s="32" t="str">
        <f t="shared" si="415"/>
        <v/>
      </c>
      <c r="CO320" s="42" t="str">
        <f t="shared" si="416"/>
        <v/>
      </c>
      <c r="CP320" s="42" t="str">
        <f t="shared" si="417"/>
        <v/>
      </c>
      <c r="CQ320" s="42" t="str">
        <f t="shared" si="418"/>
        <v/>
      </c>
      <c r="CR320" s="42" t="str">
        <f t="shared" si="419"/>
        <v/>
      </c>
      <c r="CS320" s="42" t="str">
        <f t="shared" si="420"/>
        <v/>
      </c>
      <c r="CT320" s="42" t="str">
        <f t="shared" si="421"/>
        <v/>
      </c>
      <c r="CW320" s="43" t="str">
        <f t="shared" si="422"/>
        <v/>
      </c>
      <c r="CX320" s="43" t="str">
        <f t="shared" si="423"/>
        <v/>
      </c>
      <c r="CY320" s="43" t="str">
        <f t="shared" si="424"/>
        <v/>
      </c>
      <c r="CZ320" s="43" t="str">
        <f t="shared" si="425"/>
        <v/>
      </c>
      <c r="DC320" s="44" t="str">
        <f t="shared" si="426"/>
        <v/>
      </c>
      <c r="DD320" s="44" t="str">
        <f t="shared" si="427"/>
        <v/>
      </c>
      <c r="DE320" s="44" t="str">
        <f t="shared" si="428"/>
        <v/>
      </c>
      <c r="DF320" s="44" t="str">
        <f t="shared" si="429"/>
        <v/>
      </c>
      <c r="DG320" s="44" t="str">
        <f t="shared" si="430"/>
        <v/>
      </c>
      <c r="DH320" s="44" t="str">
        <f t="shared" si="431"/>
        <v/>
      </c>
      <c r="DK320" s="52" t="str">
        <f t="shared" si="432"/>
        <v/>
      </c>
      <c r="DL320" s="52" t="str">
        <f t="shared" si="433"/>
        <v/>
      </c>
      <c r="DM320" s="52" t="str">
        <f t="shared" si="434"/>
        <v/>
      </c>
      <c r="DN320" s="52" t="str">
        <f t="shared" si="435"/>
        <v/>
      </c>
      <c r="DO320" s="52" t="str">
        <f t="shared" si="436"/>
        <v/>
      </c>
      <c r="DP320" s="52" t="str">
        <f t="shared" si="437"/>
        <v/>
      </c>
      <c r="DS320" s="93" t="str">
        <f t="shared" si="438"/>
        <v/>
      </c>
      <c r="DT320" s="93" t="str">
        <f t="shared" si="439"/>
        <v/>
      </c>
      <c r="DU320" s="93" t="str">
        <f t="shared" si="440"/>
        <v/>
      </c>
      <c r="DV320" s="93" t="str">
        <f t="shared" si="441"/>
        <v/>
      </c>
      <c r="EA320" s="2"/>
      <c r="EH320"/>
      <c r="EP320"/>
      <c r="FF320"/>
    </row>
    <row r="321" spans="1:162" thickTop="1" thickBot="1" x14ac:dyDescent="0.3">
      <c r="A321" s="4" t="str">
        <f t="shared" si="442"/>
        <v/>
      </c>
      <c r="B321" s="4">
        <f>register!B321</f>
        <v>0</v>
      </c>
      <c r="C321" s="4">
        <f>register!C321</f>
        <v>0</v>
      </c>
      <c r="D321" s="4">
        <f>register!D321</f>
        <v>0</v>
      </c>
      <c r="E321" s="2" t="str">
        <f t="shared" si="361"/>
        <v/>
      </c>
      <c r="F321" s="4">
        <f>register!E321</f>
        <v>0</v>
      </c>
      <c r="G321" s="4">
        <f>register!F321</f>
        <v>0</v>
      </c>
      <c r="H321" s="4">
        <f>register!G321</f>
        <v>0</v>
      </c>
      <c r="I321" s="4">
        <f>IF(register!H321&lt;&gt;"",register!H321,0)</f>
        <v>0</v>
      </c>
      <c r="J321" s="4">
        <f>register!I321</f>
        <v>0</v>
      </c>
      <c r="K321" s="4">
        <f>register!J321</f>
        <v>0</v>
      </c>
      <c r="L321" s="4">
        <f>register!K321</f>
        <v>0</v>
      </c>
      <c r="M321" s="4">
        <f>register!L321</f>
        <v>0</v>
      </c>
      <c r="N321" s="4">
        <f>register!M321</f>
        <v>0</v>
      </c>
      <c r="O321" s="4">
        <f>register!N321</f>
        <v>0</v>
      </c>
      <c r="Q321" s="4">
        <f>register!O321</f>
        <v>0</v>
      </c>
      <c r="R321" s="4">
        <f>register!P321</f>
        <v>0</v>
      </c>
      <c r="S321" s="4">
        <f>register!Q321</f>
        <v>0</v>
      </c>
      <c r="T321" s="4">
        <f>register!R321</f>
        <v>0</v>
      </c>
      <c r="U321" s="4">
        <f>register!S321</f>
        <v>0</v>
      </c>
      <c r="V321" t="str">
        <f t="shared" si="362"/>
        <v/>
      </c>
      <c r="W321" t="str">
        <f t="shared" si="363"/>
        <v/>
      </c>
      <c r="X321">
        <f t="shared" si="364"/>
        <v>0</v>
      </c>
      <c r="Y321">
        <f t="shared" si="365"/>
        <v>0</v>
      </c>
      <c r="Z321" t="str">
        <f>IF(register!O321="","",Y321)</f>
        <v/>
      </c>
      <c r="AA321" s="163" t="str">
        <f t="shared" si="366"/>
        <v/>
      </c>
      <c r="AB321" s="20" t="str">
        <f t="shared" si="367"/>
        <v/>
      </c>
      <c r="AC321" s="20">
        <f t="shared" si="368"/>
        <v>0</v>
      </c>
      <c r="AD321" s="20">
        <f t="shared" si="369"/>
        <v>0</v>
      </c>
      <c r="AE321" s="191" t="str">
        <f>IF(register!P321="","",AD321)</f>
        <v/>
      </c>
      <c r="AF321" t="str">
        <f t="shared" si="370"/>
        <v/>
      </c>
      <c r="AG321" t="str">
        <f t="shared" si="371"/>
        <v/>
      </c>
      <c r="AH321">
        <f t="shared" si="372"/>
        <v>0</v>
      </c>
      <c r="AI321">
        <f t="shared" si="373"/>
        <v>0</v>
      </c>
      <c r="AJ321" t="str">
        <f>IF(register!Q321="","",AI321)</f>
        <v/>
      </c>
      <c r="AK321" s="163" t="str">
        <f t="shared" si="374"/>
        <v/>
      </c>
      <c r="AL321" s="20" t="str">
        <f t="shared" si="375"/>
        <v/>
      </c>
      <c r="AM321" s="20">
        <f t="shared" si="376"/>
        <v>0</v>
      </c>
      <c r="AN321" s="164">
        <f t="shared" si="377"/>
        <v>0</v>
      </c>
      <c r="AO321" s="20" t="str">
        <f>IF(register!R321="","",AN321)</f>
        <v/>
      </c>
      <c r="AP321" s="163" t="str">
        <f t="shared" si="378"/>
        <v/>
      </c>
      <c r="AQ321" s="20" t="str">
        <f>IF(register!S321="","",AP321)</f>
        <v/>
      </c>
      <c r="AR321" s="20"/>
      <c r="AS321" s="164"/>
      <c r="AT321" s="20" t="str">
        <f t="shared" si="379"/>
        <v/>
      </c>
      <c r="AU321" t="str">
        <f t="shared" si="380"/>
        <v/>
      </c>
      <c r="AV321">
        <f>COUNT(register!O321:S321)</f>
        <v>0</v>
      </c>
      <c r="AW321" t="str">
        <f t="shared" si="381"/>
        <v/>
      </c>
      <c r="AX321" s="137" t="str">
        <f t="shared" si="382"/>
        <v/>
      </c>
      <c r="AY321" s="137" t="str">
        <f t="shared" si="383"/>
        <v/>
      </c>
      <c r="AZ321" s="137">
        <f t="shared" si="384"/>
        <v>0</v>
      </c>
      <c r="BA321" s="137">
        <f t="shared" si="385"/>
        <v>0</v>
      </c>
      <c r="BB321" s="137" t="str">
        <f>IF(register!E321="","",BA321)</f>
        <v/>
      </c>
      <c r="BC321" s="137" t="str">
        <f t="shared" si="386"/>
        <v/>
      </c>
      <c r="BD321" s="137" t="str">
        <f t="shared" si="387"/>
        <v/>
      </c>
      <c r="BE321" s="137">
        <f t="shared" si="388"/>
        <v>0</v>
      </c>
      <c r="BF321" s="137">
        <f t="shared" si="389"/>
        <v>0</v>
      </c>
      <c r="BG321" s="137" t="str">
        <f>IF(register!F321="","",BF321)</f>
        <v/>
      </c>
      <c r="BH321" s="137" t="str">
        <f t="shared" si="390"/>
        <v/>
      </c>
      <c r="BI321" s="137" t="str">
        <f t="shared" si="391"/>
        <v/>
      </c>
      <c r="BJ321" s="137">
        <f t="shared" si="392"/>
        <v>0</v>
      </c>
      <c r="BK321" s="137">
        <f t="shared" si="393"/>
        <v>0</v>
      </c>
      <c r="BL321" s="137" t="str">
        <f>IF(register!G321="","",BK321)</f>
        <v/>
      </c>
      <c r="BM321" s="137" t="str">
        <f t="shared" si="394"/>
        <v/>
      </c>
      <c r="BN321" s="64" t="str">
        <f t="shared" si="395"/>
        <v/>
      </c>
      <c r="BO321" s="137">
        <f t="shared" si="396"/>
        <v>0</v>
      </c>
      <c r="BP321" s="137">
        <f t="shared" si="397"/>
        <v>0</v>
      </c>
      <c r="BQ321" s="137" t="str">
        <f>IF(register!H321="","",BP321)</f>
        <v/>
      </c>
      <c r="BR321" s="64" t="str">
        <f t="shared" si="398"/>
        <v/>
      </c>
      <c r="BS321" s="72" t="str">
        <f t="shared" si="399"/>
        <v/>
      </c>
      <c r="BT321" s="62" t="str">
        <f t="shared" si="400"/>
        <v/>
      </c>
      <c r="BU321" s="62" t="str">
        <f t="shared" si="401"/>
        <v/>
      </c>
      <c r="BV321" s="62" t="str">
        <f t="shared" si="357"/>
        <v/>
      </c>
      <c r="BW321" s="62" t="str">
        <f t="shared" si="402"/>
        <v/>
      </c>
      <c r="BX321" s="62" t="str">
        <f t="shared" si="403"/>
        <v/>
      </c>
      <c r="BY321" s="62" t="str">
        <f t="shared" si="404"/>
        <v/>
      </c>
      <c r="BZ321" s="62" t="str">
        <f t="shared" si="405"/>
        <v/>
      </c>
      <c r="CA321" s="62" t="str">
        <f t="shared" si="406"/>
        <v/>
      </c>
      <c r="CB321" s="62" t="str">
        <f t="shared" si="407"/>
        <v/>
      </c>
      <c r="CC321" s="62" t="str">
        <f t="shared" si="408"/>
        <v/>
      </c>
      <c r="CD321" s="32" t="str">
        <f t="shared" si="358"/>
        <v/>
      </c>
      <c r="CE321" s="33" t="str">
        <f t="shared" si="409"/>
        <v/>
      </c>
      <c r="CF321" s="33" t="str">
        <f t="shared" si="359"/>
        <v/>
      </c>
      <c r="CG321" s="33" t="str">
        <f t="shared" si="410"/>
        <v/>
      </c>
      <c r="CH321" s="32" t="e">
        <f t="shared" si="411"/>
        <v>#DIV/0!</v>
      </c>
      <c r="CI321" s="32">
        <f t="shared" si="412"/>
        <v>0</v>
      </c>
      <c r="CJ321" s="33" t="str">
        <f t="shared" si="413"/>
        <v/>
      </c>
      <c r="CK321" s="33" t="str">
        <f t="shared" si="414"/>
        <v/>
      </c>
      <c r="CL321" s="32" t="str">
        <f t="shared" si="360"/>
        <v/>
      </c>
      <c r="CM321" s="32" t="str">
        <f t="shared" si="415"/>
        <v/>
      </c>
      <c r="CO321" s="42" t="str">
        <f t="shared" si="416"/>
        <v/>
      </c>
      <c r="CP321" s="42" t="str">
        <f t="shared" si="417"/>
        <v/>
      </c>
      <c r="CQ321" s="42" t="str">
        <f t="shared" si="418"/>
        <v/>
      </c>
      <c r="CR321" s="42" t="str">
        <f t="shared" si="419"/>
        <v/>
      </c>
      <c r="CS321" s="42" t="str">
        <f t="shared" si="420"/>
        <v/>
      </c>
      <c r="CT321" s="42" t="str">
        <f t="shared" si="421"/>
        <v/>
      </c>
      <c r="CW321" s="43" t="str">
        <f t="shared" si="422"/>
        <v/>
      </c>
      <c r="CX321" s="43" t="str">
        <f t="shared" si="423"/>
        <v/>
      </c>
      <c r="CY321" s="43" t="str">
        <f t="shared" si="424"/>
        <v/>
      </c>
      <c r="CZ321" s="43" t="str">
        <f t="shared" si="425"/>
        <v/>
      </c>
      <c r="DC321" s="44" t="str">
        <f t="shared" si="426"/>
        <v/>
      </c>
      <c r="DD321" s="44" t="str">
        <f t="shared" si="427"/>
        <v/>
      </c>
      <c r="DE321" s="44" t="str">
        <f t="shared" si="428"/>
        <v/>
      </c>
      <c r="DF321" s="44" t="str">
        <f t="shared" si="429"/>
        <v/>
      </c>
      <c r="DG321" s="44" t="str">
        <f t="shared" si="430"/>
        <v/>
      </c>
      <c r="DH321" s="44" t="str">
        <f t="shared" si="431"/>
        <v/>
      </c>
      <c r="DK321" s="52" t="str">
        <f t="shared" si="432"/>
        <v/>
      </c>
      <c r="DL321" s="52" t="str">
        <f t="shared" si="433"/>
        <v/>
      </c>
      <c r="DM321" s="52" t="str">
        <f t="shared" si="434"/>
        <v/>
      </c>
      <c r="DN321" s="52" t="str">
        <f t="shared" si="435"/>
        <v/>
      </c>
      <c r="DO321" s="52" t="str">
        <f t="shared" si="436"/>
        <v/>
      </c>
      <c r="DP321" s="52" t="str">
        <f t="shared" si="437"/>
        <v/>
      </c>
      <c r="DS321" s="93" t="str">
        <f t="shared" si="438"/>
        <v/>
      </c>
      <c r="DT321" s="93" t="str">
        <f t="shared" si="439"/>
        <v/>
      </c>
      <c r="DU321" s="93" t="str">
        <f t="shared" si="440"/>
        <v/>
      </c>
      <c r="DV321" s="93" t="str">
        <f t="shared" si="441"/>
        <v/>
      </c>
      <c r="EA321" s="2"/>
      <c r="EH321"/>
      <c r="EP321"/>
      <c r="FF321"/>
    </row>
    <row r="322" spans="1:162" thickTop="1" thickBot="1" x14ac:dyDescent="0.3">
      <c r="A322" s="4" t="str">
        <f t="shared" si="442"/>
        <v/>
      </c>
      <c r="B322" s="4">
        <f>register!B322</f>
        <v>0</v>
      </c>
      <c r="C322" s="4">
        <f>register!C322</f>
        <v>0</v>
      </c>
      <c r="D322" s="4">
        <f>register!D322</f>
        <v>0</v>
      </c>
      <c r="E322" s="2" t="str">
        <f t="shared" si="361"/>
        <v/>
      </c>
      <c r="F322" s="4">
        <f>register!E322</f>
        <v>0</v>
      </c>
      <c r="G322" s="4">
        <f>register!F322</f>
        <v>0</v>
      </c>
      <c r="H322" s="4">
        <f>register!G322</f>
        <v>0</v>
      </c>
      <c r="I322" s="4">
        <f>IF(register!H322&lt;&gt;"",register!H322,0)</f>
        <v>0</v>
      </c>
      <c r="J322" s="4">
        <f>register!I322</f>
        <v>0</v>
      </c>
      <c r="K322" s="4">
        <f>register!J322</f>
        <v>0</v>
      </c>
      <c r="L322" s="4">
        <f>register!K322</f>
        <v>0</v>
      </c>
      <c r="M322" s="4">
        <f>register!L322</f>
        <v>0</v>
      </c>
      <c r="N322" s="4">
        <f>register!M322</f>
        <v>0</v>
      </c>
      <c r="O322" s="4">
        <f>register!N322</f>
        <v>0</v>
      </c>
      <c r="Q322" s="4">
        <f>register!O322</f>
        <v>0</v>
      </c>
      <c r="R322" s="4">
        <f>register!P322</f>
        <v>0</v>
      </c>
      <c r="S322" s="4">
        <f>register!Q322</f>
        <v>0</v>
      </c>
      <c r="T322" s="4">
        <f>register!R322</f>
        <v>0</v>
      </c>
      <c r="U322" s="4">
        <f>register!S322</f>
        <v>0</v>
      </c>
      <c r="V322" t="str">
        <f t="shared" si="362"/>
        <v/>
      </c>
      <c r="W322" t="str">
        <f t="shared" si="363"/>
        <v/>
      </c>
      <c r="X322">
        <f t="shared" si="364"/>
        <v>0</v>
      </c>
      <c r="Y322">
        <f t="shared" si="365"/>
        <v>0</v>
      </c>
      <c r="Z322" t="str">
        <f>IF(register!O322="","",Y322)</f>
        <v/>
      </c>
      <c r="AA322" s="163" t="str">
        <f t="shared" si="366"/>
        <v/>
      </c>
      <c r="AB322" s="20" t="str">
        <f t="shared" si="367"/>
        <v/>
      </c>
      <c r="AC322" s="20">
        <f t="shared" si="368"/>
        <v>0</v>
      </c>
      <c r="AD322" s="20">
        <f t="shared" si="369"/>
        <v>0</v>
      </c>
      <c r="AE322" s="191" t="str">
        <f>IF(register!P322="","",AD322)</f>
        <v/>
      </c>
      <c r="AF322" t="str">
        <f t="shared" si="370"/>
        <v/>
      </c>
      <c r="AG322" t="str">
        <f t="shared" si="371"/>
        <v/>
      </c>
      <c r="AH322">
        <f t="shared" si="372"/>
        <v>0</v>
      </c>
      <c r="AI322">
        <f t="shared" si="373"/>
        <v>0</v>
      </c>
      <c r="AJ322" t="str">
        <f>IF(register!Q322="","",AI322)</f>
        <v/>
      </c>
      <c r="AK322" s="163" t="str">
        <f t="shared" si="374"/>
        <v/>
      </c>
      <c r="AL322" s="20" t="str">
        <f t="shared" si="375"/>
        <v/>
      </c>
      <c r="AM322" s="20">
        <f t="shared" si="376"/>
        <v>0</v>
      </c>
      <c r="AN322" s="164">
        <f t="shared" si="377"/>
        <v>0</v>
      </c>
      <c r="AO322" s="20" t="str">
        <f>IF(register!R322="","",AN322)</f>
        <v/>
      </c>
      <c r="AP322" s="163" t="str">
        <f t="shared" si="378"/>
        <v/>
      </c>
      <c r="AQ322" s="20" t="str">
        <f>IF(register!S322="","",AP322)</f>
        <v/>
      </c>
      <c r="AR322" s="20"/>
      <c r="AS322" s="164"/>
      <c r="AT322" s="20" t="str">
        <f t="shared" si="379"/>
        <v/>
      </c>
      <c r="AU322" t="str">
        <f t="shared" si="380"/>
        <v/>
      </c>
      <c r="AV322">
        <f>COUNT(register!O322:S322)</f>
        <v>0</v>
      </c>
      <c r="AW322" t="str">
        <f t="shared" si="381"/>
        <v/>
      </c>
      <c r="AX322" s="137" t="str">
        <f t="shared" si="382"/>
        <v/>
      </c>
      <c r="AY322" s="137" t="str">
        <f t="shared" si="383"/>
        <v/>
      </c>
      <c r="AZ322" s="137">
        <f t="shared" si="384"/>
        <v>0</v>
      </c>
      <c r="BA322" s="137">
        <f t="shared" si="385"/>
        <v>0</v>
      </c>
      <c r="BB322" s="137" t="str">
        <f>IF(register!E322="","",BA322)</f>
        <v/>
      </c>
      <c r="BC322" s="137" t="str">
        <f t="shared" si="386"/>
        <v/>
      </c>
      <c r="BD322" s="137" t="str">
        <f t="shared" si="387"/>
        <v/>
      </c>
      <c r="BE322" s="137">
        <f t="shared" si="388"/>
        <v>0</v>
      </c>
      <c r="BF322" s="137">
        <f t="shared" si="389"/>
        <v>0</v>
      </c>
      <c r="BG322" s="137" t="str">
        <f>IF(register!F322="","",BF322)</f>
        <v/>
      </c>
      <c r="BH322" s="137" t="str">
        <f t="shared" si="390"/>
        <v/>
      </c>
      <c r="BI322" s="137" t="str">
        <f t="shared" si="391"/>
        <v/>
      </c>
      <c r="BJ322" s="137">
        <f t="shared" si="392"/>
        <v>0</v>
      </c>
      <c r="BK322" s="137">
        <f t="shared" si="393"/>
        <v>0</v>
      </c>
      <c r="BL322" s="137" t="str">
        <f>IF(register!G322="","",BK322)</f>
        <v/>
      </c>
      <c r="BM322" s="137" t="str">
        <f t="shared" si="394"/>
        <v/>
      </c>
      <c r="BN322" s="64" t="str">
        <f t="shared" si="395"/>
        <v/>
      </c>
      <c r="BO322" s="137">
        <f t="shared" si="396"/>
        <v>0</v>
      </c>
      <c r="BP322" s="137">
        <f t="shared" si="397"/>
        <v>0</v>
      </c>
      <c r="BQ322" s="137" t="str">
        <f>IF(register!H322="","",BP322)</f>
        <v/>
      </c>
      <c r="BR322" s="64" t="str">
        <f t="shared" si="398"/>
        <v/>
      </c>
      <c r="BS322" s="72" t="str">
        <f t="shared" si="399"/>
        <v/>
      </c>
      <c r="BT322" s="62" t="str">
        <f t="shared" si="400"/>
        <v/>
      </c>
      <c r="BU322" s="62" t="str">
        <f t="shared" si="401"/>
        <v/>
      </c>
      <c r="BV322" s="62" t="str">
        <f t="shared" si="357"/>
        <v/>
      </c>
      <c r="BW322" s="62" t="str">
        <f t="shared" si="402"/>
        <v/>
      </c>
      <c r="BX322" s="62" t="str">
        <f t="shared" si="403"/>
        <v/>
      </c>
      <c r="BY322" s="62" t="str">
        <f t="shared" si="404"/>
        <v/>
      </c>
      <c r="BZ322" s="62" t="str">
        <f t="shared" si="405"/>
        <v/>
      </c>
      <c r="CA322" s="62" t="str">
        <f t="shared" si="406"/>
        <v/>
      </c>
      <c r="CB322" s="62" t="str">
        <f t="shared" si="407"/>
        <v/>
      </c>
      <c r="CC322" s="62" t="str">
        <f t="shared" si="408"/>
        <v/>
      </c>
      <c r="CD322" s="32" t="str">
        <f t="shared" si="358"/>
        <v/>
      </c>
      <c r="CE322" s="33" t="str">
        <f t="shared" si="409"/>
        <v/>
      </c>
      <c r="CF322" s="33" t="str">
        <f t="shared" si="359"/>
        <v/>
      </c>
      <c r="CG322" s="33" t="str">
        <f t="shared" si="410"/>
        <v/>
      </c>
      <c r="CH322" s="32" t="e">
        <f t="shared" si="411"/>
        <v>#DIV/0!</v>
      </c>
      <c r="CI322" s="32">
        <f t="shared" si="412"/>
        <v>0</v>
      </c>
      <c r="CJ322" s="33" t="str">
        <f t="shared" si="413"/>
        <v/>
      </c>
      <c r="CK322" s="33" t="str">
        <f t="shared" si="414"/>
        <v/>
      </c>
      <c r="CL322" s="32" t="str">
        <f t="shared" si="360"/>
        <v/>
      </c>
      <c r="CM322" s="32" t="str">
        <f t="shared" si="415"/>
        <v/>
      </c>
      <c r="CO322" s="42" t="str">
        <f t="shared" si="416"/>
        <v/>
      </c>
      <c r="CP322" s="42" t="str">
        <f t="shared" si="417"/>
        <v/>
      </c>
      <c r="CQ322" s="42" t="str">
        <f t="shared" si="418"/>
        <v/>
      </c>
      <c r="CR322" s="42" t="str">
        <f t="shared" si="419"/>
        <v/>
      </c>
      <c r="CS322" s="42" t="str">
        <f t="shared" si="420"/>
        <v/>
      </c>
      <c r="CT322" s="42" t="str">
        <f t="shared" si="421"/>
        <v/>
      </c>
      <c r="CW322" s="43" t="str">
        <f t="shared" si="422"/>
        <v/>
      </c>
      <c r="CX322" s="43" t="str">
        <f t="shared" si="423"/>
        <v/>
      </c>
      <c r="CY322" s="43" t="str">
        <f t="shared" si="424"/>
        <v/>
      </c>
      <c r="CZ322" s="43" t="str">
        <f t="shared" si="425"/>
        <v/>
      </c>
      <c r="DC322" s="44" t="str">
        <f t="shared" si="426"/>
        <v/>
      </c>
      <c r="DD322" s="44" t="str">
        <f t="shared" si="427"/>
        <v/>
      </c>
      <c r="DE322" s="44" t="str">
        <f t="shared" si="428"/>
        <v/>
      </c>
      <c r="DF322" s="44" t="str">
        <f t="shared" si="429"/>
        <v/>
      </c>
      <c r="DG322" s="44" t="str">
        <f t="shared" si="430"/>
        <v/>
      </c>
      <c r="DH322" s="44" t="str">
        <f t="shared" si="431"/>
        <v/>
      </c>
      <c r="DK322" s="52" t="str">
        <f t="shared" si="432"/>
        <v/>
      </c>
      <c r="DL322" s="52" t="str">
        <f t="shared" si="433"/>
        <v/>
      </c>
      <c r="DM322" s="52" t="str">
        <f t="shared" si="434"/>
        <v/>
      </c>
      <c r="DN322" s="52" t="str">
        <f t="shared" si="435"/>
        <v/>
      </c>
      <c r="DO322" s="52" t="str">
        <f t="shared" si="436"/>
        <v/>
      </c>
      <c r="DP322" s="52" t="str">
        <f t="shared" si="437"/>
        <v/>
      </c>
      <c r="DS322" s="93" t="str">
        <f t="shared" si="438"/>
        <v/>
      </c>
      <c r="DT322" s="93" t="str">
        <f t="shared" si="439"/>
        <v/>
      </c>
      <c r="DU322" s="93" t="str">
        <f t="shared" si="440"/>
        <v/>
      </c>
      <c r="DV322" s="93" t="str">
        <f t="shared" si="441"/>
        <v/>
      </c>
      <c r="EA322" s="2"/>
      <c r="EH322"/>
      <c r="EP322"/>
      <c r="FF322"/>
    </row>
    <row r="323" spans="1:162" thickTop="1" thickBot="1" x14ac:dyDescent="0.3">
      <c r="A323" s="4" t="str">
        <f t="shared" si="442"/>
        <v/>
      </c>
      <c r="B323" s="4">
        <f>register!B323</f>
        <v>0</v>
      </c>
      <c r="C323" s="4">
        <f>register!C323</f>
        <v>0</v>
      </c>
      <c r="D323" s="4">
        <f>register!D323</f>
        <v>0</v>
      </c>
      <c r="E323" s="2" t="str">
        <f t="shared" si="361"/>
        <v/>
      </c>
      <c r="F323" s="4">
        <f>register!E323</f>
        <v>0</v>
      </c>
      <c r="G323" s="4">
        <f>register!F323</f>
        <v>0</v>
      </c>
      <c r="H323" s="4">
        <f>register!G323</f>
        <v>0</v>
      </c>
      <c r="I323" s="4">
        <f>IF(register!H323&lt;&gt;"",register!H323,0)</f>
        <v>0</v>
      </c>
      <c r="J323" s="4">
        <f>register!I323</f>
        <v>0</v>
      </c>
      <c r="K323" s="4">
        <f>register!J323</f>
        <v>0</v>
      </c>
      <c r="L323" s="4">
        <f>register!K323</f>
        <v>0</v>
      </c>
      <c r="M323" s="4">
        <f>register!L323</f>
        <v>0</v>
      </c>
      <c r="N323" s="4">
        <f>register!M323</f>
        <v>0</v>
      </c>
      <c r="O323" s="4">
        <f>register!N323</f>
        <v>0</v>
      </c>
      <c r="Q323" s="4">
        <f>register!O323</f>
        <v>0</v>
      </c>
      <c r="R323" s="4">
        <f>register!P323</f>
        <v>0</v>
      </c>
      <c r="S323" s="4">
        <f>register!Q323</f>
        <v>0</v>
      </c>
      <c r="T323" s="4">
        <f>register!R323</f>
        <v>0</v>
      </c>
      <c r="U323" s="4">
        <f>register!S323</f>
        <v>0</v>
      </c>
      <c r="V323" t="str">
        <f t="shared" si="362"/>
        <v/>
      </c>
      <c r="W323" t="str">
        <f t="shared" si="363"/>
        <v/>
      </c>
      <c r="X323">
        <f t="shared" si="364"/>
        <v>0</v>
      </c>
      <c r="Y323">
        <f t="shared" si="365"/>
        <v>0</v>
      </c>
      <c r="Z323" t="str">
        <f>IF(register!O323="","",Y323)</f>
        <v/>
      </c>
      <c r="AA323" s="163" t="str">
        <f t="shared" si="366"/>
        <v/>
      </c>
      <c r="AB323" s="20" t="str">
        <f t="shared" si="367"/>
        <v/>
      </c>
      <c r="AC323" s="20">
        <f t="shared" si="368"/>
        <v>0</v>
      </c>
      <c r="AD323" s="20">
        <f t="shared" si="369"/>
        <v>0</v>
      </c>
      <c r="AE323" s="191" t="str">
        <f>IF(register!P323="","",AD323)</f>
        <v/>
      </c>
      <c r="AF323" t="str">
        <f t="shared" si="370"/>
        <v/>
      </c>
      <c r="AG323" t="str">
        <f t="shared" si="371"/>
        <v/>
      </c>
      <c r="AH323">
        <f t="shared" si="372"/>
        <v>0</v>
      </c>
      <c r="AI323">
        <f t="shared" si="373"/>
        <v>0</v>
      </c>
      <c r="AJ323" t="str">
        <f>IF(register!Q323="","",AI323)</f>
        <v/>
      </c>
      <c r="AK323" s="163" t="str">
        <f t="shared" si="374"/>
        <v/>
      </c>
      <c r="AL323" s="20" t="str">
        <f t="shared" si="375"/>
        <v/>
      </c>
      <c r="AM323" s="20">
        <f t="shared" si="376"/>
        <v>0</v>
      </c>
      <c r="AN323" s="164">
        <f t="shared" si="377"/>
        <v>0</v>
      </c>
      <c r="AO323" s="20" t="str">
        <f>IF(register!R323="","",AN323)</f>
        <v/>
      </c>
      <c r="AP323" s="163" t="str">
        <f t="shared" si="378"/>
        <v/>
      </c>
      <c r="AQ323" s="20" t="str">
        <f>IF(register!S323="","",AP323)</f>
        <v/>
      </c>
      <c r="AR323" s="20"/>
      <c r="AS323" s="164"/>
      <c r="AT323" s="20" t="str">
        <f t="shared" si="379"/>
        <v/>
      </c>
      <c r="AU323" t="str">
        <f t="shared" si="380"/>
        <v/>
      </c>
      <c r="AV323">
        <f>COUNT(register!O323:S323)</f>
        <v>0</v>
      </c>
      <c r="AW323" t="str">
        <f t="shared" si="381"/>
        <v/>
      </c>
      <c r="AX323" s="137" t="str">
        <f t="shared" si="382"/>
        <v/>
      </c>
      <c r="AY323" s="137" t="str">
        <f t="shared" si="383"/>
        <v/>
      </c>
      <c r="AZ323" s="137">
        <f t="shared" si="384"/>
        <v>0</v>
      </c>
      <c r="BA323" s="137">
        <f t="shared" si="385"/>
        <v>0</v>
      </c>
      <c r="BB323" s="137" t="str">
        <f>IF(register!E323="","",BA323)</f>
        <v/>
      </c>
      <c r="BC323" s="137" t="str">
        <f t="shared" si="386"/>
        <v/>
      </c>
      <c r="BD323" s="137" t="str">
        <f t="shared" si="387"/>
        <v/>
      </c>
      <c r="BE323" s="137">
        <f t="shared" si="388"/>
        <v>0</v>
      </c>
      <c r="BF323" s="137">
        <f t="shared" si="389"/>
        <v>0</v>
      </c>
      <c r="BG323" s="137" t="str">
        <f>IF(register!F323="","",BF323)</f>
        <v/>
      </c>
      <c r="BH323" s="137" t="str">
        <f t="shared" si="390"/>
        <v/>
      </c>
      <c r="BI323" s="137" t="str">
        <f t="shared" si="391"/>
        <v/>
      </c>
      <c r="BJ323" s="137">
        <f t="shared" si="392"/>
        <v>0</v>
      </c>
      <c r="BK323" s="137">
        <f t="shared" si="393"/>
        <v>0</v>
      </c>
      <c r="BL323" s="137" t="str">
        <f>IF(register!G323="","",BK323)</f>
        <v/>
      </c>
      <c r="BM323" s="137" t="str">
        <f t="shared" si="394"/>
        <v/>
      </c>
      <c r="BN323" s="64" t="str">
        <f t="shared" si="395"/>
        <v/>
      </c>
      <c r="BO323" s="137">
        <f t="shared" si="396"/>
        <v>0</v>
      </c>
      <c r="BP323" s="137">
        <f t="shared" si="397"/>
        <v>0</v>
      </c>
      <c r="BQ323" s="137" t="str">
        <f>IF(register!H323="","",BP323)</f>
        <v/>
      </c>
      <c r="BR323" s="64" t="str">
        <f t="shared" si="398"/>
        <v/>
      </c>
      <c r="BS323" s="72" t="str">
        <f t="shared" si="399"/>
        <v/>
      </c>
      <c r="BT323" s="62" t="str">
        <f t="shared" si="400"/>
        <v/>
      </c>
      <c r="BU323" s="62" t="str">
        <f t="shared" si="401"/>
        <v/>
      </c>
      <c r="BV323" s="62" t="str">
        <f t="shared" si="357"/>
        <v/>
      </c>
      <c r="BW323" s="62" t="str">
        <f t="shared" si="402"/>
        <v/>
      </c>
      <c r="BX323" s="62" t="str">
        <f t="shared" si="403"/>
        <v/>
      </c>
      <c r="BY323" s="62" t="str">
        <f t="shared" si="404"/>
        <v/>
      </c>
      <c r="BZ323" s="62" t="str">
        <f t="shared" si="405"/>
        <v/>
      </c>
      <c r="CA323" s="62" t="str">
        <f t="shared" si="406"/>
        <v/>
      </c>
      <c r="CB323" s="62" t="str">
        <f t="shared" si="407"/>
        <v/>
      </c>
      <c r="CC323" s="62" t="str">
        <f t="shared" si="408"/>
        <v/>
      </c>
      <c r="CD323" s="32" t="str">
        <f t="shared" si="358"/>
        <v/>
      </c>
      <c r="CE323" s="33" t="str">
        <f t="shared" si="409"/>
        <v/>
      </c>
      <c r="CF323" s="33" t="str">
        <f t="shared" si="359"/>
        <v/>
      </c>
      <c r="CG323" s="33" t="str">
        <f t="shared" si="410"/>
        <v/>
      </c>
      <c r="CH323" s="32" t="e">
        <f t="shared" si="411"/>
        <v>#DIV/0!</v>
      </c>
      <c r="CI323" s="32">
        <f t="shared" si="412"/>
        <v>0</v>
      </c>
      <c r="CJ323" s="33" t="str">
        <f t="shared" si="413"/>
        <v/>
      </c>
      <c r="CK323" s="33" t="str">
        <f t="shared" si="414"/>
        <v/>
      </c>
      <c r="CL323" s="32" t="str">
        <f t="shared" si="360"/>
        <v/>
      </c>
      <c r="CM323" s="32" t="str">
        <f t="shared" si="415"/>
        <v/>
      </c>
      <c r="CO323" s="42" t="str">
        <f t="shared" si="416"/>
        <v/>
      </c>
      <c r="CP323" s="42" t="str">
        <f t="shared" si="417"/>
        <v/>
      </c>
      <c r="CQ323" s="42" t="str">
        <f t="shared" si="418"/>
        <v/>
      </c>
      <c r="CR323" s="42" t="str">
        <f t="shared" si="419"/>
        <v/>
      </c>
      <c r="CS323" s="42" t="str">
        <f t="shared" si="420"/>
        <v/>
      </c>
      <c r="CT323" s="42" t="str">
        <f t="shared" si="421"/>
        <v/>
      </c>
      <c r="CW323" s="43" t="str">
        <f t="shared" si="422"/>
        <v/>
      </c>
      <c r="CX323" s="43" t="str">
        <f t="shared" si="423"/>
        <v/>
      </c>
      <c r="CY323" s="43" t="str">
        <f t="shared" si="424"/>
        <v/>
      </c>
      <c r="CZ323" s="43" t="str">
        <f t="shared" si="425"/>
        <v/>
      </c>
      <c r="DC323" s="44" t="str">
        <f t="shared" si="426"/>
        <v/>
      </c>
      <c r="DD323" s="44" t="str">
        <f t="shared" si="427"/>
        <v/>
      </c>
      <c r="DE323" s="44" t="str">
        <f t="shared" si="428"/>
        <v/>
      </c>
      <c r="DF323" s="44" t="str">
        <f t="shared" si="429"/>
        <v/>
      </c>
      <c r="DG323" s="44" t="str">
        <f t="shared" si="430"/>
        <v/>
      </c>
      <c r="DH323" s="44" t="str">
        <f t="shared" si="431"/>
        <v/>
      </c>
      <c r="DK323" s="52" t="str">
        <f t="shared" si="432"/>
        <v/>
      </c>
      <c r="DL323" s="52" t="str">
        <f t="shared" si="433"/>
        <v/>
      </c>
      <c r="DM323" s="52" t="str">
        <f t="shared" si="434"/>
        <v/>
      </c>
      <c r="DN323" s="52" t="str">
        <f t="shared" si="435"/>
        <v/>
      </c>
      <c r="DO323" s="52" t="str">
        <f t="shared" si="436"/>
        <v/>
      </c>
      <c r="DP323" s="52" t="str">
        <f t="shared" si="437"/>
        <v/>
      </c>
      <c r="DS323" s="93" t="str">
        <f t="shared" si="438"/>
        <v/>
      </c>
      <c r="DT323" s="93" t="str">
        <f t="shared" si="439"/>
        <v/>
      </c>
      <c r="DU323" s="93" t="str">
        <f t="shared" si="440"/>
        <v/>
      </c>
      <c r="DV323" s="93" t="str">
        <f t="shared" si="441"/>
        <v/>
      </c>
      <c r="EA323" s="2"/>
      <c r="EH323"/>
      <c r="EP323"/>
      <c r="FF323"/>
    </row>
    <row r="324" spans="1:162" thickTop="1" thickBot="1" x14ac:dyDescent="0.3">
      <c r="A324" s="4" t="str">
        <f t="shared" si="442"/>
        <v/>
      </c>
      <c r="B324" s="4">
        <f>register!B324</f>
        <v>0</v>
      </c>
      <c r="C324" s="4">
        <f>register!C324</f>
        <v>0</v>
      </c>
      <c r="D324" s="4">
        <f>register!D324</f>
        <v>0</v>
      </c>
      <c r="E324" s="2" t="str">
        <f t="shared" si="361"/>
        <v/>
      </c>
      <c r="F324" s="4">
        <f>register!E324</f>
        <v>0</v>
      </c>
      <c r="G324" s="4">
        <f>register!F324</f>
        <v>0</v>
      </c>
      <c r="H324" s="4">
        <f>register!G324</f>
        <v>0</v>
      </c>
      <c r="I324" s="4">
        <f>IF(register!H324&lt;&gt;"",register!H324,0)</f>
        <v>0</v>
      </c>
      <c r="J324" s="4">
        <f>register!I324</f>
        <v>0</v>
      </c>
      <c r="K324" s="4">
        <f>register!J324</f>
        <v>0</v>
      </c>
      <c r="L324" s="4">
        <f>register!K324</f>
        <v>0</v>
      </c>
      <c r="M324" s="4">
        <f>register!L324</f>
        <v>0</v>
      </c>
      <c r="N324" s="4">
        <f>register!M324</f>
        <v>0</v>
      </c>
      <c r="O324" s="4">
        <f>register!N324</f>
        <v>0</v>
      </c>
      <c r="Q324" s="4">
        <f>register!O324</f>
        <v>0</v>
      </c>
      <c r="R324" s="4">
        <f>register!P324</f>
        <v>0</v>
      </c>
      <c r="S324" s="4">
        <f>register!Q324</f>
        <v>0</v>
      </c>
      <c r="T324" s="4">
        <f>register!R324</f>
        <v>0</v>
      </c>
      <c r="U324" s="4">
        <f>register!S324</f>
        <v>0</v>
      </c>
      <c r="V324" t="str">
        <f t="shared" si="362"/>
        <v/>
      </c>
      <c r="W324" t="str">
        <f t="shared" si="363"/>
        <v/>
      </c>
      <c r="X324">
        <f t="shared" si="364"/>
        <v>0</v>
      </c>
      <c r="Y324">
        <f t="shared" si="365"/>
        <v>0</v>
      </c>
      <c r="Z324" t="str">
        <f>IF(register!O324="","",Y324)</f>
        <v/>
      </c>
      <c r="AA324" s="163" t="str">
        <f t="shared" si="366"/>
        <v/>
      </c>
      <c r="AB324" s="20" t="str">
        <f t="shared" si="367"/>
        <v/>
      </c>
      <c r="AC324" s="20">
        <f t="shared" si="368"/>
        <v>0</v>
      </c>
      <c r="AD324" s="20">
        <f t="shared" si="369"/>
        <v>0</v>
      </c>
      <c r="AE324" s="191" t="str">
        <f>IF(register!P324="","",AD324)</f>
        <v/>
      </c>
      <c r="AF324" t="str">
        <f t="shared" si="370"/>
        <v/>
      </c>
      <c r="AG324" t="str">
        <f t="shared" si="371"/>
        <v/>
      </c>
      <c r="AH324">
        <f t="shared" si="372"/>
        <v>0</v>
      </c>
      <c r="AI324">
        <f t="shared" si="373"/>
        <v>0</v>
      </c>
      <c r="AJ324" t="str">
        <f>IF(register!Q324="","",AI324)</f>
        <v/>
      </c>
      <c r="AK324" s="163" t="str">
        <f t="shared" si="374"/>
        <v/>
      </c>
      <c r="AL324" s="20" t="str">
        <f t="shared" si="375"/>
        <v/>
      </c>
      <c r="AM324" s="20">
        <f t="shared" si="376"/>
        <v>0</v>
      </c>
      <c r="AN324" s="164">
        <f t="shared" si="377"/>
        <v>0</v>
      </c>
      <c r="AO324" s="20" t="str">
        <f>IF(register!R324="","",AN324)</f>
        <v/>
      </c>
      <c r="AP324" s="163" t="str">
        <f t="shared" si="378"/>
        <v/>
      </c>
      <c r="AQ324" s="20" t="str">
        <f>IF(register!S324="","",AP324)</f>
        <v/>
      </c>
      <c r="AR324" s="20"/>
      <c r="AS324" s="164"/>
      <c r="AT324" s="20" t="str">
        <f t="shared" si="379"/>
        <v/>
      </c>
      <c r="AU324" t="str">
        <f t="shared" si="380"/>
        <v/>
      </c>
      <c r="AV324">
        <f>COUNT(register!O324:S324)</f>
        <v>0</v>
      </c>
      <c r="AW324" t="str">
        <f t="shared" si="381"/>
        <v/>
      </c>
      <c r="AX324" s="137" t="str">
        <f t="shared" si="382"/>
        <v/>
      </c>
      <c r="AY324" s="137" t="str">
        <f t="shared" si="383"/>
        <v/>
      </c>
      <c r="AZ324" s="137">
        <f t="shared" si="384"/>
        <v>0</v>
      </c>
      <c r="BA324" s="137">
        <f t="shared" si="385"/>
        <v>0</v>
      </c>
      <c r="BB324" s="137" t="str">
        <f>IF(register!E324="","",BA324)</f>
        <v/>
      </c>
      <c r="BC324" s="137" t="str">
        <f t="shared" si="386"/>
        <v/>
      </c>
      <c r="BD324" s="137" t="str">
        <f t="shared" si="387"/>
        <v/>
      </c>
      <c r="BE324" s="137">
        <f t="shared" si="388"/>
        <v>0</v>
      </c>
      <c r="BF324" s="137">
        <f t="shared" si="389"/>
        <v>0</v>
      </c>
      <c r="BG324" s="137" t="str">
        <f>IF(register!F324="","",BF324)</f>
        <v/>
      </c>
      <c r="BH324" s="137" t="str">
        <f t="shared" si="390"/>
        <v/>
      </c>
      <c r="BI324" s="137" t="str">
        <f t="shared" si="391"/>
        <v/>
      </c>
      <c r="BJ324" s="137">
        <f t="shared" si="392"/>
        <v>0</v>
      </c>
      <c r="BK324" s="137">
        <f t="shared" si="393"/>
        <v>0</v>
      </c>
      <c r="BL324" s="137" t="str">
        <f>IF(register!G324="","",BK324)</f>
        <v/>
      </c>
      <c r="BM324" s="137" t="str">
        <f t="shared" si="394"/>
        <v/>
      </c>
      <c r="BN324" s="64" t="str">
        <f t="shared" si="395"/>
        <v/>
      </c>
      <c r="BO324" s="137">
        <f t="shared" si="396"/>
        <v>0</v>
      </c>
      <c r="BP324" s="137">
        <f t="shared" si="397"/>
        <v>0</v>
      </c>
      <c r="BQ324" s="137" t="str">
        <f>IF(register!H324="","",BP324)</f>
        <v/>
      </c>
      <c r="BR324" s="64" t="str">
        <f t="shared" si="398"/>
        <v/>
      </c>
      <c r="BS324" s="72" t="str">
        <f t="shared" si="399"/>
        <v/>
      </c>
      <c r="BT324" s="62" t="str">
        <f t="shared" si="400"/>
        <v/>
      </c>
      <c r="BU324" s="62" t="str">
        <f t="shared" si="401"/>
        <v/>
      </c>
      <c r="BV324" s="62" t="str">
        <f t="shared" si="357"/>
        <v/>
      </c>
      <c r="BW324" s="62" t="str">
        <f t="shared" si="402"/>
        <v/>
      </c>
      <c r="BX324" s="62" t="str">
        <f t="shared" si="403"/>
        <v/>
      </c>
      <c r="BY324" s="62" t="str">
        <f t="shared" si="404"/>
        <v/>
      </c>
      <c r="BZ324" s="62" t="str">
        <f t="shared" si="405"/>
        <v/>
      </c>
      <c r="CA324" s="62" t="str">
        <f t="shared" si="406"/>
        <v/>
      </c>
      <c r="CB324" s="62" t="str">
        <f t="shared" si="407"/>
        <v/>
      </c>
      <c r="CC324" s="62" t="str">
        <f t="shared" si="408"/>
        <v/>
      </c>
      <c r="CD324" s="32" t="str">
        <f t="shared" si="358"/>
        <v/>
      </c>
      <c r="CE324" s="33" t="str">
        <f t="shared" si="409"/>
        <v/>
      </c>
      <c r="CF324" s="33" t="str">
        <f t="shared" si="359"/>
        <v/>
      </c>
      <c r="CG324" s="33" t="str">
        <f t="shared" si="410"/>
        <v/>
      </c>
      <c r="CH324" s="32" t="e">
        <f t="shared" si="411"/>
        <v>#DIV/0!</v>
      </c>
      <c r="CI324" s="32">
        <f t="shared" si="412"/>
        <v>0</v>
      </c>
      <c r="CJ324" s="33" t="str">
        <f t="shared" si="413"/>
        <v/>
      </c>
      <c r="CK324" s="33" t="str">
        <f t="shared" si="414"/>
        <v/>
      </c>
      <c r="CL324" s="32" t="str">
        <f t="shared" si="360"/>
        <v/>
      </c>
      <c r="CM324" s="32" t="str">
        <f t="shared" si="415"/>
        <v/>
      </c>
      <c r="CO324" s="42" t="str">
        <f t="shared" si="416"/>
        <v/>
      </c>
      <c r="CP324" s="42" t="str">
        <f t="shared" si="417"/>
        <v/>
      </c>
      <c r="CQ324" s="42" t="str">
        <f t="shared" si="418"/>
        <v/>
      </c>
      <c r="CR324" s="42" t="str">
        <f t="shared" si="419"/>
        <v/>
      </c>
      <c r="CS324" s="42" t="str">
        <f t="shared" si="420"/>
        <v/>
      </c>
      <c r="CT324" s="42" t="str">
        <f t="shared" si="421"/>
        <v/>
      </c>
      <c r="CW324" s="43" t="str">
        <f t="shared" si="422"/>
        <v/>
      </c>
      <c r="CX324" s="43" t="str">
        <f t="shared" si="423"/>
        <v/>
      </c>
      <c r="CY324" s="43" t="str">
        <f t="shared" si="424"/>
        <v/>
      </c>
      <c r="CZ324" s="43" t="str">
        <f t="shared" si="425"/>
        <v/>
      </c>
      <c r="DC324" s="44" t="str">
        <f t="shared" si="426"/>
        <v/>
      </c>
      <c r="DD324" s="44" t="str">
        <f t="shared" si="427"/>
        <v/>
      </c>
      <c r="DE324" s="44" t="str">
        <f t="shared" si="428"/>
        <v/>
      </c>
      <c r="DF324" s="44" t="str">
        <f t="shared" si="429"/>
        <v/>
      </c>
      <c r="DG324" s="44" t="str">
        <f t="shared" si="430"/>
        <v/>
      </c>
      <c r="DH324" s="44" t="str">
        <f t="shared" si="431"/>
        <v/>
      </c>
      <c r="DK324" s="52" t="str">
        <f t="shared" si="432"/>
        <v/>
      </c>
      <c r="DL324" s="52" t="str">
        <f t="shared" si="433"/>
        <v/>
      </c>
      <c r="DM324" s="52" t="str">
        <f t="shared" si="434"/>
        <v/>
      </c>
      <c r="DN324" s="52" t="str">
        <f t="shared" si="435"/>
        <v/>
      </c>
      <c r="DO324" s="52" t="str">
        <f t="shared" si="436"/>
        <v/>
      </c>
      <c r="DP324" s="52" t="str">
        <f t="shared" si="437"/>
        <v/>
      </c>
      <c r="DS324" s="93" t="str">
        <f t="shared" si="438"/>
        <v/>
      </c>
      <c r="DT324" s="93" t="str">
        <f t="shared" si="439"/>
        <v/>
      </c>
      <c r="DU324" s="93" t="str">
        <f t="shared" si="440"/>
        <v/>
      </c>
      <c r="DV324" s="93" t="str">
        <f t="shared" si="441"/>
        <v/>
      </c>
      <c r="EA324" s="2"/>
      <c r="EH324"/>
      <c r="EP324"/>
      <c r="FF324"/>
    </row>
    <row r="325" spans="1:162" thickTop="1" thickBot="1" x14ac:dyDescent="0.3">
      <c r="A325" s="4" t="str">
        <f t="shared" si="442"/>
        <v/>
      </c>
      <c r="B325" s="4">
        <f>register!B325</f>
        <v>0</v>
      </c>
      <c r="C325" s="4">
        <f>register!C325</f>
        <v>0</v>
      </c>
      <c r="D325" s="4">
        <f>register!D325</f>
        <v>0</v>
      </c>
      <c r="E325" s="2" t="str">
        <f t="shared" si="361"/>
        <v/>
      </c>
      <c r="F325" s="4">
        <f>register!E325</f>
        <v>0</v>
      </c>
      <c r="G325" s="4">
        <f>register!F325</f>
        <v>0</v>
      </c>
      <c r="H325" s="4">
        <f>register!G325</f>
        <v>0</v>
      </c>
      <c r="I325" s="4">
        <f>IF(register!H325&lt;&gt;"",register!H325,0)</f>
        <v>0</v>
      </c>
      <c r="J325" s="4">
        <f>register!I325</f>
        <v>0</v>
      </c>
      <c r="K325" s="4">
        <f>register!J325</f>
        <v>0</v>
      </c>
      <c r="L325" s="4">
        <f>register!K325</f>
        <v>0</v>
      </c>
      <c r="M325" s="4">
        <f>register!L325</f>
        <v>0</v>
      </c>
      <c r="N325" s="4">
        <f>register!M325</f>
        <v>0</v>
      </c>
      <c r="O325" s="4">
        <f>register!N325</f>
        <v>0</v>
      </c>
      <c r="Q325" s="4">
        <f>register!O325</f>
        <v>0</v>
      </c>
      <c r="R325" s="4">
        <f>register!P325</f>
        <v>0</v>
      </c>
      <c r="S325" s="4">
        <f>register!Q325</f>
        <v>0</v>
      </c>
      <c r="T325" s="4">
        <f>register!R325</f>
        <v>0</v>
      </c>
      <c r="U325" s="4">
        <f>register!S325</f>
        <v>0</v>
      </c>
      <c r="V325" t="str">
        <f t="shared" si="362"/>
        <v/>
      </c>
      <c r="W325" t="str">
        <f t="shared" si="363"/>
        <v/>
      </c>
      <c r="X325">
        <f t="shared" si="364"/>
        <v>0</v>
      </c>
      <c r="Y325">
        <f t="shared" si="365"/>
        <v>0</v>
      </c>
      <c r="Z325" t="str">
        <f>IF(register!O325="","",Y325)</f>
        <v/>
      </c>
      <c r="AA325" s="163" t="str">
        <f t="shared" si="366"/>
        <v/>
      </c>
      <c r="AB325" s="20" t="str">
        <f t="shared" si="367"/>
        <v/>
      </c>
      <c r="AC325" s="20">
        <f t="shared" si="368"/>
        <v>0</v>
      </c>
      <c r="AD325" s="20">
        <f t="shared" si="369"/>
        <v>0</v>
      </c>
      <c r="AE325" s="191" t="str">
        <f>IF(register!P325="","",AD325)</f>
        <v/>
      </c>
      <c r="AF325" t="str">
        <f t="shared" si="370"/>
        <v/>
      </c>
      <c r="AG325" t="str">
        <f t="shared" si="371"/>
        <v/>
      </c>
      <c r="AH325">
        <f t="shared" si="372"/>
        <v>0</v>
      </c>
      <c r="AI325">
        <f t="shared" si="373"/>
        <v>0</v>
      </c>
      <c r="AJ325" t="str">
        <f>IF(register!Q325="","",AI325)</f>
        <v/>
      </c>
      <c r="AK325" s="163" t="str">
        <f t="shared" si="374"/>
        <v/>
      </c>
      <c r="AL325" s="20" t="str">
        <f t="shared" si="375"/>
        <v/>
      </c>
      <c r="AM325" s="20">
        <f t="shared" si="376"/>
        <v>0</v>
      </c>
      <c r="AN325" s="164">
        <f t="shared" si="377"/>
        <v>0</v>
      </c>
      <c r="AO325" s="20" t="str">
        <f>IF(register!R325="","",AN325)</f>
        <v/>
      </c>
      <c r="AP325" s="163" t="str">
        <f t="shared" si="378"/>
        <v/>
      </c>
      <c r="AQ325" s="20" t="str">
        <f>IF(register!S325="","",AP325)</f>
        <v/>
      </c>
      <c r="AR325" s="20"/>
      <c r="AS325" s="164"/>
      <c r="AT325" s="20" t="str">
        <f t="shared" si="379"/>
        <v/>
      </c>
      <c r="AU325" t="str">
        <f t="shared" si="380"/>
        <v/>
      </c>
      <c r="AV325">
        <f>COUNT(register!O325:S325)</f>
        <v>0</v>
      </c>
      <c r="AW325" t="str">
        <f t="shared" si="381"/>
        <v/>
      </c>
      <c r="AX325" s="137" t="str">
        <f t="shared" si="382"/>
        <v/>
      </c>
      <c r="AY325" s="137" t="str">
        <f t="shared" si="383"/>
        <v/>
      </c>
      <c r="AZ325" s="137">
        <f t="shared" si="384"/>
        <v>0</v>
      </c>
      <c r="BA325" s="137">
        <f t="shared" si="385"/>
        <v>0</v>
      </c>
      <c r="BB325" s="137" t="str">
        <f>IF(register!E325="","",BA325)</f>
        <v/>
      </c>
      <c r="BC325" s="137" t="str">
        <f t="shared" si="386"/>
        <v/>
      </c>
      <c r="BD325" s="137" t="str">
        <f t="shared" si="387"/>
        <v/>
      </c>
      <c r="BE325" s="137">
        <f t="shared" si="388"/>
        <v>0</v>
      </c>
      <c r="BF325" s="137">
        <f t="shared" si="389"/>
        <v>0</v>
      </c>
      <c r="BG325" s="137" t="str">
        <f>IF(register!F325="","",BF325)</f>
        <v/>
      </c>
      <c r="BH325" s="137" t="str">
        <f t="shared" si="390"/>
        <v/>
      </c>
      <c r="BI325" s="137" t="str">
        <f t="shared" si="391"/>
        <v/>
      </c>
      <c r="BJ325" s="137">
        <f t="shared" si="392"/>
        <v>0</v>
      </c>
      <c r="BK325" s="137">
        <f t="shared" si="393"/>
        <v>0</v>
      </c>
      <c r="BL325" s="137" t="str">
        <f>IF(register!G325="","",BK325)</f>
        <v/>
      </c>
      <c r="BM325" s="137" t="str">
        <f t="shared" si="394"/>
        <v/>
      </c>
      <c r="BN325" s="64" t="str">
        <f t="shared" si="395"/>
        <v/>
      </c>
      <c r="BO325" s="137">
        <f t="shared" si="396"/>
        <v>0</v>
      </c>
      <c r="BP325" s="137">
        <f t="shared" si="397"/>
        <v>0</v>
      </c>
      <c r="BQ325" s="137" t="str">
        <f>IF(register!H325="","",BP325)</f>
        <v/>
      </c>
      <c r="BR325" s="64" t="str">
        <f t="shared" si="398"/>
        <v/>
      </c>
      <c r="BS325" s="72" t="str">
        <f t="shared" si="399"/>
        <v/>
      </c>
      <c r="BT325" s="62" t="str">
        <f t="shared" si="400"/>
        <v/>
      </c>
      <c r="BU325" s="62" t="str">
        <f t="shared" si="401"/>
        <v/>
      </c>
      <c r="BV325" s="62" t="str">
        <f t="shared" ref="BV325:BV388" si="443">IF(BU325&gt;0,BU325,0)</f>
        <v/>
      </c>
      <c r="BW325" s="62" t="str">
        <f t="shared" si="402"/>
        <v/>
      </c>
      <c r="BX325" s="62" t="str">
        <f t="shared" si="403"/>
        <v/>
      </c>
      <c r="BY325" s="62" t="str">
        <f t="shared" si="404"/>
        <v/>
      </c>
      <c r="BZ325" s="62" t="str">
        <f t="shared" si="405"/>
        <v/>
      </c>
      <c r="CA325" s="62" t="str">
        <f t="shared" si="406"/>
        <v/>
      </c>
      <c r="CB325" s="62" t="str">
        <f t="shared" si="407"/>
        <v/>
      </c>
      <c r="CC325" s="62" t="str">
        <f t="shared" si="408"/>
        <v/>
      </c>
      <c r="CD325" s="32" t="str">
        <f t="shared" ref="CD325:CD388" si="444">IF(E325=1,100-(((CC325*3)-7.5)*10),IF(E325=2,100-(((CC325*3)-7.5)*10),IF(E325=3,100-(((CC325*3)-7.5)*10),IF(E325=4,100-(((CC325*3)-7.5)*10),IF(E325=5,100-(((CC325*3)-7.5)*10),IF(E325=6,100-(((CC325*3)-7.5)*10),""))))))</f>
        <v/>
      </c>
      <c r="CE325" s="33" t="str">
        <f t="shared" si="409"/>
        <v/>
      </c>
      <c r="CF325" s="33" t="str">
        <f t="shared" ref="CF325:CF388" si="445">IF(CE325&lt;&gt;"",IF(CD325&gt;0,CD325,0),"")</f>
        <v/>
      </c>
      <c r="CG325" s="33" t="str">
        <f t="shared" si="410"/>
        <v/>
      </c>
      <c r="CH325" s="32" t="e">
        <f t="shared" si="411"/>
        <v>#DIV/0!</v>
      </c>
      <c r="CI325" s="32">
        <f t="shared" si="412"/>
        <v>0</v>
      </c>
      <c r="CJ325" s="33" t="str">
        <f t="shared" si="413"/>
        <v/>
      </c>
      <c r="CK325" s="33" t="str">
        <f t="shared" si="414"/>
        <v/>
      </c>
      <c r="CL325" s="32" t="str">
        <f t="shared" ref="CL325:CL388" si="446">IF(CI325&gt;0,IF(CJ325&gt;60,"مضى","قصر"),"")</f>
        <v/>
      </c>
      <c r="CM325" s="32" t="str">
        <f t="shared" si="415"/>
        <v/>
      </c>
      <c r="CO325" s="42" t="str">
        <f t="shared" si="416"/>
        <v/>
      </c>
      <c r="CP325" s="42" t="str">
        <f t="shared" si="417"/>
        <v/>
      </c>
      <c r="CQ325" s="42" t="str">
        <f t="shared" si="418"/>
        <v/>
      </c>
      <c r="CR325" s="42" t="str">
        <f t="shared" si="419"/>
        <v/>
      </c>
      <c r="CS325" s="42" t="str">
        <f t="shared" si="420"/>
        <v/>
      </c>
      <c r="CT325" s="42" t="str">
        <f t="shared" si="421"/>
        <v/>
      </c>
      <c r="CW325" s="43" t="str">
        <f t="shared" si="422"/>
        <v/>
      </c>
      <c r="CX325" s="43" t="str">
        <f t="shared" si="423"/>
        <v/>
      </c>
      <c r="CY325" s="43" t="str">
        <f t="shared" si="424"/>
        <v/>
      </c>
      <c r="CZ325" s="43" t="str">
        <f t="shared" si="425"/>
        <v/>
      </c>
      <c r="DC325" s="44" t="str">
        <f t="shared" si="426"/>
        <v/>
      </c>
      <c r="DD325" s="44" t="str">
        <f t="shared" si="427"/>
        <v/>
      </c>
      <c r="DE325" s="44" t="str">
        <f t="shared" si="428"/>
        <v/>
      </c>
      <c r="DF325" s="44" t="str">
        <f t="shared" si="429"/>
        <v/>
      </c>
      <c r="DG325" s="44" t="str">
        <f t="shared" si="430"/>
        <v/>
      </c>
      <c r="DH325" s="44" t="str">
        <f t="shared" si="431"/>
        <v/>
      </c>
      <c r="DK325" s="52" t="str">
        <f t="shared" si="432"/>
        <v/>
      </c>
      <c r="DL325" s="52" t="str">
        <f t="shared" si="433"/>
        <v/>
      </c>
      <c r="DM325" s="52" t="str">
        <f t="shared" si="434"/>
        <v/>
      </c>
      <c r="DN325" s="52" t="str">
        <f t="shared" si="435"/>
        <v/>
      </c>
      <c r="DO325" s="52" t="str">
        <f t="shared" si="436"/>
        <v/>
      </c>
      <c r="DP325" s="52" t="str">
        <f t="shared" si="437"/>
        <v/>
      </c>
      <c r="DS325" s="93" t="str">
        <f t="shared" si="438"/>
        <v/>
      </c>
      <c r="DT325" s="93" t="str">
        <f t="shared" si="439"/>
        <v/>
      </c>
      <c r="DU325" s="93" t="str">
        <f t="shared" si="440"/>
        <v/>
      </c>
      <c r="DV325" s="93" t="str">
        <f t="shared" si="441"/>
        <v/>
      </c>
      <c r="EA325" s="2"/>
      <c r="EH325"/>
      <c r="EP325"/>
      <c r="FF325"/>
    </row>
    <row r="326" spans="1:162" thickTop="1" thickBot="1" x14ac:dyDescent="0.3">
      <c r="A326" s="4" t="str">
        <f t="shared" si="442"/>
        <v/>
      </c>
      <c r="B326" s="4">
        <f>register!B326</f>
        <v>0</v>
      </c>
      <c r="C326" s="4">
        <f>register!C326</f>
        <v>0</v>
      </c>
      <c r="D326" s="4">
        <f>register!D326</f>
        <v>0</v>
      </c>
      <c r="E326" s="2" t="str">
        <f t="shared" ref="E326:E389" si="447">IF(D326&gt;=46,6,IF(D326&gt;=42,5,IF(D326&gt;=37,4,IF(D326&gt;=32,3,IF(D326&gt;=27,2,IF(D326&gt;=18,1,""))))))</f>
        <v/>
      </c>
      <c r="F326" s="4">
        <f>register!E326</f>
        <v>0</v>
      </c>
      <c r="G326" s="4">
        <f>register!F326</f>
        <v>0</v>
      </c>
      <c r="H326" s="4">
        <f>register!G326</f>
        <v>0</v>
      </c>
      <c r="I326" s="4">
        <f>IF(register!H326&lt;&gt;"",register!H326,0)</f>
        <v>0</v>
      </c>
      <c r="J326" s="4">
        <f>register!I326</f>
        <v>0</v>
      </c>
      <c r="K326" s="4">
        <f>register!J326</f>
        <v>0</v>
      </c>
      <c r="L326" s="4">
        <f>register!K326</f>
        <v>0</v>
      </c>
      <c r="M326" s="4">
        <f>register!L326</f>
        <v>0</v>
      </c>
      <c r="N326" s="4">
        <f>register!M326</f>
        <v>0</v>
      </c>
      <c r="O326" s="4">
        <f>register!N326</f>
        <v>0</v>
      </c>
      <c r="Q326" s="4">
        <f>register!O326</f>
        <v>0</v>
      </c>
      <c r="R326" s="4">
        <f>register!P326</f>
        <v>0</v>
      </c>
      <c r="S326" s="4">
        <f>register!Q326</f>
        <v>0</v>
      </c>
      <c r="T326" s="4">
        <f>register!R326</f>
        <v>0</v>
      </c>
      <c r="U326" s="4">
        <f>register!S326</f>
        <v>0</v>
      </c>
      <c r="V326" t="str">
        <f t="shared" ref="V326:V389" si="448">IF(E326=1,IF(Q326=11,100,(100-(((Q326-0.4)*10)-110))),IF(E326=2,(100-((((Q326-0.4)-1)*10)-110)),IF(E326=3,(100-((((Q326-0.4)-2)*10)-110)),IF(E326=4,(100-((((Q326-0.4)-3)*10)-110)),""))))</f>
        <v/>
      </c>
      <c r="W326" t="str">
        <f t="shared" ref="W326:W389" si="449">IF(V326&lt;0,0,V326)</f>
        <v/>
      </c>
      <c r="X326">
        <f t="shared" ref="X326:X389" si="450">IF(Q326=0,0,W326)</f>
        <v>0</v>
      </c>
      <c r="Y326">
        <f t="shared" ref="Y326:Y389" si="451">IF(X326&gt;100,100,X326)</f>
        <v>0</v>
      </c>
      <c r="Z326" t="str">
        <f>IF(register!O326="","",Y326)</f>
        <v/>
      </c>
      <c r="AA326" s="163" t="str">
        <f t="shared" ref="AA326:AA389" si="452">IF(E326=1,100-((R326-20)*10),IF(E326=2,100-(((R326+1)-20)*10),IF(E326=3,100-(((R326+2)-20)*10),IF(E326=4,100-(((R326+3)-20)*10),""))))</f>
        <v/>
      </c>
      <c r="AB326" s="20" t="str">
        <f t="shared" ref="AB326:AB389" si="453">IF(AA326&lt;0,0,AA326)</f>
        <v/>
      </c>
      <c r="AC326" s="20">
        <f t="shared" ref="AC326:AC389" si="454">IF(R326=0,0,AB326)</f>
        <v>0</v>
      </c>
      <c r="AD326" s="20">
        <f t="shared" ref="AD326:AD389" si="455">IF(AC326&gt;100,100,AC326)</f>
        <v>0</v>
      </c>
      <c r="AE326" s="191" t="str">
        <f>IF(register!P326="","",AD326)</f>
        <v/>
      </c>
      <c r="AF326" t="str">
        <f t="shared" ref="AF326:AF389" si="456">IF(E326=1,100-((S326-20)*10),IF(E326=2,100-(((S326+1)-20)*10),IF(E326=3,100-(((S326+2)-20)*10),IF(E326=4,100-(((S326+3)-20)*10),""))))</f>
        <v/>
      </c>
      <c r="AG326" t="str">
        <f t="shared" ref="AG326:AG389" si="457">IF(AF326&lt;0,0,AF326)</f>
        <v/>
      </c>
      <c r="AH326">
        <f t="shared" ref="AH326:AH389" si="458">IF(S326=0,0,AG326)</f>
        <v>0</v>
      </c>
      <c r="AI326">
        <f t="shared" ref="AI326:AI389" si="459">IF(AH326&gt;100,100,AH326)</f>
        <v>0</v>
      </c>
      <c r="AJ326" t="str">
        <f>IF(register!Q326="","",AI326)</f>
        <v/>
      </c>
      <c r="AK326" s="163" t="str">
        <f t="shared" ref="AK326:AK389" si="460">IF(E326=1,((T326-4.4)*(500/11)),IF(E326=2,(((T326+0.22)-4.4)*(500/11)),IF(E326=3,(((T326+0.44)-4.4)*(500/11)),IF(E326=4,(((T326+0.66)-4.4)*(500/11)),""))))</f>
        <v/>
      </c>
      <c r="AL326" s="20" t="str">
        <f t="shared" ref="AL326:AL389" si="461">IF(AK326&lt;0,0,AK326)</f>
        <v/>
      </c>
      <c r="AM326" s="20">
        <f t="shared" ref="AM326:AM389" si="462">IF(T326=0,0,AL326)</f>
        <v>0</v>
      </c>
      <c r="AN326" s="164">
        <f t="shared" ref="AN326:AN389" si="463">IF(AM326&gt;100,100,AM326)</f>
        <v>0</v>
      </c>
      <c r="AO326" s="20" t="str">
        <f>IF(register!R326="","",AN326)</f>
        <v/>
      </c>
      <c r="AP326" s="163" t="str">
        <f t="shared" ref="AP326:AP389" si="464">IF(E326=1,IF(U326&gt;=55,100,IF(U326&gt;=53,90,IF(U326&gt;=51,80,IF(U326&gt;=48,70,IF(U326&gt;=46,60,IF(U326&gt;=44,50,IF(U326&gt;=42,40,IF(U326&gt;=40,30,IF(U326&gt;=37,20,IF(U326&gt;=35,10,0)))))))))),IF(E326=2,IF(U326&gt;=53,100,IF(U326&gt;=51,90,IF(U326&gt;=48,80,IF(U326&gt;=46,70,IF(U326&gt;=44,60,IF(U326&gt;=42,50,IF(U326&gt;=40,40,IF(U326&gt;=37,30,IF(U326&gt;=35,20,IF(U326&gt;=33,10,0)))))))))),IF(E326=3,IF(U326&gt;=51,100,IF(U326&gt;=48,90,IF(U326&gt;=46,80,IF(U326&gt;=44,70,IF(U326&gt;=42,60,IF(U326&gt;=40,50,IF(U326&gt;=37,40,IF(U326&gt;=35,30,IF(U326&gt;=33,20,IF(U326&gt;=31,10,0)))))))))),IF(E326=4,IF(U326&gt;=48,100,IF(U326&gt;=46,90,IF(U326&gt;=44,80,IF(U326&gt;=42,70,IF(U326&gt;=40,60,IF(U326&gt;=37,50,IF(U326&gt;=35,40,IF(U326&gt;=33,30,IF(U326&gt;=31,20,IF(U326&gt;=29,10,0)))))))))),""))))</f>
        <v/>
      </c>
      <c r="AQ326" s="20" t="str">
        <f>IF(register!S326="","",AP326)</f>
        <v/>
      </c>
      <c r="AR326" s="20"/>
      <c r="AS326" s="164"/>
      <c r="AT326" s="20" t="str">
        <f t="shared" ref="AT326:AT389" si="465">IF(E326&lt;&gt;"",AVERAGE(AQ326,AO326,AJ326,AE326,Z326),"")</f>
        <v/>
      </c>
      <c r="AU326" t="str">
        <f t="shared" ref="AU326:AU389" si="466">IF(E326&gt;4,"",AT326)</f>
        <v/>
      </c>
      <c r="AV326">
        <f>COUNT(register!O326:S326)</f>
        <v>0</v>
      </c>
      <c r="AW326" t="str">
        <f t="shared" ref="AW326:AW389" si="467">IF(AV326&gt;0,AU326,"")</f>
        <v/>
      </c>
      <c r="AX326" s="137" t="str">
        <f t="shared" ref="AX326:AX389" si="468">IF(E326=1,(F326*2.5)-37.5,IF(E326=2,((F326+4)*2.5)-37.5,IF(E326=3,((F326+8)*2.5)-37.5,IF(E326=4,((F326+12)*2.5)-37.5,IF(E326=5,((F326+16)*2.5)-37.5,IF(E326=6,((F326+20)*2.5)-37.5,""))))))</f>
        <v/>
      </c>
      <c r="AY326" s="137" t="str">
        <f t="shared" ref="AY326:AY389" si="469">IF(AX326&lt;0,0,AX326)</f>
        <v/>
      </c>
      <c r="AZ326" s="137">
        <f t="shared" ref="AZ326:AZ389" si="470">IF(F326=0,0,AY326)</f>
        <v>0</v>
      </c>
      <c r="BA326" s="137">
        <f t="shared" ref="BA326:BA389" si="471">IF(AZ326&gt;100,100,AZ326)</f>
        <v>0</v>
      </c>
      <c r="BB326" s="137" t="str">
        <f>IF(register!E326="","",BA326)</f>
        <v/>
      </c>
      <c r="BC326" s="137" t="str">
        <f t="shared" ref="BC326:BC389" si="472">IF(E326=1,(G326*2)-60,IF(E326=2,((G326+5)*2)-60,IF(E326=3,((G326+10)*2)-60,IF(E326=4,((G326+15)*2)-60,IF(E326=5,((G326+20)*2)-60,IF(E326=6,((G326+25)*2)-60,""))))))</f>
        <v/>
      </c>
      <c r="BD326" s="137" t="str">
        <f t="shared" ref="BD326:BD389" si="473">IF(BC326&lt;0,0,BC326)</f>
        <v/>
      </c>
      <c r="BE326" s="137">
        <f t="shared" ref="BE326:BE389" si="474">IF(G326=0,0,BD326)</f>
        <v>0</v>
      </c>
      <c r="BF326" s="137">
        <f t="shared" ref="BF326:BF389" si="475">IF(BE326&gt;100,100,BE326)</f>
        <v>0</v>
      </c>
      <c r="BG326" s="137" t="str">
        <f>IF(register!F326="","",BF326)</f>
        <v/>
      </c>
      <c r="BH326" s="137" t="str">
        <f t="shared" ref="BH326:BH389" si="476">IF(E326=1,(H326*2.5)-12.5,IF(E326=2,((H326+4)*2.5)-12.5,IF(E326=3,((H326+8)*2.5)-12.5,IF(E326=4,((H326+12)*2.5)-12.5,IF(E326=5,((H326+18)*2.5)-12.5,IF(E326=6,((H326+20)*2.5)-12.5,""))))))</f>
        <v/>
      </c>
      <c r="BI326" s="137" t="str">
        <f t="shared" ref="BI326:BI389" si="477">IF(BH326&lt;0,0,BH326)</f>
        <v/>
      </c>
      <c r="BJ326" s="137">
        <f t="shared" ref="BJ326:BJ389" si="478">IF(H326=0,0,BI326)</f>
        <v>0</v>
      </c>
      <c r="BK326" s="137">
        <f t="shared" ref="BK326:BK389" si="479">IF(BJ326&gt;100,100,BJ326)</f>
        <v>0</v>
      </c>
      <c r="BL326" s="137" t="str">
        <f>IF(register!G326="","",BK326)</f>
        <v/>
      </c>
      <c r="BM326" s="137" t="str">
        <f t="shared" ref="BM326:BM389" si="480">IF(E326=1,(I326*5)-10,IF(E326=2,((I326+2)*5)-10,IF(E326=3,((I326+4)*5)-10,IF(E326=4,((I326+6)*5)-10,IF(E326=5,((I326+8)*5)-10,IF(E326=6,((I326+10)*5)-10,""))))))</f>
        <v/>
      </c>
      <c r="BN326" s="64" t="str">
        <f t="shared" ref="BN326:BN389" si="481">IF(BM326&gt;0,BM326,0)</f>
        <v/>
      </c>
      <c r="BO326" s="137">
        <f t="shared" ref="BO326:BO389" si="482">IF(I326=0,0,BN326)</f>
        <v>0</v>
      </c>
      <c r="BP326" s="137">
        <f t="shared" ref="BP326:BP389" si="483">IF(BO326&gt;100,100,BO326)</f>
        <v>0</v>
      </c>
      <c r="BQ326" s="137" t="str">
        <f>IF(register!H326="","",BP326)</f>
        <v/>
      </c>
      <c r="BR326" s="64" t="str">
        <f t="shared" ref="BR326:BR389" si="484">IF(E326&lt;&gt;"",AVERAGE(BB326,BG326,BL326,BQ326),"")</f>
        <v/>
      </c>
      <c r="BS326" s="72" t="str">
        <f t="shared" ref="BS326:BS389" si="485">IF(BR326="","",IF(BR326&gt;100,100,BR326))</f>
        <v/>
      </c>
      <c r="BT326" s="62" t="str">
        <f t="shared" ref="BT326:BT389" si="486">IF((K326+(J326/60))&gt;0,(K326+(J326/60)),"")</f>
        <v/>
      </c>
      <c r="BU326" s="62" t="str">
        <f t="shared" ref="BU326:BU389" si="487">IF(E326=1,100-(((BT326*3)-9.5)*10),IF(E326=2,100-((((BT326-(1/3))*3)-9.5)*10),IF(E326=3,100-((((BT326-(2/3))*3)-9.5)*10),IF(E326=4,100-((((BT326-(3/3))*3)-9.5)*10),IF(E326=5,"",IF(E326=6,"",""))))))</f>
        <v/>
      </c>
      <c r="BV326" s="62" t="str">
        <f t="shared" si="443"/>
        <v/>
      </c>
      <c r="BW326" s="62" t="str">
        <f t="shared" ref="BW326:BW389" si="488">IF(BT326&lt;&gt;"",BV326,"")</f>
        <v/>
      </c>
      <c r="BX326" s="62" t="str">
        <f t="shared" ref="BX326:BX389" si="489">IF(BW326="","",IF(BW326&gt;100,100,BW326))</f>
        <v/>
      </c>
      <c r="BY326" s="62" t="str">
        <f t="shared" ref="BY326:BY389" si="490">IF((M326+(L326/60))&gt;0,(M326+(L326/60)),"")</f>
        <v/>
      </c>
      <c r="BZ326" s="62" t="str">
        <f t="shared" ref="BZ326:BZ389" si="491">IF(E326=1,100-(((BY326*2)-43)*10),IF(E326=2,100-((((BY326-(1))*2)-43)*10),IF(E326=3,100-((((BY326-(2))*2)-43)*10),IF(E326=4,100-((((BY326-(3))*2)-43)*10),IF(E326=5,100-((((BY326-(4))*2)-43)*10),IF(E326=6,100-((((BY326-(5))*2)-43)*10),""))))))</f>
        <v/>
      </c>
      <c r="CA326" s="62" t="str">
        <f t="shared" ref="CA326:CA389" si="492">IF(BY326&lt;&gt;"",BZ326,"")</f>
        <v/>
      </c>
      <c r="CB326" s="62" t="str">
        <f t="shared" ref="CB326:CB389" si="493">IF(CA326="","",IF(CA326&gt;100,100,IF(CA326&lt;0,0,CA326)))</f>
        <v/>
      </c>
      <c r="CC326" s="62" t="str">
        <f t="shared" ref="CC326:CC389" si="494">IF((O326+(N326/60))&gt;0,(O326+(N326/60)),"")</f>
        <v/>
      </c>
      <c r="CD326" s="32" t="str">
        <f t="shared" si="444"/>
        <v/>
      </c>
      <c r="CE326" s="33" t="str">
        <f t="shared" ref="CE326:CE389" si="495">IF(CC326=0,"",CC326)</f>
        <v/>
      </c>
      <c r="CF326" s="33" t="str">
        <f t="shared" si="445"/>
        <v/>
      </c>
      <c r="CG326" s="33" t="str">
        <f t="shared" ref="CG326:CG389" si="496">IF(CF326="","",IF(CF326&gt;100,100,CF326))</f>
        <v/>
      </c>
      <c r="CH326" s="32" t="e">
        <f t="shared" ref="CH326:CH389" si="497">AVERAGE(CG326,CB326,BX326,BS326,AW326)</f>
        <v>#DIV/0!</v>
      </c>
      <c r="CI326" s="32">
        <f t="shared" ref="CI326:CI389" si="498">COUNT(CG326,CB326,BX326,BS326,AT326)</f>
        <v>0</v>
      </c>
      <c r="CJ326" s="33" t="str">
        <f t="shared" ref="CJ326:CJ389" si="499">IF(CI326&gt;0,CH326,"")</f>
        <v/>
      </c>
      <c r="CK326" s="33" t="str">
        <f t="shared" ref="CK326:CK389" si="500">IF(CJ326="","",IF(CJ326&gt;100,100,CJ326))</f>
        <v/>
      </c>
      <c r="CL326" s="32" t="str">
        <f t="shared" si="446"/>
        <v/>
      </c>
      <c r="CM326" s="32" t="str">
        <f t="shared" ref="CM326:CM389" si="501">IF(CK326&lt;=100,IF(CK326&gt;=60,1,""),"")</f>
        <v/>
      </c>
      <c r="CO326" s="42" t="str">
        <f t="shared" ref="CO326:CO389" si="502">IF(E326=1,BS326,"")</f>
        <v/>
      </c>
      <c r="CP326" s="42" t="str">
        <f t="shared" ref="CP326:CP389" si="503">IF(E326=2,BS326,"")</f>
        <v/>
      </c>
      <c r="CQ326" s="42" t="str">
        <f t="shared" ref="CQ326:CQ389" si="504">IF(E326=3,BS326,"")</f>
        <v/>
      </c>
      <c r="CR326" s="42" t="str">
        <f t="shared" ref="CR326:CR389" si="505">IF(E326=4,BS326,"")</f>
        <v/>
      </c>
      <c r="CS326" s="42" t="str">
        <f t="shared" ref="CS326:CS389" si="506">IF(E326=5,BS326,"")</f>
        <v/>
      </c>
      <c r="CT326" s="42" t="str">
        <f t="shared" ref="CT326:CT389" si="507">IF(E326=6,BS326,"")</f>
        <v/>
      </c>
      <c r="CW326" s="43" t="str">
        <f t="shared" ref="CW326:CW389" si="508">IF(E326=1,BX326,"")</f>
        <v/>
      </c>
      <c r="CX326" s="43" t="str">
        <f t="shared" ref="CX326:CX389" si="509">IF(E326=2,BX326,"")</f>
        <v/>
      </c>
      <c r="CY326" s="43" t="str">
        <f t="shared" ref="CY326:CY389" si="510">IF(E326=3,BX326,"")</f>
        <v/>
      </c>
      <c r="CZ326" s="43" t="str">
        <f t="shared" ref="CZ326:CZ389" si="511">IF(E326=4,BX326,"")</f>
        <v/>
      </c>
      <c r="DC326" s="44" t="str">
        <f t="shared" ref="DC326:DC389" si="512">IF(E326=1,CB326,"")</f>
        <v/>
      </c>
      <c r="DD326" s="44" t="str">
        <f t="shared" ref="DD326:DD389" si="513">IF(E326=2,CB326,"")</f>
        <v/>
      </c>
      <c r="DE326" s="44" t="str">
        <f t="shared" ref="DE326:DE389" si="514">IF(E326=3,CB326,"")</f>
        <v/>
      </c>
      <c r="DF326" s="44" t="str">
        <f t="shared" ref="DF326:DF389" si="515">IF(E326=4,CB326,"")</f>
        <v/>
      </c>
      <c r="DG326" s="44" t="str">
        <f t="shared" ref="DG326:DG389" si="516">IF(E326=5,CB326,"")</f>
        <v/>
      </c>
      <c r="DH326" s="44" t="str">
        <f t="shared" ref="DH326:DH389" si="517">IF(E326=6,CB326,"")</f>
        <v/>
      </c>
      <c r="DK326" s="52" t="str">
        <f t="shared" ref="DK326:DK389" si="518">IF(E326=1,CG326,"")</f>
        <v/>
      </c>
      <c r="DL326" s="52" t="str">
        <f t="shared" ref="DL326:DL389" si="519">IF(E326=2,CG326,"")</f>
        <v/>
      </c>
      <c r="DM326" s="52" t="str">
        <f t="shared" ref="DM326:DM389" si="520">IF(E326=3,CG326,"")</f>
        <v/>
      </c>
      <c r="DN326" s="52" t="str">
        <f t="shared" ref="DN326:DN389" si="521">IF(E326=4,CG326,"")</f>
        <v/>
      </c>
      <c r="DO326" s="52" t="str">
        <f t="shared" ref="DO326:DO389" si="522">IF(E326=5,CG326,"")</f>
        <v/>
      </c>
      <c r="DP326" s="52" t="str">
        <f t="shared" ref="DP326:DP389" si="523">IF(E326=6,CG326,"")</f>
        <v/>
      </c>
      <c r="DS326" s="93" t="str">
        <f t="shared" ref="DS326:DS389" si="524">IF(E326=1,AW326,"")</f>
        <v/>
      </c>
      <c r="DT326" s="93" t="str">
        <f t="shared" ref="DT326:DT389" si="525">IF(E326=2,AW326,"")</f>
        <v/>
      </c>
      <c r="DU326" s="93" t="str">
        <f t="shared" ref="DU326:DU389" si="526">IF(E326=3,AW326,"")</f>
        <v/>
      </c>
      <c r="DV326" s="93" t="str">
        <f t="shared" ref="DV326:DV389" si="527">IF(E326=4,AW326,"")</f>
        <v/>
      </c>
      <c r="EA326" s="2"/>
      <c r="EH326"/>
      <c r="EP326"/>
      <c r="FF326"/>
    </row>
    <row r="327" spans="1:162" thickTop="1" thickBot="1" x14ac:dyDescent="0.3">
      <c r="A327" s="4" t="str">
        <f t="shared" ref="A327:A390" si="528">IF(D327&lt;&gt;0,A326+1,"")</f>
        <v/>
      </c>
      <c r="B327" s="4">
        <f>register!B327</f>
        <v>0</v>
      </c>
      <c r="C327" s="4">
        <f>register!C327</f>
        <v>0</v>
      </c>
      <c r="D327" s="4">
        <f>register!D327</f>
        <v>0</v>
      </c>
      <c r="E327" s="2" t="str">
        <f t="shared" si="447"/>
        <v/>
      </c>
      <c r="F327" s="4">
        <f>register!E327</f>
        <v>0</v>
      </c>
      <c r="G327" s="4">
        <f>register!F327</f>
        <v>0</v>
      </c>
      <c r="H327" s="4">
        <f>register!G327</f>
        <v>0</v>
      </c>
      <c r="I327" s="4">
        <f>IF(register!H327&lt;&gt;"",register!H327,0)</f>
        <v>0</v>
      </c>
      <c r="J327" s="4">
        <f>register!I327</f>
        <v>0</v>
      </c>
      <c r="K327" s="4">
        <f>register!J327</f>
        <v>0</v>
      </c>
      <c r="L327" s="4">
        <f>register!K327</f>
        <v>0</v>
      </c>
      <c r="M327" s="4">
        <f>register!L327</f>
        <v>0</v>
      </c>
      <c r="N327" s="4">
        <f>register!M327</f>
        <v>0</v>
      </c>
      <c r="O327" s="4">
        <f>register!N327</f>
        <v>0</v>
      </c>
      <c r="Q327" s="4">
        <f>register!O327</f>
        <v>0</v>
      </c>
      <c r="R327" s="4">
        <f>register!P327</f>
        <v>0</v>
      </c>
      <c r="S327" s="4">
        <f>register!Q327</f>
        <v>0</v>
      </c>
      <c r="T327" s="4">
        <f>register!R327</f>
        <v>0</v>
      </c>
      <c r="U327" s="4">
        <f>register!S327</f>
        <v>0</v>
      </c>
      <c r="V327" t="str">
        <f t="shared" si="448"/>
        <v/>
      </c>
      <c r="W327" t="str">
        <f t="shared" si="449"/>
        <v/>
      </c>
      <c r="X327">
        <f t="shared" si="450"/>
        <v>0</v>
      </c>
      <c r="Y327">
        <f t="shared" si="451"/>
        <v>0</v>
      </c>
      <c r="Z327" t="str">
        <f>IF(register!O327="","",Y327)</f>
        <v/>
      </c>
      <c r="AA327" s="163" t="str">
        <f t="shared" si="452"/>
        <v/>
      </c>
      <c r="AB327" s="20" t="str">
        <f t="shared" si="453"/>
        <v/>
      </c>
      <c r="AC327" s="20">
        <f t="shared" si="454"/>
        <v>0</v>
      </c>
      <c r="AD327" s="20">
        <f t="shared" si="455"/>
        <v>0</v>
      </c>
      <c r="AE327" s="191" t="str">
        <f>IF(register!P327="","",AD327)</f>
        <v/>
      </c>
      <c r="AF327" t="str">
        <f t="shared" si="456"/>
        <v/>
      </c>
      <c r="AG327" t="str">
        <f t="shared" si="457"/>
        <v/>
      </c>
      <c r="AH327">
        <f t="shared" si="458"/>
        <v>0</v>
      </c>
      <c r="AI327">
        <f t="shared" si="459"/>
        <v>0</v>
      </c>
      <c r="AJ327" t="str">
        <f>IF(register!Q327="","",AI327)</f>
        <v/>
      </c>
      <c r="AK327" s="163" t="str">
        <f t="shared" si="460"/>
        <v/>
      </c>
      <c r="AL327" s="20" t="str">
        <f t="shared" si="461"/>
        <v/>
      </c>
      <c r="AM327" s="20">
        <f t="shared" si="462"/>
        <v>0</v>
      </c>
      <c r="AN327" s="164">
        <f t="shared" si="463"/>
        <v>0</v>
      </c>
      <c r="AO327" s="20" t="str">
        <f>IF(register!R327="","",AN327)</f>
        <v/>
      </c>
      <c r="AP327" s="163" t="str">
        <f t="shared" si="464"/>
        <v/>
      </c>
      <c r="AQ327" s="20" t="str">
        <f>IF(register!S327="","",AP327)</f>
        <v/>
      </c>
      <c r="AR327" s="20"/>
      <c r="AS327" s="164"/>
      <c r="AT327" s="20" t="str">
        <f t="shared" si="465"/>
        <v/>
      </c>
      <c r="AU327" t="str">
        <f t="shared" si="466"/>
        <v/>
      </c>
      <c r="AV327">
        <f>COUNT(register!O327:S327)</f>
        <v>0</v>
      </c>
      <c r="AW327" t="str">
        <f t="shared" si="467"/>
        <v/>
      </c>
      <c r="AX327" s="137" t="str">
        <f t="shared" si="468"/>
        <v/>
      </c>
      <c r="AY327" s="137" t="str">
        <f t="shared" si="469"/>
        <v/>
      </c>
      <c r="AZ327" s="137">
        <f t="shared" si="470"/>
        <v>0</v>
      </c>
      <c r="BA327" s="137">
        <f t="shared" si="471"/>
        <v>0</v>
      </c>
      <c r="BB327" s="137" t="str">
        <f>IF(register!E327="","",BA327)</f>
        <v/>
      </c>
      <c r="BC327" s="137" t="str">
        <f t="shared" si="472"/>
        <v/>
      </c>
      <c r="BD327" s="137" t="str">
        <f t="shared" si="473"/>
        <v/>
      </c>
      <c r="BE327" s="137">
        <f t="shared" si="474"/>
        <v>0</v>
      </c>
      <c r="BF327" s="137">
        <f t="shared" si="475"/>
        <v>0</v>
      </c>
      <c r="BG327" s="137" t="str">
        <f>IF(register!F327="","",BF327)</f>
        <v/>
      </c>
      <c r="BH327" s="137" t="str">
        <f t="shared" si="476"/>
        <v/>
      </c>
      <c r="BI327" s="137" t="str">
        <f t="shared" si="477"/>
        <v/>
      </c>
      <c r="BJ327" s="137">
        <f t="shared" si="478"/>
        <v>0</v>
      </c>
      <c r="BK327" s="137">
        <f t="shared" si="479"/>
        <v>0</v>
      </c>
      <c r="BL327" s="137" t="str">
        <f>IF(register!G327="","",BK327)</f>
        <v/>
      </c>
      <c r="BM327" s="137" t="str">
        <f t="shared" si="480"/>
        <v/>
      </c>
      <c r="BN327" s="64" t="str">
        <f t="shared" si="481"/>
        <v/>
      </c>
      <c r="BO327" s="137">
        <f t="shared" si="482"/>
        <v>0</v>
      </c>
      <c r="BP327" s="137">
        <f t="shared" si="483"/>
        <v>0</v>
      </c>
      <c r="BQ327" s="137" t="str">
        <f>IF(register!H327="","",BP327)</f>
        <v/>
      </c>
      <c r="BR327" s="64" t="str">
        <f t="shared" si="484"/>
        <v/>
      </c>
      <c r="BS327" s="72" t="str">
        <f t="shared" si="485"/>
        <v/>
      </c>
      <c r="BT327" s="62" t="str">
        <f t="shared" si="486"/>
        <v/>
      </c>
      <c r="BU327" s="62" t="str">
        <f t="shared" si="487"/>
        <v/>
      </c>
      <c r="BV327" s="62" t="str">
        <f t="shared" si="443"/>
        <v/>
      </c>
      <c r="BW327" s="62" t="str">
        <f t="shared" si="488"/>
        <v/>
      </c>
      <c r="BX327" s="62" t="str">
        <f t="shared" si="489"/>
        <v/>
      </c>
      <c r="BY327" s="62" t="str">
        <f t="shared" si="490"/>
        <v/>
      </c>
      <c r="BZ327" s="62" t="str">
        <f t="shared" si="491"/>
        <v/>
      </c>
      <c r="CA327" s="62" t="str">
        <f t="shared" si="492"/>
        <v/>
      </c>
      <c r="CB327" s="62" t="str">
        <f t="shared" si="493"/>
        <v/>
      </c>
      <c r="CC327" s="62" t="str">
        <f t="shared" si="494"/>
        <v/>
      </c>
      <c r="CD327" s="32" t="str">
        <f t="shared" si="444"/>
        <v/>
      </c>
      <c r="CE327" s="33" t="str">
        <f t="shared" si="495"/>
        <v/>
      </c>
      <c r="CF327" s="33" t="str">
        <f t="shared" si="445"/>
        <v/>
      </c>
      <c r="CG327" s="33" t="str">
        <f t="shared" si="496"/>
        <v/>
      </c>
      <c r="CH327" s="32" t="e">
        <f t="shared" si="497"/>
        <v>#DIV/0!</v>
      </c>
      <c r="CI327" s="32">
        <f t="shared" si="498"/>
        <v>0</v>
      </c>
      <c r="CJ327" s="33" t="str">
        <f t="shared" si="499"/>
        <v/>
      </c>
      <c r="CK327" s="33" t="str">
        <f t="shared" si="500"/>
        <v/>
      </c>
      <c r="CL327" s="32" t="str">
        <f t="shared" si="446"/>
        <v/>
      </c>
      <c r="CM327" s="32" t="str">
        <f t="shared" si="501"/>
        <v/>
      </c>
      <c r="CO327" s="42" t="str">
        <f t="shared" si="502"/>
        <v/>
      </c>
      <c r="CP327" s="42" t="str">
        <f t="shared" si="503"/>
        <v/>
      </c>
      <c r="CQ327" s="42" t="str">
        <f t="shared" si="504"/>
        <v/>
      </c>
      <c r="CR327" s="42" t="str">
        <f t="shared" si="505"/>
        <v/>
      </c>
      <c r="CS327" s="42" t="str">
        <f t="shared" si="506"/>
        <v/>
      </c>
      <c r="CT327" s="42" t="str">
        <f t="shared" si="507"/>
        <v/>
      </c>
      <c r="CW327" s="43" t="str">
        <f t="shared" si="508"/>
        <v/>
      </c>
      <c r="CX327" s="43" t="str">
        <f t="shared" si="509"/>
        <v/>
      </c>
      <c r="CY327" s="43" t="str">
        <f t="shared" si="510"/>
        <v/>
      </c>
      <c r="CZ327" s="43" t="str">
        <f t="shared" si="511"/>
        <v/>
      </c>
      <c r="DC327" s="44" t="str">
        <f t="shared" si="512"/>
        <v/>
      </c>
      <c r="DD327" s="44" t="str">
        <f t="shared" si="513"/>
        <v/>
      </c>
      <c r="DE327" s="44" t="str">
        <f t="shared" si="514"/>
        <v/>
      </c>
      <c r="DF327" s="44" t="str">
        <f t="shared" si="515"/>
        <v/>
      </c>
      <c r="DG327" s="44" t="str">
        <f t="shared" si="516"/>
        <v/>
      </c>
      <c r="DH327" s="44" t="str">
        <f t="shared" si="517"/>
        <v/>
      </c>
      <c r="DK327" s="52" t="str">
        <f t="shared" si="518"/>
        <v/>
      </c>
      <c r="DL327" s="52" t="str">
        <f t="shared" si="519"/>
        <v/>
      </c>
      <c r="DM327" s="52" t="str">
        <f t="shared" si="520"/>
        <v/>
      </c>
      <c r="DN327" s="52" t="str">
        <f t="shared" si="521"/>
        <v/>
      </c>
      <c r="DO327" s="52" t="str">
        <f t="shared" si="522"/>
        <v/>
      </c>
      <c r="DP327" s="52" t="str">
        <f t="shared" si="523"/>
        <v/>
      </c>
      <c r="DS327" s="93" t="str">
        <f t="shared" si="524"/>
        <v/>
      </c>
      <c r="DT327" s="93" t="str">
        <f t="shared" si="525"/>
        <v/>
      </c>
      <c r="DU327" s="93" t="str">
        <f t="shared" si="526"/>
        <v/>
      </c>
      <c r="DV327" s="93" t="str">
        <f t="shared" si="527"/>
        <v/>
      </c>
      <c r="EA327" s="2"/>
      <c r="EH327"/>
      <c r="EP327"/>
      <c r="FF327"/>
    </row>
    <row r="328" spans="1:162" thickTop="1" thickBot="1" x14ac:dyDescent="0.3">
      <c r="A328" s="4" t="str">
        <f t="shared" si="528"/>
        <v/>
      </c>
      <c r="B328" s="4">
        <f>register!B328</f>
        <v>0</v>
      </c>
      <c r="C328" s="4">
        <f>register!C328</f>
        <v>0</v>
      </c>
      <c r="D328" s="4">
        <f>register!D328</f>
        <v>0</v>
      </c>
      <c r="E328" s="2" t="str">
        <f t="shared" si="447"/>
        <v/>
      </c>
      <c r="F328" s="4">
        <f>register!E328</f>
        <v>0</v>
      </c>
      <c r="G328" s="4">
        <f>register!F328</f>
        <v>0</v>
      </c>
      <c r="H328" s="4">
        <f>register!G328</f>
        <v>0</v>
      </c>
      <c r="I328" s="4">
        <f>IF(register!H328&lt;&gt;"",register!H328,0)</f>
        <v>0</v>
      </c>
      <c r="J328" s="4">
        <f>register!I328</f>
        <v>0</v>
      </c>
      <c r="K328" s="4">
        <f>register!J328</f>
        <v>0</v>
      </c>
      <c r="L328" s="4">
        <f>register!K328</f>
        <v>0</v>
      </c>
      <c r="M328" s="4">
        <f>register!L328</f>
        <v>0</v>
      </c>
      <c r="N328" s="4">
        <f>register!M328</f>
        <v>0</v>
      </c>
      <c r="O328" s="4">
        <f>register!N328</f>
        <v>0</v>
      </c>
      <c r="Q328" s="4">
        <f>register!O328</f>
        <v>0</v>
      </c>
      <c r="R328" s="4">
        <f>register!P328</f>
        <v>0</v>
      </c>
      <c r="S328" s="4">
        <f>register!Q328</f>
        <v>0</v>
      </c>
      <c r="T328" s="4">
        <f>register!R328</f>
        <v>0</v>
      </c>
      <c r="U328" s="4">
        <f>register!S328</f>
        <v>0</v>
      </c>
      <c r="V328" t="str">
        <f t="shared" si="448"/>
        <v/>
      </c>
      <c r="W328" t="str">
        <f t="shared" si="449"/>
        <v/>
      </c>
      <c r="X328">
        <f t="shared" si="450"/>
        <v>0</v>
      </c>
      <c r="Y328">
        <f t="shared" si="451"/>
        <v>0</v>
      </c>
      <c r="Z328" t="str">
        <f>IF(register!O328="","",Y328)</f>
        <v/>
      </c>
      <c r="AA328" s="163" t="str">
        <f t="shared" si="452"/>
        <v/>
      </c>
      <c r="AB328" s="20" t="str">
        <f t="shared" si="453"/>
        <v/>
      </c>
      <c r="AC328" s="20">
        <f t="shared" si="454"/>
        <v>0</v>
      </c>
      <c r="AD328" s="20">
        <f t="shared" si="455"/>
        <v>0</v>
      </c>
      <c r="AE328" s="191" t="str">
        <f>IF(register!P328="","",AD328)</f>
        <v/>
      </c>
      <c r="AF328" t="str">
        <f t="shared" si="456"/>
        <v/>
      </c>
      <c r="AG328" t="str">
        <f t="shared" si="457"/>
        <v/>
      </c>
      <c r="AH328">
        <f t="shared" si="458"/>
        <v>0</v>
      </c>
      <c r="AI328">
        <f t="shared" si="459"/>
        <v>0</v>
      </c>
      <c r="AJ328" t="str">
        <f>IF(register!Q328="","",AI328)</f>
        <v/>
      </c>
      <c r="AK328" s="163" t="str">
        <f t="shared" si="460"/>
        <v/>
      </c>
      <c r="AL328" s="20" t="str">
        <f t="shared" si="461"/>
        <v/>
      </c>
      <c r="AM328" s="20">
        <f t="shared" si="462"/>
        <v>0</v>
      </c>
      <c r="AN328" s="164">
        <f t="shared" si="463"/>
        <v>0</v>
      </c>
      <c r="AO328" s="20" t="str">
        <f>IF(register!R328="","",AN328)</f>
        <v/>
      </c>
      <c r="AP328" s="163" t="str">
        <f t="shared" si="464"/>
        <v/>
      </c>
      <c r="AQ328" s="20" t="str">
        <f>IF(register!S328="","",AP328)</f>
        <v/>
      </c>
      <c r="AR328" s="20"/>
      <c r="AS328" s="164"/>
      <c r="AT328" s="20" t="str">
        <f t="shared" si="465"/>
        <v/>
      </c>
      <c r="AU328" t="str">
        <f t="shared" si="466"/>
        <v/>
      </c>
      <c r="AV328">
        <f>COUNT(register!O328:S328)</f>
        <v>0</v>
      </c>
      <c r="AW328" t="str">
        <f t="shared" si="467"/>
        <v/>
      </c>
      <c r="AX328" s="137" t="str">
        <f t="shared" si="468"/>
        <v/>
      </c>
      <c r="AY328" s="137" t="str">
        <f t="shared" si="469"/>
        <v/>
      </c>
      <c r="AZ328" s="137">
        <f t="shared" si="470"/>
        <v>0</v>
      </c>
      <c r="BA328" s="137">
        <f t="shared" si="471"/>
        <v>0</v>
      </c>
      <c r="BB328" s="137" t="str">
        <f>IF(register!E328="","",BA328)</f>
        <v/>
      </c>
      <c r="BC328" s="137" t="str">
        <f t="shared" si="472"/>
        <v/>
      </c>
      <c r="BD328" s="137" t="str">
        <f t="shared" si="473"/>
        <v/>
      </c>
      <c r="BE328" s="137">
        <f t="shared" si="474"/>
        <v>0</v>
      </c>
      <c r="BF328" s="137">
        <f t="shared" si="475"/>
        <v>0</v>
      </c>
      <c r="BG328" s="137" t="str">
        <f>IF(register!F328="","",BF328)</f>
        <v/>
      </c>
      <c r="BH328" s="137" t="str">
        <f t="shared" si="476"/>
        <v/>
      </c>
      <c r="BI328" s="137" t="str">
        <f t="shared" si="477"/>
        <v/>
      </c>
      <c r="BJ328" s="137">
        <f t="shared" si="478"/>
        <v>0</v>
      </c>
      <c r="BK328" s="137">
        <f t="shared" si="479"/>
        <v>0</v>
      </c>
      <c r="BL328" s="137" t="str">
        <f>IF(register!G328="","",BK328)</f>
        <v/>
      </c>
      <c r="BM328" s="137" t="str">
        <f t="shared" si="480"/>
        <v/>
      </c>
      <c r="BN328" s="64" t="str">
        <f t="shared" si="481"/>
        <v/>
      </c>
      <c r="BO328" s="137">
        <f t="shared" si="482"/>
        <v>0</v>
      </c>
      <c r="BP328" s="137">
        <f t="shared" si="483"/>
        <v>0</v>
      </c>
      <c r="BQ328" s="137" t="str">
        <f>IF(register!H328="","",BP328)</f>
        <v/>
      </c>
      <c r="BR328" s="64" t="str">
        <f t="shared" si="484"/>
        <v/>
      </c>
      <c r="BS328" s="72" t="str">
        <f t="shared" si="485"/>
        <v/>
      </c>
      <c r="BT328" s="62" t="str">
        <f t="shared" si="486"/>
        <v/>
      </c>
      <c r="BU328" s="62" t="str">
        <f t="shared" si="487"/>
        <v/>
      </c>
      <c r="BV328" s="62" t="str">
        <f t="shared" si="443"/>
        <v/>
      </c>
      <c r="BW328" s="62" t="str">
        <f t="shared" si="488"/>
        <v/>
      </c>
      <c r="BX328" s="62" t="str">
        <f t="shared" si="489"/>
        <v/>
      </c>
      <c r="BY328" s="62" t="str">
        <f t="shared" si="490"/>
        <v/>
      </c>
      <c r="BZ328" s="62" t="str">
        <f t="shared" si="491"/>
        <v/>
      </c>
      <c r="CA328" s="62" t="str">
        <f t="shared" si="492"/>
        <v/>
      </c>
      <c r="CB328" s="62" t="str">
        <f t="shared" si="493"/>
        <v/>
      </c>
      <c r="CC328" s="62" t="str">
        <f t="shared" si="494"/>
        <v/>
      </c>
      <c r="CD328" s="32" t="str">
        <f t="shared" si="444"/>
        <v/>
      </c>
      <c r="CE328" s="33" t="str">
        <f t="shared" si="495"/>
        <v/>
      </c>
      <c r="CF328" s="33" t="str">
        <f t="shared" si="445"/>
        <v/>
      </c>
      <c r="CG328" s="33" t="str">
        <f t="shared" si="496"/>
        <v/>
      </c>
      <c r="CH328" s="32" t="e">
        <f t="shared" si="497"/>
        <v>#DIV/0!</v>
      </c>
      <c r="CI328" s="32">
        <f t="shared" si="498"/>
        <v>0</v>
      </c>
      <c r="CJ328" s="33" t="str">
        <f t="shared" si="499"/>
        <v/>
      </c>
      <c r="CK328" s="33" t="str">
        <f t="shared" si="500"/>
        <v/>
      </c>
      <c r="CL328" s="32" t="str">
        <f t="shared" si="446"/>
        <v/>
      </c>
      <c r="CM328" s="32" t="str">
        <f t="shared" si="501"/>
        <v/>
      </c>
      <c r="CO328" s="42" t="str">
        <f t="shared" si="502"/>
        <v/>
      </c>
      <c r="CP328" s="42" t="str">
        <f t="shared" si="503"/>
        <v/>
      </c>
      <c r="CQ328" s="42" t="str">
        <f t="shared" si="504"/>
        <v/>
      </c>
      <c r="CR328" s="42" t="str">
        <f t="shared" si="505"/>
        <v/>
      </c>
      <c r="CS328" s="42" t="str">
        <f t="shared" si="506"/>
        <v/>
      </c>
      <c r="CT328" s="42" t="str">
        <f t="shared" si="507"/>
        <v/>
      </c>
      <c r="CW328" s="43" t="str">
        <f t="shared" si="508"/>
        <v/>
      </c>
      <c r="CX328" s="43" t="str">
        <f t="shared" si="509"/>
        <v/>
      </c>
      <c r="CY328" s="43" t="str">
        <f t="shared" si="510"/>
        <v/>
      </c>
      <c r="CZ328" s="43" t="str">
        <f t="shared" si="511"/>
        <v/>
      </c>
      <c r="DC328" s="44" t="str">
        <f t="shared" si="512"/>
        <v/>
      </c>
      <c r="DD328" s="44" t="str">
        <f t="shared" si="513"/>
        <v/>
      </c>
      <c r="DE328" s="44" t="str">
        <f t="shared" si="514"/>
        <v/>
      </c>
      <c r="DF328" s="44" t="str">
        <f t="shared" si="515"/>
        <v/>
      </c>
      <c r="DG328" s="44" t="str">
        <f t="shared" si="516"/>
        <v/>
      </c>
      <c r="DH328" s="44" t="str">
        <f t="shared" si="517"/>
        <v/>
      </c>
      <c r="DK328" s="52" t="str">
        <f t="shared" si="518"/>
        <v/>
      </c>
      <c r="DL328" s="52" t="str">
        <f t="shared" si="519"/>
        <v/>
      </c>
      <c r="DM328" s="52" t="str">
        <f t="shared" si="520"/>
        <v/>
      </c>
      <c r="DN328" s="52" t="str">
        <f t="shared" si="521"/>
        <v/>
      </c>
      <c r="DO328" s="52" t="str">
        <f t="shared" si="522"/>
        <v/>
      </c>
      <c r="DP328" s="52" t="str">
        <f t="shared" si="523"/>
        <v/>
      </c>
      <c r="DS328" s="93" t="str">
        <f t="shared" si="524"/>
        <v/>
      </c>
      <c r="DT328" s="93" t="str">
        <f t="shared" si="525"/>
        <v/>
      </c>
      <c r="DU328" s="93" t="str">
        <f t="shared" si="526"/>
        <v/>
      </c>
      <c r="DV328" s="93" t="str">
        <f t="shared" si="527"/>
        <v/>
      </c>
      <c r="EA328" s="2"/>
      <c r="EH328"/>
      <c r="EP328"/>
      <c r="FF328"/>
    </row>
    <row r="329" spans="1:162" thickTop="1" thickBot="1" x14ac:dyDescent="0.3">
      <c r="A329" s="4" t="str">
        <f t="shared" si="528"/>
        <v/>
      </c>
      <c r="B329" s="4">
        <f>register!B329</f>
        <v>0</v>
      </c>
      <c r="C329" s="4">
        <f>register!C329</f>
        <v>0</v>
      </c>
      <c r="D329" s="4">
        <f>register!D329</f>
        <v>0</v>
      </c>
      <c r="E329" s="2" t="str">
        <f t="shared" si="447"/>
        <v/>
      </c>
      <c r="F329" s="4">
        <f>register!E329</f>
        <v>0</v>
      </c>
      <c r="G329" s="4">
        <f>register!F329</f>
        <v>0</v>
      </c>
      <c r="H329" s="4">
        <f>register!G329</f>
        <v>0</v>
      </c>
      <c r="I329" s="4">
        <f>IF(register!H329&lt;&gt;"",register!H329,0)</f>
        <v>0</v>
      </c>
      <c r="J329" s="4">
        <f>register!I329</f>
        <v>0</v>
      </c>
      <c r="K329" s="4">
        <f>register!J329</f>
        <v>0</v>
      </c>
      <c r="L329" s="4">
        <f>register!K329</f>
        <v>0</v>
      </c>
      <c r="M329" s="4">
        <f>register!L329</f>
        <v>0</v>
      </c>
      <c r="N329" s="4">
        <f>register!M329</f>
        <v>0</v>
      </c>
      <c r="O329" s="4">
        <f>register!N329</f>
        <v>0</v>
      </c>
      <c r="Q329" s="4">
        <f>register!O329</f>
        <v>0</v>
      </c>
      <c r="R329" s="4">
        <f>register!P329</f>
        <v>0</v>
      </c>
      <c r="S329" s="4">
        <f>register!Q329</f>
        <v>0</v>
      </c>
      <c r="T329" s="4">
        <f>register!R329</f>
        <v>0</v>
      </c>
      <c r="U329" s="4">
        <f>register!S329</f>
        <v>0</v>
      </c>
      <c r="V329" t="str">
        <f t="shared" si="448"/>
        <v/>
      </c>
      <c r="W329" t="str">
        <f t="shared" si="449"/>
        <v/>
      </c>
      <c r="X329">
        <f t="shared" si="450"/>
        <v>0</v>
      </c>
      <c r="Y329">
        <f t="shared" si="451"/>
        <v>0</v>
      </c>
      <c r="Z329" t="str">
        <f>IF(register!O329="","",Y329)</f>
        <v/>
      </c>
      <c r="AA329" s="163" t="str">
        <f t="shared" si="452"/>
        <v/>
      </c>
      <c r="AB329" s="20" t="str">
        <f t="shared" si="453"/>
        <v/>
      </c>
      <c r="AC329" s="20">
        <f t="shared" si="454"/>
        <v>0</v>
      </c>
      <c r="AD329" s="20">
        <f t="shared" si="455"/>
        <v>0</v>
      </c>
      <c r="AE329" s="191" t="str">
        <f>IF(register!P329="","",AD329)</f>
        <v/>
      </c>
      <c r="AF329" t="str">
        <f t="shared" si="456"/>
        <v/>
      </c>
      <c r="AG329" t="str">
        <f t="shared" si="457"/>
        <v/>
      </c>
      <c r="AH329">
        <f t="shared" si="458"/>
        <v>0</v>
      </c>
      <c r="AI329">
        <f t="shared" si="459"/>
        <v>0</v>
      </c>
      <c r="AJ329" t="str">
        <f>IF(register!Q329="","",AI329)</f>
        <v/>
      </c>
      <c r="AK329" s="163" t="str">
        <f t="shared" si="460"/>
        <v/>
      </c>
      <c r="AL329" s="20" t="str">
        <f t="shared" si="461"/>
        <v/>
      </c>
      <c r="AM329" s="20">
        <f t="shared" si="462"/>
        <v>0</v>
      </c>
      <c r="AN329" s="164">
        <f t="shared" si="463"/>
        <v>0</v>
      </c>
      <c r="AO329" s="20" t="str">
        <f>IF(register!R329="","",AN329)</f>
        <v/>
      </c>
      <c r="AP329" s="163" t="str">
        <f t="shared" si="464"/>
        <v/>
      </c>
      <c r="AQ329" s="20" t="str">
        <f>IF(register!S329="","",AP329)</f>
        <v/>
      </c>
      <c r="AR329" s="20"/>
      <c r="AS329" s="164"/>
      <c r="AT329" s="20" t="str">
        <f t="shared" si="465"/>
        <v/>
      </c>
      <c r="AU329" t="str">
        <f t="shared" si="466"/>
        <v/>
      </c>
      <c r="AV329">
        <f>COUNT(register!O329:S329)</f>
        <v>0</v>
      </c>
      <c r="AW329" t="str">
        <f t="shared" si="467"/>
        <v/>
      </c>
      <c r="AX329" s="137" t="str">
        <f t="shared" si="468"/>
        <v/>
      </c>
      <c r="AY329" s="137" t="str">
        <f t="shared" si="469"/>
        <v/>
      </c>
      <c r="AZ329" s="137">
        <f t="shared" si="470"/>
        <v>0</v>
      </c>
      <c r="BA329" s="137">
        <f t="shared" si="471"/>
        <v>0</v>
      </c>
      <c r="BB329" s="137" t="str">
        <f>IF(register!E329="","",BA329)</f>
        <v/>
      </c>
      <c r="BC329" s="137" t="str">
        <f t="shared" si="472"/>
        <v/>
      </c>
      <c r="BD329" s="137" t="str">
        <f t="shared" si="473"/>
        <v/>
      </c>
      <c r="BE329" s="137">
        <f t="shared" si="474"/>
        <v>0</v>
      </c>
      <c r="BF329" s="137">
        <f t="shared" si="475"/>
        <v>0</v>
      </c>
      <c r="BG329" s="137" t="str">
        <f>IF(register!F329="","",BF329)</f>
        <v/>
      </c>
      <c r="BH329" s="137" t="str">
        <f t="shared" si="476"/>
        <v/>
      </c>
      <c r="BI329" s="137" t="str">
        <f t="shared" si="477"/>
        <v/>
      </c>
      <c r="BJ329" s="137">
        <f t="shared" si="478"/>
        <v>0</v>
      </c>
      <c r="BK329" s="137">
        <f t="shared" si="479"/>
        <v>0</v>
      </c>
      <c r="BL329" s="137" t="str">
        <f>IF(register!G329="","",BK329)</f>
        <v/>
      </c>
      <c r="BM329" s="137" t="str">
        <f t="shared" si="480"/>
        <v/>
      </c>
      <c r="BN329" s="64" t="str">
        <f t="shared" si="481"/>
        <v/>
      </c>
      <c r="BO329" s="137">
        <f t="shared" si="482"/>
        <v>0</v>
      </c>
      <c r="BP329" s="137">
        <f t="shared" si="483"/>
        <v>0</v>
      </c>
      <c r="BQ329" s="137" t="str">
        <f>IF(register!H329="","",BP329)</f>
        <v/>
      </c>
      <c r="BR329" s="64" t="str">
        <f t="shared" si="484"/>
        <v/>
      </c>
      <c r="BS329" s="72" t="str">
        <f t="shared" si="485"/>
        <v/>
      </c>
      <c r="BT329" s="62" t="str">
        <f t="shared" si="486"/>
        <v/>
      </c>
      <c r="BU329" s="62" t="str">
        <f t="shared" si="487"/>
        <v/>
      </c>
      <c r="BV329" s="62" t="str">
        <f t="shared" si="443"/>
        <v/>
      </c>
      <c r="BW329" s="62" t="str">
        <f t="shared" si="488"/>
        <v/>
      </c>
      <c r="BX329" s="62" t="str">
        <f t="shared" si="489"/>
        <v/>
      </c>
      <c r="BY329" s="62" t="str">
        <f t="shared" si="490"/>
        <v/>
      </c>
      <c r="BZ329" s="62" t="str">
        <f t="shared" si="491"/>
        <v/>
      </c>
      <c r="CA329" s="62" t="str">
        <f t="shared" si="492"/>
        <v/>
      </c>
      <c r="CB329" s="62" t="str">
        <f t="shared" si="493"/>
        <v/>
      </c>
      <c r="CC329" s="62" t="str">
        <f t="shared" si="494"/>
        <v/>
      </c>
      <c r="CD329" s="32" t="str">
        <f t="shared" si="444"/>
        <v/>
      </c>
      <c r="CE329" s="33" t="str">
        <f t="shared" si="495"/>
        <v/>
      </c>
      <c r="CF329" s="33" t="str">
        <f t="shared" si="445"/>
        <v/>
      </c>
      <c r="CG329" s="33" t="str">
        <f t="shared" si="496"/>
        <v/>
      </c>
      <c r="CH329" s="32" t="e">
        <f t="shared" si="497"/>
        <v>#DIV/0!</v>
      </c>
      <c r="CI329" s="32">
        <f t="shared" si="498"/>
        <v>0</v>
      </c>
      <c r="CJ329" s="33" t="str">
        <f t="shared" si="499"/>
        <v/>
      </c>
      <c r="CK329" s="33" t="str">
        <f t="shared" si="500"/>
        <v/>
      </c>
      <c r="CL329" s="32" t="str">
        <f t="shared" si="446"/>
        <v/>
      </c>
      <c r="CM329" s="32" t="str">
        <f t="shared" si="501"/>
        <v/>
      </c>
      <c r="CO329" s="42" t="str">
        <f t="shared" si="502"/>
        <v/>
      </c>
      <c r="CP329" s="42" t="str">
        <f t="shared" si="503"/>
        <v/>
      </c>
      <c r="CQ329" s="42" t="str">
        <f t="shared" si="504"/>
        <v/>
      </c>
      <c r="CR329" s="42" t="str">
        <f t="shared" si="505"/>
        <v/>
      </c>
      <c r="CS329" s="42" t="str">
        <f t="shared" si="506"/>
        <v/>
      </c>
      <c r="CT329" s="42" t="str">
        <f t="shared" si="507"/>
        <v/>
      </c>
      <c r="CW329" s="43" t="str">
        <f t="shared" si="508"/>
        <v/>
      </c>
      <c r="CX329" s="43" t="str">
        <f t="shared" si="509"/>
        <v/>
      </c>
      <c r="CY329" s="43" t="str">
        <f t="shared" si="510"/>
        <v/>
      </c>
      <c r="CZ329" s="43" t="str">
        <f t="shared" si="511"/>
        <v/>
      </c>
      <c r="DC329" s="44" t="str">
        <f t="shared" si="512"/>
        <v/>
      </c>
      <c r="DD329" s="44" t="str">
        <f t="shared" si="513"/>
        <v/>
      </c>
      <c r="DE329" s="44" t="str">
        <f t="shared" si="514"/>
        <v/>
      </c>
      <c r="DF329" s="44" t="str">
        <f t="shared" si="515"/>
        <v/>
      </c>
      <c r="DG329" s="44" t="str">
        <f t="shared" si="516"/>
        <v/>
      </c>
      <c r="DH329" s="44" t="str">
        <f t="shared" si="517"/>
        <v/>
      </c>
      <c r="DK329" s="52" t="str">
        <f t="shared" si="518"/>
        <v/>
      </c>
      <c r="DL329" s="52" t="str">
        <f t="shared" si="519"/>
        <v/>
      </c>
      <c r="DM329" s="52" t="str">
        <f t="shared" si="520"/>
        <v/>
      </c>
      <c r="DN329" s="52" t="str">
        <f t="shared" si="521"/>
        <v/>
      </c>
      <c r="DO329" s="52" t="str">
        <f t="shared" si="522"/>
        <v/>
      </c>
      <c r="DP329" s="52" t="str">
        <f t="shared" si="523"/>
        <v/>
      </c>
      <c r="DS329" s="93" t="str">
        <f t="shared" si="524"/>
        <v/>
      </c>
      <c r="DT329" s="93" t="str">
        <f t="shared" si="525"/>
        <v/>
      </c>
      <c r="DU329" s="93" t="str">
        <f t="shared" si="526"/>
        <v/>
      </c>
      <c r="DV329" s="93" t="str">
        <f t="shared" si="527"/>
        <v/>
      </c>
      <c r="EA329" s="2"/>
      <c r="EH329"/>
      <c r="EP329"/>
      <c r="FF329"/>
    </row>
    <row r="330" spans="1:162" thickTop="1" thickBot="1" x14ac:dyDescent="0.3">
      <c r="A330" s="4" t="str">
        <f t="shared" si="528"/>
        <v/>
      </c>
      <c r="B330" s="4">
        <f>register!B330</f>
        <v>0</v>
      </c>
      <c r="C330" s="4">
        <f>register!C330</f>
        <v>0</v>
      </c>
      <c r="D330" s="4">
        <f>register!D330</f>
        <v>0</v>
      </c>
      <c r="E330" s="2" t="str">
        <f t="shared" si="447"/>
        <v/>
      </c>
      <c r="F330" s="4">
        <f>register!E330</f>
        <v>0</v>
      </c>
      <c r="G330" s="4">
        <f>register!F330</f>
        <v>0</v>
      </c>
      <c r="H330" s="4">
        <f>register!G330</f>
        <v>0</v>
      </c>
      <c r="I330" s="4">
        <f>IF(register!H330&lt;&gt;"",register!H330,0)</f>
        <v>0</v>
      </c>
      <c r="J330" s="4">
        <f>register!I330</f>
        <v>0</v>
      </c>
      <c r="K330" s="4">
        <f>register!J330</f>
        <v>0</v>
      </c>
      <c r="L330" s="4">
        <f>register!K330</f>
        <v>0</v>
      </c>
      <c r="M330" s="4">
        <f>register!L330</f>
        <v>0</v>
      </c>
      <c r="N330" s="4">
        <f>register!M330</f>
        <v>0</v>
      </c>
      <c r="O330" s="4">
        <f>register!N330</f>
        <v>0</v>
      </c>
      <c r="Q330" s="4">
        <f>register!O330</f>
        <v>0</v>
      </c>
      <c r="R330" s="4">
        <f>register!P330</f>
        <v>0</v>
      </c>
      <c r="S330" s="4">
        <f>register!Q330</f>
        <v>0</v>
      </c>
      <c r="T330" s="4">
        <f>register!R330</f>
        <v>0</v>
      </c>
      <c r="U330" s="4">
        <f>register!S330</f>
        <v>0</v>
      </c>
      <c r="V330" t="str">
        <f t="shared" si="448"/>
        <v/>
      </c>
      <c r="W330" t="str">
        <f t="shared" si="449"/>
        <v/>
      </c>
      <c r="X330">
        <f t="shared" si="450"/>
        <v>0</v>
      </c>
      <c r="Y330">
        <f t="shared" si="451"/>
        <v>0</v>
      </c>
      <c r="Z330" t="str">
        <f>IF(register!O330="","",Y330)</f>
        <v/>
      </c>
      <c r="AA330" s="163" t="str">
        <f t="shared" si="452"/>
        <v/>
      </c>
      <c r="AB330" s="20" t="str">
        <f t="shared" si="453"/>
        <v/>
      </c>
      <c r="AC330" s="20">
        <f t="shared" si="454"/>
        <v>0</v>
      </c>
      <c r="AD330" s="20">
        <f t="shared" si="455"/>
        <v>0</v>
      </c>
      <c r="AE330" s="191" t="str">
        <f>IF(register!P330="","",AD330)</f>
        <v/>
      </c>
      <c r="AF330" t="str">
        <f t="shared" si="456"/>
        <v/>
      </c>
      <c r="AG330" t="str">
        <f t="shared" si="457"/>
        <v/>
      </c>
      <c r="AH330">
        <f t="shared" si="458"/>
        <v>0</v>
      </c>
      <c r="AI330">
        <f t="shared" si="459"/>
        <v>0</v>
      </c>
      <c r="AJ330" t="str">
        <f>IF(register!Q330="","",AI330)</f>
        <v/>
      </c>
      <c r="AK330" s="163" t="str">
        <f t="shared" si="460"/>
        <v/>
      </c>
      <c r="AL330" s="20" t="str">
        <f t="shared" si="461"/>
        <v/>
      </c>
      <c r="AM330" s="20">
        <f t="shared" si="462"/>
        <v>0</v>
      </c>
      <c r="AN330" s="164">
        <f t="shared" si="463"/>
        <v>0</v>
      </c>
      <c r="AO330" s="20" t="str">
        <f>IF(register!R330="","",AN330)</f>
        <v/>
      </c>
      <c r="AP330" s="163" t="str">
        <f t="shared" si="464"/>
        <v/>
      </c>
      <c r="AQ330" s="20" t="str">
        <f>IF(register!S330="","",AP330)</f>
        <v/>
      </c>
      <c r="AR330" s="20"/>
      <c r="AS330" s="164"/>
      <c r="AT330" s="20" t="str">
        <f t="shared" si="465"/>
        <v/>
      </c>
      <c r="AU330" t="str">
        <f t="shared" si="466"/>
        <v/>
      </c>
      <c r="AV330">
        <f>COUNT(register!O330:S330)</f>
        <v>0</v>
      </c>
      <c r="AW330" t="str">
        <f t="shared" si="467"/>
        <v/>
      </c>
      <c r="AX330" s="137" t="str">
        <f t="shared" si="468"/>
        <v/>
      </c>
      <c r="AY330" s="137" t="str">
        <f t="shared" si="469"/>
        <v/>
      </c>
      <c r="AZ330" s="137">
        <f t="shared" si="470"/>
        <v>0</v>
      </c>
      <c r="BA330" s="137">
        <f t="shared" si="471"/>
        <v>0</v>
      </c>
      <c r="BB330" s="137" t="str">
        <f>IF(register!E330="","",BA330)</f>
        <v/>
      </c>
      <c r="BC330" s="137" t="str">
        <f t="shared" si="472"/>
        <v/>
      </c>
      <c r="BD330" s="137" t="str">
        <f t="shared" si="473"/>
        <v/>
      </c>
      <c r="BE330" s="137">
        <f t="shared" si="474"/>
        <v>0</v>
      </c>
      <c r="BF330" s="137">
        <f t="shared" si="475"/>
        <v>0</v>
      </c>
      <c r="BG330" s="137" t="str">
        <f>IF(register!F330="","",BF330)</f>
        <v/>
      </c>
      <c r="BH330" s="137" t="str">
        <f t="shared" si="476"/>
        <v/>
      </c>
      <c r="BI330" s="137" t="str">
        <f t="shared" si="477"/>
        <v/>
      </c>
      <c r="BJ330" s="137">
        <f t="shared" si="478"/>
        <v>0</v>
      </c>
      <c r="BK330" s="137">
        <f t="shared" si="479"/>
        <v>0</v>
      </c>
      <c r="BL330" s="137" t="str">
        <f>IF(register!G330="","",BK330)</f>
        <v/>
      </c>
      <c r="BM330" s="137" t="str">
        <f t="shared" si="480"/>
        <v/>
      </c>
      <c r="BN330" s="64" t="str">
        <f t="shared" si="481"/>
        <v/>
      </c>
      <c r="BO330" s="137">
        <f t="shared" si="482"/>
        <v>0</v>
      </c>
      <c r="BP330" s="137">
        <f t="shared" si="483"/>
        <v>0</v>
      </c>
      <c r="BQ330" s="137" t="str">
        <f>IF(register!H330="","",BP330)</f>
        <v/>
      </c>
      <c r="BR330" s="64" t="str">
        <f t="shared" si="484"/>
        <v/>
      </c>
      <c r="BS330" s="72" t="str">
        <f t="shared" si="485"/>
        <v/>
      </c>
      <c r="BT330" s="62" t="str">
        <f t="shared" si="486"/>
        <v/>
      </c>
      <c r="BU330" s="62" t="str">
        <f t="shared" si="487"/>
        <v/>
      </c>
      <c r="BV330" s="62" t="str">
        <f t="shared" si="443"/>
        <v/>
      </c>
      <c r="BW330" s="62" t="str">
        <f t="shared" si="488"/>
        <v/>
      </c>
      <c r="BX330" s="62" t="str">
        <f t="shared" si="489"/>
        <v/>
      </c>
      <c r="BY330" s="62" t="str">
        <f t="shared" si="490"/>
        <v/>
      </c>
      <c r="BZ330" s="62" t="str">
        <f t="shared" si="491"/>
        <v/>
      </c>
      <c r="CA330" s="62" t="str">
        <f t="shared" si="492"/>
        <v/>
      </c>
      <c r="CB330" s="62" t="str">
        <f t="shared" si="493"/>
        <v/>
      </c>
      <c r="CC330" s="62" t="str">
        <f t="shared" si="494"/>
        <v/>
      </c>
      <c r="CD330" s="32" t="str">
        <f t="shared" si="444"/>
        <v/>
      </c>
      <c r="CE330" s="33" t="str">
        <f t="shared" si="495"/>
        <v/>
      </c>
      <c r="CF330" s="33" t="str">
        <f t="shared" si="445"/>
        <v/>
      </c>
      <c r="CG330" s="33" t="str">
        <f t="shared" si="496"/>
        <v/>
      </c>
      <c r="CH330" s="32" t="e">
        <f t="shared" si="497"/>
        <v>#DIV/0!</v>
      </c>
      <c r="CI330" s="32">
        <f t="shared" si="498"/>
        <v>0</v>
      </c>
      <c r="CJ330" s="33" t="str">
        <f t="shared" si="499"/>
        <v/>
      </c>
      <c r="CK330" s="33" t="str">
        <f t="shared" si="500"/>
        <v/>
      </c>
      <c r="CL330" s="32" t="str">
        <f t="shared" si="446"/>
        <v/>
      </c>
      <c r="CM330" s="32" t="str">
        <f t="shared" si="501"/>
        <v/>
      </c>
      <c r="CO330" s="42" t="str">
        <f t="shared" si="502"/>
        <v/>
      </c>
      <c r="CP330" s="42" t="str">
        <f t="shared" si="503"/>
        <v/>
      </c>
      <c r="CQ330" s="42" t="str">
        <f t="shared" si="504"/>
        <v/>
      </c>
      <c r="CR330" s="42" t="str">
        <f t="shared" si="505"/>
        <v/>
      </c>
      <c r="CS330" s="42" t="str">
        <f t="shared" si="506"/>
        <v/>
      </c>
      <c r="CT330" s="42" t="str">
        <f t="shared" si="507"/>
        <v/>
      </c>
      <c r="CW330" s="43" t="str">
        <f t="shared" si="508"/>
        <v/>
      </c>
      <c r="CX330" s="43" t="str">
        <f t="shared" si="509"/>
        <v/>
      </c>
      <c r="CY330" s="43" t="str">
        <f t="shared" si="510"/>
        <v/>
      </c>
      <c r="CZ330" s="43" t="str">
        <f t="shared" si="511"/>
        <v/>
      </c>
      <c r="DC330" s="44" t="str">
        <f t="shared" si="512"/>
        <v/>
      </c>
      <c r="DD330" s="44" t="str">
        <f t="shared" si="513"/>
        <v/>
      </c>
      <c r="DE330" s="44" t="str">
        <f t="shared" si="514"/>
        <v/>
      </c>
      <c r="DF330" s="44" t="str">
        <f t="shared" si="515"/>
        <v/>
      </c>
      <c r="DG330" s="44" t="str">
        <f t="shared" si="516"/>
        <v/>
      </c>
      <c r="DH330" s="44" t="str">
        <f t="shared" si="517"/>
        <v/>
      </c>
      <c r="DK330" s="52" t="str">
        <f t="shared" si="518"/>
        <v/>
      </c>
      <c r="DL330" s="52" t="str">
        <f t="shared" si="519"/>
        <v/>
      </c>
      <c r="DM330" s="52" t="str">
        <f t="shared" si="520"/>
        <v/>
      </c>
      <c r="DN330" s="52" t="str">
        <f t="shared" si="521"/>
        <v/>
      </c>
      <c r="DO330" s="52" t="str">
        <f t="shared" si="522"/>
        <v/>
      </c>
      <c r="DP330" s="52" t="str">
        <f t="shared" si="523"/>
        <v/>
      </c>
      <c r="DS330" s="93" t="str">
        <f t="shared" si="524"/>
        <v/>
      </c>
      <c r="DT330" s="93" t="str">
        <f t="shared" si="525"/>
        <v/>
      </c>
      <c r="DU330" s="93" t="str">
        <f t="shared" si="526"/>
        <v/>
      </c>
      <c r="DV330" s="93" t="str">
        <f t="shared" si="527"/>
        <v/>
      </c>
      <c r="EA330" s="2"/>
      <c r="EH330"/>
      <c r="EP330"/>
      <c r="FF330"/>
    </row>
    <row r="331" spans="1:162" thickTop="1" thickBot="1" x14ac:dyDescent="0.3">
      <c r="A331" s="4" t="str">
        <f t="shared" si="528"/>
        <v/>
      </c>
      <c r="B331" s="4">
        <f>register!B331</f>
        <v>0</v>
      </c>
      <c r="C331" s="4">
        <f>register!C331</f>
        <v>0</v>
      </c>
      <c r="D331" s="4">
        <f>register!D331</f>
        <v>0</v>
      </c>
      <c r="E331" s="2" t="str">
        <f t="shared" si="447"/>
        <v/>
      </c>
      <c r="F331" s="4">
        <f>register!E331</f>
        <v>0</v>
      </c>
      <c r="G331" s="4">
        <f>register!F331</f>
        <v>0</v>
      </c>
      <c r="H331" s="4">
        <f>register!G331</f>
        <v>0</v>
      </c>
      <c r="I331" s="4">
        <f>IF(register!H331&lt;&gt;"",register!H331,0)</f>
        <v>0</v>
      </c>
      <c r="J331" s="4">
        <f>register!I331</f>
        <v>0</v>
      </c>
      <c r="K331" s="4">
        <f>register!J331</f>
        <v>0</v>
      </c>
      <c r="L331" s="4">
        <f>register!K331</f>
        <v>0</v>
      </c>
      <c r="M331" s="4">
        <f>register!L331</f>
        <v>0</v>
      </c>
      <c r="N331" s="4">
        <f>register!M331</f>
        <v>0</v>
      </c>
      <c r="O331" s="4">
        <f>register!N331</f>
        <v>0</v>
      </c>
      <c r="Q331" s="4">
        <f>register!O331</f>
        <v>0</v>
      </c>
      <c r="R331" s="4">
        <f>register!P331</f>
        <v>0</v>
      </c>
      <c r="S331" s="4">
        <f>register!Q331</f>
        <v>0</v>
      </c>
      <c r="T331" s="4">
        <f>register!R331</f>
        <v>0</v>
      </c>
      <c r="U331" s="4">
        <f>register!S331</f>
        <v>0</v>
      </c>
      <c r="V331" t="str">
        <f t="shared" si="448"/>
        <v/>
      </c>
      <c r="W331" t="str">
        <f t="shared" si="449"/>
        <v/>
      </c>
      <c r="X331">
        <f t="shared" si="450"/>
        <v>0</v>
      </c>
      <c r="Y331">
        <f t="shared" si="451"/>
        <v>0</v>
      </c>
      <c r="Z331" t="str">
        <f>IF(register!O331="","",Y331)</f>
        <v/>
      </c>
      <c r="AA331" s="163" t="str">
        <f t="shared" si="452"/>
        <v/>
      </c>
      <c r="AB331" s="20" t="str">
        <f t="shared" si="453"/>
        <v/>
      </c>
      <c r="AC331" s="20">
        <f t="shared" si="454"/>
        <v>0</v>
      </c>
      <c r="AD331" s="20">
        <f t="shared" si="455"/>
        <v>0</v>
      </c>
      <c r="AE331" s="191" t="str">
        <f>IF(register!P331="","",AD331)</f>
        <v/>
      </c>
      <c r="AF331" t="str">
        <f t="shared" si="456"/>
        <v/>
      </c>
      <c r="AG331" t="str">
        <f t="shared" si="457"/>
        <v/>
      </c>
      <c r="AH331">
        <f t="shared" si="458"/>
        <v>0</v>
      </c>
      <c r="AI331">
        <f t="shared" si="459"/>
        <v>0</v>
      </c>
      <c r="AJ331" t="str">
        <f>IF(register!Q331="","",AI331)</f>
        <v/>
      </c>
      <c r="AK331" s="163" t="str">
        <f t="shared" si="460"/>
        <v/>
      </c>
      <c r="AL331" s="20" t="str">
        <f t="shared" si="461"/>
        <v/>
      </c>
      <c r="AM331" s="20">
        <f t="shared" si="462"/>
        <v>0</v>
      </c>
      <c r="AN331" s="164">
        <f t="shared" si="463"/>
        <v>0</v>
      </c>
      <c r="AO331" s="20" t="str">
        <f>IF(register!R331="","",AN331)</f>
        <v/>
      </c>
      <c r="AP331" s="163" t="str">
        <f t="shared" si="464"/>
        <v/>
      </c>
      <c r="AQ331" s="20" t="str">
        <f>IF(register!S331="","",AP331)</f>
        <v/>
      </c>
      <c r="AR331" s="20"/>
      <c r="AS331" s="164"/>
      <c r="AT331" s="20" t="str">
        <f t="shared" si="465"/>
        <v/>
      </c>
      <c r="AU331" t="str">
        <f t="shared" si="466"/>
        <v/>
      </c>
      <c r="AV331">
        <f>COUNT(register!O331:S331)</f>
        <v>0</v>
      </c>
      <c r="AW331" t="str">
        <f t="shared" si="467"/>
        <v/>
      </c>
      <c r="AX331" s="137" t="str">
        <f t="shared" si="468"/>
        <v/>
      </c>
      <c r="AY331" s="137" t="str">
        <f t="shared" si="469"/>
        <v/>
      </c>
      <c r="AZ331" s="137">
        <f t="shared" si="470"/>
        <v>0</v>
      </c>
      <c r="BA331" s="137">
        <f t="shared" si="471"/>
        <v>0</v>
      </c>
      <c r="BB331" s="137" t="str">
        <f>IF(register!E331="","",BA331)</f>
        <v/>
      </c>
      <c r="BC331" s="137" t="str">
        <f t="shared" si="472"/>
        <v/>
      </c>
      <c r="BD331" s="137" t="str">
        <f t="shared" si="473"/>
        <v/>
      </c>
      <c r="BE331" s="137">
        <f t="shared" si="474"/>
        <v>0</v>
      </c>
      <c r="BF331" s="137">
        <f t="shared" si="475"/>
        <v>0</v>
      </c>
      <c r="BG331" s="137" t="str">
        <f>IF(register!F331="","",BF331)</f>
        <v/>
      </c>
      <c r="BH331" s="137" t="str">
        <f t="shared" si="476"/>
        <v/>
      </c>
      <c r="BI331" s="137" t="str">
        <f t="shared" si="477"/>
        <v/>
      </c>
      <c r="BJ331" s="137">
        <f t="shared" si="478"/>
        <v>0</v>
      </c>
      <c r="BK331" s="137">
        <f t="shared" si="479"/>
        <v>0</v>
      </c>
      <c r="BL331" s="137" t="str">
        <f>IF(register!G331="","",BK331)</f>
        <v/>
      </c>
      <c r="BM331" s="137" t="str">
        <f t="shared" si="480"/>
        <v/>
      </c>
      <c r="BN331" s="64" t="str">
        <f t="shared" si="481"/>
        <v/>
      </c>
      <c r="BO331" s="137">
        <f t="shared" si="482"/>
        <v>0</v>
      </c>
      <c r="BP331" s="137">
        <f t="shared" si="483"/>
        <v>0</v>
      </c>
      <c r="BQ331" s="137" t="str">
        <f>IF(register!H331="","",BP331)</f>
        <v/>
      </c>
      <c r="BR331" s="64" t="str">
        <f t="shared" si="484"/>
        <v/>
      </c>
      <c r="BS331" s="72" t="str">
        <f t="shared" si="485"/>
        <v/>
      </c>
      <c r="BT331" s="62" t="str">
        <f t="shared" si="486"/>
        <v/>
      </c>
      <c r="BU331" s="62" t="str">
        <f t="shared" si="487"/>
        <v/>
      </c>
      <c r="BV331" s="62" t="str">
        <f t="shared" si="443"/>
        <v/>
      </c>
      <c r="BW331" s="62" t="str">
        <f t="shared" si="488"/>
        <v/>
      </c>
      <c r="BX331" s="62" t="str">
        <f t="shared" si="489"/>
        <v/>
      </c>
      <c r="BY331" s="62" t="str">
        <f t="shared" si="490"/>
        <v/>
      </c>
      <c r="BZ331" s="62" t="str">
        <f t="shared" si="491"/>
        <v/>
      </c>
      <c r="CA331" s="62" t="str">
        <f t="shared" si="492"/>
        <v/>
      </c>
      <c r="CB331" s="62" t="str">
        <f t="shared" si="493"/>
        <v/>
      </c>
      <c r="CC331" s="62" t="str">
        <f t="shared" si="494"/>
        <v/>
      </c>
      <c r="CD331" s="32" t="str">
        <f t="shared" si="444"/>
        <v/>
      </c>
      <c r="CE331" s="33" t="str">
        <f t="shared" si="495"/>
        <v/>
      </c>
      <c r="CF331" s="33" t="str">
        <f t="shared" si="445"/>
        <v/>
      </c>
      <c r="CG331" s="33" t="str">
        <f t="shared" si="496"/>
        <v/>
      </c>
      <c r="CH331" s="32" t="e">
        <f t="shared" si="497"/>
        <v>#DIV/0!</v>
      </c>
      <c r="CI331" s="32">
        <f t="shared" si="498"/>
        <v>0</v>
      </c>
      <c r="CJ331" s="33" t="str">
        <f t="shared" si="499"/>
        <v/>
      </c>
      <c r="CK331" s="33" t="str">
        <f t="shared" si="500"/>
        <v/>
      </c>
      <c r="CL331" s="32" t="str">
        <f t="shared" si="446"/>
        <v/>
      </c>
      <c r="CM331" s="32" t="str">
        <f t="shared" si="501"/>
        <v/>
      </c>
      <c r="CO331" s="42" t="str">
        <f t="shared" si="502"/>
        <v/>
      </c>
      <c r="CP331" s="42" t="str">
        <f t="shared" si="503"/>
        <v/>
      </c>
      <c r="CQ331" s="42" t="str">
        <f t="shared" si="504"/>
        <v/>
      </c>
      <c r="CR331" s="42" t="str">
        <f t="shared" si="505"/>
        <v/>
      </c>
      <c r="CS331" s="42" t="str">
        <f t="shared" si="506"/>
        <v/>
      </c>
      <c r="CT331" s="42" t="str">
        <f t="shared" si="507"/>
        <v/>
      </c>
      <c r="CW331" s="43" t="str">
        <f t="shared" si="508"/>
        <v/>
      </c>
      <c r="CX331" s="43" t="str">
        <f t="shared" si="509"/>
        <v/>
      </c>
      <c r="CY331" s="43" t="str">
        <f t="shared" si="510"/>
        <v/>
      </c>
      <c r="CZ331" s="43" t="str">
        <f t="shared" si="511"/>
        <v/>
      </c>
      <c r="DC331" s="44" t="str">
        <f t="shared" si="512"/>
        <v/>
      </c>
      <c r="DD331" s="44" t="str">
        <f t="shared" si="513"/>
        <v/>
      </c>
      <c r="DE331" s="44" t="str">
        <f t="shared" si="514"/>
        <v/>
      </c>
      <c r="DF331" s="44" t="str">
        <f t="shared" si="515"/>
        <v/>
      </c>
      <c r="DG331" s="44" t="str">
        <f t="shared" si="516"/>
        <v/>
      </c>
      <c r="DH331" s="44" t="str">
        <f t="shared" si="517"/>
        <v/>
      </c>
      <c r="DK331" s="52" t="str">
        <f t="shared" si="518"/>
        <v/>
      </c>
      <c r="DL331" s="52" t="str">
        <f t="shared" si="519"/>
        <v/>
      </c>
      <c r="DM331" s="52" t="str">
        <f t="shared" si="520"/>
        <v/>
      </c>
      <c r="DN331" s="52" t="str">
        <f t="shared" si="521"/>
        <v/>
      </c>
      <c r="DO331" s="52" t="str">
        <f t="shared" si="522"/>
        <v/>
      </c>
      <c r="DP331" s="52" t="str">
        <f t="shared" si="523"/>
        <v/>
      </c>
      <c r="DS331" s="93" t="str">
        <f t="shared" si="524"/>
        <v/>
      </c>
      <c r="DT331" s="93" t="str">
        <f t="shared" si="525"/>
        <v/>
      </c>
      <c r="DU331" s="93" t="str">
        <f t="shared" si="526"/>
        <v/>
      </c>
      <c r="DV331" s="93" t="str">
        <f t="shared" si="527"/>
        <v/>
      </c>
      <c r="EA331" s="2"/>
      <c r="EH331"/>
      <c r="EP331"/>
      <c r="FF331"/>
    </row>
    <row r="332" spans="1:162" thickTop="1" thickBot="1" x14ac:dyDescent="0.3">
      <c r="A332" s="4" t="str">
        <f t="shared" si="528"/>
        <v/>
      </c>
      <c r="B332" s="4">
        <f>register!B332</f>
        <v>0</v>
      </c>
      <c r="C332" s="4">
        <f>register!C332</f>
        <v>0</v>
      </c>
      <c r="D332" s="4">
        <f>register!D332</f>
        <v>0</v>
      </c>
      <c r="E332" s="2" t="str">
        <f t="shared" si="447"/>
        <v/>
      </c>
      <c r="F332" s="4">
        <f>register!E332</f>
        <v>0</v>
      </c>
      <c r="G332" s="4">
        <f>register!F332</f>
        <v>0</v>
      </c>
      <c r="H332" s="4">
        <f>register!G332</f>
        <v>0</v>
      </c>
      <c r="I332" s="4">
        <f>IF(register!H332&lt;&gt;"",register!H332,0)</f>
        <v>0</v>
      </c>
      <c r="J332" s="4">
        <f>register!I332</f>
        <v>0</v>
      </c>
      <c r="K332" s="4">
        <f>register!J332</f>
        <v>0</v>
      </c>
      <c r="L332" s="4">
        <f>register!K332</f>
        <v>0</v>
      </c>
      <c r="M332" s="4">
        <f>register!L332</f>
        <v>0</v>
      </c>
      <c r="N332" s="4">
        <f>register!M332</f>
        <v>0</v>
      </c>
      <c r="O332" s="4">
        <f>register!N332</f>
        <v>0</v>
      </c>
      <c r="Q332" s="4">
        <f>register!O332</f>
        <v>0</v>
      </c>
      <c r="R332" s="4">
        <f>register!P332</f>
        <v>0</v>
      </c>
      <c r="S332" s="4">
        <f>register!Q332</f>
        <v>0</v>
      </c>
      <c r="T332" s="4">
        <f>register!R332</f>
        <v>0</v>
      </c>
      <c r="U332" s="4">
        <f>register!S332</f>
        <v>0</v>
      </c>
      <c r="V332" t="str">
        <f t="shared" si="448"/>
        <v/>
      </c>
      <c r="W332" t="str">
        <f t="shared" si="449"/>
        <v/>
      </c>
      <c r="X332">
        <f t="shared" si="450"/>
        <v>0</v>
      </c>
      <c r="Y332">
        <f t="shared" si="451"/>
        <v>0</v>
      </c>
      <c r="Z332" t="str">
        <f>IF(register!O332="","",Y332)</f>
        <v/>
      </c>
      <c r="AA332" s="163" t="str">
        <f t="shared" si="452"/>
        <v/>
      </c>
      <c r="AB332" s="20" t="str">
        <f t="shared" si="453"/>
        <v/>
      </c>
      <c r="AC332" s="20">
        <f t="shared" si="454"/>
        <v>0</v>
      </c>
      <c r="AD332" s="20">
        <f t="shared" si="455"/>
        <v>0</v>
      </c>
      <c r="AE332" s="191" t="str">
        <f>IF(register!P332="","",AD332)</f>
        <v/>
      </c>
      <c r="AF332" t="str">
        <f t="shared" si="456"/>
        <v/>
      </c>
      <c r="AG332" t="str">
        <f t="shared" si="457"/>
        <v/>
      </c>
      <c r="AH332">
        <f t="shared" si="458"/>
        <v>0</v>
      </c>
      <c r="AI332">
        <f t="shared" si="459"/>
        <v>0</v>
      </c>
      <c r="AJ332" t="str">
        <f>IF(register!Q332="","",AI332)</f>
        <v/>
      </c>
      <c r="AK332" s="163" t="str">
        <f t="shared" si="460"/>
        <v/>
      </c>
      <c r="AL332" s="20" t="str">
        <f t="shared" si="461"/>
        <v/>
      </c>
      <c r="AM332" s="20">
        <f t="shared" si="462"/>
        <v>0</v>
      </c>
      <c r="AN332" s="164">
        <f t="shared" si="463"/>
        <v>0</v>
      </c>
      <c r="AO332" s="20" t="str">
        <f>IF(register!R332="","",AN332)</f>
        <v/>
      </c>
      <c r="AP332" s="163" t="str">
        <f t="shared" si="464"/>
        <v/>
      </c>
      <c r="AQ332" s="20" t="str">
        <f>IF(register!S332="","",AP332)</f>
        <v/>
      </c>
      <c r="AR332" s="20"/>
      <c r="AS332" s="164"/>
      <c r="AT332" s="20" t="str">
        <f t="shared" si="465"/>
        <v/>
      </c>
      <c r="AU332" t="str">
        <f t="shared" si="466"/>
        <v/>
      </c>
      <c r="AV332">
        <f>COUNT(register!O332:S332)</f>
        <v>0</v>
      </c>
      <c r="AW332" t="str">
        <f t="shared" si="467"/>
        <v/>
      </c>
      <c r="AX332" s="137" t="str">
        <f t="shared" si="468"/>
        <v/>
      </c>
      <c r="AY332" s="137" t="str">
        <f t="shared" si="469"/>
        <v/>
      </c>
      <c r="AZ332" s="137">
        <f t="shared" si="470"/>
        <v>0</v>
      </c>
      <c r="BA332" s="137">
        <f t="shared" si="471"/>
        <v>0</v>
      </c>
      <c r="BB332" s="137" t="str">
        <f>IF(register!E332="","",BA332)</f>
        <v/>
      </c>
      <c r="BC332" s="137" t="str">
        <f t="shared" si="472"/>
        <v/>
      </c>
      <c r="BD332" s="137" t="str">
        <f t="shared" si="473"/>
        <v/>
      </c>
      <c r="BE332" s="137">
        <f t="shared" si="474"/>
        <v>0</v>
      </c>
      <c r="BF332" s="137">
        <f t="shared" si="475"/>
        <v>0</v>
      </c>
      <c r="BG332" s="137" t="str">
        <f>IF(register!F332="","",BF332)</f>
        <v/>
      </c>
      <c r="BH332" s="137" t="str">
        <f t="shared" si="476"/>
        <v/>
      </c>
      <c r="BI332" s="137" t="str">
        <f t="shared" si="477"/>
        <v/>
      </c>
      <c r="BJ332" s="137">
        <f t="shared" si="478"/>
        <v>0</v>
      </c>
      <c r="BK332" s="137">
        <f t="shared" si="479"/>
        <v>0</v>
      </c>
      <c r="BL332" s="137" t="str">
        <f>IF(register!G332="","",BK332)</f>
        <v/>
      </c>
      <c r="BM332" s="137" t="str">
        <f t="shared" si="480"/>
        <v/>
      </c>
      <c r="BN332" s="64" t="str">
        <f t="shared" si="481"/>
        <v/>
      </c>
      <c r="BO332" s="137">
        <f t="shared" si="482"/>
        <v>0</v>
      </c>
      <c r="BP332" s="137">
        <f t="shared" si="483"/>
        <v>0</v>
      </c>
      <c r="BQ332" s="137" t="str">
        <f>IF(register!H332="","",BP332)</f>
        <v/>
      </c>
      <c r="BR332" s="64" t="str">
        <f t="shared" si="484"/>
        <v/>
      </c>
      <c r="BS332" s="72" t="str">
        <f t="shared" si="485"/>
        <v/>
      </c>
      <c r="BT332" s="62" t="str">
        <f t="shared" si="486"/>
        <v/>
      </c>
      <c r="BU332" s="62" t="str">
        <f t="shared" si="487"/>
        <v/>
      </c>
      <c r="BV332" s="62" t="str">
        <f t="shared" si="443"/>
        <v/>
      </c>
      <c r="BW332" s="62" t="str">
        <f t="shared" si="488"/>
        <v/>
      </c>
      <c r="BX332" s="62" t="str">
        <f t="shared" si="489"/>
        <v/>
      </c>
      <c r="BY332" s="62" t="str">
        <f t="shared" si="490"/>
        <v/>
      </c>
      <c r="BZ332" s="62" t="str">
        <f t="shared" si="491"/>
        <v/>
      </c>
      <c r="CA332" s="62" t="str">
        <f t="shared" si="492"/>
        <v/>
      </c>
      <c r="CB332" s="62" t="str">
        <f t="shared" si="493"/>
        <v/>
      </c>
      <c r="CC332" s="62" t="str">
        <f t="shared" si="494"/>
        <v/>
      </c>
      <c r="CD332" s="32" t="str">
        <f t="shared" si="444"/>
        <v/>
      </c>
      <c r="CE332" s="33" t="str">
        <f t="shared" si="495"/>
        <v/>
      </c>
      <c r="CF332" s="33" t="str">
        <f t="shared" si="445"/>
        <v/>
      </c>
      <c r="CG332" s="33" t="str">
        <f t="shared" si="496"/>
        <v/>
      </c>
      <c r="CH332" s="32" t="e">
        <f t="shared" si="497"/>
        <v>#DIV/0!</v>
      </c>
      <c r="CI332" s="32">
        <f t="shared" si="498"/>
        <v>0</v>
      </c>
      <c r="CJ332" s="33" t="str">
        <f t="shared" si="499"/>
        <v/>
      </c>
      <c r="CK332" s="33" t="str">
        <f t="shared" si="500"/>
        <v/>
      </c>
      <c r="CL332" s="32" t="str">
        <f t="shared" si="446"/>
        <v/>
      </c>
      <c r="CM332" s="32" t="str">
        <f t="shared" si="501"/>
        <v/>
      </c>
      <c r="CO332" s="42" t="str">
        <f t="shared" si="502"/>
        <v/>
      </c>
      <c r="CP332" s="42" t="str">
        <f t="shared" si="503"/>
        <v/>
      </c>
      <c r="CQ332" s="42" t="str">
        <f t="shared" si="504"/>
        <v/>
      </c>
      <c r="CR332" s="42" t="str">
        <f t="shared" si="505"/>
        <v/>
      </c>
      <c r="CS332" s="42" t="str">
        <f t="shared" si="506"/>
        <v/>
      </c>
      <c r="CT332" s="42" t="str">
        <f t="shared" si="507"/>
        <v/>
      </c>
      <c r="CW332" s="43" t="str">
        <f t="shared" si="508"/>
        <v/>
      </c>
      <c r="CX332" s="43" t="str">
        <f t="shared" si="509"/>
        <v/>
      </c>
      <c r="CY332" s="43" t="str">
        <f t="shared" si="510"/>
        <v/>
      </c>
      <c r="CZ332" s="43" t="str">
        <f t="shared" si="511"/>
        <v/>
      </c>
      <c r="DC332" s="44" t="str">
        <f t="shared" si="512"/>
        <v/>
      </c>
      <c r="DD332" s="44" t="str">
        <f t="shared" si="513"/>
        <v/>
      </c>
      <c r="DE332" s="44" t="str">
        <f t="shared" si="514"/>
        <v/>
      </c>
      <c r="DF332" s="44" t="str">
        <f t="shared" si="515"/>
        <v/>
      </c>
      <c r="DG332" s="44" t="str">
        <f t="shared" si="516"/>
        <v/>
      </c>
      <c r="DH332" s="44" t="str">
        <f t="shared" si="517"/>
        <v/>
      </c>
      <c r="DK332" s="52" t="str">
        <f t="shared" si="518"/>
        <v/>
      </c>
      <c r="DL332" s="52" t="str">
        <f t="shared" si="519"/>
        <v/>
      </c>
      <c r="DM332" s="52" t="str">
        <f t="shared" si="520"/>
        <v/>
      </c>
      <c r="DN332" s="52" t="str">
        <f t="shared" si="521"/>
        <v/>
      </c>
      <c r="DO332" s="52" t="str">
        <f t="shared" si="522"/>
        <v/>
      </c>
      <c r="DP332" s="52" t="str">
        <f t="shared" si="523"/>
        <v/>
      </c>
      <c r="DS332" s="93" t="str">
        <f t="shared" si="524"/>
        <v/>
      </c>
      <c r="DT332" s="93" t="str">
        <f t="shared" si="525"/>
        <v/>
      </c>
      <c r="DU332" s="93" t="str">
        <f t="shared" si="526"/>
        <v/>
      </c>
      <c r="DV332" s="93" t="str">
        <f t="shared" si="527"/>
        <v/>
      </c>
      <c r="EA332" s="2"/>
      <c r="EH332"/>
      <c r="EP332"/>
      <c r="FF332"/>
    </row>
    <row r="333" spans="1:162" thickTop="1" thickBot="1" x14ac:dyDescent="0.3">
      <c r="A333" s="4" t="str">
        <f t="shared" si="528"/>
        <v/>
      </c>
      <c r="B333" s="4">
        <f>register!B333</f>
        <v>0</v>
      </c>
      <c r="C333" s="4">
        <f>register!C333</f>
        <v>0</v>
      </c>
      <c r="D333" s="4">
        <f>register!D333</f>
        <v>0</v>
      </c>
      <c r="E333" s="2" t="str">
        <f t="shared" si="447"/>
        <v/>
      </c>
      <c r="F333" s="4">
        <f>register!E333</f>
        <v>0</v>
      </c>
      <c r="G333" s="4">
        <f>register!F333</f>
        <v>0</v>
      </c>
      <c r="H333" s="4">
        <f>register!G333</f>
        <v>0</v>
      </c>
      <c r="I333" s="4">
        <f>IF(register!H333&lt;&gt;"",register!H333,0)</f>
        <v>0</v>
      </c>
      <c r="J333" s="4">
        <f>register!I333</f>
        <v>0</v>
      </c>
      <c r="K333" s="4">
        <f>register!J333</f>
        <v>0</v>
      </c>
      <c r="L333" s="4">
        <f>register!K333</f>
        <v>0</v>
      </c>
      <c r="M333" s="4">
        <f>register!L333</f>
        <v>0</v>
      </c>
      <c r="N333" s="4">
        <f>register!M333</f>
        <v>0</v>
      </c>
      <c r="O333" s="4">
        <f>register!N333</f>
        <v>0</v>
      </c>
      <c r="Q333" s="4">
        <f>register!O333</f>
        <v>0</v>
      </c>
      <c r="R333" s="4">
        <f>register!P333</f>
        <v>0</v>
      </c>
      <c r="S333" s="4">
        <f>register!Q333</f>
        <v>0</v>
      </c>
      <c r="T333" s="4">
        <f>register!R333</f>
        <v>0</v>
      </c>
      <c r="U333" s="4">
        <f>register!S333</f>
        <v>0</v>
      </c>
      <c r="V333" t="str">
        <f t="shared" si="448"/>
        <v/>
      </c>
      <c r="W333" t="str">
        <f t="shared" si="449"/>
        <v/>
      </c>
      <c r="X333">
        <f t="shared" si="450"/>
        <v>0</v>
      </c>
      <c r="Y333">
        <f t="shared" si="451"/>
        <v>0</v>
      </c>
      <c r="Z333" t="str">
        <f>IF(register!O333="","",Y333)</f>
        <v/>
      </c>
      <c r="AA333" s="163" t="str">
        <f t="shared" si="452"/>
        <v/>
      </c>
      <c r="AB333" s="20" t="str">
        <f t="shared" si="453"/>
        <v/>
      </c>
      <c r="AC333" s="20">
        <f t="shared" si="454"/>
        <v>0</v>
      </c>
      <c r="AD333" s="20">
        <f t="shared" si="455"/>
        <v>0</v>
      </c>
      <c r="AE333" s="191" t="str">
        <f>IF(register!P333="","",AD333)</f>
        <v/>
      </c>
      <c r="AF333" t="str">
        <f t="shared" si="456"/>
        <v/>
      </c>
      <c r="AG333" t="str">
        <f t="shared" si="457"/>
        <v/>
      </c>
      <c r="AH333">
        <f t="shared" si="458"/>
        <v>0</v>
      </c>
      <c r="AI333">
        <f t="shared" si="459"/>
        <v>0</v>
      </c>
      <c r="AJ333" t="str">
        <f>IF(register!Q333="","",AI333)</f>
        <v/>
      </c>
      <c r="AK333" s="163" t="str">
        <f t="shared" si="460"/>
        <v/>
      </c>
      <c r="AL333" s="20" t="str">
        <f t="shared" si="461"/>
        <v/>
      </c>
      <c r="AM333" s="20">
        <f t="shared" si="462"/>
        <v>0</v>
      </c>
      <c r="AN333" s="164">
        <f t="shared" si="463"/>
        <v>0</v>
      </c>
      <c r="AO333" s="20" t="str">
        <f>IF(register!R333="","",AN333)</f>
        <v/>
      </c>
      <c r="AP333" s="163" t="str">
        <f t="shared" si="464"/>
        <v/>
      </c>
      <c r="AQ333" s="20" t="str">
        <f>IF(register!S333="","",AP333)</f>
        <v/>
      </c>
      <c r="AR333" s="20"/>
      <c r="AS333" s="164"/>
      <c r="AT333" s="20" t="str">
        <f t="shared" si="465"/>
        <v/>
      </c>
      <c r="AU333" t="str">
        <f t="shared" si="466"/>
        <v/>
      </c>
      <c r="AV333">
        <f>COUNT(register!O333:S333)</f>
        <v>0</v>
      </c>
      <c r="AW333" t="str">
        <f t="shared" si="467"/>
        <v/>
      </c>
      <c r="AX333" s="137" t="str">
        <f t="shared" si="468"/>
        <v/>
      </c>
      <c r="AY333" s="137" t="str">
        <f t="shared" si="469"/>
        <v/>
      </c>
      <c r="AZ333" s="137">
        <f t="shared" si="470"/>
        <v>0</v>
      </c>
      <c r="BA333" s="137">
        <f t="shared" si="471"/>
        <v>0</v>
      </c>
      <c r="BB333" s="137" t="str">
        <f>IF(register!E333="","",BA333)</f>
        <v/>
      </c>
      <c r="BC333" s="137" t="str">
        <f t="shared" si="472"/>
        <v/>
      </c>
      <c r="BD333" s="137" t="str">
        <f t="shared" si="473"/>
        <v/>
      </c>
      <c r="BE333" s="137">
        <f t="shared" si="474"/>
        <v>0</v>
      </c>
      <c r="BF333" s="137">
        <f t="shared" si="475"/>
        <v>0</v>
      </c>
      <c r="BG333" s="137" t="str">
        <f>IF(register!F333="","",BF333)</f>
        <v/>
      </c>
      <c r="BH333" s="137" t="str">
        <f t="shared" si="476"/>
        <v/>
      </c>
      <c r="BI333" s="137" t="str">
        <f t="shared" si="477"/>
        <v/>
      </c>
      <c r="BJ333" s="137">
        <f t="shared" si="478"/>
        <v>0</v>
      </c>
      <c r="BK333" s="137">
        <f t="shared" si="479"/>
        <v>0</v>
      </c>
      <c r="BL333" s="137" t="str">
        <f>IF(register!G333="","",BK333)</f>
        <v/>
      </c>
      <c r="BM333" s="137" t="str">
        <f t="shared" si="480"/>
        <v/>
      </c>
      <c r="BN333" s="64" t="str">
        <f t="shared" si="481"/>
        <v/>
      </c>
      <c r="BO333" s="137">
        <f t="shared" si="482"/>
        <v>0</v>
      </c>
      <c r="BP333" s="137">
        <f t="shared" si="483"/>
        <v>0</v>
      </c>
      <c r="BQ333" s="137" t="str">
        <f>IF(register!H333="","",BP333)</f>
        <v/>
      </c>
      <c r="BR333" s="64" t="str">
        <f t="shared" si="484"/>
        <v/>
      </c>
      <c r="BS333" s="72" t="str">
        <f t="shared" si="485"/>
        <v/>
      </c>
      <c r="BT333" s="62" t="str">
        <f t="shared" si="486"/>
        <v/>
      </c>
      <c r="BU333" s="62" t="str">
        <f t="shared" si="487"/>
        <v/>
      </c>
      <c r="BV333" s="62" t="str">
        <f t="shared" si="443"/>
        <v/>
      </c>
      <c r="BW333" s="62" t="str">
        <f t="shared" si="488"/>
        <v/>
      </c>
      <c r="BX333" s="62" t="str">
        <f t="shared" si="489"/>
        <v/>
      </c>
      <c r="BY333" s="62" t="str">
        <f t="shared" si="490"/>
        <v/>
      </c>
      <c r="BZ333" s="62" t="str">
        <f t="shared" si="491"/>
        <v/>
      </c>
      <c r="CA333" s="62" t="str">
        <f t="shared" si="492"/>
        <v/>
      </c>
      <c r="CB333" s="62" t="str">
        <f t="shared" si="493"/>
        <v/>
      </c>
      <c r="CC333" s="62" t="str">
        <f t="shared" si="494"/>
        <v/>
      </c>
      <c r="CD333" s="32" t="str">
        <f t="shared" si="444"/>
        <v/>
      </c>
      <c r="CE333" s="33" t="str">
        <f t="shared" si="495"/>
        <v/>
      </c>
      <c r="CF333" s="33" t="str">
        <f t="shared" si="445"/>
        <v/>
      </c>
      <c r="CG333" s="33" t="str">
        <f t="shared" si="496"/>
        <v/>
      </c>
      <c r="CH333" s="32" t="e">
        <f t="shared" si="497"/>
        <v>#DIV/0!</v>
      </c>
      <c r="CI333" s="32">
        <f t="shared" si="498"/>
        <v>0</v>
      </c>
      <c r="CJ333" s="33" t="str">
        <f t="shared" si="499"/>
        <v/>
      </c>
      <c r="CK333" s="33" t="str">
        <f t="shared" si="500"/>
        <v/>
      </c>
      <c r="CL333" s="32" t="str">
        <f t="shared" si="446"/>
        <v/>
      </c>
      <c r="CM333" s="32" t="str">
        <f t="shared" si="501"/>
        <v/>
      </c>
      <c r="CO333" s="42" t="str">
        <f t="shared" si="502"/>
        <v/>
      </c>
      <c r="CP333" s="42" t="str">
        <f t="shared" si="503"/>
        <v/>
      </c>
      <c r="CQ333" s="42" t="str">
        <f t="shared" si="504"/>
        <v/>
      </c>
      <c r="CR333" s="42" t="str">
        <f t="shared" si="505"/>
        <v/>
      </c>
      <c r="CS333" s="42" t="str">
        <f t="shared" si="506"/>
        <v/>
      </c>
      <c r="CT333" s="42" t="str">
        <f t="shared" si="507"/>
        <v/>
      </c>
      <c r="CW333" s="43" t="str">
        <f t="shared" si="508"/>
        <v/>
      </c>
      <c r="CX333" s="43" t="str">
        <f t="shared" si="509"/>
        <v/>
      </c>
      <c r="CY333" s="43" t="str">
        <f t="shared" si="510"/>
        <v/>
      </c>
      <c r="CZ333" s="43" t="str">
        <f t="shared" si="511"/>
        <v/>
      </c>
      <c r="DC333" s="44" t="str">
        <f t="shared" si="512"/>
        <v/>
      </c>
      <c r="DD333" s="44" t="str">
        <f t="shared" si="513"/>
        <v/>
      </c>
      <c r="DE333" s="44" t="str">
        <f t="shared" si="514"/>
        <v/>
      </c>
      <c r="DF333" s="44" t="str">
        <f t="shared" si="515"/>
        <v/>
      </c>
      <c r="DG333" s="44" t="str">
        <f t="shared" si="516"/>
        <v/>
      </c>
      <c r="DH333" s="44" t="str">
        <f t="shared" si="517"/>
        <v/>
      </c>
      <c r="DK333" s="52" t="str">
        <f t="shared" si="518"/>
        <v/>
      </c>
      <c r="DL333" s="52" t="str">
        <f t="shared" si="519"/>
        <v/>
      </c>
      <c r="DM333" s="52" t="str">
        <f t="shared" si="520"/>
        <v/>
      </c>
      <c r="DN333" s="52" t="str">
        <f t="shared" si="521"/>
        <v/>
      </c>
      <c r="DO333" s="52" t="str">
        <f t="shared" si="522"/>
        <v/>
      </c>
      <c r="DP333" s="52" t="str">
        <f t="shared" si="523"/>
        <v/>
      </c>
      <c r="DS333" s="93" t="str">
        <f t="shared" si="524"/>
        <v/>
      </c>
      <c r="DT333" s="93" t="str">
        <f t="shared" si="525"/>
        <v/>
      </c>
      <c r="DU333" s="93" t="str">
        <f t="shared" si="526"/>
        <v/>
      </c>
      <c r="DV333" s="93" t="str">
        <f t="shared" si="527"/>
        <v/>
      </c>
      <c r="EA333" s="2"/>
      <c r="EH333"/>
      <c r="EP333"/>
      <c r="FF333"/>
    </row>
    <row r="334" spans="1:162" thickTop="1" thickBot="1" x14ac:dyDescent="0.3">
      <c r="A334" s="4" t="str">
        <f t="shared" si="528"/>
        <v/>
      </c>
      <c r="B334" s="4">
        <f>register!B334</f>
        <v>0</v>
      </c>
      <c r="C334" s="4">
        <f>register!C334</f>
        <v>0</v>
      </c>
      <c r="D334" s="4">
        <f>register!D334</f>
        <v>0</v>
      </c>
      <c r="E334" s="2" t="str">
        <f t="shared" si="447"/>
        <v/>
      </c>
      <c r="F334" s="4">
        <f>register!E334</f>
        <v>0</v>
      </c>
      <c r="G334" s="4">
        <f>register!F334</f>
        <v>0</v>
      </c>
      <c r="H334" s="4">
        <f>register!G334</f>
        <v>0</v>
      </c>
      <c r="I334" s="4">
        <f>IF(register!H334&lt;&gt;"",register!H334,0)</f>
        <v>0</v>
      </c>
      <c r="J334" s="4">
        <f>register!I334</f>
        <v>0</v>
      </c>
      <c r="K334" s="4">
        <f>register!J334</f>
        <v>0</v>
      </c>
      <c r="L334" s="4">
        <f>register!K334</f>
        <v>0</v>
      </c>
      <c r="M334" s="4">
        <f>register!L334</f>
        <v>0</v>
      </c>
      <c r="N334" s="4">
        <f>register!M334</f>
        <v>0</v>
      </c>
      <c r="O334" s="4">
        <f>register!N334</f>
        <v>0</v>
      </c>
      <c r="Q334" s="4">
        <f>register!O334</f>
        <v>0</v>
      </c>
      <c r="R334" s="4">
        <f>register!P334</f>
        <v>0</v>
      </c>
      <c r="S334" s="4">
        <f>register!Q334</f>
        <v>0</v>
      </c>
      <c r="T334" s="4">
        <f>register!R334</f>
        <v>0</v>
      </c>
      <c r="U334" s="4">
        <f>register!S334</f>
        <v>0</v>
      </c>
      <c r="V334" t="str">
        <f t="shared" si="448"/>
        <v/>
      </c>
      <c r="W334" t="str">
        <f t="shared" si="449"/>
        <v/>
      </c>
      <c r="X334">
        <f t="shared" si="450"/>
        <v>0</v>
      </c>
      <c r="Y334">
        <f t="shared" si="451"/>
        <v>0</v>
      </c>
      <c r="Z334" t="str">
        <f>IF(register!O334="","",Y334)</f>
        <v/>
      </c>
      <c r="AA334" s="163" t="str">
        <f t="shared" si="452"/>
        <v/>
      </c>
      <c r="AB334" s="20" t="str">
        <f t="shared" si="453"/>
        <v/>
      </c>
      <c r="AC334" s="20">
        <f t="shared" si="454"/>
        <v>0</v>
      </c>
      <c r="AD334" s="20">
        <f t="shared" si="455"/>
        <v>0</v>
      </c>
      <c r="AE334" s="191" t="str">
        <f>IF(register!P334="","",AD334)</f>
        <v/>
      </c>
      <c r="AF334" t="str">
        <f t="shared" si="456"/>
        <v/>
      </c>
      <c r="AG334" t="str">
        <f t="shared" si="457"/>
        <v/>
      </c>
      <c r="AH334">
        <f t="shared" si="458"/>
        <v>0</v>
      </c>
      <c r="AI334">
        <f t="shared" si="459"/>
        <v>0</v>
      </c>
      <c r="AJ334" t="str">
        <f>IF(register!Q334="","",AI334)</f>
        <v/>
      </c>
      <c r="AK334" s="163" t="str">
        <f t="shared" si="460"/>
        <v/>
      </c>
      <c r="AL334" s="20" t="str">
        <f t="shared" si="461"/>
        <v/>
      </c>
      <c r="AM334" s="20">
        <f t="shared" si="462"/>
        <v>0</v>
      </c>
      <c r="AN334" s="164">
        <f t="shared" si="463"/>
        <v>0</v>
      </c>
      <c r="AO334" s="20" t="str">
        <f>IF(register!R334="","",AN334)</f>
        <v/>
      </c>
      <c r="AP334" s="163" t="str">
        <f t="shared" si="464"/>
        <v/>
      </c>
      <c r="AQ334" s="20" t="str">
        <f>IF(register!S334="","",AP334)</f>
        <v/>
      </c>
      <c r="AR334" s="20"/>
      <c r="AS334" s="164"/>
      <c r="AT334" s="20" t="str">
        <f t="shared" si="465"/>
        <v/>
      </c>
      <c r="AU334" t="str">
        <f t="shared" si="466"/>
        <v/>
      </c>
      <c r="AV334">
        <f>COUNT(register!O334:S334)</f>
        <v>0</v>
      </c>
      <c r="AW334" t="str">
        <f t="shared" si="467"/>
        <v/>
      </c>
      <c r="AX334" s="137" t="str">
        <f t="shared" si="468"/>
        <v/>
      </c>
      <c r="AY334" s="137" t="str">
        <f t="shared" si="469"/>
        <v/>
      </c>
      <c r="AZ334" s="137">
        <f t="shared" si="470"/>
        <v>0</v>
      </c>
      <c r="BA334" s="137">
        <f t="shared" si="471"/>
        <v>0</v>
      </c>
      <c r="BB334" s="137" t="str">
        <f>IF(register!E334="","",BA334)</f>
        <v/>
      </c>
      <c r="BC334" s="137" t="str">
        <f t="shared" si="472"/>
        <v/>
      </c>
      <c r="BD334" s="137" t="str">
        <f t="shared" si="473"/>
        <v/>
      </c>
      <c r="BE334" s="137">
        <f t="shared" si="474"/>
        <v>0</v>
      </c>
      <c r="BF334" s="137">
        <f t="shared" si="475"/>
        <v>0</v>
      </c>
      <c r="BG334" s="137" t="str">
        <f>IF(register!F334="","",BF334)</f>
        <v/>
      </c>
      <c r="BH334" s="137" t="str">
        <f t="shared" si="476"/>
        <v/>
      </c>
      <c r="BI334" s="137" t="str">
        <f t="shared" si="477"/>
        <v/>
      </c>
      <c r="BJ334" s="137">
        <f t="shared" si="478"/>
        <v>0</v>
      </c>
      <c r="BK334" s="137">
        <f t="shared" si="479"/>
        <v>0</v>
      </c>
      <c r="BL334" s="137" t="str">
        <f>IF(register!G334="","",BK334)</f>
        <v/>
      </c>
      <c r="BM334" s="137" t="str">
        <f t="shared" si="480"/>
        <v/>
      </c>
      <c r="BN334" s="64" t="str">
        <f t="shared" si="481"/>
        <v/>
      </c>
      <c r="BO334" s="137">
        <f t="shared" si="482"/>
        <v>0</v>
      </c>
      <c r="BP334" s="137">
        <f t="shared" si="483"/>
        <v>0</v>
      </c>
      <c r="BQ334" s="137" t="str">
        <f>IF(register!H334="","",BP334)</f>
        <v/>
      </c>
      <c r="BR334" s="64" t="str">
        <f t="shared" si="484"/>
        <v/>
      </c>
      <c r="BS334" s="72" t="str">
        <f t="shared" si="485"/>
        <v/>
      </c>
      <c r="BT334" s="62" t="str">
        <f t="shared" si="486"/>
        <v/>
      </c>
      <c r="BU334" s="62" t="str">
        <f t="shared" si="487"/>
        <v/>
      </c>
      <c r="BV334" s="62" t="str">
        <f t="shared" si="443"/>
        <v/>
      </c>
      <c r="BW334" s="62" t="str">
        <f t="shared" si="488"/>
        <v/>
      </c>
      <c r="BX334" s="62" t="str">
        <f t="shared" si="489"/>
        <v/>
      </c>
      <c r="BY334" s="62" t="str">
        <f t="shared" si="490"/>
        <v/>
      </c>
      <c r="BZ334" s="62" t="str">
        <f t="shared" si="491"/>
        <v/>
      </c>
      <c r="CA334" s="62" t="str">
        <f t="shared" si="492"/>
        <v/>
      </c>
      <c r="CB334" s="62" t="str">
        <f t="shared" si="493"/>
        <v/>
      </c>
      <c r="CC334" s="62" t="str">
        <f t="shared" si="494"/>
        <v/>
      </c>
      <c r="CD334" s="32" t="str">
        <f t="shared" si="444"/>
        <v/>
      </c>
      <c r="CE334" s="33" t="str">
        <f t="shared" si="495"/>
        <v/>
      </c>
      <c r="CF334" s="33" t="str">
        <f t="shared" si="445"/>
        <v/>
      </c>
      <c r="CG334" s="33" t="str">
        <f t="shared" si="496"/>
        <v/>
      </c>
      <c r="CH334" s="32" t="e">
        <f t="shared" si="497"/>
        <v>#DIV/0!</v>
      </c>
      <c r="CI334" s="32">
        <f t="shared" si="498"/>
        <v>0</v>
      </c>
      <c r="CJ334" s="33" t="str">
        <f t="shared" si="499"/>
        <v/>
      </c>
      <c r="CK334" s="33" t="str">
        <f t="shared" si="500"/>
        <v/>
      </c>
      <c r="CL334" s="32" t="str">
        <f t="shared" si="446"/>
        <v/>
      </c>
      <c r="CM334" s="32" t="str">
        <f t="shared" si="501"/>
        <v/>
      </c>
      <c r="CO334" s="42" t="str">
        <f t="shared" si="502"/>
        <v/>
      </c>
      <c r="CP334" s="42" t="str">
        <f t="shared" si="503"/>
        <v/>
      </c>
      <c r="CQ334" s="42" t="str">
        <f t="shared" si="504"/>
        <v/>
      </c>
      <c r="CR334" s="42" t="str">
        <f t="shared" si="505"/>
        <v/>
      </c>
      <c r="CS334" s="42" t="str">
        <f t="shared" si="506"/>
        <v/>
      </c>
      <c r="CT334" s="42" t="str">
        <f t="shared" si="507"/>
        <v/>
      </c>
      <c r="CW334" s="43" t="str">
        <f t="shared" si="508"/>
        <v/>
      </c>
      <c r="CX334" s="43" t="str">
        <f t="shared" si="509"/>
        <v/>
      </c>
      <c r="CY334" s="43" t="str">
        <f t="shared" si="510"/>
        <v/>
      </c>
      <c r="CZ334" s="43" t="str">
        <f t="shared" si="511"/>
        <v/>
      </c>
      <c r="DC334" s="44" t="str">
        <f t="shared" si="512"/>
        <v/>
      </c>
      <c r="DD334" s="44" t="str">
        <f t="shared" si="513"/>
        <v/>
      </c>
      <c r="DE334" s="44" t="str">
        <f t="shared" si="514"/>
        <v/>
      </c>
      <c r="DF334" s="44" t="str">
        <f t="shared" si="515"/>
        <v/>
      </c>
      <c r="DG334" s="44" t="str">
        <f t="shared" si="516"/>
        <v/>
      </c>
      <c r="DH334" s="44" t="str">
        <f t="shared" si="517"/>
        <v/>
      </c>
      <c r="DK334" s="52" t="str">
        <f t="shared" si="518"/>
        <v/>
      </c>
      <c r="DL334" s="52" t="str">
        <f t="shared" si="519"/>
        <v/>
      </c>
      <c r="DM334" s="52" t="str">
        <f t="shared" si="520"/>
        <v/>
      </c>
      <c r="DN334" s="52" t="str">
        <f t="shared" si="521"/>
        <v/>
      </c>
      <c r="DO334" s="52" t="str">
        <f t="shared" si="522"/>
        <v/>
      </c>
      <c r="DP334" s="52" t="str">
        <f t="shared" si="523"/>
        <v/>
      </c>
      <c r="DS334" s="93" t="str">
        <f t="shared" si="524"/>
        <v/>
      </c>
      <c r="DT334" s="93" t="str">
        <f t="shared" si="525"/>
        <v/>
      </c>
      <c r="DU334" s="93" t="str">
        <f t="shared" si="526"/>
        <v/>
      </c>
      <c r="DV334" s="93" t="str">
        <f t="shared" si="527"/>
        <v/>
      </c>
      <c r="EA334" s="2"/>
      <c r="EH334"/>
      <c r="EP334"/>
      <c r="FF334"/>
    </row>
    <row r="335" spans="1:162" thickTop="1" thickBot="1" x14ac:dyDescent="0.3">
      <c r="A335" s="4" t="str">
        <f t="shared" si="528"/>
        <v/>
      </c>
      <c r="B335" s="4">
        <f>register!B335</f>
        <v>0</v>
      </c>
      <c r="C335" s="4">
        <f>register!C335</f>
        <v>0</v>
      </c>
      <c r="D335" s="4">
        <f>register!D335</f>
        <v>0</v>
      </c>
      <c r="E335" s="2" t="str">
        <f t="shared" si="447"/>
        <v/>
      </c>
      <c r="F335" s="4">
        <f>register!E335</f>
        <v>0</v>
      </c>
      <c r="G335" s="4">
        <f>register!F335</f>
        <v>0</v>
      </c>
      <c r="H335" s="4">
        <f>register!G335</f>
        <v>0</v>
      </c>
      <c r="I335" s="4">
        <f>IF(register!H335&lt;&gt;"",register!H335,0)</f>
        <v>0</v>
      </c>
      <c r="J335" s="4">
        <f>register!I335</f>
        <v>0</v>
      </c>
      <c r="K335" s="4">
        <f>register!J335</f>
        <v>0</v>
      </c>
      <c r="L335" s="4">
        <f>register!K335</f>
        <v>0</v>
      </c>
      <c r="M335" s="4">
        <f>register!L335</f>
        <v>0</v>
      </c>
      <c r="N335" s="4">
        <f>register!M335</f>
        <v>0</v>
      </c>
      <c r="O335" s="4">
        <f>register!N335</f>
        <v>0</v>
      </c>
      <c r="Q335" s="4">
        <f>register!O335</f>
        <v>0</v>
      </c>
      <c r="R335" s="4">
        <f>register!P335</f>
        <v>0</v>
      </c>
      <c r="S335" s="4">
        <f>register!Q335</f>
        <v>0</v>
      </c>
      <c r="T335" s="4">
        <f>register!R335</f>
        <v>0</v>
      </c>
      <c r="U335" s="4">
        <f>register!S335</f>
        <v>0</v>
      </c>
      <c r="V335" t="str">
        <f t="shared" si="448"/>
        <v/>
      </c>
      <c r="W335" t="str">
        <f t="shared" si="449"/>
        <v/>
      </c>
      <c r="X335">
        <f t="shared" si="450"/>
        <v>0</v>
      </c>
      <c r="Y335">
        <f t="shared" si="451"/>
        <v>0</v>
      </c>
      <c r="Z335" t="str">
        <f>IF(register!O335="","",Y335)</f>
        <v/>
      </c>
      <c r="AA335" s="163" t="str">
        <f t="shared" si="452"/>
        <v/>
      </c>
      <c r="AB335" s="20" t="str">
        <f t="shared" si="453"/>
        <v/>
      </c>
      <c r="AC335" s="20">
        <f t="shared" si="454"/>
        <v>0</v>
      </c>
      <c r="AD335" s="20">
        <f t="shared" si="455"/>
        <v>0</v>
      </c>
      <c r="AE335" s="191" t="str">
        <f>IF(register!P335="","",AD335)</f>
        <v/>
      </c>
      <c r="AF335" t="str">
        <f t="shared" si="456"/>
        <v/>
      </c>
      <c r="AG335" t="str">
        <f t="shared" si="457"/>
        <v/>
      </c>
      <c r="AH335">
        <f t="shared" si="458"/>
        <v>0</v>
      </c>
      <c r="AI335">
        <f t="shared" si="459"/>
        <v>0</v>
      </c>
      <c r="AJ335" t="str">
        <f>IF(register!Q335="","",AI335)</f>
        <v/>
      </c>
      <c r="AK335" s="163" t="str">
        <f t="shared" si="460"/>
        <v/>
      </c>
      <c r="AL335" s="20" t="str">
        <f t="shared" si="461"/>
        <v/>
      </c>
      <c r="AM335" s="20">
        <f t="shared" si="462"/>
        <v>0</v>
      </c>
      <c r="AN335" s="164">
        <f t="shared" si="463"/>
        <v>0</v>
      </c>
      <c r="AO335" s="20" t="str">
        <f>IF(register!R335="","",AN335)</f>
        <v/>
      </c>
      <c r="AP335" s="163" t="str">
        <f t="shared" si="464"/>
        <v/>
      </c>
      <c r="AQ335" s="20" t="str">
        <f>IF(register!S335="","",AP335)</f>
        <v/>
      </c>
      <c r="AR335" s="20"/>
      <c r="AS335" s="164"/>
      <c r="AT335" s="20" t="str">
        <f t="shared" si="465"/>
        <v/>
      </c>
      <c r="AU335" t="str">
        <f t="shared" si="466"/>
        <v/>
      </c>
      <c r="AV335">
        <f>COUNT(register!O335:S335)</f>
        <v>0</v>
      </c>
      <c r="AW335" t="str">
        <f t="shared" si="467"/>
        <v/>
      </c>
      <c r="AX335" s="137" t="str">
        <f t="shared" si="468"/>
        <v/>
      </c>
      <c r="AY335" s="137" t="str">
        <f t="shared" si="469"/>
        <v/>
      </c>
      <c r="AZ335" s="137">
        <f t="shared" si="470"/>
        <v>0</v>
      </c>
      <c r="BA335" s="137">
        <f t="shared" si="471"/>
        <v>0</v>
      </c>
      <c r="BB335" s="137" t="str">
        <f>IF(register!E335="","",BA335)</f>
        <v/>
      </c>
      <c r="BC335" s="137" t="str">
        <f t="shared" si="472"/>
        <v/>
      </c>
      <c r="BD335" s="137" t="str">
        <f t="shared" si="473"/>
        <v/>
      </c>
      <c r="BE335" s="137">
        <f t="shared" si="474"/>
        <v>0</v>
      </c>
      <c r="BF335" s="137">
        <f t="shared" si="475"/>
        <v>0</v>
      </c>
      <c r="BG335" s="137" t="str">
        <f>IF(register!F335="","",BF335)</f>
        <v/>
      </c>
      <c r="BH335" s="137" t="str">
        <f t="shared" si="476"/>
        <v/>
      </c>
      <c r="BI335" s="137" t="str">
        <f t="shared" si="477"/>
        <v/>
      </c>
      <c r="BJ335" s="137">
        <f t="shared" si="478"/>
        <v>0</v>
      </c>
      <c r="BK335" s="137">
        <f t="shared" si="479"/>
        <v>0</v>
      </c>
      <c r="BL335" s="137" t="str">
        <f>IF(register!G335="","",BK335)</f>
        <v/>
      </c>
      <c r="BM335" s="137" t="str">
        <f t="shared" si="480"/>
        <v/>
      </c>
      <c r="BN335" s="64" t="str">
        <f t="shared" si="481"/>
        <v/>
      </c>
      <c r="BO335" s="137">
        <f t="shared" si="482"/>
        <v>0</v>
      </c>
      <c r="BP335" s="137">
        <f t="shared" si="483"/>
        <v>0</v>
      </c>
      <c r="BQ335" s="137" t="str">
        <f>IF(register!H335="","",BP335)</f>
        <v/>
      </c>
      <c r="BR335" s="64" t="str">
        <f t="shared" si="484"/>
        <v/>
      </c>
      <c r="BS335" s="72" t="str">
        <f t="shared" si="485"/>
        <v/>
      </c>
      <c r="BT335" s="62" t="str">
        <f t="shared" si="486"/>
        <v/>
      </c>
      <c r="BU335" s="62" t="str">
        <f t="shared" si="487"/>
        <v/>
      </c>
      <c r="BV335" s="62" t="str">
        <f t="shared" si="443"/>
        <v/>
      </c>
      <c r="BW335" s="62" t="str">
        <f t="shared" si="488"/>
        <v/>
      </c>
      <c r="BX335" s="62" t="str">
        <f t="shared" si="489"/>
        <v/>
      </c>
      <c r="BY335" s="62" t="str">
        <f t="shared" si="490"/>
        <v/>
      </c>
      <c r="BZ335" s="62" t="str">
        <f t="shared" si="491"/>
        <v/>
      </c>
      <c r="CA335" s="62" t="str">
        <f t="shared" si="492"/>
        <v/>
      </c>
      <c r="CB335" s="62" t="str">
        <f t="shared" si="493"/>
        <v/>
      </c>
      <c r="CC335" s="62" t="str">
        <f t="shared" si="494"/>
        <v/>
      </c>
      <c r="CD335" s="32" t="str">
        <f t="shared" si="444"/>
        <v/>
      </c>
      <c r="CE335" s="33" t="str">
        <f t="shared" si="495"/>
        <v/>
      </c>
      <c r="CF335" s="33" t="str">
        <f t="shared" si="445"/>
        <v/>
      </c>
      <c r="CG335" s="33" t="str">
        <f t="shared" si="496"/>
        <v/>
      </c>
      <c r="CH335" s="32" t="e">
        <f t="shared" si="497"/>
        <v>#DIV/0!</v>
      </c>
      <c r="CI335" s="32">
        <f t="shared" si="498"/>
        <v>0</v>
      </c>
      <c r="CJ335" s="33" t="str">
        <f t="shared" si="499"/>
        <v/>
      </c>
      <c r="CK335" s="33" t="str">
        <f t="shared" si="500"/>
        <v/>
      </c>
      <c r="CL335" s="32" t="str">
        <f t="shared" si="446"/>
        <v/>
      </c>
      <c r="CM335" s="32" t="str">
        <f t="shared" si="501"/>
        <v/>
      </c>
      <c r="CO335" s="42" t="str">
        <f t="shared" si="502"/>
        <v/>
      </c>
      <c r="CP335" s="42" t="str">
        <f t="shared" si="503"/>
        <v/>
      </c>
      <c r="CQ335" s="42" t="str">
        <f t="shared" si="504"/>
        <v/>
      </c>
      <c r="CR335" s="42" t="str">
        <f t="shared" si="505"/>
        <v/>
      </c>
      <c r="CS335" s="42" t="str">
        <f t="shared" si="506"/>
        <v/>
      </c>
      <c r="CT335" s="42" t="str">
        <f t="shared" si="507"/>
        <v/>
      </c>
      <c r="CW335" s="43" t="str">
        <f t="shared" si="508"/>
        <v/>
      </c>
      <c r="CX335" s="43" t="str">
        <f t="shared" si="509"/>
        <v/>
      </c>
      <c r="CY335" s="43" t="str">
        <f t="shared" si="510"/>
        <v/>
      </c>
      <c r="CZ335" s="43" t="str">
        <f t="shared" si="511"/>
        <v/>
      </c>
      <c r="DC335" s="44" t="str">
        <f t="shared" si="512"/>
        <v/>
      </c>
      <c r="DD335" s="44" t="str">
        <f t="shared" si="513"/>
        <v/>
      </c>
      <c r="DE335" s="44" t="str">
        <f t="shared" si="514"/>
        <v/>
      </c>
      <c r="DF335" s="44" t="str">
        <f t="shared" si="515"/>
        <v/>
      </c>
      <c r="DG335" s="44" t="str">
        <f t="shared" si="516"/>
        <v/>
      </c>
      <c r="DH335" s="44" t="str">
        <f t="shared" si="517"/>
        <v/>
      </c>
      <c r="DK335" s="52" t="str">
        <f t="shared" si="518"/>
        <v/>
      </c>
      <c r="DL335" s="52" t="str">
        <f t="shared" si="519"/>
        <v/>
      </c>
      <c r="DM335" s="52" t="str">
        <f t="shared" si="520"/>
        <v/>
      </c>
      <c r="DN335" s="52" t="str">
        <f t="shared" si="521"/>
        <v/>
      </c>
      <c r="DO335" s="52" t="str">
        <f t="shared" si="522"/>
        <v/>
      </c>
      <c r="DP335" s="52" t="str">
        <f t="shared" si="523"/>
        <v/>
      </c>
      <c r="DS335" s="93" t="str">
        <f t="shared" si="524"/>
        <v/>
      </c>
      <c r="DT335" s="93" t="str">
        <f t="shared" si="525"/>
        <v/>
      </c>
      <c r="DU335" s="93" t="str">
        <f t="shared" si="526"/>
        <v/>
      </c>
      <c r="DV335" s="93" t="str">
        <f t="shared" si="527"/>
        <v/>
      </c>
      <c r="EA335" s="2"/>
      <c r="EH335"/>
      <c r="EP335"/>
      <c r="FF335"/>
    </row>
    <row r="336" spans="1:162" thickTop="1" thickBot="1" x14ac:dyDescent="0.3">
      <c r="A336" s="4" t="str">
        <f t="shared" si="528"/>
        <v/>
      </c>
      <c r="B336" s="4">
        <f>register!B336</f>
        <v>0</v>
      </c>
      <c r="C336" s="4">
        <f>register!C336</f>
        <v>0</v>
      </c>
      <c r="D336" s="4">
        <f>register!D336</f>
        <v>0</v>
      </c>
      <c r="E336" s="2" t="str">
        <f t="shared" si="447"/>
        <v/>
      </c>
      <c r="F336" s="4">
        <f>register!E336</f>
        <v>0</v>
      </c>
      <c r="G336" s="4">
        <f>register!F336</f>
        <v>0</v>
      </c>
      <c r="H336" s="4">
        <f>register!G336</f>
        <v>0</v>
      </c>
      <c r="I336" s="4">
        <f>IF(register!H336&lt;&gt;"",register!H336,0)</f>
        <v>0</v>
      </c>
      <c r="J336" s="4">
        <f>register!I336</f>
        <v>0</v>
      </c>
      <c r="K336" s="4">
        <f>register!J336</f>
        <v>0</v>
      </c>
      <c r="L336" s="4">
        <f>register!K336</f>
        <v>0</v>
      </c>
      <c r="M336" s="4">
        <f>register!L336</f>
        <v>0</v>
      </c>
      <c r="N336" s="4">
        <f>register!M336</f>
        <v>0</v>
      </c>
      <c r="O336" s="4">
        <f>register!N336</f>
        <v>0</v>
      </c>
      <c r="Q336" s="4">
        <f>register!O336</f>
        <v>0</v>
      </c>
      <c r="R336" s="4">
        <f>register!P336</f>
        <v>0</v>
      </c>
      <c r="S336" s="4">
        <f>register!Q336</f>
        <v>0</v>
      </c>
      <c r="T336" s="4">
        <f>register!R336</f>
        <v>0</v>
      </c>
      <c r="U336" s="4">
        <f>register!S336</f>
        <v>0</v>
      </c>
      <c r="V336" t="str">
        <f t="shared" si="448"/>
        <v/>
      </c>
      <c r="W336" t="str">
        <f t="shared" si="449"/>
        <v/>
      </c>
      <c r="X336">
        <f t="shared" si="450"/>
        <v>0</v>
      </c>
      <c r="Y336">
        <f t="shared" si="451"/>
        <v>0</v>
      </c>
      <c r="Z336" t="str">
        <f>IF(register!O336="","",Y336)</f>
        <v/>
      </c>
      <c r="AA336" s="163" t="str">
        <f t="shared" si="452"/>
        <v/>
      </c>
      <c r="AB336" s="20" t="str">
        <f t="shared" si="453"/>
        <v/>
      </c>
      <c r="AC336" s="20">
        <f t="shared" si="454"/>
        <v>0</v>
      </c>
      <c r="AD336" s="20">
        <f t="shared" si="455"/>
        <v>0</v>
      </c>
      <c r="AE336" s="191" t="str">
        <f>IF(register!P336="","",AD336)</f>
        <v/>
      </c>
      <c r="AF336" t="str">
        <f t="shared" si="456"/>
        <v/>
      </c>
      <c r="AG336" t="str">
        <f t="shared" si="457"/>
        <v/>
      </c>
      <c r="AH336">
        <f t="shared" si="458"/>
        <v>0</v>
      </c>
      <c r="AI336">
        <f t="shared" si="459"/>
        <v>0</v>
      </c>
      <c r="AJ336" t="str">
        <f>IF(register!Q336="","",AI336)</f>
        <v/>
      </c>
      <c r="AK336" s="163" t="str">
        <f t="shared" si="460"/>
        <v/>
      </c>
      <c r="AL336" s="20" t="str">
        <f t="shared" si="461"/>
        <v/>
      </c>
      <c r="AM336" s="20">
        <f t="shared" si="462"/>
        <v>0</v>
      </c>
      <c r="AN336" s="164">
        <f t="shared" si="463"/>
        <v>0</v>
      </c>
      <c r="AO336" s="20" t="str">
        <f>IF(register!R336="","",AN336)</f>
        <v/>
      </c>
      <c r="AP336" s="163" t="str">
        <f t="shared" si="464"/>
        <v/>
      </c>
      <c r="AQ336" s="20" t="str">
        <f>IF(register!S336="","",AP336)</f>
        <v/>
      </c>
      <c r="AR336" s="20"/>
      <c r="AS336" s="164"/>
      <c r="AT336" s="20" t="str">
        <f t="shared" si="465"/>
        <v/>
      </c>
      <c r="AU336" t="str">
        <f t="shared" si="466"/>
        <v/>
      </c>
      <c r="AV336">
        <f>COUNT(register!O336:S336)</f>
        <v>0</v>
      </c>
      <c r="AW336" t="str">
        <f t="shared" si="467"/>
        <v/>
      </c>
      <c r="AX336" s="137" t="str">
        <f t="shared" si="468"/>
        <v/>
      </c>
      <c r="AY336" s="137" t="str">
        <f t="shared" si="469"/>
        <v/>
      </c>
      <c r="AZ336" s="137">
        <f t="shared" si="470"/>
        <v>0</v>
      </c>
      <c r="BA336" s="137">
        <f t="shared" si="471"/>
        <v>0</v>
      </c>
      <c r="BB336" s="137" t="str">
        <f>IF(register!E336="","",BA336)</f>
        <v/>
      </c>
      <c r="BC336" s="137" t="str">
        <f t="shared" si="472"/>
        <v/>
      </c>
      <c r="BD336" s="137" t="str">
        <f t="shared" si="473"/>
        <v/>
      </c>
      <c r="BE336" s="137">
        <f t="shared" si="474"/>
        <v>0</v>
      </c>
      <c r="BF336" s="137">
        <f t="shared" si="475"/>
        <v>0</v>
      </c>
      <c r="BG336" s="137" t="str">
        <f>IF(register!F336="","",BF336)</f>
        <v/>
      </c>
      <c r="BH336" s="137" t="str">
        <f t="shared" si="476"/>
        <v/>
      </c>
      <c r="BI336" s="137" t="str">
        <f t="shared" si="477"/>
        <v/>
      </c>
      <c r="BJ336" s="137">
        <f t="shared" si="478"/>
        <v>0</v>
      </c>
      <c r="BK336" s="137">
        <f t="shared" si="479"/>
        <v>0</v>
      </c>
      <c r="BL336" s="137" t="str">
        <f>IF(register!G336="","",BK336)</f>
        <v/>
      </c>
      <c r="BM336" s="137" t="str">
        <f t="shared" si="480"/>
        <v/>
      </c>
      <c r="BN336" s="64" t="str">
        <f t="shared" si="481"/>
        <v/>
      </c>
      <c r="BO336" s="137">
        <f t="shared" si="482"/>
        <v>0</v>
      </c>
      <c r="BP336" s="137">
        <f t="shared" si="483"/>
        <v>0</v>
      </c>
      <c r="BQ336" s="137" t="str">
        <f>IF(register!H336="","",BP336)</f>
        <v/>
      </c>
      <c r="BR336" s="64" t="str">
        <f t="shared" si="484"/>
        <v/>
      </c>
      <c r="BS336" s="72" t="str">
        <f t="shared" si="485"/>
        <v/>
      </c>
      <c r="BT336" s="62" t="str">
        <f t="shared" si="486"/>
        <v/>
      </c>
      <c r="BU336" s="62" t="str">
        <f t="shared" si="487"/>
        <v/>
      </c>
      <c r="BV336" s="62" t="str">
        <f t="shared" si="443"/>
        <v/>
      </c>
      <c r="BW336" s="62" t="str">
        <f t="shared" si="488"/>
        <v/>
      </c>
      <c r="BX336" s="62" t="str">
        <f t="shared" si="489"/>
        <v/>
      </c>
      <c r="BY336" s="62" t="str">
        <f t="shared" si="490"/>
        <v/>
      </c>
      <c r="BZ336" s="62" t="str">
        <f t="shared" si="491"/>
        <v/>
      </c>
      <c r="CA336" s="62" t="str">
        <f t="shared" si="492"/>
        <v/>
      </c>
      <c r="CB336" s="62" t="str">
        <f t="shared" si="493"/>
        <v/>
      </c>
      <c r="CC336" s="62" t="str">
        <f t="shared" si="494"/>
        <v/>
      </c>
      <c r="CD336" s="32" t="str">
        <f t="shared" si="444"/>
        <v/>
      </c>
      <c r="CE336" s="33" t="str">
        <f t="shared" si="495"/>
        <v/>
      </c>
      <c r="CF336" s="33" t="str">
        <f t="shared" si="445"/>
        <v/>
      </c>
      <c r="CG336" s="33" t="str">
        <f t="shared" si="496"/>
        <v/>
      </c>
      <c r="CH336" s="32" t="e">
        <f t="shared" si="497"/>
        <v>#DIV/0!</v>
      </c>
      <c r="CI336" s="32">
        <f t="shared" si="498"/>
        <v>0</v>
      </c>
      <c r="CJ336" s="33" t="str">
        <f t="shared" si="499"/>
        <v/>
      </c>
      <c r="CK336" s="33" t="str">
        <f t="shared" si="500"/>
        <v/>
      </c>
      <c r="CL336" s="32" t="str">
        <f t="shared" si="446"/>
        <v/>
      </c>
      <c r="CM336" s="32" t="str">
        <f t="shared" si="501"/>
        <v/>
      </c>
      <c r="CO336" s="42" t="str">
        <f t="shared" si="502"/>
        <v/>
      </c>
      <c r="CP336" s="42" t="str">
        <f t="shared" si="503"/>
        <v/>
      </c>
      <c r="CQ336" s="42" t="str">
        <f t="shared" si="504"/>
        <v/>
      </c>
      <c r="CR336" s="42" t="str">
        <f t="shared" si="505"/>
        <v/>
      </c>
      <c r="CS336" s="42" t="str">
        <f t="shared" si="506"/>
        <v/>
      </c>
      <c r="CT336" s="42" t="str">
        <f t="shared" si="507"/>
        <v/>
      </c>
      <c r="CW336" s="43" t="str">
        <f t="shared" si="508"/>
        <v/>
      </c>
      <c r="CX336" s="43" t="str">
        <f t="shared" si="509"/>
        <v/>
      </c>
      <c r="CY336" s="43" t="str">
        <f t="shared" si="510"/>
        <v/>
      </c>
      <c r="CZ336" s="43" t="str">
        <f t="shared" si="511"/>
        <v/>
      </c>
      <c r="DC336" s="44" t="str">
        <f t="shared" si="512"/>
        <v/>
      </c>
      <c r="DD336" s="44" t="str">
        <f t="shared" si="513"/>
        <v/>
      </c>
      <c r="DE336" s="44" t="str">
        <f t="shared" si="514"/>
        <v/>
      </c>
      <c r="DF336" s="44" t="str">
        <f t="shared" si="515"/>
        <v/>
      </c>
      <c r="DG336" s="44" t="str">
        <f t="shared" si="516"/>
        <v/>
      </c>
      <c r="DH336" s="44" t="str">
        <f t="shared" si="517"/>
        <v/>
      </c>
      <c r="DK336" s="52" t="str">
        <f t="shared" si="518"/>
        <v/>
      </c>
      <c r="DL336" s="52" t="str">
        <f t="shared" si="519"/>
        <v/>
      </c>
      <c r="DM336" s="52" t="str">
        <f t="shared" si="520"/>
        <v/>
      </c>
      <c r="DN336" s="52" t="str">
        <f t="shared" si="521"/>
        <v/>
      </c>
      <c r="DO336" s="52" t="str">
        <f t="shared" si="522"/>
        <v/>
      </c>
      <c r="DP336" s="52" t="str">
        <f t="shared" si="523"/>
        <v/>
      </c>
      <c r="DS336" s="93" t="str">
        <f t="shared" si="524"/>
        <v/>
      </c>
      <c r="DT336" s="93" t="str">
        <f t="shared" si="525"/>
        <v/>
      </c>
      <c r="DU336" s="93" t="str">
        <f t="shared" si="526"/>
        <v/>
      </c>
      <c r="DV336" s="93" t="str">
        <f t="shared" si="527"/>
        <v/>
      </c>
      <c r="EA336" s="2"/>
      <c r="EH336"/>
      <c r="EP336"/>
      <c r="FF336"/>
    </row>
    <row r="337" spans="1:162" thickTop="1" thickBot="1" x14ac:dyDescent="0.3">
      <c r="A337" s="4" t="str">
        <f t="shared" si="528"/>
        <v/>
      </c>
      <c r="B337" s="4">
        <f>register!B337</f>
        <v>0</v>
      </c>
      <c r="C337" s="4">
        <f>register!C337</f>
        <v>0</v>
      </c>
      <c r="D337" s="4">
        <f>register!D337</f>
        <v>0</v>
      </c>
      <c r="E337" s="2" t="str">
        <f t="shared" si="447"/>
        <v/>
      </c>
      <c r="F337" s="4">
        <f>register!E337</f>
        <v>0</v>
      </c>
      <c r="G337" s="4">
        <f>register!F337</f>
        <v>0</v>
      </c>
      <c r="H337" s="4">
        <f>register!G337</f>
        <v>0</v>
      </c>
      <c r="I337" s="4">
        <f>IF(register!H337&lt;&gt;"",register!H337,0)</f>
        <v>0</v>
      </c>
      <c r="J337" s="4">
        <f>register!I337</f>
        <v>0</v>
      </c>
      <c r="K337" s="4">
        <f>register!J337</f>
        <v>0</v>
      </c>
      <c r="L337" s="4">
        <f>register!K337</f>
        <v>0</v>
      </c>
      <c r="M337" s="4">
        <f>register!L337</f>
        <v>0</v>
      </c>
      <c r="N337" s="4">
        <f>register!M337</f>
        <v>0</v>
      </c>
      <c r="O337" s="4">
        <f>register!N337</f>
        <v>0</v>
      </c>
      <c r="Q337" s="4">
        <f>register!O337</f>
        <v>0</v>
      </c>
      <c r="R337" s="4">
        <f>register!P337</f>
        <v>0</v>
      </c>
      <c r="S337" s="4">
        <f>register!Q337</f>
        <v>0</v>
      </c>
      <c r="T337" s="4">
        <f>register!R337</f>
        <v>0</v>
      </c>
      <c r="U337" s="4">
        <f>register!S337</f>
        <v>0</v>
      </c>
      <c r="V337" t="str">
        <f t="shared" si="448"/>
        <v/>
      </c>
      <c r="W337" t="str">
        <f t="shared" si="449"/>
        <v/>
      </c>
      <c r="X337">
        <f t="shared" si="450"/>
        <v>0</v>
      </c>
      <c r="Y337">
        <f t="shared" si="451"/>
        <v>0</v>
      </c>
      <c r="Z337" t="str">
        <f>IF(register!O337="","",Y337)</f>
        <v/>
      </c>
      <c r="AA337" s="163" t="str">
        <f t="shared" si="452"/>
        <v/>
      </c>
      <c r="AB337" s="20" t="str">
        <f t="shared" si="453"/>
        <v/>
      </c>
      <c r="AC337" s="20">
        <f t="shared" si="454"/>
        <v>0</v>
      </c>
      <c r="AD337" s="20">
        <f t="shared" si="455"/>
        <v>0</v>
      </c>
      <c r="AE337" s="191" t="str">
        <f>IF(register!P337="","",AD337)</f>
        <v/>
      </c>
      <c r="AF337" t="str">
        <f t="shared" si="456"/>
        <v/>
      </c>
      <c r="AG337" t="str">
        <f t="shared" si="457"/>
        <v/>
      </c>
      <c r="AH337">
        <f t="shared" si="458"/>
        <v>0</v>
      </c>
      <c r="AI337">
        <f t="shared" si="459"/>
        <v>0</v>
      </c>
      <c r="AJ337" t="str">
        <f>IF(register!Q337="","",AI337)</f>
        <v/>
      </c>
      <c r="AK337" s="163" t="str">
        <f t="shared" si="460"/>
        <v/>
      </c>
      <c r="AL337" s="20" t="str">
        <f t="shared" si="461"/>
        <v/>
      </c>
      <c r="AM337" s="20">
        <f t="shared" si="462"/>
        <v>0</v>
      </c>
      <c r="AN337" s="164">
        <f t="shared" si="463"/>
        <v>0</v>
      </c>
      <c r="AO337" s="20" t="str">
        <f>IF(register!R337="","",AN337)</f>
        <v/>
      </c>
      <c r="AP337" s="163" t="str">
        <f t="shared" si="464"/>
        <v/>
      </c>
      <c r="AQ337" s="20" t="str">
        <f>IF(register!S337="","",AP337)</f>
        <v/>
      </c>
      <c r="AR337" s="20"/>
      <c r="AS337" s="164"/>
      <c r="AT337" s="20" t="str">
        <f t="shared" si="465"/>
        <v/>
      </c>
      <c r="AU337" t="str">
        <f t="shared" si="466"/>
        <v/>
      </c>
      <c r="AV337">
        <f>COUNT(register!O337:S337)</f>
        <v>0</v>
      </c>
      <c r="AW337" t="str">
        <f t="shared" si="467"/>
        <v/>
      </c>
      <c r="AX337" s="137" t="str">
        <f t="shared" si="468"/>
        <v/>
      </c>
      <c r="AY337" s="137" t="str">
        <f t="shared" si="469"/>
        <v/>
      </c>
      <c r="AZ337" s="137">
        <f t="shared" si="470"/>
        <v>0</v>
      </c>
      <c r="BA337" s="137">
        <f t="shared" si="471"/>
        <v>0</v>
      </c>
      <c r="BB337" s="137" t="str">
        <f>IF(register!E337="","",BA337)</f>
        <v/>
      </c>
      <c r="BC337" s="137" t="str">
        <f t="shared" si="472"/>
        <v/>
      </c>
      <c r="BD337" s="137" t="str">
        <f t="shared" si="473"/>
        <v/>
      </c>
      <c r="BE337" s="137">
        <f t="shared" si="474"/>
        <v>0</v>
      </c>
      <c r="BF337" s="137">
        <f t="shared" si="475"/>
        <v>0</v>
      </c>
      <c r="BG337" s="137" t="str">
        <f>IF(register!F337="","",BF337)</f>
        <v/>
      </c>
      <c r="BH337" s="137" t="str">
        <f t="shared" si="476"/>
        <v/>
      </c>
      <c r="BI337" s="137" t="str">
        <f t="shared" si="477"/>
        <v/>
      </c>
      <c r="BJ337" s="137">
        <f t="shared" si="478"/>
        <v>0</v>
      </c>
      <c r="BK337" s="137">
        <f t="shared" si="479"/>
        <v>0</v>
      </c>
      <c r="BL337" s="137" t="str">
        <f>IF(register!G337="","",BK337)</f>
        <v/>
      </c>
      <c r="BM337" s="137" t="str">
        <f t="shared" si="480"/>
        <v/>
      </c>
      <c r="BN337" s="64" t="str">
        <f t="shared" si="481"/>
        <v/>
      </c>
      <c r="BO337" s="137">
        <f t="shared" si="482"/>
        <v>0</v>
      </c>
      <c r="BP337" s="137">
        <f t="shared" si="483"/>
        <v>0</v>
      </c>
      <c r="BQ337" s="137" t="str">
        <f>IF(register!H337="","",BP337)</f>
        <v/>
      </c>
      <c r="BR337" s="64" t="str">
        <f t="shared" si="484"/>
        <v/>
      </c>
      <c r="BS337" s="72" t="str">
        <f t="shared" si="485"/>
        <v/>
      </c>
      <c r="BT337" s="62" t="str">
        <f t="shared" si="486"/>
        <v/>
      </c>
      <c r="BU337" s="62" t="str">
        <f t="shared" si="487"/>
        <v/>
      </c>
      <c r="BV337" s="62" t="str">
        <f t="shared" si="443"/>
        <v/>
      </c>
      <c r="BW337" s="62" t="str">
        <f t="shared" si="488"/>
        <v/>
      </c>
      <c r="BX337" s="62" t="str">
        <f t="shared" si="489"/>
        <v/>
      </c>
      <c r="BY337" s="62" t="str">
        <f t="shared" si="490"/>
        <v/>
      </c>
      <c r="BZ337" s="62" t="str">
        <f t="shared" si="491"/>
        <v/>
      </c>
      <c r="CA337" s="62" t="str">
        <f t="shared" si="492"/>
        <v/>
      </c>
      <c r="CB337" s="62" t="str">
        <f t="shared" si="493"/>
        <v/>
      </c>
      <c r="CC337" s="62" t="str">
        <f t="shared" si="494"/>
        <v/>
      </c>
      <c r="CD337" s="32" t="str">
        <f t="shared" si="444"/>
        <v/>
      </c>
      <c r="CE337" s="33" t="str">
        <f t="shared" si="495"/>
        <v/>
      </c>
      <c r="CF337" s="33" t="str">
        <f t="shared" si="445"/>
        <v/>
      </c>
      <c r="CG337" s="33" t="str">
        <f t="shared" si="496"/>
        <v/>
      </c>
      <c r="CH337" s="32" t="e">
        <f t="shared" si="497"/>
        <v>#DIV/0!</v>
      </c>
      <c r="CI337" s="32">
        <f t="shared" si="498"/>
        <v>0</v>
      </c>
      <c r="CJ337" s="33" t="str">
        <f t="shared" si="499"/>
        <v/>
      </c>
      <c r="CK337" s="33" t="str">
        <f t="shared" si="500"/>
        <v/>
      </c>
      <c r="CL337" s="32" t="str">
        <f t="shared" si="446"/>
        <v/>
      </c>
      <c r="CM337" s="32" t="str">
        <f t="shared" si="501"/>
        <v/>
      </c>
      <c r="CO337" s="42" t="str">
        <f t="shared" si="502"/>
        <v/>
      </c>
      <c r="CP337" s="42" t="str">
        <f t="shared" si="503"/>
        <v/>
      </c>
      <c r="CQ337" s="42" t="str">
        <f t="shared" si="504"/>
        <v/>
      </c>
      <c r="CR337" s="42" t="str">
        <f t="shared" si="505"/>
        <v/>
      </c>
      <c r="CS337" s="42" t="str">
        <f t="shared" si="506"/>
        <v/>
      </c>
      <c r="CT337" s="42" t="str">
        <f t="shared" si="507"/>
        <v/>
      </c>
      <c r="CW337" s="43" t="str">
        <f t="shared" si="508"/>
        <v/>
      </c>
      <c r="CX337" s="43" t="str">
        <f t="shared" si="509"/>
        <v/>
      </c>
      <c r="CY337" s="43" t="str">
        <f t="shared" si="510"/>
        <v/>
      </c>
      <c r="CZ337" s="43" t="str">
        <f t="shared" si="511"/>
        <v/>
      </c>
      <c r="DC337" s="44" t="str">
        <f t="shared" si="512"/>
        <v/>
      </c>
      <c r="DD337" s="44" t="str">
        <f t="shared" si="513"/>
        <v/>
      </c>
      <c r="DE337" s="44" t="str">
        <f t="shared" si="514"/>
        <v/>
      </c>
      <c r="DF337" s="44" t="str">
        <f t="shared" si="515"/>
        <v/>
      </c>
      <c r="DG337" s="44" t="str">
        <f t="shared" si="516"/>
        <v/>
      </c>
      <c r="DH337" s="44" t="str">
        <f t="shared" si="517"/>
        <v/>
      </c>
      <c r="DK337" s="52" t="str">
        <f t="shared" si="518"/>
        <v/>
      </c>
      <c r="DL337" s="52" t="str">
        <f t="shared" si="519"/>
        <v/>
      </c>
      <c r="DM337" s="52" t="str">
        <f t="shared" si="520"/>
        <v/>
      </c>
      <c r="DN337" s="52" t="str">
        <f t="shared" si="521"/>
        <v/>
      </c>
      <c r="DO337" s="52" t="str">
        <f t="shared" si="522"/>
        <v/>
      </c>
      <c r="DP337" s="52" t="str">
        <f t="shared" si="523"/>
        <v/>
      </c>
      <c r="DS337" s="93" t="str">
        <f t="shared" si="524"/>
        <v/>
      </c>
      <c r="DT337" s="93" t="str">
        <f t="shared" si="525"/>
        <v/>
      </c>
      <c r="DU337" s="93" t="str">
        <f t="shared" si="526"/>
        <v/>
      </c>
      <c r="DV337" s="93" t="str">
        <f t="shared" si="527"/>
        <v/>
      </c>
      <c r="EA337" s="2"/>
      <c r="EH337"/>
      <c r="EP337"/>
      <c r="FF337"/>
    </row>
    <row r="338" spans="1:162" thickTop="1" thickBot="1" x14ac:dyDescent="0.3">
      <c r="A338" s="4" t="str">
        <f t="shared" si="528"/>
        <v/>
      </c>
      <c r="B338" s="4">
        <f>register!B338</f>
        <v>0</v>
      </c>
      <c r="C338" s="4">
        <f>register!C338</f>
        <v>0</v>
      </c>
      <c r="D338" s="4">
        <f>register!D338</f>
        <v>0</v>
      </c>
      <c r="E338" s="2" t="str">
        <f t="shared" si="447"/>
        <v/>
      </c>
      <c r="F338" s="4">
        <f>register!E338</f>
        <v>0</v>
      </c>
      <c r="G338" s="4">
        <f>register!F338</f>
        <v>0</v>
      </c>
      <c r="H338" s="4">
        <f>register!G338</f>
        <v>0</v>
      </c>
      <c r="I338" s="4">
        <f>IF(register!H338&lt;&gt;"",register!H338,0)</f>
        <v>0</v>
      </c>
      <c r="J338" s="4">
        <f>register!I338</f>
        <v>0</v>
      </c>
      <c r="K338" s="4">
        <f>register!J338</f>
        <v>0</v>
      </c>
      <c r="L338" s="4">
        <f>register!K338</f>
        <v>0</v>
      </c>
      <c r="M338" s="4">
        <f>register!L338</f>
        <v>0</v>
      </c>
      <c r="N338" s="4">
        <f>register!M338</f>
        <v>0</v>
      </c>
      <c r="O338" s="4">
        <f>register!N338</f>
        <v>0</v>
      </c>
      <c r="Q338" s="4">
        <f>register!O338</f>
        <v>0</v>
      </c>
      <c r="R338" s="4">
        <f>register!P338</f>
        <v>0</v>
      </c>
      <c r="S338" s="4">
        <f>register!Q338</f>
        <v>0</v>
      </c>
      <c r="T338" s="4">
        <f>register!R338</f>
        <v>0</v>
      </c>
      <c r="U338" s="4">
        <f>register!S338</f>
        <v>0</v>
      </c>
      <c r="V338" t="str">
        <f t="shared" si="448"/>
        <v/>
      </c>
      <c r="W338" t="str">
        <f t="shared" si="449"/>
        <v/>
      </c>
      <c r="X338">
        <f t="shared" si="450"/>
        <v>0</v>
      </c>
      <c r="Y338">
        <f t="shared" si="451"/>
        <v>0</v>
      </c>
      <c r="Z338" t="str">
        <f>IF(register!O338="","",Y338)</f>
        <v/>
      </c>
      <c r="AA338" s="163" t="str">
        <f t="shared" si="452"/>
        <v/>
      </c>
      <c r="AB338" s="20" t="str">
        <f t="shared" si="453"/>
        <v/>
      </c>
      <c r="AC338" s="20">
        <f t="shared" si="454"/>
        <v>0</v>
      </c>
      <c r="AD338" s="20">
        <f t="shared" si="455"/>
        <v>0</v>
      </c>
      <c r="AE338" s="191" t="str">
        <f>IF(register!P338="","",AD338)</f>
        <v/>
      </c>
      <c r="AF338" t="str">
        <f t="shared" si="456"/>
        <v/>
      </c>
      <c r="AG338" t="str">
        <f t="shared" si="457"/>
        <v/>
      </c>
      <c r="AH338">
        <f t="shared" si="458"/>
        <v>0</v>
      </c>
      <c r="AI338">
        <f t="shared" si="459"/>
        <v>0</v>
      </c>
      <c r="AJ338" t="str">
        <f>IF(register!Q338="","",AI338)</f>
        <v/>
      </c>
      <c r="AK338" s="163" t="str">
        <f t="shared" si="460"/>
        <v/>
      </c>
      <c r="AL338" s="20" t="str">
        <f t="shared" si="461"/>
        <v/>
      </c>
      <c r="AM338" s="20">
        <f t="shared" si="462"/>
        <v>0</v>
      </c>
      <c r="AN338" s="164">
        <f t="shared" si="463"/>
        <v>0</v>
      </c>
      <c r="AO338" s="20" t="str">
        <f>IF(register!R338="","",AN338)</f>
        <v/>
      </c>
      <c r="AP338" s="163" t="str">
        <f t="shared" si="464"/>
        <v/>
      </c>
      <c r="AQ338" s="20" t="str">
        <f>IF(register!S338="","",AP338)</f>
        <v/>
      </c>
      <c r="AR338" s="20"/>
      <c r="AS338" s="164"/>
      <c r="AT338" s="20" t="str">
        <f t="shared" si="465"/>
        <v/>
      </c>
      <c r="AU338" t="str">
        <f t="shared" si="466"/>
        <v/>
      </c>
      <c r="AV338">
        <f>COUNT(register!O338:S338)</f>
        <v>0</v>
      </c>
      <c r="AW338" t="str">
        <f t="shared" si="467"/>
        <v/>
      </c>
      <c r="AX338" s="137" t="str">
        <f t="shared" si="468"/>
        <v/>
      </c>
      <c r="AY338" s="137" t="str">
        <f t="shared" si="469"/>
        <v/>
      </c>
      <c r="AZ338" s="137">
        <f t="shared" si="470"/>
        <v>0</v>
      </c>
      <c r="BA338" s="137">
        <f t="shared" si="471"/>
        <v>0</v>
      </c>
      <c r="BB338" s="137" t="str">
        <f>IF(register!E338="","",BA338)</f>
        <v/>
      </c>
      <c r="BC338" s="137" t="str">
        <f t="shared" si="472"/>
        <v/>
      </c>
      <c r="BD338" s="137" t="str">
        <f t="shared" si="473"/>
        <v/>
      </c>
      <c r="BE338" s="137">
        <f t="shared" si="474"/>
        <v>0</v>
      </c>
      <c r="BF338" s="137">
        <f t="shared" si="475"/>
        <v>0</v>
      </c>
      <c r="BG338" s="137" t="str">
        <f>IF(register!F338="","",BF338)</f>
        <v/>
      </c>
      <c r="BH338" s="137" t="str">
        <f t="shared" si="476"/>
        <v/>
      </c>
      <c r="BI338" s="137" t="str">
        <f t="shared" si="477"/>
        <v/>
      </c>
      <c r="BJ338" s="137">
        <f t="shared" si="478"/>
        <v>0</v>
      </c>
      <c r="BK338" s="137">
        <f t="shared" si="479"/>
        <v>0</v>
      </c>
      <c r="BL338" s="137" t="str">
        <f>IF(register!G338="","",BK338)</f>
        <v/>
      </c>
      <c r="BM338" s="137" t="str">
        <f t="shared" si="480"/>
        <v/>
      </c>
      <c r="BN338" s="64" t="str">
        <f t="shared" si="481"/>
        <v/>
      </c>
      <c r="BO338" s="137">
        <f t="shared" si="482"/>
        <v>0</v>
      </c>
      <c r="BP338" s="137">
        <f t="shared" si="483"/>
        <v>0</v>
      </c>
      <c r="BQ338" s="137" t="str">
        <f>IF(register!H338="","",BP338)</f>
        <v/>
      </c>
      <c r="BR338" s="64" t="str">
        <f t="shared" si="484"/>
        <v/>
      </c>
      <c r="BS338" s="72" t="str">
        <f t="shared" si="485"/>
        <v/>
      </c>
      <c r="BT338" s="62" t="str">
        <f t="shared" si="486"/>
        <v/>
      </c>
      <c r="BU338" s="62" t="str">
        <f t="shared" si="487"/>
        <v/>
      </c>
      <c r="BV338" s="62" t="str">
        <f t="shared" si="443"/>
        <v/>
      </c>
      <c r="BW338" s="62" t="str">
        <f t="shared" si="488"/>
        <v/>
      </c>
      <c r="BX338" s="62" t="str">
        <f t="shared" si="489"/>
        <v/>
      </c>
      <c r="BY338" s="62" t="str">
        <f t="shared" si="490"/>
        <v/>
      </c>
      <c r="BZ338" s="62" t="str">
        <f t="shared" si="491"/>
        <v/>
      </c>
      <c r="CA338" s="62" t="str">
        <f t="shared" si="492"/>
        <v/>
      </c>
      <c r="CB338" s="62" t="str">
        <f t="shared" si="493"/>
        <v/>
      </c>
      <c r="CC338" s="62" t="str">
        <f t="shared" si="494"/>
        <v/>
      </c>
      <c r="CD338" s="32" t="str">
        <f t="shared" si="444"/>
        <v/>
      </c>
      <c r="CE338" s="33" t="str">
        <f t="shared" si="495"/>
        <v/>
      </c>
      <c r="CF338" s="33" t="str">
        <f t="shared" si="445"/>
        <v/>
      </c>
      <c r="CG338" s="33" t="str">
        <f t="shared" si="496"/>
        <v/>
      </c>
      <c r="CH338" s="32" t="e">
        <f t="shared" si="497"/>
        <v>#DIV/0!</v>
      </c>
      <c r="CI338" s="32">
        <f t="shared" si="498"/>
        <v>0</v>
      </c>
      <c r="CJ338" s="33" t="str">
        <f t="shared" si="499"/>
        <v/>
      </c>
      <c r="CK338" s="33" t="str">
        <f t="shared" si="500"/>
        <v/>
      </c>
      <c r="CL338" s="32" t="str">
        <f t="shared" si="446"/>
        <v/>
      </c>
      <c r="CM338" s="32" t="str">
        <f t="shared" si="501"/>
        <v/>
      </c>
      <c r="CO338" s="42" t="str">
        <f t="shared" si="502"/>
        <v/>
      </c>
      <c r="CP338" s="42" t="str">
        <f t="shared" si="503"/>
        <v/>
      </c>
      <c r="CQ338" s="42" t="str">
        <f t="shared" si="504"/>
        <v/>
      </c>
      <c r="CR338" s="42" t="str">
        <f t="shared" si="505"/>
        <v/>
      </c>
      <c r="CS338" s="42" t="str">
        <f t="shared" si="506"/>
        <v/>
      </c>
      <c r="CT338" s="42" t="str">
        <f t="shared" si="507"/>
        <v/>
      </c>
      <c r="CW338" s="43" t="str">
        <f t="shared" si="508"/>
        <v/>
      </c>
      <c r="CX338" s="43" t="str">
        <f t="shared" si="509"/>
        <v/>
      </c>
      <c r="CY338" s="43" t="str">
        <f t="shared" si="510"/>
        <v/>
      </c>
      <c r="CZ338" s="43" t="str">
        <f t="shared" si="511"/>
        <v/>
      </c>
      <c r="DC338" s="44" t="str">
        <f t="shared" si="512"/>
        <v/>
      </c>
      <c r="DD338" s="44" t="str">
        <f t="shared" si="513"/>
        <v/>
      </c>
      <c r="DE338" s="44" t="str">
        <f t="shared" si="514"/>
        <v/>
      </c>
      <c r="DF338" s="44" t="str">
        <f t="shared" si="515"/>
        <v/>
      </c>
      <c r="DG338" s="44" t="str">
        <f t="shared" si="516"/>
        <v/>
      </c>
      <c r="DH338" s="44" t="str">
        <f t="shared" si="517"/>
        <v/>
      </c>
      <c r="DK338" s="52" t="str">
        <f t="shared" si="518"/>
        <v/>
      </c>
      <c r="DL338" s="52" t="str">
        <f t="shared" si="519"/>
        <v/>
      </c>
      <c r="DM338" s="52" t="str">
        <f t="shared" si="520"/>
        <v/>
      </c>
      <c r="DN338" s="52" t="str">
        <f t="shared" si="521"/>
        <v/>
      </c>
      <c r="DO338" s="52" t="str">
        <f t="shared" si="522"/>
        <v/>
      </c>
      <c r="DP338" s="52" t="str">
        <f t="shared" si="523"/>
        <v/>
      </c>
      <c r="DS338" s="93" t="str">
        <f t="shared" si="524"/>
        <v/>
      </c>
      <c r="DT338" s="93" t="str">
        <f t="shared" si="525"/>
        <v/>
      </c>
      <c r="DU338" s="93" t="str">
        <f t="shared" si="526"/>
        <v/>
      </c>
      <c r="DV338" s="93" t="str">
        <f t="shared" si="527"/>
        <v/>
      </c>
      <c r="EA338" s="2"/>
      <c r="EH338"/>
      <c r="EP338"/>
      <c r="FF338"/>
    </row>
    <row r="339" spans="1:162" thickTop="1" thickBot="1" x14ac:dyDescent="0.3">
      <c r="A339" s="4" t="str">
        <f t="shared" si="528"/>
        <v/>
      </c>
      <c r="B339" s="4">
        <f>register!B339</f>
        <v>0</v>
      </c>
      <c r="C339" s="4">
        <f>register!C339</f>
        <v>0</v>
      </c>
      <c r="D339" s="4">
        <f>register!D339</f>
        <v>0</v>
      </c>
      <c r="E339" s="2" t="str">
        <f t="shared" si="447"/>
        <v/>
      </c>
      <c r="F339" s="4">
        <f>register!E339</f>
        <v>0</v>
      </c>
      <c r="G339" s="4">
        <f>register!F339</f>
        <v>0</v>
      </c>
      <c r="H339" s="4">
        <f>register!G339</f>
        <v>0</v>
      </c>
      <c r="I339" s="4">
        <f>IF(register!H339&lt;&gt;"",register!H339,0)</f>
        <v>0</v>
      </c>
      <c r="J339" s="4">
        <f>register!I339</f>
        <v>0</v>
      </c>
      <c r="K339" s="4">
        <f>register!J339</f>
        <v>0</v>
      </c>
      <c r="L339" s="4">
        <f>register!K339</f>
        <v>0</v>
      </c>
      <c r="M339" s="4">
        <f>register!L339</f>
        <v>0</v>
      </c>
      <c r="N339" s="4">
        <f>register!M339</f>
        <v>0</v>
      </c>
      <c r="O339" s="4">
        <f>register!N339</f>
        <v>0</v>
      </c>
      <c r="Q339" s="4">
        <f>register!O339</f>
        <v>0</v>
      </c>
      <c r="R339" s="4">
        <f>register!P339</f>
        <v>0</v>
      </c>
      <c r="S339" s="4">
        <f>register!Q339</f>
        <v>0</v>
      </c>
      <c r="T339" s="4">
        <f>register!R339</f>
        <v>0</v>
      </c>
      <c r="U339" s="4">
        <f>register!S339</f>
        <v>0</v>
      </c>
      <c r="V339" t="str">
        <f t="shared" si="448"/>
        <v/>
      </c>
      <c r="W339" t="str">
        <f t="shared" si="449"/>
        <v/>
      </c>
      <c r="X339">
        <f t="shared" si="450"/>
        <v>0</v>
      </c>
      <c r="Y339">
        <f t="shared" si="451"/>
        <v>0</v>
      </c>
      <c r="Z339" t="str">
        <f>IF(register!O339="","",Y339)</f>
        <v/>
      </c>
      <c r="AA339" s="163" t="str">
        <f t="shared" si="452"/>
        <v/>
      </c>
      <c r="AB339" s="20" t="str">
        <f t="shared" si="453"/>
        <v/>
      </c>
      <c r="AC339" s="20">
        <f t="shared" si="454"/>
        <v>0</v>
      </c>
      <c r="AD339" s="20">
        <f t="shared" si="455"/>
        <v>0</v>
      </c>
      <c r="AE339" s="191" t="str">
        <f>IF(register!P339="","",AD339)</f>
        <v/>
      </c>
      <c r="AF339" t="str">
        <f t="shared" si="456"/>
        <v/>
      </c>
      <c r="AG339" t="str">
        <f t="shared" si="457"/>
        <v/>
      </c>
      <c r="AH339">
        <f t="shared" si="458"/>
        <v>0</v>
      </c>
      <c r="AI339">
        <f t="shared" si="459"/>
        <v>0</v>
      </c>
      <c r="AJ339" t="str">
        <f>IF(register!Q339="","",AI339)</f>
        <v/>
      </c>
      <c r="AK339" s="163" t="str">
        <f t="shared" si="460"/>
        <v/>
      </c>
      <c r="AL339" s="20" t="str">
        <f t="shared" si="461"/>
        <v/>
      </c>
      <c r="AM339" s="20">
        <f t="shared" si="462"/>
        <v>0</v>
      </c>
      <c r="AN339" s="164">
        <f t="shared" si="463"/>
        <v>0</v>
      </c>
      <c r="AO339" s="20" t="str">
        <f>IF(register!R339="","",AN339)</f>
        <v/>
      </c>
      <c r="AP339" s="163" t="str">
        <f t="shared" si="464"/>
        <v/>
      </c>
      <c r="AQ339" s="20" t="str">
        <f>IF(register!S339="","",AP339)</f>
        <v/>
      </c>
      <c r="AR339" s="20"/>
      <c r="AS339" s="164"/>
      <c r="AT339" s="20" t="str">
        <f t="shared" si="465"/>
        <v/>
      </c>
      <c r="AU339" t="str">
        <f t="shared" si="466"/>
        <v/>
      </c>
      <c r="AV339">
        <f>COUNT(register!O339:S339)</f>
        <v>0</v>
      </c>
      <c r="AW339" t="str">
        <f t="shared" si="467"/>
        <v/>
      </c>
      <c r="AX339" s="137" t="str">
        <f t="shared" si="468"/>
        <v/>
      </c>
      <c r="AY339" s="137" t="str">
        <f t="shared" si="469"/>
        <v/>
      </c>
      <c r="AZ339" s="137">
        <f t="shared" si="470"/>
        <v>0</v>
      </c>
      <c r="BA339" s="137">
        <f t="shared" si="471"/>
        <v>0</v>
      </c>
      <c r="BB339" s="137" t="str">
        <f>IF(register!E339="","",BA339)</f>
        <v/>
      </c>
      <c r="BC339" s="137" t="str">
        <f t="shared" si="472"/>
        <v/>
      </c>
      <c r="BD339" s="137" t="str">
        <f t="shared" si="473"/>
        <v/>
      </c>
      <c r="BE339" s="137">
        <f t="shared" si="474"/>
        <v>0</v>
      </c>
      <c r="BF339" s="137">
        <f t="shared" si="475"/>
        <v>0</v>
      </c>
      <c r="BG339" s="137" t="str">
        <f>IF(register!F339="","",BF339)</f>
        <v/>
      </c>
      <c r="BH339" s="137" t="str">
        <f t="shared" si="476"/>
        <v/>
      </c>
      <c r="BI339" s="137" t="str">
        <f t="shared" si="477"/>
        <v/>
      </c>
      <c r="BJ339" s="137">
        <f t="shared" si="478"/>
        <v>0</v>
      </c>
      <c r="BK339" s="137">
        <f t="shared" si="479"/>
        <v>0</v>
      </c>
      <c r="BL339" s="137" t="str">
        <f>IF(register!G339="","",BK339)</f>
        <v/>
      </c>
      <c r="BM339" s="137" t="str">
        <f t="shared" si="480"/>
        <v/>
      </c>
      <c r="BN339" s="64" t="str">
        <f t="shared" si="481"/>
        <v/>
      </c>
      <c r="BO339" s="137">
        <f t="shared" si="482"/>
        <v>0</v>
      </c>
      <c r="BP339" s="137">
        <f t="shared" si="483"/>
        <v>0</v>
      </c>
      <c r="BQ339" s="137" t="str">
        <f>IF(register!H339="","",BP339)</f>
        <v/>
      </c>
      <c r="BR339" s="64" t="str">
        <f t="shared" si="484"/>
        <v/>
      </c>
      <c r="BS339" s="72" t="str">
        <f t="shared" si="485"/>
        <v/>
      </c>
      <c r="BT339" s="62" t="str">
        <f t="shared" si="486"/>
        <v/>
      </c>
      <c r="BU339" s="62" t="str">
        <f t="shared" si="487"/>
        <v/>
      </c>
      <c r="BV339" s="62" t="str">
        <f t="shared" si="443"/>
        <v/>
      </c>
      <c r="BW339" s="62" t="str">
        <f t="shared" si="488"/>
        <v/>
      </c>
      <c r="BX339" s="62" t="str">
        <f t="shared" si="489"/>
        <v/>
      </c>
      <c r="BY339" s="62" t="str">
        <f t="shared" si="490"/>
        <v/>
      </c>
      <c r="BZ339" s="62" t="str">
        <f t="shared" si="491"/>
        <v/>
      </c>
      <c r="CA339" s="62" t="str">
        <f t="shared" si="492"/>
        <v/>
      </c>
      <c r="CB339" s="62" t="str">
        <f t="shared" si="493"/>
        <v/>
      </c>
      <c r="CC339" s="62" t="str">
        <f t="shared" si="494"/>
        <v/>
      </c>
      <c r="CD339" s="32" t="str">
        <f t="shared" si="444"/>
        <v/>
      </c>
      <c r="CE339" s="33" t="str">
        <f t="shared" si="495"/>
        <v/>
      </c>
      <c r="CF339" s="33" t="str">
        <f t="shared" si="445"/>
        <v/>
      </c>
      <c r="CG339" s="33" t="str">
        <f t="shared" si="496"/>
        <v/>
      </c>
      <c r="CH339" s="32" t="e">
        <f t="shared" si="497"/>
        <v>#DIV/0!</v>
      </c>
      <c r="CI339" s="32">
        <f t="shared" si="498"/>
        <v>0</v>
      </c>
      <c r="CJ339" s="33" t="str">
        <f t="shared" si="499"/>
        <v/>
      </c>
      <c r="CK339" s="33" t="str">
        <f t="shared" si="500"/>
        <v/>
      </c>
      <c r="CL339" s="32" t="str">
        <f t="shared" si="446"/>
        <v/>
      </c>
      <c r="CM339" s="32" t="str">
        <f t="shared" si="501"/>
        <v/>
      </c>
      <c r="CO339" s="42" t="str">
        <f t="shared" si="502"/>
        <v/>
      </c>
      <c r="CP339" s="42" t="str">
        <f t="shared" si="503"/>
        <v/>
      </c>
      <c r="CQ339" s="42" t="str">
        <f t="shared" si="504"/>
        <v/>
      </c>
      <c r="CR339" s="42" t="str">
        <f t="shared" si="505"/>
        <v/>
      </c>
      <c r="CS339" s="42" t="str">
        <f t="shared" si="506"/>
        <v/>
      </c>
      <c r="CT339" s="42" t="str">
        <f t="shared" si="507"/>
        <v/>
      </c>
      <c r="CW339" s="43" t="str">
        <f t="shared" si="508"/>
        <v/>
      </c>
      <c r="CX339" s="43" t="str">
        <f t="shared" si="509"/>
        <v/>
      </c>
      <c r="CY339" s="43" t="str">
        <f t="shared" si="510"/>
        <v/>
      </c>
      <c r="CZ339" s="43" t="str">
        <f t="shared" si="511"/>
        <v/>
      </c>
      <c r="DC339" s="44" t="str">
        <f t="shared" si="512"/>
        <v/>
      </c>
      <c r="DD339" s="44" t="str">
        <f t="shared" si="513"/>
        <v/>
      </c>
      <c r="DE339" s="44" t="str">
        <f t="shared" si="514"/>
        <v/>
      </c>
      <c r="DF339" s="44" t="str">
        <f t="shared" si="515"/>
        <v/>
      </c>
      <c r="DG339" s="44" t="str">
        <f t="shared" si="516"/>
        <v/>
      </c>
      <c r="DH339" s="44" t="str">
        <f t="shared" si="517"/>
        <v/>
      </c>
      <c r="DK339" s="52" t="str">
        <f t="shared" si="518"/>
        <v/>
      </c>
      <c r="DL339" s="52" t="str">
        <f t="shared" si="519"/>
        <v/>
      </c>
      <c r="DM339" s="52" t="str">
        <f t="shared" si="520"/>
        <v/>
      </c>
      <c r="DN339" s="52" t="str">
        <f t="shared" si="521"/>
        <v/>
      </c>
      <c r="DO339" s="52" t="str">
        <f t="shared" si="522"/>
        <v/>
      </c>
      <c r="DP339" s="52" t="str">
        <f t="shared" si="523"/>
        <v/>
      </c>
      <c r="DS339" s="93" t="str">
        <f t="shared" si="524"/>
        <v/>
      </c>
      <c r="DT339" s="93" t="str">
        <f t="shared" si="525"/>
        <v/>
      </c>
      <c r="DU339" s="93" t="str">
        <f t="shared" si="526"/>
        <v/>
      </c>
      <c r="DV339" s="93" t="str">
        <f t="shared" si="527"/>
        <v/>
      </c>
      <c r="EA339" s="2"/>
      <c r="EH339"/>
      <c r="EP339"/>
      <c r="FF339"/>
    </row>
    <row r="340" spans="1:162" thickTop="1" thickBot="1" x14ac:dyDescent="0.3">
      <c r="A340" s="4" t="str">
        <f t="shared" si="528"/>
        <v/>
      </c>
      <c r="B340" s="4">
        <f>register!B340</f>
        <v>0</v>
      </c>
      <c r="C340" s="4">
        <f>register!C340</f>
        <v>0</v>
      </c>
      <c r="D340" s="4">
        <f>register!D340</f>
        <v>0</v>
      </c>
      <c r="E340" s="2" t="str">
        <f t="shared" si="447"/>
        <v/>
      </c>
      <c r="F340" s="4">
        <f>register!E340</f>
        <v>0</v>
      </c>
      <c r="G340" s="4">
        <f>register!F340</f>
        <v>0</v>
      </c>
      <c r="H340" s="4">
        <f>register!G340</f>
        <v>0</v>
      </c>
      <c r="I340" s="4">
        <f>IF(register!H340&lt;&gt;"",register!H340,0)</f>
        <v>0</v>
      </c>
      <c r="J340" s="4">
        <f>register!I340</f>
        <v>0</v>
      </c>
      <c r="K340" s="4">
        <f>register!J340</f>
        <v>0</v>
      </c>
      <c r="L340" s="4">
        <f>register!K340</f>
        <v>0</v>
      </c>
      <c r="M340" s="4">
        <f>register!L340</f>
        <v>0</v>
      </c>
      <c r="N340" s="4">
        <f>register!M340</f>
        <v>0</v>
      </c>
      <c r="O340" s="4">
        <f>register!N340</f>
        <v>0</v>
      </c>
      <c r="Q340" s="4">
        <f>register!O340</f>
        <v>0</v>
      </c>
      <c r="R340" s="4">
        <f>register!P340</f>
        <v>0</v>
      </c>
      <c r="S340" s="4">
        <f>register!Q340</f>
        <v>0</v>
      </c>
      <c r="T340" s="4">
        <f>register!R340</f>
        <v>0</v>
      </c>
      <c r="U340" s="4">
        <f>register!S340</f>
        <v>0</v>
      </c>
      <c r="V340" t="str">
        <f t="shared" si="448"/>
        <v/>
      </c>
      <c r="W340" t="str">
        <f t="shared" si="449"/>
        <v/>
      </c>
      <c r="X340">
        <f t="shared" si="450"/>
        <v>0</v>
      </c>
      <c r="Y340">
        <f t="shared" si="451"/>
        <v>0</v>
      </c>
      <c r="Z340" t="str">
        <f>IF(register!O340="","",Y340)</f>
        <v/>
      </c>
      <c r="AA340" s="163" t="str">
        <f t="shared" si="452"/>
        <v/>
      </c>
      <c r="AB340" s="20" t="str">
        <f t="shared" si="453"/>
        <v/>
      </c>
      <c r="AC340" s="20">
        <f t="shared" si="454"/>
        <v>0</v>
      </c>
      <c r="AD340" s="20">
        <f t="shared" si="455"/>
        <v>0</v>
      </c>
      <c r="AE340" s="191" t="str">
        <f>IF(register!P340="","",AD340)</f>
        <v/>
      </c>
      <c r="AF340" t="str">
        <f t="shared" si="456"/>
        <v/>
      </c>
      <c r="AG340" t="str">
        <f t="shared" si="457"/>
        <v/>
      </c>
      <c r="AH340">
        <f t="shared" si="458"/>
        <v>0</v>
      </c>
      <c r="AI340">
        <f t="shared" si="459"/>
        <v>0</v>
      </c>
      <c r="AJ340" t="str">
        <f>IF(register!Q340="","",AI340)</f>
        <v/>
      </c>
      <c r="AK340" s="163" t="str">
        <f t="shared" si="460"/>
        <v/>
      </c>
      <c r="AL340" s="20" t="str">
        <f t="shared" si="461"/>
        <v/>
      </c>
      <c r="AM340" s="20">
        <f t="shared" si="462"/>
        <v>0</v>
      </c>
      <c r="AN340" s="164">
        <f t="shared" si="463"/>
        <v>0</v>
      </c>
      <c r="AO340" s="20" t="str">
        <f>IF(register!R340="","",AN340)</f>
        <v/>
      </c>
      <c r="AP340" s="163" t="str">
        <f t="shared" si="464"/>
        <v/>
      </c>
      <c r="AQ340" s="20" t="str">
        <f>IF(register!S340="","",AP340)</f>
        <v/>
      </c>
      <c r="AR340" s="20"/>
      <c r="AS340" s="164"/>
      <c r="AT340" s="20" t="str">
        <f t="shared" si="465"/>
        <v/>
      </c>
      <c r="AU340" t="str">
        <f t="shared" si="466"/>
        <v/>
      </c>
      <c r="AV340">
        <f>COUNT(register!O340:S340)</f>
        <v>0</v>
      </c>
      <c r="AW340" t="str">
        <f t="shared" si="467"/>
        <v/>
      </c>
      <c r="AX340" s="137" t="str">
        <f t="shared" si="468"/>
        <v/>
      </c>
      <c r="AY340" s="137" t="str">
        <f t="shared" si="469"/>
        <v/>
      </c>
      <c r="AZ340" s="137">
        <f t="shared" si="470"/>
        <v>0</v>
      </c>
      <c r="BA340" s="137">
        <f t="shared" si="471"/>
        <v>0</v>
      </c>
      <c r="BB340" s="137" t="str">
        <f>IF(register!E340="","",BA340)</f>
        <v/>
      </c>
      <c r="BC340" s="137" t="str">
        <f t="shared" si="472"/>
        <v/>
      </c>
      <c r="BD340" s="137" t="str">
        <f t="shared" si="473"/>
        <v/>
      </c>
      <c r="BE340" s="137">
        <f t="shared" si="474"/>
        <v>0</v>
      </c>
      <c r="BF340" s="137">
        <f t="shared" si="475"/>
        <v>0</v>
      </c>
      <c r="BG340" s="137" t="str">
        <f>IF(register!F340="","",BF340)</f>
        <v/>
      </c>
      <c r="BH340" s="137" t="str">
        <f t="shared" si="476"/>
        <v/>
      </c>
      <c r="BI340" s="137" t="str">
        <f t="shared" si="477"/>
        <v/>
      </c>
      <c r="BJ340" s="137">
        <f t="shared" si="478"/>
        <v>0</v>
      </c>
      <c r="BK340" s="137">
        <f t="shared" si="479"/>
        <v>0</v>
      </c>
      <c r="BL340" s="137" t="str">
        <f>IF(register!G340="","",BK340)</f>
        <v/>
      </c>
      <c r="BM340" s="137" t="str">
        <f t="shared" si="480"/>
        <v/>
      </c>
      <c r="BN340" s="64" t="str">
        <f t="shared" si="481"/>
        <v/>
      </c>
      <c r="BO340" s="137">
        <f t="shared" si="482"/>
        <v>0</v>
      </c>
      <c r="BP340" s="137">
        <f t="shared" si="483"/>
        <v>0</v>
      </c>
      <c r="BQ340" s="137" t="str">
        <f>IF(register!H340="","",BP340)</f>
        <v/>
      </c>
      <c r="BR340" s="64" t="str">
        <f t="shared" si="484"/>
        <v/>
      </c>
      <c r="BS340" s="72" t="str">
        <f t="shared" si="485"/>
        <v/>
      </c>
      <c r="BT340" s="62" t="str">
        <f t="shared" si="486"/>
        <v/>
      </c>
      <c r="BU340" s="62" t="str">
        <f t="shared" si="487"/>
        <v/>
      </c>
      <c r="BV340" s="62" t="str">
        <f t="shared" si="443"/>
        <v/>
      </c>
      <c r="BW340" s="62" t="str">
        <f t="shared" si="488"/>
        <v/>
      </c>
      <c r="BX340" s="62" t="str">
        <f t="shared" si="489"/>
        <v/>
      </c>
      <c r="BY340" s="62" t="str">
        <f t="shared" si="490"/>
        <v/>
      </c>
      <c r="BZ340" s="62" t="str">
        <f t="shared" si="491"/>
        <v/>
      </c>
      <c r="CA340" s="62" t="str">
        <f t="shared" si="492"/>
        <v/>
      </c>
      <c r="CB340" s="62" t="str">
        <f t="shared" si="493"/>
        <v/>
      </c>
      <c r="CC340" s="62" t="str">
        <f t="shared" si="494"/>
        <v/>
      </c>
      <c r="CD340" s="32" t="str">
        <f t="shared" si="444"/>
        <v/>
      </c>
      <c r="CE340" s="33" t="str">
        <f t="shared" si="495"/>
        <v/>
      </c>
      <c r="CF340" s="33" t="str">
        <f t="shared" si="445"/>
        <v/>
      </c>
      <c r="CG340" s="33" t="str">
        <f t="shared" si="496"/>
        <v/>
      </c>
      <c r="CH340" s="32" t="e">
        <f t="shared" si="497"/>
        <v>#DIV/0!</v>
      </c>
      <c r="CI340" s="32">
        <f t="shared" si="498"/>
        <v>0</v>
      </c>
      <c r="CJ340" s="33" t="str">
        <f t="shared" si="499"/>
        <v/>
      </c>
      <c r="CK340" s="33" t="str">
        <f t="shared" si="500"/>
        <v/>
      </c>
      <c r="CL340" s="32" t="str">
        <f t="shared" si="446"/>
        <v/>
      </c>
      <c r="CM340" s="32" t="str">
        <f t="shared" si="501"/>
        <v/>
      </c>
      <c r="CO340" s="42" t="str">
        <f t="shared" si="502"/>
        <v/>
      </c>
      <c r="CP340" s="42" t="str">
        <f t="shared" si="503"/>
        <v/>
      </c>
      <c r="CQ340" s="42" t="str">
        <f t="shared" si="504"/>
        <v/>
      </c>
      <c r="CR340" s="42" t="str">
        <f t="shared" si="505"/>
        <v/>
      </c>
      <c r="CS340" s="42" t="str">
        <f t="shared" si="506"/>
        <v/>
      </c>
      <c r="CT340" s="42" t="str">
        <f t="shared" si="507"/>
        <v/>
      </c>
      <c r="CW340" s="43" t="str">
        <f t="shared" si="508"/>
        <v/>
      </c>
      <c r="CX340" s="43" t="str">
        <f t="shared" si="509"/>
        <v/>
      </c>
      <c r="CY340" s="43" t="str">
        <f t="shared" si="510"/>
        <v/>
      </c>
      <c r="CZ340" s="43" t="str">
        <f t="shared" si="511"/>
        <v/>
      </c>
      <c r="DC340" s="44" t="str">
        <f t="shared" si="512"/>
        <v/>
      </c>
      <c r="DD340" s="44" t="str">
        <f t="shared" si="513"/>
        <v/>
      </c>
      <c r="DE340" s="44" t="str">
        <f t="shared" si="514"/>
        <v/>
      </c>
      <c r="DF340" s="44" t="str">
        <f t="shared" si="515"/>
        <v/>
      </c>
      <c r="DG340" s="44" t="str">
        <f t="shared" si="516"/>
        <v/>
      </c>
      <c r="DH340" s="44" t="str">
        <f t="shared" si="517"/>
        <v/>
      </c>
      <c r="DK340" s="52" t="str">
        <f t="shared" si="518"/>
        <v/>
      </c>
      <c r="DL340" s="52" t="str">
        <f t="shared" si="519"/>
        <v/>
      </c>
      <c r="DM340" s="52" t="str">
        <f t="shared" si="520"/>
        <v/>
      </c>
      <c r="DN340" s="52" t="str">
        <f t="shared" si="521"/>
        <v/>
      </c>
      <c r="DO340" s="52" t="str">
        <f t="shared" si="522"/>
        <v/>
      </c>
      <c r="DP340" s="52" t="str">
        <f t="shared" si="523"/>
        <v/>
      </c>
      <c r="DS340" s="93" t="str">
        <f t="shared" si="524"/>
        <v/>
      </c>
      <c r="DT340" s="93" t="str">
        <f t="shared" si="525"/>
        <v/>
      </c>
      <c r="DU340" s="93" t="str">
        <f t="shared" si="526"/>
        <v/>
      </c>
      <c r="DV340" s="93" t="str">
        <f t="shared" si="527"/>
        <v/>
      </c>
      <c r="EA340" s="2"/>
      <c r="EH340"/>
      <c r="EP340"/>
      <c r="FF340"/>
    </row>
    <row r="341" spans="1:162" thickTop="1" thickBot="1" x14ac:dyDescent="0.3">
      <c r="A341" s="4" t="str">
        <f t="shared" si="528"/>
        <v/>
      </c>
      <c r="B341" s="4">
        <f>register!B341</f>
        <v>0</v>
      </c>
      <c r="C341" s="4">
        <f>register!C341</f>
        <v>0</v>
      </c>
      <c r="D341" s="4">
        <f>register!D341</f>
        <v>0</v>
      </c>
      <c r="E341" s="2" t="str">
        <f t="shared" si="447"/>
        <v/>
      </c>
      <c r="F341" s="4">
        <f>register!E341</f>
        <v>0</v>
      </c>
      <c r="G341" s="4">
        <f>register!F341</f>
        <v>0</v>
      </c>
      <c r="H341" s="4">
        <f>register!G341</f>
        <v>0</v>
      </c>
      <c r="I341" s="4">
        <f>IF(register!H341&lt;&gt;"",register!H341,0)</f>
        <v>0</v>
      </c>
      <c r="J341" s="4">
        <f>register!I341</f>
        <v>0</v>
      </c>
      <c r="K341" s="4">
        <f>register!J341</f>
        <v>0</v>
      </c>
      <c r="L341" s="4">
        <f>register!K341</f>
        <v>0</v>
      </c>
      <c r="M341" s="4">
        <f>register!L341</f>
        <v>0</v>
      </c>
      <c r="N341" s="4">
        <f>register!M341</f>
        <v>0</v>
      </c>
      <c r="O341" s="4">
        <f>register!N341</f>
        <v>0</v>
      </c>
      <c r="Q341" s="4">
        <f>register!O341</f>
        <v>0</v>
      </c>
      <c r="R341" s="4">
        <f>register!P341</f>
        <v>0</v>
      </c>
      <c r="S341" s="4">
        <f>register!Q341</f>
        <v>0</v>
      </c>
      <c r="T341" s="4">
        <f>register!R341</f>
        <v>0</v>
      </c>
      <c r="U341" s="4">
        <f>register!S341</f>
        <v>0</v>
      </c>
      <c r="V341" t="str">
        <f t="shared" si="448"/>
        <v/>
      </c>
      <c r="W341" t="str">
        <f t="shared" si="449"/>
        <v/>
      </c>
      <c r="X341">
        <f t="shared" si="450"/>
        <v>0</v>
      </c>
      <c r="Y341">
        <f t="shared" si="451"/>
        <v>0</v>
      </c>
      <c r="Z341" t="str">
        <f>IF(register!O341="","",Y341)</f>
        <v/>
      </c>
      <c r="AA341" s="163" t="str">
        <f t="shared" si="452"/>
        <v/>
      </c>
      <c r="AB341" s="20" t="str">
        <f t="shared" si="453"/>
        <v/>
      </c>
      <c r="AC341" s="20">
        <f t="shared" si="454"/>
        <v>0</v>
      </c>
      <c r="AD341" s="20">
        <f t="shared" si="455"/>
        <v>0</v>
      </c>
      <c r="AE341" s="191" t="str">
        <f>IF(register!P341="","",AD341)</f>
        <v/>
      </c>
      <c r="AF341" t="str">
        <f t="shared" si="456"/>
        <v/>
      </c>
      <c r="AG341" t="str">
        <f t="shared" si="457"/>
        <v/>
      </c>
      <c r="AH341">
        <f t="shared" si="458"/>
        <v>0</v>
      </c>
      <c r="AI341">
        <f t="shared" si="459"/>
        <v>0</v>
      </c>
      <c r="AJ341" t="str">
        <f>IF(register!Q341="","",AI341)</f>
        <v/>
      </c>
      <c r="AK341" s="163" t="str">
        <f t="shared" si="460"/>
        <v/>
      </c>
      <c r="AL341" s="20" t="str">
        <f t="shared" si="461"/>
        <v/>
      </c>
      <c r="AM341" s="20">
        <f t="shared" si="462"/>
        <v>0</v>
      </c>
      <c r="AN341" s="164">
        <f t="shared" si="463"/>
        <v>0</v>
      </c>
      <c r="AO341" s="20" t="str">
        <f>IF(register!R341="","",AN341)</f>
        <v/>
      </c>
      <c r="AP341" s="163" t="str">
        <f t="shared" si="464"/>
        <v/>
      </c>
      <c r="AQ341" s="20" t="str">
        <f>IF(register!S341="","",AP341)</f>
        <v/>
      </c>
      <c r="AR341" s="20"/>
      <c r="AS341" s="164"/>
      <c r="AT341" s="20" t="str">
        <f t="shared" si="465"/>
        <v/>
      </c>
      <c r="AU341" t="str">
        <f t="shared" si="466"/>
        <v/>
      </c>
      <c r="AV341">
        <f>COUNT(register!O341:S341)</f>
        <v>0</v>
      </c>
      <c r="AW341" t="str">
        <f t="shared" si="467"/>
        <v/>
      </c>
      <c r="AX341" s="137" t="str">
        <f t="shared" si="468"/>
        <v/>
      </c>
      <c r="AY341" s="137" t="str">
        <f t="shared" si="469"/>
        <v/>
      </c>
      <c r="AZ341" s="137">
        <f t="shared" si="470"/>
        <v>0</v>
      </c>
      <c r="BA341" s="137">
        <f t="shared" si="471"/>
        <v>0</v>
      </c>
      <c r="BB341" s="137" t="str">
        <f>IF(register!E341="","",BA341)</f>
        <v/>
      </c>
      <c r="BC341" s="137" t="str">
        <f t="shared" si="472"/>
        <v/>
      </c>
      <c r="BD341" s="137" t="str">
        <f t="shared" si="473"/>
        <v/>
      </c>
      <c r="BE341" s="137">
        <f t="shared" si="474"/>
        <v>0</v>
      </c>
      <c r="BF341" s="137">
        <f t="shared" si="475"/>
        <v>0</v>
      </c>
      <c r="BG341" s="137" t="str">
        <f>IF(register!F341="","",BF341)</f>
        <v/>
      </c>
      <c r="BH341" s="137" t="str">
        <f t="shared" si="476"/>
        <v/>
      </c>
      <c r="BI341" s="137" t="str">
        <f t="shared" si="477"/>
        <v/>
      </c>
      <c r="BJ341" s="137">
        <f t="shared" si="478"/>
        <v>0</v>
      </c>
      <c r="BK341" s="137">
        <f t="shared" si="479"/>
        <v>0</v>
      </c>
      <c r="BL341" s="137" t="str">
        <f>IF(register!G341="","",BK341)</f>
        <v/>
      </c>
      <c r="BM341" s="137" t="str">
        <f t="shared" si="480"/>
        <v/>
      </c>
      <c r="BN341" s="64" t="str">
        <f t="shared" si="481"/>
        <v/>
      </c>
      <c r="BO341" s="137">
        <f t="shared" si="482"/>
        <v>0</v>
      </c>
      <c r="BP341" s="137">
        <f t="shared" si="483"/>
        <v>0</v>
      </c>
      <c r="BQ341" s="137" t="str">
        <f>IF(register!H341="","",BP341)</f>
        <v/>
      </c>
      <c r="BR341" s="64" t="str">
        <f t="shared" si="484"/>
        <v/>
      </c>
      <c r="BS341" s="72" t="str">
        <f t="shared" si="485"/>
        <v/>
      </c>
      <c r="BT341" s="62" t="str">
        <f t="shared" si="486"/>
        <v/>
      </c>
      <c r="BU341" s="62" t="str">
        <f t="shared" si="487"/>
        <v/>
      </c>
      <c r="BV341" s="62" t="str">
        <f t="shared" si="443"/>
        <v/>
      </c>
      <c r="BW341" s="62" t="str">
        <f t="shared" si="488"/>
        <v/>
      </c>
      <c r="BX341" s="62" t="str">
        <f t="shared" si="489"/>
        <v/>
      </c>
      <c r="BY341" s="62" t="str">
        <f t="shared" si="490"/>
        <v/>
      </c>
      <c r="BZ341" s="62" t="str">
        <f t="shared" si="491"/>
        <v/>
      </c>
      <c r="CA341" s="62" t="str">
        <f t="shared" si="492"/>
        <v/>
      </c>
      <c r="CB341" s="62" t="str">
        <f t="shared" si="493"/>
        <v/>
      </c>
      <c r="CC341" s="62" t="str">
        <f t="shared" si="494"/>
        <v/>
      </c>
      <c r="CD341" s="32" t="str">
        <f t="shared" si="444"/>
        <v/>
      </c>
      <c r="CE341" s="33" t="str">
        <f t="shared" si="495"/>
        <v/>
      </c>
      <c r="CF341" s="33" t="str">
        <f t="shared" si="445"/>
        <v/>
      </c>
      <c r="CG341" s="33" t="str">
        <f t="shared" si="496"/>
        <v/>
      </c>
      <c r="CH341" s="32" t="e">
        <f t="shared" si="497"/>
        <v>#DIV/0!</v>
      </c>
      <c r="CI341" s="32">
        <f t="shared" si="498"/>
        <v>0</v>
      </c>
      <c r="CJ341" s="33" t="str">
        <f t="shared" si="499"/>
        <v/>
      </c>
      <c r="CK341" s="33" t="str">
        <f t="shared" si="500"/>
        <v/>
      </c>
      <c r="CL341" s="32" t="str">
        <f t="shared" si="446"/>
        <v/>
      </c>
      <c r="CM341" s="32" t="str">
        <f t="shared" si="501"/>
        <v/>
      </c>
      <c r="CO341" s="42" t="str">
        <f t="shared" si="502"/>
        <v/>
      </c>
      <c r="CP341" s="42" t="str">
        <f t="shared" si="503"/>
        <v/>
      </c>
      <c r="CQ341" s="42" t="str">
        <f t="shared" si="504"/>
        <v/>
      </c>
      <c r="CR341" s="42" t="str">
        <f t="shared" si="505"/>
        <v/>
      </c>
      <c r="CS341" s="42" t="str">
        <f t="shared" si="506"/>
        <v/>
      </c>
      <c r="CT341" s="42" t="str">
        <f t="shared" si="507"/>
        <v/>
      </c>
      <c r="CW341" s="43" t="str">
        <f t="shared" si="508"/>
        <v/>
      </c>
      <c r="CX341" s="43" t="str">
        <f t="shared" si="509"/>
        <v/>
      </c>
      <c r="CY341" s="43" t="str">
        <f t="shared" si="510"/>
        <v/>
      </c>
      <c r="CZ341" s="43" t="str">
        <f t="shared" si="511"/>
        <v/>
      </c>
      <c r="DC341" s="44" t="str">
        <f t="shared" si="512"/>
        <v/>
      </c>
      <c r="DD341" s="44" t="str">
        <f t="shared" si="513"/>
        <v/>
      </c>
      <c r="DE341" s="44" t="str">
        <f t="shared" si="514"/>
        <v/>
      </c>
      <c r="DF341" s="44" t="str">
        <f t="shared" si="515"/>
        <v/>
      </c>
      <c r="DG341" s="44" t="str">
        <f t="shared" si="516"/>
        <v/>
      </c>
      <c r="DH341" s="44" t="str">
        <f t="shared" si="517"/>
        <v/>
      </c>
      <c r="DK341" s="52" t="str">
        <f t="shared" si="518"/>
        <v/>
      </c>
      <c r="DL341" s="52" t="str">
        <f t="shared" si="519"/>
        <v/>
      </c>
      <c r="DM341" s="52" t="str">
        <f t="shared" si="520"/>
        <v/>
      </c>
      <c r="DN341" s="52" t="str">
        <f t="shared" si="521"/>
        <v/>
      </c>
      <c r="DO341" s="52" t="str">
        <f t="shared" si="522"/>
        <v/>
      </c>
      <c r="DP341" s="52" t="str">
        <f t="shared" si="523"/>
        <v/>
      </c>
      <c r="DS341" s="93" t="str">
        <f t="shared" si="524"/>
        <v/>
      </c>
      <c r="DT341" s="93" t="str">
        <f t="shared" si="525"/>
        <v/>
      </c>
      <c r="DU341" s="93" t="str">
        <f t="shared" si="526"/>
        <v/>
      </c>
      <c r="DV341" s="93" t="str">
        <f t="shared" si="527"/>
        <v/>
      </c>
      <c r="EA341" s="2"/>
      <c r="EH341"/>
      <c r="EP341"/>
      <c r="FF341"/>
    </row>
    <row r="342" spans="1:162" thickTop="1" thickBot="1" x14ac:dyDescent="0.3">
      <c r="A342" s="4" t="str">
        <f t="shared" si="528"/>
        <v/>
      </c>
      <c r="B342" s="4">
        <f>register!B342</f>
        <v>0</v>
      </c>
      <c r="C342" s="4">
        <f>register!C342</f>
        <v>0</v>
      </c>
      <c r="D342" s="4">
        <f>register!D342</f>
        <v>0</v>
      </c>
      <c r="E342" s="2" t="str">
        <f t="shared" si="447"/>
        <v/>
      </c>
      <c r="F342" s="4">
        <f>register!E342</f>
        <v>0</v>
      </c>
      <c r="G342" s="4">
        <f>register!F342</f>
        <v>0</v>
      </c>
      <c r="H342" s="4">
        <f>register!G342</f>
        <v>0</v>
      </c>
      <c r="I342" s="4">
        <f>IF(register!H342&lt;&gt;"",register!H342,0)</f>
        <v>0</v>
      </c>
      <c r="J342" s="4">
        <f>register!I342</f>
        <v>0</v>
      </c>
      <c r="K342" s="4">
        <f>register!J342</f>
        <v>0</v>
      </c>
      <c r="L342" s="4">
        <f>register!K342</f>
        <v>0</v>
      </c>
      <c r="M342" s="4">
        <f>register!L342</f>
        <v>0</v>
      </c>
      <c r="N342" s="4">
        <f>register!M342</f>
        <v>0</v>
      </c>
      <c r="O342" s="4">
        <f>register!N342</f>
        <v>0</v>
      </c>
      <c r="Q342" s="4">
        <f>register!O342</f>
        <v>0</v>
      </c>
      <c r="R342" s="4">
        <f>register!P342</f>
        <v>0</v>
      </c>
      <c r="S342" s="4">
        <f>register!Q342</f>
        <v>0</v>
      </c>
      <c r="T342" s="4">
        <f>register!R342</f>
        <v>0</v>
      </c>
      <c r="U342" s="4">
        <f>register!S342</f>
        <v>0</v>
      </c>
      <c r="V342" t="str">
        <f t="shared" si="448"/>
        <v/>
      </c>
      <c r="W342" t="str">
        <f t="shared" si="449"/>
        <v/>
      </c>
      <c r="X342">
        <f t="shared" si="450"/>
        <v>0</v>
      </c>
      <c r="Y342">
        <f t="shared" si="451"/>
        <v>0</v>
      </c>
      <c r="Z342" t="str">
        <f>IF(register!O342="","",Y342)</f>
        <v/>
      </c>
      <c r="AA342" s="163" t="str">
        <f t="shared" si="452"/>
        <v/>
      </c>
      <c r="AB342" s="20" t="str">
        <f t="shared" si="453"/>
        <v/>
      </c>
      <c r="AC342" s="20">
        <f t="shared" si="454"/>
        <v>0</v>
      </c>
      <c r="AD342" s="20">
        <f t="shared" si="455"/>
        <v>0</v>
      </c>
      <c r="AE342" s="191" t="str">
        <f>IF(register!P342="","",AD342)</f>
        <v/>
      </c>
      <c r="AF342" t="str">
        <f t="shared" si="456"/>
        <v/>
      </c>
      <c r="AG342" t="str">
        <f t="shared" si="457"/>
        <v/>
      </c>
      <c r="AH342">
        <f t="shared" si="458"/>
        <v>0</v>
      </c>
      <c r="AI342">
        <f t="shared" si="459"/>
        <v>0</v>
      </c>
      <c r="AJ342" t="str">
        <f>IF(register!Q342="","",AI342)</f>
        <v/>
      </c>
      <c r="AK342" s="163" t="str">
        <f t="shared" si="460"/>
        <v/>
      </c>
      <c r="AL342" s="20" t="str">
        <f t="shared" si="461"/>
        <v/>
      </c>
      <c r="AM342" s="20">
        <f t="shared" si="462"/>
        <v>0</v>
      </c>
      <c r="AN342" s="164">
        <f t="shared" si="463"/>
        <v>0</v>
      </c>
      <c r="AO342" s="20" t="str">
        <f>IF(register!R342="","",AN342)</f>
        <v/>
      </c>
      <c r="AP342" s="163" t="str">
        <f t="shared" si="464"/>
        <v/>
      </c>
      <c r="AQ342" s="20" t="str">
        <f>IF(register!S342="","",AP342)</f>
        <v/>
      </c>
      <c r="AR342" s="20"/>
      <c r="AS342" s="164"/>
      <c r="AT342" s="20" t="str">
        <f t="shared" si="465"/>
        <v/>
      </c>
      <c r="AU342" t="str">
        <f t="shared" si="466"/>
        <v/>
      </c>
      <c r="AV342">
        <f>COUNT(register!O342:S342)</f>
        <v>0</v>
      </c>
      <c r="AW342" t="str">
        <f t="shared" si="467"/>
        <v/>
      </c>
      <c r="AX342" s="137" t="str">
        <f t="shared" si="468"/>
        <v/>
      </c>
      <c r="AY342" s="137" t="str">
        <f t="shared" si="469"/>
        <v/>
      </c>
      <c r="AZ342" s="137">
        <f t="shared" si="470"/>
        <v>0</v>
      </c>
      <c r="BA342" s="137">
        <f t="shared" si="471"/>
        <v>0</v>
      </c>
      <c r="BB342" s="137" t="str">
        <f>IF(register!E342="","",BA342)</f>
        <v/>
      </c>
      <c r="BC342" s="137" t="str">
        <f t="shared" si="472"/>
        <v/>
      </c>
      <c r="BD342" s="137" t="str">
        <f t="shared" si="473"/>
        <v/>
      </c>
      <c r="BE342" s="137">
        <f t="shared" si="474"/>
        <v>0</v>
      </c>
      <c r="BF342" s="137">
        <f t="shared" si="475"/>
        <v>0</v>
      </c>
      <c r="BG342" s="137" t="str">
        <f>IF(register!F342="","",BF342)</f>
        <v/>
      </c>
      <c r="BH342" s="137" t="str">
        <f t="shared" si="476"/>
        <v/>
      </c>
      <c r="BI342" s="137" t="str">
        <f t="shared" si="477"/>
        <v/>
      </c>
      <c r="BJ342" s="137">
        <f t="shared" si="478"/>
        <v>0</v>
      </c>
      <c r="BK342" s="137">
        <f t="shared" si="479"/>
        <v>0</v>
      </c>
      <c r="BL342" s="137" t="str">
        <f>IF(register!G342="","",BK342)</f>
        <v/>
      </c>
      <c r="BM342" s="137" t="str">
        <f t="shared" si="480"/>
        <v/>
      </c>
      <c r="BN342" s="64" t="str">
        <f t="shared" si="481"/>
        <v/>
      </c>
      <c r="BO342" s="137">
        <f t="shared" si="482"/>
        <v>0</v>
      </c>
      <c r="BP342" s="137">
        <f t="shared" si="483"/>
        <v>0</v>
      </c>
      <c r="BQ342" s="137" t="str">
        <f>IF(register!H342="","",BP342)</f>
        <v/>
      </c>
      <c r="BR342" s="64" t="str">
        <f t="shared" si="484"/>
        <v/>
      </c>
      <c r="BS342" s="72" t="str">
        <f t="shared" si="485"/>
        <v/>
      </c>
      <c r="BT342" s="62" t="str">
        <f t="shared" si="486"/>
        <v/>
      </c>
      <c r="BU342" s="62" t="str">
        <f t="shared" si="487"/>
        <v/>
      </c>
      <c r="BV342" s="62" t="str">
        <f t="shared" si="443"/>
        <v/>
      </c>
      <c r="BW342" s="62" t="str">
        <f t="shared" si="488"/>
        <v/>
      </c>
      <c r="BX342" s="62" t="str">
        <f t="shared" si="489"/>
        <v/>
      </c>
      <c r="BY342" s="62" t="str">
        <f t="shared" si="490"/>
        <v/>
      </c>
      <c r="BZ342" s="62" t="str">
        <f t="shared" si="491"/>
        <v/>
      </c>
      <c r="CA342" s="62" t="str">
        <f t="shared" si="492"/>
        <v/>
      </c>
      <c r="CB342" s="62" t="str">
        <f t="shared" si="493"/>
        <v/>
      </c>
      <c r="CC342" s="62" t="str">
        <f t="shared" si="494"/>
        <v/>
      </c>
      <c r="CD342" s="32" t="str">
        <f t="shared" si="444"/>
        <v/>
      </c>
      <c r="CE342" s="33" t="str">
        <f t="shared" si="495"/>
        <v/>
      </c>
      <c r="CF342" s="33" t="str">
        <f t="shared" si="445"/>
        <v/>
      </c>
      <c r="CG342" s="33" t="str">
        <f t="shared" si="496"/>
        <v/>
      </c>
      <c r="CH342" s="32" t="e">
        <f t="shared" si="497"/>
        <v>#DIV/0!</v>
      </c>
      <c r="CI342" s="32">
        <f t="shared" si="498"/>
        <v>0</v>
      </c>
      <c r="CJ342" s="33" t="str">
        <f t="shared" si="499"/>
        <v/>
      </c>
      <c r="CK342" s="33" t="str">
        <f t="shared" si="500"/>
        <v/>
      </c>
      <c r="CL342" s="32" t="str">
        <f t="shared" si="446"/>
        <v/>
      </c>
      <c r="CM342" s="32" t="str">
        <f t="shared" si="501"/>
        <v/>
      </c>
      <c r="CO342" s="42" t="str">
        <f t="shared" si="502"/>
        <v/>
      </c>
      <c r="CP342" s="42" t="str">
        <f t="shared" si="503"/>
        <v/>
      </c>
      <c r="CQ342" s="42" t="str">
        <f t="shared" si="504"/>
        <v/>
      </c>
      <c r="CR342" s="42" t="str">
        <f t="shared" si="505"/>
        <v/>
      </c>
      <c r="CS342" s="42" t="str">
        <f t="shared" si="506"/>
        <v/>
      </c>
      <c r="CT342" s="42" t="str">
        <f t="shared" si="507"/>
        <v/>
      </c>
      <c r="CW342" s="43" t="str">
        <f t="shared" si="508"/>
        <v/>
      </c>
      <c r="CX342" s="43" t="str">
        <f t="shared" si="509"/>
        <v/>
      </c>
      <c r="CY342" s="43" t="str">
        <f t="shared" si="510"/>
        <v/>
      </c>
      <c r="CZ342" s="43" t="str">
        <f t="shared" si="511"/>
        <v/>
      </c>
      <c r="DC342" s="44" t="str">
        <f t="shared" si="512"/>
        <v/>
      </c>
      <c r="DD342" s="44" t="str">
        <f t="shared" si="513"/>
        <v/>
      </c>
      <c r="DE342" s="44" t="str">
        <f t="shared" si="514"/>
        <v/>
      </c>
      <c r="DF342" s="44" t="str">
        <f t="shared" si="515"/>
        <v/>
      </c>
      <c r="DG342" s="44" t="str">
        <f t="shared" si="516"/>
        <v/>
      </c>
      <c r="DH342" s="44" t="str">
        <f t="shared" si="517"/>
        <v/>
      </c>
      <c r="DK342" s="52" t="str">
        <f t="shared" si="518"/>
        <v/>
      </c>
      <c r="DL342" s="52" t="str">
        <f t="shared" si="519"/>
        <v/>
      </c>
      <c r="DM342" s="52" t="str">
        <f t="shared" si="520"/>
        <v/>
      </c>
      <c r="DN342" s="52" t="str">
        <f t="shared" si="521"/>
        <v/>
      </c>
      <c r="DO342" s="52" t="str">
        <f t="shared" si="522"/>
        <v/>
      </c>
      <c r="DP342" s="52" t="str">
        <f t="shared" si="523"/>
        <v/>
      </c>
      <c r="DS342" s="93" t="str">
        <f t="shared" si="524"/>
        <v/>
      </c>
      <c r="DT342" s="93" t="str">
        <f t="shared" si="525"/>
        <v/>
      </c>
      <c r="DU342" s="93" t="str">
        <f t="shared" si="526"/>
        <v/>
      </c>
      <c r="DV342" s="93" t="str">
        <f t="shared" si="527"/>
        <v/>
      </c>
      <c r="EA342" s="2"/>
      <c r="EH342"/>
      <c r="EP342"/>
      <c r="FF342"/>
    </row>
    <row r="343" spans="1:162" thickTop="1" thickBot="1" x14ac:dyDescent="0.3">
      <c r="A343" s="4" t="str">
        <f t="shared" si="528"/>
        <v/>
      </c>
      <c r="B343" s="4">
        <f>register!B343</f>
        <v>0</v>
      </c>
      <c r="C343" s="4">
        <f>register!C343</f>
        <v>0</v>
      </c>
      <c r="D343" s="4">
        <f>register!D343</f>
        <v>0</v>
      </c>
      <c r="E343" s="2" t="str">
        <f t="shared" si="447"/>
        <v/>
      </c>
      <c r="F343" s="4">
        <f>register!E343</f>
        <v>0</v>
      </c>
      <c r="G343" s="4">
        <f>register!F343</f>
        <v>0</v>
      </c>
      <c r="H343" s="4">
        <f>register!G343</f>
        <v>0</v>
      </c>
      <c r="I343" s="4">
        <f>IF(register!H343&lt;&gt;"",register!H343,0)</f>
        <v>0</v>
      </c>
      <c r="J343" s="4">
        <f>register!I343</f>
        <v>0</v>
      </c>
      <c r="K343" s="4">
        <f>register!J343</f>
        <v>0</v>
      </c>
      <c r="L343" s="4">
        <f>register!K343</f>
        <v>0</v>
      </c>
      <c r="M343" s="4">
        <f>register!L343</f>
        <v>0</v>
      </c>
      <c r="N343" s="4">
        <f>register!M343</f>
        <v>0</v>
      </c>
      <c r="O343" s="4">
        <f>register!N343</f>
        <v>0</v>
      </c>
      <c r="Q343" s="4">
        <f>register!O343</f>
        <v>0</v>
      </c>
      <c r="R343" s="4">
        <f>register!P343</f>
        <v>0</v>
      </c>
      <c r="S343" s="4">
        <f>register!Q343</f>
        <v>0</v>
      </c>
      <c r="T343" s="4">
        <f>register!R343</f>
        <v>0</v>
      </c>
      <c r="U343" s="4">
        <f>register!S343</f>
        <v>0</v>
      </c>
      <c r="V343" t="str">
        <f t="shared" si="448"/>
        <v/>
      </c>
      <c r="W343" t="str">
        <f t="shared" si="449"/>
        <v/>
      </c>
      <c r="X343">
        <f t="shared" si="450"/>
        <v>0</v>
      </c>
      <c r="Y343">
        <f t="shared" si="451"/>
        <v>0</v>
      </c>
      <c r="Z343" t="str">
        <f>IF(register!O343="","",Y343)</f>
        <v/>
      </c>
      <c r="AA343" s="163" t="str">
        <f t="shared" si="452"/>
        <v/>
      </c>
      <c r="AB343" s="20" t="str">
        <f t="shared" si="453"/>
        <v/>
      </c>
      <c r="AC343" s="20">
        <f t="shared" si="454"/>
        <v>0</v>
      </c>
      <c r="AD343" s="20">
        <f t="shared" si="455"/>
        <v>0</v>
      </c>
      <c r="AE343" s="191" t="str">
        <f>IF(register!P343="","",AD343)</f>
        <v/>
      </c>
      <c r="AF343" t="str">
        <f t="shared" si="456"/>
        <v/>
      </c>
      <c r="AG343" t="str">
        <f t="shared" si="457"/>
        <v/>
      </c>
      <c r="AH343">
        <f t="shared" si="458"/>
        <v>0</v>
      </c>
      <c r="AI343">
        <f t="shared" si="459"/>
        <v>0</v>
      </c>
      <c r="AJ343" t="str">
        <f>IF(register!Q343="","",AI343)</f>
        <v/>
      </c>
      <c r="AK343" s="163" t="str">
        <f t="shared" si="460"/>
        <v/>
      </c>
      <c r="AL343" s="20" t="str">
        <f t="shared" si="461"/>
        <v/>
      </c>
      <c r="AM343" s="20">
        <f t="shared" si="462"/>
        <v>0</v>
      </c>
      <c r="AN343" s="164">
        <f t="shared" si="463"/>
        <v>0</v>
      </c>
      <c r="AO343" s="20" t="str">
        <f>IF(register!R343="","",AN343)</f>
        <v/>
      </c>
      <c r="AP343" s="163" t="str">
        <f t="shared" si="464"/>
        <v/>
      </c>
      <c r="AQ343" s="20" t="str">
        <f>IF(register!S343="","",AP343)</f>
        <v/>
      </c>
      <c r="AR343" s="20"/>
      <c r="AS343" s="164"/>
      <c r="AT343" s="20" t="str">
        <f t="shared" si="465"/>
        <v/>
      </c>
      <c r="AU343" t="str">
        <f t="shared" si="466"/>
        <v/>
      </c>
      <c r="AV343">
        <f>COUNT(register!O343:S343)</f>
        <v>0</v>
      </c>
      <c r="AW343" t="str">
        <f t="shared" si="467"/>
        <v/>
      </c>
      <c r="AX343" s="137" t="str">
        <f t="shared" si="468"/>
        <v/>
      </c>
      <c r="AY343" s="137" t="str">
        <f t="shared" si="469"/>
        <v/>
      </c>
      <c r="AZ343" s="137">
        <f t="shared" si="470"/>
        <v>0</v>
      </c>
      <c r="BA343" s="137">
        <f t="shared" si="471"/>
        <v>0</v>
      </c>
      <c r="BB343" s="137" t="str">
        <f>IF(register!E343="","",BA343)</f>
        <v/>
      </c>
      <c r="BC343" s="137" t="str">
        <f t="shared" si="472"/>
        <v/>
      </c>
      <c r="BD343" s="137" t="str">
        <f t="shared" si="473"/>
        <v/>
      </c>
      <c r="BE343" s="137">
        <f t="shared" si="474"/>
        <v>0</v>
      </c>
      <c r="BF343" s="137">
        <f t="shared" si="475"/>
        <v>0</v>
      </c>
      <c r="BG343" s="137" t="str">
        <f>IF(register!F343="","",BF343)</f>
        <v/>
      </c>
      <c r="BH343" s="137" t="str">
        <f t="shared" si="476"/>
        <v/>
      </c>
      <c r="BI343" s="137" t="str">
        <f t="shared" si="477"/>
        <v/>
      </c>
      <c r="BJ343" s="137">
        <f t="shared" si="478"/>
        <v>0</v>
      </c>
      <c r="BK343" s="137">
        <f t="shared" si="479"/>
        <v>0</v>
      </c>
      <c r="BL343" s="137" t="str">
        <f>IF(register!G343="","",BK343)</f>
        <v/>
      </c>
      <c r="BM343" s="137" t="str">
        <f t="shared" si="480"/>
        <v/>
      </c>
      <c r="BN343" s="64" t="str">
        <f t="shared" si="481"/>
        <v/>
      </c>
      <c r="BO343" s="137">
        <f t="shared" si="482"/>
        <v>0</v>
      </c>
      <c r="BP343" s="137">
        <f t="shared" si="483"/>
        <v>0</v>
      </c>
      <c r="BQ343" s="137" t="str">
        <f>IF(register!H343="","",BP343)</f>
        <v/>
      </c>
      <c r="BR343" s="64" t="str">
        <f t="shared" si="484"/>
        <v/>
      </c>
      <c r="BS343" s="72" t="str">
        <f t="shared" si="485"/>
        <v/>
      </c>
      <c r="BT343" s="62" t="str">
        <f t="shared" si="486"/>
        <v/>
      </c>
      <c r="BU343" s="62" t="str">
        <f t="shared" si="487"/>
        <v/>
      </c>
      <c r="BV343" s="62" t="str">
        <f t="shared" si="443"/>
        <v/>
      </c>
      <c r="BW343" s="62" t="str">
        <f t="shared" si="488"/>
        <v/>
      </c>
      <c r="BX343" s="62" t="str">
        <f t="shared" si="489"/>
        <v/>
      </c>
      <c r="BY343" s="62" t="str">
        <f t="shared" si="490"/>
        <v/>
      </c>
      <c r="BZ343" s="62" t="str">
        <f t="shared" si="491"/>
        <v/>
      </c>
      <c r="CA343" s="62" t="str">
        <f t="shared" si="492"/>
        <v/>
      </c>
      <c r="CB343" s="62" t="str">
        <f t="shared" si="493"/>
        <v/>
      </c>
      <c r="CC343" s="62" t="str">
        <f t="shared" si="494"/>
        <v/>
      </c>
      <c r="CD343" s="32" t="str">
        <f t="shared" si="444"/>
        <v/>
      </c>
      <c r="CE343" s="33" t="str">
        <f t="shared" si="495"/>
        <v/>
      </c>
      <c r="CF343" s="33" t="str">
        <f t="shared" si="445"/>
        <v/>
      </c>
      <c r="CG343" s="33" t="str">
        <f t="shared" si="496"/>
        <v/>
      </c>
      <c r="CH343" s="32" t="e">
        <f t="shared" si="497"/>
        <v>#DIV/0!</v>
      </c>
      <c r="CI343" s="32">
        <f t="shared" si="498"/>
        <v>0</v>
      </c>
      <c r="CJ343" s="33" t="str">
        <f t="shared" si="499"/>
        <v/>
      </c>
      <c r="CK343" s="33" t="str">
        <f t="shared" si="500"/>
        <v/>
      </c>
      <c r="CL343" s="32" t="str">
        <f t="shared" si="446"/>
        <v/>
      </c>
      <c r="CM343" s="32" t="str">
        <f t="shared" si="501"/>
        <v/>
      </c>
      <c r="CO343" s="42" t="str">
        <f t="shared" si="502"/>
        <v/>
      </c>
      <c r="CP343" s="42" t="str">
        <f t="shared" si="503"/>
        <v/>
      </c>
      <c r="CQ343" s="42" t="str">
        <f t="shared" si="504"/>
        <v/>
      </c>
      <c r="CR343" s="42" t="str">
        <f t="shared" si="505"/>
        <v/>
      </c>
      <c r="CS343" s="42" t="str">
        <f t="shared" si="506"/>
        <v/>
      </c>
      <c r="CT343" s="42" t="str">
        <f t="shared" si="507"/>
        <v/>
      </c>
      <c r="CW343" s="43" t="str">
        <f t="shared" si="508"/>
        <v/>
      </c>
      <c r="CX343" s="43" t="str">
        <f t="shared" si="509"/>
        <v/>
      </c>
      <c r="CY343" s="43" t="str">
        <f t="shared" si="510"/>
        <v/>
      </c>
      <c r="CZ343" s="43" t="str">
        <f t="shared" si="511"/>
        <v/>
      </c>
      <c r="DC343" s="44" t="str">
        <f t="shared" si="512"/>
        <v/>
      </c>
      <c r="DD343" s="44" t="str">
        <f t="shared" si="513"/>
        <v/>
      </c>
      <c r="DE343" s="44" t="str">
        <f t="shared" si="514"/>
        <v/>
      </c>
      <c r="DF343" s="44" t="str">
        <f t="shared" si="515"/>
        <v/>
      </c>
      <c r="DG343" s="44" t="str">
        <f t="shared" si="516"/>
        <v/>
      </c>
      <c r="DH343" s="44" t="str">
        <f t="shared" si="517"/>
        <v/>
      </c>
      <c r="DK343" s="52" t="str">
        <f t="shared" si="518"/>
        <v/>
      </c>
      <c r="DL343" s="52" t="str">
        <f t="shared" si="519"/>
        <v/>
      </c>
      <c r="DM343" s="52" t="str">
        <f t="shared" si="520"/>
        <v/>
      </c>
      <c r="DN343" s="52" t="str">
        <f t="shared" si="521"/>
        <v/>
      </c>
      <c r="DO343" s="52" t="str">
        <f t="shared" si="522"/>
        <v/>
      </c>
      <c r="DP343" s="52" t="str">
        <f t="shared" si="523"/>
        <v/>
      </c>
      <c r="DS343" s="93" t="str">
        <f t="shared" si="524"/>
        <v/>
      </c>
      <c r="DT343" s="93" t="str">
        <f t="shared" si="525"/>
        <v/>
      </c>
      <c r="DU343" s="93" t="str">
        <f t="shared" si="526"/>
        <v/>
      </c>
      <c r="DV343" s="93" t="str">
        <f t="shared" si="527"/>
        <v/>
      </c>
      <c r="EA343" s="2"/>
      <c r="EH343"/>
      <c r="EP343"/>
      <c r="FF343"/>
    </row>
    <row r="344" spans="1:162" thickTop="1" thickBot="1" x14ac:dyDescent="0.3">
      <c r="A344" s="4" t="str">
        <f t="shared" si="528"/>
        <v/>
      </c>
      <c r="B344" s="4">
        <f>register!B344</f>
        <v>0</v>
      </c>
      <c r="C344" s="4">
        <f>register!C344</f>
        <v>0</v>
      </c>
      <c r="D344" s="4">
        <f>register!D344</f>
        <v>0</v>
      </c>
      <c r="E344" s="2" t="str">
        <f t="shared" si="447"/>
        <v/>
      </c>
      <c r="F344" s="4">
        <f>register!E344</f>
        <v>0</v>
      </c>
      <c r="G344" s="4">
        <f>register!F344</f>
        <v>0</v>
      </c>
      <c r="H344" s="4">
        <f>register!G344</f>
        <v>0</v>
      </c>
      <c r="I344" s="4">
        <f>IF(register!H344&lt;&gt;"",register!H344,0)</f>
        <v>0</v>
      </c>
      <c r="J344" s="4">
        <f>register!I344</f>
        <v>0</v>
      </c>
      <c r="K344" s="4">
        <f>register!J344</f>
        <v>0</v>
      </c>
      <c r="L344" s="4">
        <f>register!K344</f>
        <v>0</v>
      </c>
      <c r="M344" s="4">
        <f>register!L344</f>
        <v>0</v>
      </c>
      <c r="N344" s="4">
        <f>register!M344</f>
        <v>0</v>
      </c>
      <c r="O344" s="4">
        <f>register!N344</f>
        <v>0</v>
      </c>
      <c r="Q344" s="4">
        <f>register!O344</f>
        <v>0</v>
      </c>
      <c r="R344" s="4">
        <f>register!P344</f>
        <v>0</v>
      </c>
      <c r="S344" s="4">
        <f>register!Q344</f>
        <v>0</v>
      </c>
      <c r="T344" s="4">
        <f>register!R344</f>
        <v>0</v>
      </c>
      <c r="U344" s="4">
        <f>register!S344</f>
        <v>0</v>
      </c>
      <c r="V344" t="str">
        <f t="shared" si="448"/>
        <v/>
      </c>
      <c r="W344" t="str">
        <f t="shared" si="449"/>
        <v/>
      </c>
      <c r="X344">
        <f t="shared" si="450"/>
        <v>0</v>
      </c>
      <c r="Y344">
        <f t="shared" si="451"/>
        <v>0</v>
      </c>
      <c r="Z344" t="str">
        <f>IF(register!O344="","",Y344)</f>
        <v/>
      </c>
      <c r="AA344" s="163" t="str">
        <f t="shared" si="452"/>
        <v/>
      </c>
      <c r="AB344" s="20" t="str">
        <f t="shared" si="453"/>
        <v/>
      </c>
      <c r="AC344" s="20">
        <f t="shared" si="454"/>
        <v>0</v>
      </c>
      <c r="AD344" s="20">
        <f t="shared" si="455"/>
        <v>0</v>
      </c>
      <c r="AE344" s="191" t="str">
        <f>IF(register!P344="","",AD344)</f>
        <v/>
      </c>
      <c r="AF344" t="str">
        <f t="shared" si="456"/>
        <v/>
      </c>
      <c r="AG344" t="str">
        <f t="shared" si="457"/>
        <v/>
      </c>
      <c r="AH344">
        <f t="shared" si="458"/>
        <v>0</v>
      </c>
      <c r="AI344">
        <f t="shared" si="459"/>
        <v>0</v>
      </c>
      <c r="AJ344" t="str">
        <f>IF(register!Q344="","",AI344)</f>
        <v/>
      </c>
      <c r="AK344" s="163" t="str">
        <f t="shared" si="460"/>
        <v/>
      </c>
      <c r="AL344" s="20" t="str">
        <f t="shared" si="461"/>
        <v/>
      </c>
      <c r="AM344" s="20">
        <f t="shared" si="462"/>
        <v>0</v>
      </c>
      <c r="AN344" s="164">
        <f t="shared" si="463"/>
        <v>0</v>
      </c>
      <c r="AO344" s="20" t="str">
        <f>IF(register!R344="","",AN344)</f>
        <v/>
      </c>
      <c r="AP344" s="163" t="str">
        <f t="shared" si="464"/>
        <v/>
      </c>
      <c r="AQ344" s="20" t="str">
        <f>IF(register!S344="","",AP344)</f>
        <v/>
      </c>
      <c r="AR344" s="20"/>
      <c r="AS344" s="164"/>
      <c r="AT344" s="20" t="str">
        <f t="shared" si="465"/>
        <v/>
      </c>
      <c r="AU344" t="str">
        <f t="shared" si="466"/>
        <v/>
      </c>
      <c r="AV344">
        <f>COUNT(register!O344:S344)</f>
        <v>0</v>
      </c>
      <c r="AW344" t="str">
        <f t="shared" si="467"/>
        <v/>
      </c>
      <c r="AX344" s="137" t="str">
        <f t="shared" si="468"/>
        <v/>
      </c>
      <c r="AY344" s="137" t="str">
        <f t="shared" si="469"/>
        <v/>
      </c>
      <c r="AZ344" s="137">
        <f t="shared" si="470"/>
        <v>0</v>
      </c>
      <c r="BA344" s="137">
        <f t="shared" si="471"/>
        <v>0</v>
      </c>
      <c r="BB344" s="137" t="str">
        <f>IF(register!E344="","",BA344)</f>
        <v/>
      </c>
      <c r="BC344" s="137" t="str">
        <f t="shared" si="472"/>
        <v/>
      </c>
      <c r="BD344" s="137" t="str">
        <f t="shared" si="473"/>
        <v/>
      </c>
      <c r="BE344" s="137">
        <f t="shared" si="474"/>
        <v>0</v>
      </c>
      <c r="BF344" s="137">
        <f t="shared" si="475"/>
        <v>0</v>
      </c>
      <c r="BG344" s="137" t="str">
        <f>IF(register!F344="","",BF344)</f>
        <v/>
      </c>
      <c r="BH344" s="137" t="str">
        <f t="shared" si="476"/>
        <v/>
      </c>
      <c r="BI344" s="137" t="str">
        <f t="shared" si="477"/>
        <v/>
      </c>
      <c r="BJ344" s="137">
        <f t="shared" si="478"/>
        <v>0</v>
      </c>
      <c r="BK344" s="137">
        <f t="shared" si="479"/>
        <v>0</v>
      </c>
      <c r="BL344" s="137" t="str">
        <f>IF(register!G344="","",BK344)</f>
        <v/>
      </c>
      <c r="BM344" s="137" t="str">
        <f t="shared" si="480"/>
        <v/>
      </c>
      <c r="BN344" s="64" t="str">
        <f t="shared" si="481"/>
        <v/>
      </c>
      <c r="BO344" s="137">
        <f t="shared" si="482"/>
        <v>0</v>
      </c>
      <c r="BP344" s="137">
        <f t="shared" si="483"/>
        <v>0</v>
      </c>
      <c r="BQ344" s="137" t="str">
        <f>IF(register!H344="","",BP344)</f>
        <v/>
      </c>
      <c r="BR344" s="64" t="str">
        <f t="shared" si="484"/>
        <v/>
      </c>
      <c r="BS344" s="72" t="str">
        <f t="shared" si="485"/>
        <v/>
      </c>
      <c r="BT344" s="62" t="str">
        <f t="shared" si="486"/>
        <v/>
      </c>
      <c r="BU344" s="62" t="str">
        <f t="shared" si="487"/>
        <v/>
      </c>
      <c r="BV344" s="62" t="str">
        <f t="shared" si="443"/>
        <v/>
      </c>
      <c r="BW344" s="62" t="str">
        <f t="shared" si="488"/>
        <v/>
      </c>
      <c r="BX344" s="62" t="str">
        <f t="shared" si="489"/>
        <v/>
      </c>
      <c r="BY344" s="62" t="str">
        <f t="shared" si="490"/>
        <v/>
      </c>
      <c r="BZ344" s="62" t="str">
        <f t="shared" si="491"/>
        <v/>
      </c>
      <c r="CA344" s="62" t="str">
        <f t="shared" si="492"/>
        <v/>
      </c>
      <c r="CB344" s="62" t="str">
        <f t="shared" si="493"/>
        <v/>
      </c>
      <c r="CC344" s="62" t="str">
        <f t="shared" si="494"/>
        <v/>
      </c>
      <c r="CD344" s="32" t="str">
        <f t="shared" si="444"/>
        <v/>
      </c>
      <c r="CE344" s="33" t="str">
        <f t="shared" si="495"/>
        <v/>
      </c>
      <c r="CF344" s="33" t="str">
        <f t="shared" si="445"/>
        <v/>
      </c>
      <c r="CG344" s="33" t="str">
        <f t="shared" si="496"/>
        <v/>
      </c>
      <c r="CH344" s="32" t="e">
        <f t="shared" si="497"/>
        <v>#DIV/0!</v>
      </c>
      <c r="CI344" s="32">
        <f t="shared" si="498"/>
        <v>0</v>
      </c>
      <c r="CJ344" s="33" t="str">
        <f t="shared" si="499"/>
        <v/>
      </c>
      <c r="CK344" s="33" t="str">
        <f t="shared" si="500"/>
        <v/>
      </c>
      <c r="CL344" s="32" t="str">
        <f t="shared" si="446"/>
        <v/>
      </c>
      <c r="CM344" s="32" t="str">
        <f t="shared" si="501"/>
        <v/>
      </c>
      <c r="CO344" s="42" t="str">
        <f t="shared" si="502"/>
        <v/>
      </c>
      <c r="CP344" s="42" t="str">
        <f t="shared" si="503"/>
        <v/>
      </c>
      <c r="CQ344" s="42" t="str">
        <f t="shared" si="504"/>
        <v/>
      </c>
      <c r="CR344" s="42" t="str">
        <f t="shared" si="505"/>
        <v/>
      </c>
      <c r="CS344" s="42" t="str">
        <f t="shared" si="506"/>
        <v/>
      </c>
      <c r="CT344" s="42" t="str">
        <f t="shared" si="507"/>
        <v/>
      </c>
      <c r="CW344" s="43" t="str">
        <f t="shared" si="508"/>
        <v/>
      </c>
      <c r="CX344" s="43" t="str">
        <f t="shared" si="509"/>
        <v/>
      </c>
      <c r="CY344" s="43" t="str">
        <f t="shared" si="510"/>
        <v/>
      </c>
      <c r="CZ344" s="43" t="str">
        <f t="shared" si="511"/>
        <v/>
      </c>
      <c r="DC344" s="44" t="str">
        <f t="shared" si="512"/>
        <v/>
      </c>
      <c r="DD344" s="44" t="str">
        <f t="shared" si="513"/>
        <v/>
      </c>
      <c r="DE344" s="44" t="str">
        <f t="shared" si="514"/>
        <v/>
      </c>
      <c r="DF344" s="44" t="str">
        <f t="shared" si="515"/>
        <v/>
      </c>
      <c r="DG344" s="44" t="str">
        <f t="shared" si="516"/>
        <v/>
      </c>
      <c r="DH344" s="44" t="str">
        <f t="shared" si="517"/>
        <v/>
      </c>
      <c r="DK344" s="52" t="str">
        <f t="shared" si="518"/>
        <v/>
      </c>
      <c r="DL344" s="52" t="str">
        <f t="shared" si="519"/>
        <v/>
      </c>
      <c r="DM344" s="52" t="str">
        <f t="shared" si="520"/>
        <v/>
      </c>
      <c r="DN344" s="52" t="str">
        <f t="shared" si="521"/>
        <v/>
      </c>
      <c r="DO344" s="52" t="str">
        <f t="shared" si="522"/>
        <v/>
      </c>
      <c r="DP344" s="52" t="str">
        <f t="shared" si="523"/>
        <v/>
      </c>
      <c r="DS344" s="93" t="str">
        <f t="shared" si="524"/>
        <v/>
      </c>
      <c r="DT344" s="93" t="str">
        <f t="shared" si="525"/>
        <v/>
      </c>
      <c r="DU344" s="93" t="str">
        <f t="shared" si="526"/>
        <v/>
      </c>
      <c r="DV344" s="93" t="str">
        <f t="shared" si="527"/>
        <v/>
      </c>
      <c r="EA344" s="2"/>
      <c r="EH344"/>
      <c r="EP344"/>
      <c r="FF344"/>
    </row>
    <row r="345" spans="1:162" thickTop="1" thickBot="1" x14ac:dyDescent="0.3">
      <c r="A345" s="4" t="str">
        <f t="shared" si="528"/>
        <v/>
      </c>
      <c r="B345" s="4">
        <f>register!B345</f>
        <v>0</v>
      </c>
      <c r="C345" s="4">
        <f>register!C345</f>
        <v>0</v>
      </c>
      <c r="D345" s="4">
        <f>register!D345</f>
        <v>0</v>
      </c>
      <c r="E345" s="2" t="str">
        <f t="shared" si="447"/>
        <v/>
      </c>
      <c r="F345" s="4">
        <f>register!E345</f>
        <v>0</v>
      </c>
      <c r="G345" s="4">
        <f>register!F345</f>
        <v>0</v>
      </c>
      <c r="H345" s="4">
        <f>register!G345</f>
        <v>0</v>
      </c>
      <c r="I345" s="4">
        <f>IF(register!H345&lt;&gt;"",register!H345,0)</f>
        <v>0</v>
      </c>
      <c r="J345" s="4">
        <f>register!I345</f>
        <v>0</v>
      </c>
      <c r="K345" s="4">
        <f>register!J345</f>
        <v>0</v>
      </c>
      <c r="L345" s="4">
        <f>register!K345</f>
        <v>0</v>
      </c>
      <c r="M345" s="4">
        <f>register!L345</f>
        <v>0</v>
      </c>
      <c r="N345" s="4">
        <f>register!M345</f>
        <v>0</v>
      </c>
      <c r="O345" s="4">
        <f>register!N345</f>
        <v>0</v>
      </c>
      <c r="Q345" s="4">
        <f>register!O345</f>
        <v>0</v>
      </c>
      <c r="R345" s="4">
        <f>register!P345</f>
        <v>0</v>
      </c>
      <c r="S345" s="4">
        <f>register!Q345</f>
        <v>0</v>
      </c>
      <c r="T345" s="4">
        <f>register!R345</f>
        <v>0</v>
      </c>
      <c r="U345" s="4">
        <f>register!S345</f>
        <v>0</v>
      </c>
      <c r="V345" t="str">
        <f t="shared" si="448"/>
        <v/>
      </c>
      <c r="W345" t="str">
        <f t="shared" si="449"/>
        <v/>
      </c>
      <c r="X345">
        <f t="shared" si="450"/>
        <v>0</v>
      </c>
      <c r="Y345">
        <f t="shared" si="451"/>
        <v>0</v>
      </c>
      <c r="Z345" t="str">
        <f>IF(register!O345="","",Y345)</f>
        <v/>
      </c>
      <c r="AA345" s="163" t="str">
        <f t="shared" si="452"/>
        <v/>
      </c>
      <c r="AB345" s="20" t="str">
        <f t="shared" si="453"/>
        <v/>
      </c>
      <c r="AC345" s="20">
        <f t="shared" si="454"/>
        <v>0</v>
      </c>
      <c r="AD345" s="20">
        <f t="shared" si="455"/>
        <v>0</v>
      </c>
      <c r="AE345" s="191" t="str">
        <f>IF(register!P345="","",AD345)</f>
        <v/>
      </c>
      <c r="AF345" t="str">
        <f t="shared" si="456"/>
        <v/>
      </c>
      <c r="AG345" t="str">
        <f t="shared" si="457"/>
        <v/>
      </c>
      <c r="AH345">
        <f t="shared" si="458"/>
        <v>0</v>
      </c>
      <c r="AI345">
        <f t="shared" si="459"/>
        <v>0</v>
      </c>
      <c r="AJ345" t="str">
        <f>IF(register!Q345="","",AI345)</f>
        <v/>
      </c>
      <c r="AK345" s="163" t="str">
        <f t="shared" si="460"/>
        <v/>
      </c>
      <c r="AL345" s="20" t="str">
        <f t="shared" si="461"/>
        <v/>
      </c>
      <c r="AM345" s="20">
        <f t="shared" si="462"/>
        <v>0</v>
      </c>
      <c r="AN345" s="164">
        <f t="shared" si="463"/>
        <v>0</v>
      </c>
      <c r="AO345" s="20" t="str">
        <f>IF(register!R345="","",AN345)</f>
        <v/>
      </c>
      <c r="AP345" s="163" t="str">
        <f t="shared" si="464"/>
        <v/>
      </c>
      <c r="AQ345" s="20" t="str">
        <f>IF(register!S345="","",AP345)</f>
        <v/>
      </c>
      <c r="AR345" s="20"/>
      <c r="AS345" s="164"/>
      <c r="AT345" s="20" t="str">
        <f t="shared" si="465"/>
        <v/>
      </c>
      <c r="AU345" t="str">
        <f t="shared" si="466"/>
        <v/>
      </c>
      <c r="AV345">
        <f>COUNT(register!O345:S345)</f>
        <v>0</v>
      </c>
      <c r="AW345" t="str">
        <f t="shared" si="467"/>
        <v/>
      </c>
      <c r="AX345" s="137" t="str">
        <f t="shared" si="468"/>
        <v/>
      </c>
      <c r="AY345" s="137" t="str">
        <f t="shared" si="469"/>
        <v/>
      </c>
      <c r="AZ345" s="137">
        <f t="shared" si="470"/>
        <v>0</v>
      </c>
      <c r="BA345" s="137">
        <f t="shared" si="471"/>
        <v>0</v>
      </c>
      <c r="BB345" s="137" t="str">
        <f>IF(register!E345="","",BA345)</f>
        <v/>
      </c>
      <c r="BC345" s="137" t="str">
        <f t="shared" si="472"/>
        <v/>
      </c>
      <c r="BD345" s="137" t="str">
        <f t="shared" si="473"/>
        <v/>
      </c>
      <c r="BE345" s="137">
        <f t="shared" si="474"/>
        <v>0</v>
      </c>
      <c r="BF345" s="137">
        <f t="shared" si="475"/>
        <v>0</v>
      </c>
      <c r="BG345" s="137" t="str">
        <f>IF(register!F345="","",BF345)</f>
        <v/>
      </c>
      <c r="BH345" s="137" t="str">
        <f t="shared" si="476"/>
        <v/>
      </c>
      <c r="BI345" s="137" t="str">
        <f t="shared" si="477"/>
        <v/>
      </c>
      <c r="BJ345" s="137">
        <f t="shared" si="478"/>
        <v>0</v>
      </c>
      <c r="BK345" s="137">
        <f t="shared" si="479"/>
        <v>0</v>
      </c>
      <c r="BL345" s="137" t="str">
        <f>IF(register!G345="","",BK345)</f>
        <v/>
      </c>
      <c r="BM345" s="137" t="str">
        <f t="shared" si="480"/>
        <v/>
      </c>
      <c r="BN345" s="64" t="str">
        <f t="shared" si="481"/>
        <v/>
      </c>
      <c r="BO345" s="137">
        <f t="shared" si="482"/>
        <v>0</v>
      </c>
      <c r="BP345" s="137">
        <f t="shared" si="483"/>
        <v>0</v>
      </c>
      <c r="BQ345" s="137" t="str">
        <f>IF(register!H345="","",BP345)</f>
        <v/>
      </c>
      <c r="BR345" s="64" t="str">
        <f t="shared" si="484"/>
        <v/>
      </c>
      <c r="BS345" s="72" t="str">
        <f t="shared" si="485"/>
        <v/>
      </c>
      <c r="BT345" s="62" t="str">
        <f t="shared" si="486"/>
        <v/>
      </c>
      <c r="BU345" s="62" t="str">
        <f t="shared" si="487"/>
        <v/>
      </c>
      <c r="BV345" s="62" t="str">
        <f t="shared" si="443"/>
        <v/>
      </c>
      <c r="BW345" s="62" t="str">
        <f t="shared" si="488"/>
        <v/>
      </c>
      <c r="BX345" s="62" t="str">
        <f t="shared" si="489"/>
        <v/>
      </c>
      <c r="BY345" s="62" t="str">
        <f t="shared" si="490"/>
        <v/>
      </c>
      <c r="BZ345" s="62" t="str">
        <f t="shared" si="491"/>
        <v/>
      </c>
      <c r="CA345" s="62" t="str">
        <f t="shared" si="492"/>
        <v/>
      </c>
      <c r="CB345" s="62" t="str">
        <f t="shared" si="493"/>
        <v/>
      </c>
      <c r="CC345" s="62" t="str">
        <f t="shared" si="494"/>
        <v/>
      </c>
      <c r="CD345" s="32" t="str">
        <f t="shared" si="444"/>
        <v/>
      </c>
      <c r="CE345" s="33" t="str">
        <f t="shared" si="495"/>
        <v/>
      </c>
      <c r="CF345" s="33" t="str">
        <f t="shared" si="445"/>
        <v/>
      </c>
      <c r="CG345" s="33" t="str">
        <f t="shared" si="496"/>
        <v/>
      </c>
      <c r="CH345" s="32" t="e">
        <f t="shared" si="497"/>
        <v>#DIV/0!</v>
      </c>
      <c r="CI345" s="32">
        <f t="shared" si="498"/>
        <v>0</v>
      </c>
      <c r="CJ345" s="33" t="str">
        <f t="shared" si="499"/>
        <v/>
      </c>
      <c r="CK345" s="33" t="str">
        <f t="shared" si="500"/>
        <v/>
      </c>
      <c r="CL345" s="32" t="str">
        <f t="shared" si="446"/>
        <v/>
      </c>
      <c r="CM345" s="32" t="str">
        <f t="shared" si="501"/>
        <v/>
      </c>
      <c r="CO345" s="42" t="str">
        <f t="shared" si="502"/>
        <v/>
      </c>
      <c r="CP345" s="42" t="str">
        <f t="shared" si="503"/>
        <v/>
      </c>
      <c r="CQ345" s="42" t="str">
        <f t="shared" si="504"/>
        <v/>
      </c>
      <c r="CR345" s="42" t="str">
        <f t="shared" si="505"/>
        <v/>
      </c>
      <c r="CS345" s="42" t="str">
        <f t="shared" si="506"/>
        <v/>
      </c>
      <c r="CT345" s="42" t="str">
        <f t="shared" si="507"/>
        <v/>
      </c>
      <c r="CW345" s="43" t="str">
        <f t="shared" si="508"/>
        <v/>
      </c>
      <c r="CX345" s="43" t="str">
        <f t="shared" si="509"/>
        <v/>
      </c>
      <c r="CY345" s="43" t="str">
        <f t="shared" si="510"/>
        <v/>
      </c>
      <c r="CZ345" s="43" t="str">
        <f t="shared" si="511"/>
        <v/>
      </c>
      <c r="DC345" s="44" t="str">
        <f t="shared" si="512"/>
        <v/>
      </c>
      <c r="DD345" s="44" t="str">
        <f t="shared" si="513"/>
        <v/>
      </c>
      <c r="DE345" s="44" t="str">
        <f t="shared" si="514"/>
        <v/>
      </c>
      <c r="DF345" s="44" t="str">
        <f t="shared" si="515"/>
        <v/>
      </c>
      <c r="DG345" s="44" t="str">
        <f t="shared" si="516"/>
        <v/>
      </c>
      <c r="DH345" s="44" t="str">
        <f t="shared" si="517"/>
        <v/>
      </c>
      <c r="DK345" s="52" t="str">
        <f t="shared" si="518"/>
        <v/>
      </c>
      <c r="DL345" s="52" t="str">
        <f t="shared" si="519"/>
        <v/>
      </c>
      <c r="DM345" s="52" t="str">
        <f t="shared" si="520"/>
        <v/>
      </c>
      <c r="DN345" s="52" t="str">
        <f t="shared" si="521"/>
        <v/>
      </c>
      <c r="DO345" s="52" t="str">
        <f t="shared" si="522"/>
        <v/>
      </c>
      <c r="DP345" s="52" t="str">
        <f t="shared" si="523"/>
        <v/>
      </c>
      <c r="DS345" s="93" t="str">
        <f t="shared" si="524"/>
        <v/>
      </c>
      <c r="DT345" s="93" t="str">
        <f t="shared" si="525"/>
        <v/>
      </c>
      <c r="DU345" s="93" t="str">
        <f t="shared" si="526"/>
        <v/>
      </c>
      <c r="DV345" s="93" t="str">
        <f t="shared" si="527"/>
        <v/>
      </c>
      <c r="EA345" s="2"/>
      <c r="EH345"/>
      <c r="EP345"/>
      <c r="FF345"/>
    </row>
    <row r="346" spans="1:162" thickTop="1" thickBot="1" x14ac:dyDescent="0.3">
      <c r="A346" s="4" t="str">
        <f t="shared" si="528"/>
        <v/>
      </c>
      <c r="B346" s="4">
        <f>register!B346</f>
        <v>0</v>
      </c>
      <c r="C346" s="4">
        <f>register!C346</f>
        <v>0</v>
      </c>
      <c r="D346" s="4">
        <f>register!D346</f>
        <v>0</v>
      </c>
      <c r="E346" s="2" t="str">
        <f t="shared" si="447"/>
        <v/>
      </c>
      <c r="F346" s="4">
        <f>register!E346</f>
        <v>0</v>
      </c>
      <c r="G346" s="4">
        <f>register!F346</f>
        <v>0</v>
      </c>
      <c r="H346" s="4">
        <f>register!G346</f>
        <v>0</v>
      </c>
      <c r="I346" s="4">
        <f>IF(register!H346&lt;&gt;"",register!H346,0)</f>
        <v>0</v>
      </c>
      <c r="J346" s="4">
        <f>register!I346</f>
        <v>0</v>
      </c>
      <c r="K346" s="4">
        <f>register!J346</f>
        <v>0</v>
      </c>
      <c r="L346" s="4">
        <f>register!K346</f>
        <v>0</v>
      </c>
      <c r="M346" s="4">
        <f>register!L346</f>
        <v>0</v>
      </c>
      <c r="N346" s="4">
        <f>register!M346</f>
        <v>0</v>
      </c>
      <c r="O346" s="4">
        <f>register!N346</f>
        <v>0</v>
      </c>
      <c r="Q346" s="4">
        <f>register!O346</f>
        <v>0</v>
      </c>
      <c r="R346" s="4">
        <f>register!P346</f>
        <v>0</v>
      </c>
      <c r="S346" s="4">
        <f>register!Q346</f>
        <v>0</v>
      </c>
      <c r="T346" s="4">
        <f>register!R346</f>
        <v>0</v>
      </c>
      <c r="U346" s="4">
        <f>register!S346</f>
        <v>0</v>
      </c>
      <c r="V346" t="str">
        <f t="shared" si="448"/>
        <v/>
      </c>
      <c r="W346" t="str">
        <f t="shared" si="449"/>
        <v/>
      </c>
      <c r="X346">
        <f t="shared" si="450"/>
        <v>0</v>
      </c>
      <c r="Y346">
        <f t="shared" si="451"/>
        <v>0</v>
      </c>
      <c r="Z346" t="str">
        <f>IF(register!O346="","",Y346)</f>
        <v/>
      </c>
      <c r="AA346" s="163" t="str">
        <f t="shared" si="452"/>
        <v/>
      </c>
      <c r="AB346" s="20" t="str">
        <f t="shared" si="453"/>
        <v/>
      </c>
      <c r="AC346" s="20">
        <f t="shared" si="454"/>
        <v>0</v>
      </c>
      <c r="AD346" s="20">
        <f t="shared" si="455"/>
        <v>0</v>
      </c>
      <c r="AE346" s="191" t="str">
        <f>IF(register!P346="","",AD346)</f>
        <v/>
      </c>
      <c r="AF346" t="str">
        <f t="shared" si="456"/>
        <v/>
      </c>
      <c r="AG346" t="str">
        <f t="shared" si="457"/>
        <v/>
      </c>
      <c r="AH346">
        <f t="shared" si="458"/>
        <v>0</v>
      </c>
      <c r="AI346">
        <f t="shared" si="459"/>
        <v>0</v>
      </c>
      <c r="AJ346" t="str">
        <f>IF(register!Q346="","",AI346)</f>
        <v/>
      </c>
      <c r="AK346" s="163" t="str">
        <f t="shared" si="460"/>
        <v/>
      </c>
      <c r="AL346" s="20" t="str">
        <f t="shared" si="461"/>
        <v/>
      </c>
      <c r="AM346" s="20">
        <f t="shared" si="462"/>
        <v>0</v>
      </c>
      <c r="AN346" s="164">
        <f t="shared" si="463"/>
        <v>0</v>
      </c>
      <c r="AO346" s="20" t="str">
        <f>IF(register!R346="","",AN346)</f>
        <v/>
      </c>
      <c r="AP346" s="163" t="str">
        <f t="shared" si="464"/>
        <v/>
      </c>
      <c r="AQ346" s="20" t="str">
        <f>IF(register!S346="","",AP346)</f>
        <v/>
      </c>
      <c r="AR346" s="20"/>
      <c r="AS346" s="164"/>
      <c r="AT346" s="20" t="str">
        <f t="shared" si="465"/>
        <v/>
      </c>
      <c r="AU346" t="str">
        <f t="shared" si="466"/>
        <v/>
      </c>
      <c r="AV346">
        <f>COUNT(register!O346:S346)</f>
        <v>0</v>
      </c>
      <c r="AW346" t="str">
        <f t="shared" si="467"/>
        <v/>
      </c>
      <c r="AX346" s="137" t="str">
        <f t="shared" si="468"/>
        <v/>
      </c>
      <c r="AY346" s="137" t="str">
        <f t="shared" si="469"/>
        <v/>
      </c>
      <c r="AZ346" s="137">
        <f t="shared" si="470"/>
        <v>0</v>
      </c>
      <c r="BA346" s="137">
        <f t="shared" si="471"/>
        <v>0</v>
      </c>
      <c r="BB346" s="137" t="str">
        <f>IF(register!E346="","",BA346)</f>
        <v/>
      </c>
      <c r="BC346" s="137" t="str">
        <f t="shared" si="472"/>
        <v/>
      </c>
      <c r="BD346" s="137" t="str">
        <f t="shared" si="473"/>
        <v/>
      </c>
      <c r="BE346" s="137">
        <f t="shared" si="474"/>
        <v>0</v>
      </c>
      <c r="BF346" s="137">
        <f t="shared" si="475"/>
        <v>0</v>
      </c>
      <c r="BG346" s="137" t="str">
        <f>IF(register!F346="","",BF346)</f>
        <v/>
      </c>
      <c r="BH346" s="137" t="str">
        <f t="shared" si="476"/>
        <v/>
      </c>
      <c r="BI346" s="137" t="str">
        <f t="shared" si="477"/>
        <v/>
      </c>
      <c r="BJ346" s="137">
        <f t="shared" si="478"/>
        <v>0</v>
      </c>
      <c r="BK346" s="137">
        <f t="shared" si="479"/>
        <v>0</v>
      </c>
      <c r="BL346" s="137" t="str">
        <f>IF(register!G346="","",BK346)</f>
        <v/>
      </c>
      <c r="BM346" s="137" t="str">
        <f t="shared" si="480"/>
        <v/>
      </c>
      <c r="BN346" s="64" t="str">
        <f t="shared" si="481"/>
        <v/>
      </c>
      <c r="BO346" s="137">
        <f t="shared" si="482"/>
        <v>0</v>
      </c>
      <c r="BP346" s="137">
        <f t="shared" si="483"/>
        <v>0</v>
      </c>
      <c r="BQ346" s="137" t="str">
        <f>IF(register!H346="","",BP346)</f>
        <v/>
      </c>
      <c r="BR346" s="64" t="str">
        <f t="shared" si="484"/>
        <v/>
      </c>
      <c r="BS346" s="72" t="str">
        <f t="shared" si="485"/>
        <v/>
      </c>
      <c r="BT346" s="62" t="str">
        <f t="shared" si="486"/>
        <v/>
      </c>
      <c r="BU346" s="62" t="str">
        <f t="shared" si="487"/>
        <v/>
      </c>
      <c r="BV346" s="62" t="str">
        <f t="shared" si="443"/>
        <v/>
      </c>
      <c r="BW346" s="62" t="str">
        <f t="shared" si="488"/>
        <v/>
      </c>
      <c r="BX346" s="62" t="str">
        <f t="shared" si="489"/>
        <v/>
      </c>
      <c r="BY346" s="62" t="str">
        <f t="shared" si="490"/>
        <v/>
      </c>
      <c r="BZ346" s="62" t="str">
        <f t="shared" si="491"/>
        <v/>
      </c>
      <c r="CA346" s="62" t="str">
        <f t="shared" si="492"/>
        <v/>
      </c>
      <c r="CB346" s="62" t="str">
        <f t="shared" si="493"/>
        <v/>
      </c>
      <c r="CC346" s="62" t="str">
        <f t="shared" si="494"/>
        <v/>
      </c>
      <c r="CD346" s="32" t="str">
        <f t="shared" si="444"/>
        <v/>
      </c>
      <c r="CE346" s="33" t="str">
        <f t="shared" si="495"/>
        <v/>
      </c>
      <c r="CF346" s="33" t="str">
        <f t="shared" si="445"/>
        <v/>
      </c>
      <c r="CG346" s="33" t="str">
        <f t="shared" si="496"/>
        <v/>
      </c>
      <c r="CH346" s="32" t="e">
        <f t="shared" si="497"/>
        <v>#DIV/0!</v>
      </c>
      <c r="CI346" s="32">
        <f t="shared" si="498"/>
        <v>0</v>
      </c>
      <c r="CJ346" s="33" t="str">
        <f t="shared" si="499"/>
        <v/>
      </c>
      <c r="CK346" s="33" t="str">
        <f t="shared" si="500"/>
        <v/>
      </c>
      <c r="CL346" s="32" t="str">
        <f t="shared" si="446"/>
        <v/>
      </c>
      <c r="CM346" s="32" t="str">
        <f t="shared" si="501"/>
        <v/>
      </c>
      <c r="CO346" s="42" t="str">
        <f t="shared" si="502"/>
        <v/>
      </c>
      <c r="CP346" s="42" t="str">
        <f t="shared" si="503"/>
        <v/>
      </c>
      <c r="CQ346" s="42" t="str">
        <f t="shared" si="504"/>
        <v/>
      </c>
      <c r="CR346" s="42" t="str">
        <f t="shared" si="505"/>
        <v/>
      </c>
      <c r="CS346" s="42" t="str">
        <f t="shared" si="506"/>
        <v/>
      </c>
      <c r="CT346" s="42" t="str">
        <f t="shared" si="507"/>
        <v/>
      </c>
      <c r="CW346" s="43" t="str">
        <f t="shared" si="508"/>
        <v/>
      </c>
      <c r="CX346" s="43" t="str">
        <f t="shared" si="509"/>
        <v/>
      </c>
      <c r="CY346" s="43" t="str">
        <f t="shared" si="510"/>
        <v/>
      </c>
      <c r="CZ346" s="43" t="str">
        <f t="shared" si="511"/>
        <v/>
      </c>
      <c r="DC346" s="44" t="str">
        <f t="shared" si="512"/>
        <v/>
      </c>
      <c r="DD346" s="44" t="str">
        <f t="shared" si="513"/>
        <v/>
      </c>
      <c r="DE346" s="44" t="str">
        <f t="shared" si="514"/>
        <v/>
      </c>
      <c r="DF346" s="44" t="str">
        <f t="shared" si="515"/>
        <v/>
      </c>
      <c r="DG346" s="44" t="str">
        <f t="shared" si="516"/>
        <v/>
      </c>
      <c r="DH346" s="44" t="str">
        <f t="shared" si="517"/>
        <v/>
      </c>
      <c r="DK346" s="52" t="str">
        <f t="shared" si="518"/>
        <v/>
      </c>
      <c r="DL346" s="52" t="str">
        <f t="shared" si="519"/>
        <v/>
      </c>
      <c r="DM346" s="52" t="str">
        <f t="shared" si="520"/>
        <v/>
      </c>
      <c r="DN346" s="52" t="str">
        <f t="shared" si="521"/>
        <v/>
      </c>
      <c r="DO346" s="52" t="str">
        <f t="shared" si="522"/>
        <v/>
      </c>
      <c r="DP346" s="52" t="str">
        <f t="shared" si="523"/>
        <v/>
      </c>
      <c r="DS346" s="93" t="str">
        <f t="shared" si="524"/>
        <v/>
      </c>
      <c r="DT346" s="93" t="str">
        <f t="shared" si="525"/>
        <v/>
      </c>
      <c r="DU346" s="93" t="str">
        <f t="shared" si="526"/>
        <v/>
      </c>
      <c r="DV346" s="93" t="str">
        <f t="shared" si="527"/>
        <v/>
      </c>
      <c r="EA346" s="2"/>
      <c r="EH346"/>
      <c r="EP346"/>
      <c r="FF346"/>
    </row>
    <row r="347" spans="1:162" thickTop="1" thickBot="1" x14ac:dyDescent="0.3">
      <c r="A347" s="4" t="str">
        <f t="shared" si="528"/>
        <v/>
      </c>
      <c r="B347" s="4">
        <f>register!B347</f>
        <v>0</v>
      </c>
      <c r="C347" s="4">
        <f>register!C347</f>
        <v>0</v>
      </c>
      <c r="D347" s="4">
        <f>register!D347</f>
        <v>0</v>
      </c>
      <c r="E347" s="2" t="str">
        <f t="shared" si="447"/>
        <v/>
      </c>
      <c r="F347" s="4">
        <f>register!E347</f>
        <v>0</v>
      </c>
      <c r="G347" s="4">
        <f>register!F347</f>
        <v>0</v>
      </c>
      <c r="H347" s="4">
        <f>register!G347</f>
        <v>0</v>
      </c>
      <c r="I347" s="4">
        <f>IF(register!H347&lt;&gt;"",register!H347,0)</f>
        <v>0</v>
      </c>
      <c r="J347" s="4">
        <f>register!I347</f>
        <v>0</v>
      </c>
      <c r="K347" s="4">
        <f>register!J347</f>
        <v>0</v>
      </c>
      <c r="L347" s="4">
        <f>register!K347</f>
        <v>0</v>
      </c>
      <c r="M347" s="4">
        <f>register!L347</f>
        <v>0</v>
      </c>
      <c r="N347" s="4">
        <f>register!M347</f>
        <v>0</v>
      </c>
      <c r="O347" s="4">
        <f>register!N347</f>
        <v>0</v>
      </c>
      <c r="Q347" s="4">
        <f>register!O347</f>
        <v>0</v>
      </c>
      <c r="R347" s="4">
        <f>register!P347</f>
        <v>0</v>
      </c>
      <c r="S347" s="4">
        <f>register!Q347</f>
        <v>0</v>
      </c>
      <c r="T347" s="4">
        <f>register!R347</f>
        <v>0</v>
      </c>
      <c r="U347" s="4">
        <f>register!S347</f>
        <v>0</v>
      </c>
      <c r="V347" t="str">
        <f t="shared" si="448"/>
        <v/>
      </c>
      <c r="W347" t="str">
        <f t="shared" si="449"/>
        <v/>
      </c>
      <c r="X347">
        <f t="shared" si="450"/>
        <v>0</v>
      </c>
      <c r="Y347">
        <f t="shared" si="451"/>
        <v>0</v>
      </c>
      <c r="Z347" t="str">
        <f>IF(register!O347="","",Y347)</f>
        <v/>
      </c>
      <c r="AA347" s="163" t="str">
        <f t="shared" si="452"/>
        <v/>
      </c>
      <c r="AB347" s="20" t="str">
        <f t="shared" si="453"/>
        <v/>
      </c>
      <c r="AC347" s="20">
        <f t="shared" si="454"/>
        <v>0</v>
      </c>
      <c r="AD347" s="20">
        <f t="shared" si="455"/>
        <v>0</v>
      </c>
      <c r="AE347" s="191" t="str">
        <f>IF(register!P347="","",AD347)</f>
        <v/>
      </c>
      <c r="AF347" t="str">
        <f t="shared" si="456"/>
        <v/>
      </c>
      <c r="AG347" t="str">
        <f t="shared" si="457"/>
        <v/>
      </c>
      <c r="AH347">
        <f t="shared" si="458"/>
        <v>0</v>
      </c>
      <c r="AI347">
        <f t="shared" si="459"/>
        <v>0</v>
      </c>
      <c r="AJ347" t="str">
        <f>IF(register!Q347="","",AI347)</f>
        <v/>
      </c>
      <c r="AK347" s="163" t="str">
        <f t="shared" si="460"/>
        <v/>
      </c>
      <c r="AL347" s="20" t="str">
        <f t="shared" si="461"/>
        <v/>
      </c>
      <c r="AM347" s="20">
        <f t="shared" si="462"/>
        <v>0</v>
      </c>
      <c r="AN347" s="164">
        <f t="shared" si="463"/>
        <v>0</v>
      </c>
      <c r="AO347" s="20" t="str">
        <f>IF(register!R347="","",AN347)</f>
        <v/>
      </c>
      <c r="AP347" s="163" t="str">
        <f t="shared" si="464"/>
        <v/>
      </c>
      <c r="AQ347" s="20" t="str">
        <f>IF(register!S347="","",AP347)</f>
        <v/>
      </c>
      <c r="AR347" s="20"/>
      <c r="AS347" s="164"/>
      <c r="AT347" s="20" t="str">
        <f t="shared" si="465"/>
        <v/>
      </c>
      <c r="AU347" t="str">
        <f t="shared" si="466"/>
        <v/>
      </c>
      <c r="AV347">
        <f>COUNT(register!O347:S347)</f>
        <v>0</v>
      </c>
      <c r="AW347" t="str">
        <f t="shared" si="467"/>
        <v/>
      </c>
      <c r="AX347" s="137" t="str">
        <f t="shared" si="468"/>
        <v/>
      </c>
      <c r="AY347" s="137" t="str">
        <f t="shared" si="469"/>
        <v/>
      </c>
      <c r="AZ347" s="137">
        <f t="shared" si="470"/>
        <v>0</v>
      </c>
      <c r="BA347" s="137">
        <f t="shared" si="471"/>
        <v>0</v>
      </c>
      <c r="BB347" s="137" t="str">
        <f>IF(register!E347="","",BA347)</f>
        <v/>
      </c>
      <c r="BC347" s="137" t="str">
        <f t="shared" si="472"/>
        <v/>
      </c>
      <c r="BD347" s="137" t="str">
        <f t="shared" si="473"/>
        <v/>
      </c>
      <c r="BE347" s="137">
        <f t="shared" si="474"/>
        <v>0</v>
      </c>
      <c r="BF347" s="137">
        <f t="shared" si="475"/>
        <v>0</v>
      </c>
      <c r="BG347" s="137" t="str">
        <f>IF(register!F347="","",BF347)</f>
        <v/>
      </c>
      <c r="BH347" s="137" t="str">
        <f t="shared" si="476"/>
        <v/>
      </c>
      <c r="BI347" s="137" t="str">
        <f t="shared" si="477"/>
        <v/>
      </c>
      <c r="BJ347" s="137">
        <f t="shared" si="478"/>
        <v>0</v>
      </c>
      <c r="BK347" s="137">
        <f t="shared" si="479"/>
        <v>0</v>
      </c>
      <c r="BL347" s="137" t="str">
        <f>IF(register!G347="","",BK347)</f>
        <v/>
      </c>
      <c r="BM347" s="137" t="str">
        <f t="shared" si="480"/>
        <v/>
      </c>
      <c r="BN347" s="64" t="str">
        <f t="shared" si="481"/>
        <v/>
      </c>
      <c r="BO347" s="137">
        <f t="shared" si="482"/>
        <v>0</v>
      </c>
      <c r="BP347" s="137">
        <f t="shared" si="483"/>
        <v>0</v>
      </c>
      <c r="BQ347" s="137" t="str">
        <f>IF(register!H347="","",BP347)</f>
        <v/>
      </c>
      <c r="BR347" s="64" t="str">
        <f t="shared" si="484"/>
        <v/>
      </c>
      <c r="BS347" s="72" t="str">
        <f t="shared" si="485"/>
        <v/>
      </c>
      <c r="BT347" s="62" t="str">
        <f t="shared" si="486"/>
        <v/>
      </c>
      <c r="BU347" s="62" t="str">
        <f t="shared" si="487"/>
        <v/>
      </c>
      <c r="BV347" s="62" t="str">
        <f t="shared" si="443"/>
        <v/>
      </c>
      <c r="BW347" s="62" t="str">
        <f t="shared" si="488"/>
        <v/>
      </c>
      <c r="BX347" s="62" t="str">
        <f t="shared" si="489"/>
        <v/>
      </c>
      <c r="BY347" s="62" t="str">
        <f t="shared" si="490"/>
        <v/>
      </c>
      <c r="BZ347" s="62" t="str">
        <f t="shared" si="491"/>
        <v/>
      </c>
      <c r="CA347" s="62" t="str">
        <f t="shared" si="492"/>
        <v/>
      </c>
      <c r="CB347" s="62" t="str">
        <f t="shared" si="493"/>
        <v/>
      </c>
      <c r="CC347" s="62" t="str">
        <f t="shared" si="494"/>
        <v/>
      </c>
      <c r="CD347" s="32" t="str">
        <f t="shared" si="444"/>
        <v/>
      </c>
      <c r="CE347" s="33" t="str">
        <f t="shared" si="495"/>
        <v/>
      </c>
      <c r="CF347" s="33" t="str">
        <f t="shared" si="445"/>
        <v/>
      </c>
      <c r="CG347" s="33" t="str">
        <f t="shared" si="496"/>
        <v/>
      </c>
      <c r="CH347" s="32" t="e">
        <f t="shared" si="497"/>
        <v>#DIV/0!</v>
      </c>
      <c r="CI347" s="32">
        <f t="shared" si="498"/>
        <v>0</v>
      </c>
      <c r="CJ347" s="33" t="str">
        <f t="shared" si="499"/>
        <v/>
      </c>
      <c r="CK347" s="33" t="str">
        <f t="shared" si="500"/>
        <v/>
      </c>
      <c r="CL347" s="32" t="str">
        <f t="shared" si="446"/>
        <v/>
      </c>
      <c r="CM347" s="32" t="str">
        <f t="shared" si="501"/>
        <v/>
      </c>
      <c r="CO347" s="42" t="str">
        <f t="shared" si="502"/>
        <v/>
      </c>
      <c r="CP347" s="42" t="str">
        <f t="shared" si="503"/>
        <v/>
      </c>
      <c r="CQ347" s="42" t="str">
        <f t="shared" si="504"/>
        <v/>
      </c>
      <c r="CR347" s="42" t="str">
        <f t="shared" si="505"/>
        <v/>
      </c>
      <c r="CS347" s="42" t="str">
        <f t="shared" si="506"/>
        <v/>
      </c>
      <c r="CT347" s="42" t="str">
        <f t="shared" si="507"/>
        <v/>
      </c>
      <c r="CW347" s="43" t="str">
        <f t="shared" si="508"/>
        <v/>
      </c>
      <c r="CX347" s="43" t="str">
        <f t="shared" si="509"/>
        <v/>
      </c>
      <c r="CY347" s="43" t="str">
        <f t="shared" si="510"/>
        <v/>
      </c>
      <c r="CZ347" s="43" t="str">
        <f t="shared" si="511"/>
        <v/>
      </c>
      <c r="DC347" s="44" t="str">
        <f t="shared" si="512"/>
        <v/>
      </c>
      <c r="DD347" s="44" t="str">
        <f t="shared" si="513"/>
        <v/>
      </c>
      <c r="DE347" s="44" t="str">
        <f t="shared" si="514"/>
        <v/>
      </c>
      <c r="DF347" s="44" t="str">
        <f t="shared" si="515"/>
        <v/>
      </c>
      <c r="DG347" s="44" t="str">
        <f t="shared" si="516"/>
        <v/>
      </c>
      <c r="DH347" s="44" t="str">
        <f t="shared" si="517"/>
        <v/>
      </c>
      <c r="DK347" s="52" t="str">
        <f t="shared" si="518"/>
        <v/>
      </c>
      <c r="DL347" s="52" t="str">
        <f t="shared" si="519"/>
        <v/>
      </c>
      <c r="DM347" s="52" t="str">
        <f t="shared" si="520"/>
        <v/>
      </c>
      <c r="DN347" s="52" t="str">
        <f t="shared" si="521"/>
        <v/>
      </c>
      <c r="DO347" s="52" t="str">
        <f t="shared" si="522"/>
        <v/>
      </c>
      <c r="DP347" s="52" t="str">
        <f t="shared" si="523"/>
        <v/>
      </c>
      <c r="DS347" s="93" t="str">
        <f t="shared" si="524"/>
        <v/>
      </c>
      <c r="DT347" s="93" t="str">
        <f t="shared" si="525"/>
        <v/>
      </c>
      <c r="DU347" s="93" t="str">
        <f t="shared" si="526"/>
        <v/>
      </c>
      <c r="DV347" s="93" t="str">
        <f t="shared" si="527"/>
        <v/>
      </c>
      <c r="EA347" s="2"/>
      <c r="EH347"/>
      <c r="EP347"/>
      <c r="FF347"/>
    </row>
    <row r="348" spans="1:162" thickTop="1" thickBot="1" x14ac:dyDescent="0.3">
      <c r="A348" s="4" t="str">
        <f t="shared" si="528"/>
        <v/>
      </c>
      <c r="B348" s="4">
        <f>register!B348</f>
        <v>0</v>
      </c>
      <c r="C348" s="4">
        <f>register!C348</f>
        <v>0</v>
      </c>
      <c r="D348" s="4">
        <f>register!D348</f>
        <v>0</v>
      </c>
      <c r="E348" s="2" t="str">
        <f t="shared" si="447"/>
        <v/>
      </c>
      <c r="F348" s="4">
        <f>register!E348</f>
        <v>0</v>
      </c>
      <c r="G348" s="4">
        <f>register!F348</f>
        <v>0</v>
      </c>
      <c r="H348" s="4">
        <f>register!G348</f>
        <v>0</v>
      </c>
      <c r="I348" s="4">
        <f>IF(register!H348&lt;&gt;"",register!H348,0)</f>
        <v>0</v>
      </c>
      <c r="J348" s="4">
        <f>register!I348</f>
        <v>0</v>
      </c>
      <c r="K348" s="4">
        <f>register!J348</f>
        <v>0</v>
      </c>
      <c r="L348" s="4">
        <f>register!K348</f>
        <v>0</v>
      </c>
      <c r="M348" s="4">
        <f>register!L348</f>
        <v>0</v>
      </c>
      <c r="N348" s="4">
        <f>register!M348</f>
        <v>0</v>
      </c>
      <c r="O348" s="4">
        <f>register!N348</f>
        <v>0</v>
      </c>
      <c r="Q348" s="4">
        <f>register!O348</f>
        <v>0</v>
      </c>
      <c r="R348" s="4">
        <f>register!P348</f>
        <v>0</v>
      </c>
      <c r="S348" s="4">
        <f>register!Q348</f>
        <v>0</v>
      </c>
      <c r="T348" s="4">
        <f>register!R348</f>
        <v>0</v>
      </c>
      <c r="U348" s="4">
        <f>register!S348</f>
        <v>0</v>
      </c>
      <c r="V348" t="str">
        <f t="shared" si="448"/>
        <v/>
      </c>
      <c r="W348" t="str">
        <f t="shared" si="449"/>
        <v/>
      </c>
      <c r="X348">
        <f t="shared" si="450"/>
        <v>0</v>
      </c>
      <c r="Y348">
        <f t="shared" si="451"/>
        <v>0</v>
      </c>
      <c r="Z348" t="str">
        <f>IF(register!O348="","",Y348)</f>
        <v/>
      </c>
      <c r="AA348" s="163" t="str">
        <f t="shared" si="452"/>
        <v/>
      </c>
      <c r="AB348" s="20" t="str">
        <f t="shared" si="453"/>
        <v/>
      </c>
      <c r="AC348" s="20">
        <f t="shared" si="454"/>
        <v>0</v>
      </c>
      <c r="AD348" s="20">
        <f t="shared" si="455"/>
        <v>0</v>
      </c>
      <c r="AE348" s="191" t="str">
        <f>IF(register!P348="","",AD348)</f>
        <v/>
      </c>
      <c r="AF348" t="str">
        <f t="shared" si="456"/>
        <v/>
      </c>
      <c r="AG348" t="str">
        <f t="shared" si="457"/>
        <v/>
      </c>
      <c r="AH348">
        <f t="shared" si="458"/>
        <v>0</v>
      </c>
      <c r="AI348">
        <f t="shared" si="459"/>
        <v>0</v>
      </c>
      <c r="AJ348" t="str">
        <f>IF(register!Q348="","",AI348)</f>
        <v/>
      </c>
      <c r="AK348" s="163" t="str">
        <f t="shared" si="460"/>
        <v/>
      </c>
      <c r="AL348" s="20" t="str">
        <f t="shared" si="461"/>
        <v/>
      </c>
      <c r="AM348" s="20">
        <f t="shared" si="462"/>
        <v>0</v>
      </c>
      <c r="AN348" s="164">
        <f t="shared" si="463"/>
        <v>0</v>
      </c>
      <c r="AO348" s="20" t="str">
        <f>IF(register!R348="","",AN348)</f>
        <v/>
      </c>
      <c r="AP348" s="163" t="str">
        <f t="shared" si="464"/>
        <v/>
      </c>
      <c r="AQ348" s="20" t="str">
        <f>IF(register!S348="","",AP348)</f>
        <v/>
      </c>
      <c r="AR348" s="20"/>
      <c r="AS348" s="164"/>
      <c r="AT348" s="20" t="str">
        <f t="shared" si="465"/>
        <v/>
      </c>
      <c r="AU348" t="str">
        <f t="shared" si="466"/>
        <v/>
      </c>
      <c r="AV348">
        <f>COUNT(register!O348:S348)</f>
        <v>0</v>
      </c>
      <c r="AW348" t="str">
        <f t="shared" si="467"/>
        <v/>
      </c>
      <c r="AX348" s="137" t="str">
        <f t="shared" si="468"/>
        <v/>
      </c>
      <c r="AY348" s="137" t="str">
        <f t="shared" si="469"/>
        <v/>
      </c>
      <c r="AZ348" s="137">
        <f t="shared" si="470"/>
        <v>0</v>
      </c>
      <c r="BA348" s="137">
        <f t="shared" si="471"/>
        <v>0</v>
      </c>
      <c r="BB348" s="137" t="str">
        <f>IF(register!E348="","",BA348)</f>
        <v/>
      </c>
      <c r="BC348" s="137" t="str">
        <f t="shared" si="472"/>
        <v/>
      </c>
      <c r="BD348" s="137" t="str">
        <f t="shared" si="473"/>
        <v/>
      </c>
      <c r="BE348" s="137">
        <f t="shared" si="474"/>
        <v>0</v>
      </c>
      <c r="BF348" s="137">
        <f t="shared" si="475"/>
        <v>0</v>
      </c>
      <c r="BG348" s="137" t="str">
        <f>IF(register!F348="","",BF348)</f>
        <v/>
      </c>
      <c r="BH348" s="137" t="str">
        <f t="shared" si="476"/>
        <v/>
      </c>
      <c r="BI348" s="137" t="str">
        <f t="shared" si="477"/>
        <v/>
      </c>
      <c r="BJ348" s="137">
        <f t="shared" si="478"/>
        <v>0</v>
      </c>
      <c r="BK348" s="137">
        <f t="shared" si="479"/>
        <v>0</v>
      </c>
      <c r="BL348" s="137" t="str">
        <f>IF(register!G348="","",BK348)</f>
        <v/>
      </c>
      <c r="BM348" s="137" t="str">
        <f t="shared" si="480"/>
        <v/>
      </c>
      <c r="BN348" s="64" t="str">
        <f t="shared" si="481"/>
        <v/>
      </c>
      <c r="BO348" s="137">
        <f t="shared" si="482"/>
        <v>0</v>
      </c>
      <c r="BP348" s="137">
        <f t="shared" si="483"/>
        <v>0</v>
      </c>
      <c r="BQ348" s="137" t="str">
        <f>IF(register!H348="","",BP348)</f>
        <v/>
      </c>
      <c r="BR348" s="64" t="str">
        <f t="shared" si="484"/>
        <v/>
      </c>
      <c r="BS348" s="72" t="str">
        <f t="shared" si="485"/>
        <v/>
      </c>
      <c r="BT348" s="62" t="str">
        <f t="shared" si="486"/>
        <v/>
      </c>
      <c r="BU348" s="62" t="str">
        <f t="shared" si="487"/>
        <v/>
      </c>
      <c r="BV348" s="62" t="str">
        <f t="shared" si="443"/>
        <v/>
      </c>
      <c r="BW348" s="62" t="str">
        <f t="shared" si="488"/>
        <v/>
      </c>
      <c r="BX348" s="62" t="str">
        <f t="shared" si="489"/>
        <v/>
      </c>
      <c r="BY348" s="62" t="str">
        <f t="shared" si="490"/>
        <v/>
      </c>
      <c r="BZ348" s="62" t="str">
        <f t="shared" si="491"/>
        <v/>
      </c>
      <c r="CA348" s="62" t="str">
        <f t="shared" si="492"/>
        <v/>
      </c>
      <c r="CB348" s="62" t="str">
        <f t="shared" si="493"/>
        <v/>
      </c>
      <c r="CC348" s="62" t="str">
        <f t="shared" si="494"/>
        <v/>
      </c>
      <c r="CD348" s="32" t="str">
        <f t="shared" si="444"/>
        <v/>
      </c>
      <c r="CE348" s="33" t="str">
        <f t="shared" si="495"/>
        <v/>
      </c>
      <c r="CF348" s="33" t="str">
        <f t="shared" si="445"/>
        <v/>
      </c>
      <c r="CG348" s="33" t="str">
        <f t="shared" si="496"/>
        <v/>
      </c>
      <c r="CH348" s="32" t="e">
        <f t="shared" si="497"/>
        <v>#DIV/0!</v>
      </c>
      <c r="CI348" s="32">
        <f t="shared" si="498"/>
        <v>0</v>
      </c>
      <c r="CJ348" s="33" t="str">
        <f t="shared" si="499"/>
        <v/>
      </c>
      <c r="CK348" s="33" t="str">
        <f t="shared" si="500"/>
        <v/>
      </c>
      <c r="CL348" s="32" t="str">
        <f t="shared" si="446"/>
        <v/>
      </c>
      <c r="CM348" s="32" t="str">
        <f t="shared" si="501"/>
        <v/>
      </c>
      <c r="CO348" s="42" t="str">
        <f t="shared" si="502"/>
        <v/>
      </c>
      <c r="CP348" s="42" t="str">
        <f t="shared" si="503"/>
        <v/>
      </c>
      <c r="CQ348" s="42" t="str">
        <f t="shared" si="504"/>
        <v/>
      </c>
      <c r="CR348" s="42" t="str">
        <f t="shared" si="505"/>
        <v/>
      </c>
      <c r="CS348" s="42" t="str">
        <f t="shared" si="506"/>
        <v/>
      </c>
      <c r="CT348" s="42" t="str">
        <f t="shared" si="507"/>
        <v/>
      </c>
      <c r="CW348" s="43" t="str">
        <f t="shared" si="508"/>
        <v/>
      </c>
      <c r="CX348" s="43" t="str">
        <f t="shared" si="509"/>
        <v/>
      </c>
      <c r="CY348" s="43" t="str">
        <f t="shared" si="510"/>
        <v/>
      </c>
      <c r="CZ348" s="43" t="str">
        <f t="shared" si="511"/>
        <v/>
      </c>
      <c r="DC348" s="44" t="str">
        <f t="shared" si="512"/>
        <v/>
      </c>
      <c r="DD348" s="44" t="str">
        <f t="shared" si="513"/>
        <v/>
      </c>
      <c r="DE348" s="44" t="str">
        <f t="shared" si="514"/>
        <v/>
      </c>
      <c r="DF348" s="44" t="str">
        <f t="shared" si="515"/>
        <v/>
      </c>
      <c r="DG348" s="44" t="str">
        <f t="shared" si="516"/>
        <v/>
      </c>
      <c r="DH348" s="44" t="str">
        <f t="shared" si="517"/>
        <v/>
      </c>
      <c r="DK348" s="52" t="str">
        <f t="shared" si="518"/>
        <v/>
      </c>
      <c r="DL348" s="52" t="str">
        <f t="shared" si="519"/>
        <v/>
      </c>
      <c r="DM348" s="52" t="str">
        <f t="shared" si="520"/>
        <v/>
      </c>
      <c r="DN348" s="52" t="str">
        <f t="shared" si="521"/>
        <v/>
      </c>
      <c r="DO348" s="52" t="str">
        <f t="shared" si="522"/>
        <v/>
      </c>
      <c r="DP348" s="52" t="str">
        <f t="shared" si="523"/>
        <v/>
      </c>
      <c r="DS348" s="93" t="str">
        <f t="shared" si="524"/>
        <v/>
      </c>
      <c r="DT348" s="93" t="str">
        <f t="shared" si="525"/>
        <v/>
      </c>
      <c r="DU348" s="93" t="str">
        <f t="shared" si="526"/>
        <v/>
      </c>
      <c r="DV348" s="93" t="str">
        <f t="shared" si="527"/>
        <v/>
      </c>
      <c r="EA348" s="2"/>
      <c r="EH348"/>
      <c r="EP348"/>
      <c r="FF348"/>
    </row>
    <row r="349" spans="1:162" thickTop="1" thickBot="1" x14ac:dyDescent="0.3">
      <c r="A349" s="4" t="str">
        <f t="shared" si="528"/>
        <v/>
      </c>
      <c r="B349" s="4">
        <f>register!B349</f>
        <v>0</v>
      </c>
      <c r="C349" s="4">
        <f>register!C349</f>
        <v>0</v>
      </c>
      <c r="D349" s="4">
        <f>register!D349</f>
        <v>0</v>
      </c>
      <c r="E349" s="2" t="str">
        <f t="shared" si="447"/>
        <v/>
      </c>
      <c r="F349" s="4">
        <f>register!E349</f>
        <v>0</v>
      </c>
      <c r="G349" s="4">
        <f>register!F349</f>
        <v>0</v>
      </c>
      <c r="H349" s="4">
        <f>register!G349</f>
        <v>0</v>
      </c>
      <c r="I349" s="4">
        <f>IF(register!H349&lt;&gt;"",register!H349,0)</f>
        <v>0</v>
      </c>
      <c r="J349" s="4">
        <f>register!I349</f>
        <v>0</v>
      </c>
      <c r="K349" s="4">
        <f>register!J349</f>
        <v>0</v>
      </c>
      <c r="L349" s="4">
        <f>register!K349</f>
        <v>0</v>
      </c>
      <c r="M349" s="4">
        <f>register!L349</f>
        <v>0</v>
      </c>
      <c r="N349" s="4">
        <f>register!M349</f>
        <v>0</v>
      </c>
      <c r="O349" s="4">
        <f>register!N349</f>
        <v>0</v>
      </c>
      <c r="Q349" s="4">
        <f>register!O349</f>
        <v>0</v>
      </c>
      <c r="R349" s="4">
        <f>register!P349</f>
        <v>0</v>
      </c>
      <c r="S349" s="4">
        <f>register!Q349</f>
        <v>0</v>
      </c>
      <c r="T349" s="4">
        <f>register!R349</f>
        <v>0</v>
      </c>
      <c r="U349" s="4">
        <f>register!S349</f>
        <v>0</v>
      </c>
      <c r="V349" t="str">
        <f t="shared" si="448"/>
        <v/>
      </c>
      <c r="W349" t="str">
        <f t="shared" si="449"/>
        <v/>
      </c>
      <c r="X349">
        <f t="shared" si="450"/>
        <v>0</v>
      </c>
      <c r="Y349">
        <f t="shared" si="451"/>
        <v>0</v>
      </c>
      <c r="Z349" t="str">
        <f>IF(register!O349="","",Y349)</f>
        <v/>
      </c>
      <c r="AA349" s="163" t="str">
        <f t="shared" si="452"/>
        <v/>
      </c>
      <c r="AB349" s="20" t="str">
        <f t="shared" si="453"/>
        <v/>
      </c>
      <c r="AC349" s="20">
        <f t="shared" si="454"/>
        <v>0</v>
      </c>
      <c r="AD349" s="20">
        <f t="shared" si="455"/>
        <v>0</v>
      </c>
      <c r="AE349" s="191" t="str">
        <f>IF(register!P349="","",AD349)</f>
        <v/>
      </c>
      <c r="AF349" t="str">
        <f t="shared" si="456"/>
        <v/>
      </c>
      <c r="AG349" t="str">
        <f t="shared" si="457"/>
        <v/>
      </c>
      <c r="AH349">
        <f t="shared" si="458"/>
        <v>0</v>
      </c>
      <c r="AI349">
        <f t="shared" si="459"/>
        <v>0</v>
      </c>
      <c r="AJ349" t="str">
        <f>IF(register!Q349="","",AI349)</f>
        <v/>
      </c>
      <c r="AK349" s="163" t="str">
        <f t="shared" si="460"/>
        <v/>
      </c>
      <c r="AL349" s="20" t="str">
        <f t="shared" si="461"/>
        <v/>
      </c>
      <c r="AM349" s="20">
        <f t="shared" si="462"/>
        <v>0</v>
      </c>
      <c r="AN349" s="164">
        <f t="shared" si="463"/>
        <v>0</v>
      </c>
      <c r="AO349" s="20" t="str">
        <f>IF(register!R349="","",AN349)</f>
        <v/>
      </c>
      <c r="AP349" s="163" t="str">
        <f t="shared" si="464"/>
        <v/>
      </c>
      <c r="AQ349" s="20" t="str">
        <f>IF(register!S349="","",AP349)</f>
        <v/>
      </c>
      <c r="AR349" s="20"/>
      <c r="AS349" s="164"/>
      <c r="AT349" s="20" t="str">
        <f t="shared" si="465"/>
        <v/>
      </c>
      <c r="AU349" t="str">
        <f t="shared" si="466"/>
        <v/>
      </c>
      <c r="AV349">
        <f>COUNT(register!O349:S349)</f>
        <v>0</v>
      </c>
      <c r="AW349" t="str">
        <f t="shared" si="467"/>
        <v/>
      </c>
      <c r="AX349" s="137" t="str">
        <f t="shared" si="468"/>
        <v/>
      </c>
      <c r="AY349" s="137" t="str">
        <f t="shared" si="469"/>
        <v/>
      </c>
      <c r="AZ349" s="137">
        <f t="shared" si="470"/>
        <v>0</v>
      </c>
      <c r="BA349" s="137">
        <f t="shared" si="471"/>
        <v>0</v>
      </c>
      <c r="BB349" s="137" t="str">
        <f>IF(register!E349="","",BA349)</f>
        <v/>
      </c>
      <c r="BC349" s="137" t="str">
        <f t="shared" si="472"/>
        <v/>
      </c>
      <c r="BD349" s="137" t="str">
        <f t="shared" si="473"/>
        <v/>
      </c>
      <c r="BE349" s="137">
        <f t="shared" si="474"/>
        <v>0</v>
      </c>
      <c r="BF349" s="137">
        <f t="shared" si="475"/>
        <v>0</v>
      </c>
      <c r="BG349" s="137" t="str">
        <f>IF(register!F349="","",BF349)</f>
        <v/>
      </c>
      <c r="BH349" s="137" t="str">
        <f t="shared" si="476"/>
        <v/>
      </c>
      <c r="BI349" s="137" t="str">
        <f t="shared" si="477"/>
        <v/>
      </c>
      <c r="BJ349" s="137">
        <f t="shared" si="478"/>
        <v>0</v>
      </c>
      <c r="BK349" s="137">
        <f t="shared" si="479"/>
        <v>0</v>
      </c>
      <c r="BL349" s="137" t="str">
        <f>IF(register!G349="","",BK349)</f>
        <v/>
      </c>
      <c r="BM349" s="137" t="str">
        <f t="shared" si="480"/>
        <v/>
      </c>
      <c r="BN349" s="64" t="str">
        <f t="shared" si="481"/>
        <v/>
      </c>
      <c r="BO349" s="137">
        <f t="shared" si="482"/>
        <v>0</v>
      </c>
      <c r="BP349" s="137">
        <f t="shared" si="483"/>
        <v>0</v>
      </c>
      <c r="BQ349" s="137" t="str">
        <f>IF(register!H349="","",BP349)</f>
        <v/>
      </c>
      <c r="BR349" s="64" t="str">
        <f t="shared" si="484"/>
        <v/>
      </c>
      <c r="BS349" s="72" t="str">
        <f t="shared" si="485"/>
        <v/>
      </c>
      <c r="BT349" s="62" t="str">
        <f t="shared" si="486"/>
        <v/>
      </c>
      <c r="BU349" s="62" t="str">
        <f t="shared" si="487"/>
        <v/>
      </c>
      <c r="BV349" s="62" t="str">
        <f t="shared" si="443"/>
        <v/>
      </c>
      <c r="BW349" s="62" t="str">
        <f t="shared" si="488"/>
        <v/>
      </c>
      <c r="BX349" s="62" t="str">
        <f t="shared" si="489"/>
        <v/>
      </c>
      <c r="BY349" s="62" t="str">
        <f t="shared" si="490"/>
        <v/>
      </c>
      <c r="BZ349" s="62" t="str">
        <f t="shared" si="491"/>
        <v/>
      </c>
      <c r="CA349" s="62" t="str">
        <f t="shared" si="492"/>
        <v/>
      </c>
      <c r="CB349" s="62" t="str">
        <f t="shared" si="493"/>
        <v/>
      </c>
      <c r="CC349" s="62" t="str">
        <f t="shared" si="494"/>
        <v/>
      </c>
      <c r="CD349" s="32" t="str">
        <f t="shared" si="444"/>
        <v/>
      </c>
      <c r="CE349" s="33" t="str">
        <f t="shared" si="495"/>
        <v/>
      </c>
      <c r="CF349" s="33" t="str">
        <f t="shared" si="445"/>
        <v/>
      </c>
      <c r="CG349" s="33" t="str">
        <f t="shared" si="496"/>
        <v/>
      </c>
      <c r="CH349" s="32" t="e">
        <f t="shared" si="497"/>
        <v>#DIV/0!</v>
      </c>
      <c r="CI349" s="32">
        <f t="shared" si="498"/>
        <v>0</v>
      </c>
      <c r="CJ349" s="33" t="str">
        <f t="shared" si="499"/>
        <v/>
      </c>
      <c r="CK349" s="33" t="str">
        <f t="shared" si="500"/>
        <v/>
      </c>
      <c r="CL349" s="32" t="str">
        <f t="shared" si="446"/>
        <v/>
      </c>
      <c r="CM349" s="32" t="str">
        <f t="shared" si="501"/>
        <v/>
      </c>
      <c r="CO349" s="42" t="str">
        <f t="shared" si="502"/>
        <v/>
      </c>
      <c r="CP349" s="42" t="str">
        <f t="shared" si="503"/>
        <v/>
      </c>
      <c r="CQ349" s="42" t="str">
        <f t="shared" si="504"/>
        <v/>
      </c>
      <c r="CR349" s="42" t="str">
        <f t="shared" si="505"/>
        <v/>
      </c>
      <c r="CS349" s="42" t="str">
        <f t="shared" si="506"/>
        <v/>
      </c>
      <c r="CT349" s="42" t="str">
        <f t="shared" si="507"/>
        <v/>
      </c>
      <c r="CW349" s="43" t="str">
        <f t="shared" si="508"/>
        <v/>
      </c>
      <c r="CX349" s="43" t="str">
        <f t="shared" si="509"/>
        <v/>
      </c>
      <c r="CY349" s="43" t="str">
        <f t="shared" si="510"/>
        <v/>
      </c>
      <c r="CZ349" s="43" t="str">
        <f t="shared" si="511"/>
        <v/>
      </c>
      <c r="DC349" s="44" t="str">
        <f t="shared" si="512"/>
        <v/>
      </c>
      <c r="DD349" s="44" t="str">
        <f t="shared" si="513"/>
        <v/>
      </c>
      <c r="DE349" s="44" t="str">
        <f t="shared" si="514"/>
        <v/>
      </c>
      <c r="DF349" s="44" t="str">
        <f t="shared" si="515"/>
        <v/>
      </c>
      <c r="DG349" s="44" t="str">
        <f t="shared" si="516"/>
        <v/>
      </c>
      <c r="DH349" s="44" t="str">
        <f t="shared" si="517"/>
        <v/>
      </c>
      <c r="DK349" s="52" t="str">
        <f t="shared" si="518"/>
        <v/>
      </c>
      <c r="DL349" s="52" t="str">
        <f t="shared" si="519"/>
        <v/>
      </c>
      <c r="DM349" s="52" t="str">
        <f t="shared" si="520"/>
        <v/>
      </c>
      <c r="DN349" s="52" t="str">
        <f t="shared" si="521"/>
        <v/>
      </c>
      <c r="DO349" s="52" t="str">
        <f t="shared" si="522"/>
        <v/>
      </c>
      <c r="DP349" s="52" t="str">
        <f t="shared" si="523"/>
        <v/>
      </c>
      <c r="DS349" s="93" t="str">
        <f t="shared" si="524"/>
        <v/>
      </c>
      <c r="DT349" s="93" t="str">
        <f t="shared" si="525"/>
        <v/>
      </c>
      <c r="DU349" s="93" t="str">
        <f t="shared" si="526"/>
        <v/>
      </c>
      <c r="DV349" s="93" t="str">
        <f t="shared" si="527"/>
        <v/>
      </c>
      <c r="EA349" s="2"/>
      <c r="EH349"/>
      <c r="EP349"/>
      <c r="FF349"/>
    </row>
    <row r="350" spans="1:162" thickTop="1" thickBot="1" x14ac:dyDescent="0.3">
      <c r="A350" s="4" t="str">
        <f t="shared" si="528"/>
        <v/>
      </c>
      <c r="B350" s="4">
        <f>register!B350</f>
        <v>0</v>
      </c>
      <c r="C350" s="4">
        <f>register!C350</f>
        <v>0</v>
      </c>
      <c r="D350" s="4">
        <f>register!D350</f>
        <v>0</v>
      </c>
      <c r="E350" s="2" t="str">
        <f t="shared" si="447"/>
        <v/>
      </c>
      <c r="F350" s="4">
        <f>register!E350</f>
        <v>0</v>
      </c>
      <c r="G350" s="4">
        <f>register!F350</f>
        <v>0</v>
      </c>
      <c r="H350" s="4">
        <f>register!G350</f>
        <v>0</v>
      </c>
      <c r="I350" s="4">
        <f>IF(register!H350&lt;&gt;"",register!H350,0)</f>
        <v>0</v>
      </c>
      <c r="J350" s="4">
        <f>register!I350</f>
        <v>0</v>
      </c>
      <c r="K350" s="4">
        <f>register!J350</f>
        <v>0</v>
      </c>
      <c r="L350" s="4">
        <f>register!K350</f>
        <v>0</v>
      </c>
      <c r="M350" s="4">
        <f>register!L350</f>
        <v>0</v>
      </c>
      <c r="N350" s="4">
        <f>register!M350</f>
        <v>0</v>
      </c>
      <c r="O350" s="4">
        <f>register!N350</f>
        <v>0</v>
      </c>
      <c r="Q350" s="4">
        <f>register!O350</f>
        <v>0</v>
      </c>
      <c r="R350" s="4">
        <f>register!P350</f>
        <v>0</v>
      </c>
      <c r="S350" s="4">
        <f>register!Q350</f>
        <v>0</v>
      </c>
      <c r="T350" s="4">
        <f>register!R350</f>
        <v>0</v>
      </c>
      <c r="U350" s="4">
        <f>register!S350</f>
        <v>0</v>
      </c>
      <c r="V350" t="str">
        <f t="shared" si="448"/>
        <v/>
      </c>
      <c r="W350" t="str">
        <f t="shared" si="449"/>
        <v/>
      </c>
      <c r="X350">
        <f t="shared" si="450"/>
        <v>0</v>
      </c>
      <c r="Y350">
        <f t="shared" si="451"/>
        <v>0</v>
      </c>
      <c r="Z350" t="str">
        <f>IF(register!O350="","",Y350)</f>
        <v/>
      </c>
      <c r="AA350" s="163" t="str">
        <f t="shared" si="452"/>
        <v/>
      </c>
      <c r="AB350" s="20" t="str">
        <f t="shared" si="453"/>
        <v/>
      </c>
      <c r="AC350" s="20">
        <f t="shared" si="454"/>
        <v>0</v>
      </c>
      <c r="AD350" s="20">
        <f t="shared" si="455"/>
        <v>0</v>
      </c>
      <c r="AE350" s="191" t="str">
        <f>IF(register!P350="","",AD350)</f>
        <v/>
      </c>
      <c r="AF350" t="str">
        <f t="shared" si="456"/>
        <v/>
      </c>
      <c r="AG350" t="str">
        <f t="shared" si="457"/>
        <v/>
      </c>
      <c r="AH350">
        <f t="shared" si="458"/>
        <v>0</v>
      </c>
      <c r="AI350">
        <f t="shared" si="459"/>
        <v>0</v>
      </c>
      <c r="AJ350" t="str">
        <f>IF(register!Q350="","",AI350)</f>
        <v/>
      </c>
      <c r="AK350" s="163" t="str">
        <f t="shared" si="460"/>
        <v/>
      </c>
      <c r="AL350" s="20" t="str">
        <f t="shared" si="461"/>
        <v/>
      </c>
      <c r="AM350" s="20">
        <f t="shared" si="462"/>
        <v>0</v>
      </c>
      <c r="AN350" s="164">
        <f t="shared" si="463"/>
        <v>0</v>
      </c>
      <c r="AO350" s="20" t="str">
        <f>IF(register!R350="","",AN350)</f>
        <v/>
      </c>
      <c r="AP350" s="163" t="str">
        <f t="shared" si="464"/>
        <v/>
      </c>
      <c r="AQ350" s="20" t="str">
        <f>IF(register!S350="","",AP350)</f>
        <v/>
      </c>
      <c r="AR350" s="20"/>
      <c r="AS350" s="164"/>
      <c r="AT350" s="20" t="str">
        <f t="shared" si="465"/>
        <v/>
      </c>
      <c r="AU350" t="str">
        <f t="shared" si="466"/>
        <v/>
      </c>
      <c r="AV350">
        <f>COUNT(register!O350:S350)</f>
        <v>0</v>
      </c>
      <c r="AW350" t="str">
        <f t="shared" si="467"/>
        <v/>
      </c>
      <c r="AX350" s="137" t="str">
        <f t="shared" si="468"/>
        <v/>
      </c>
      <c r="AY350" s="137" t="str">
        <f t="shared" si="469"/>
        <v/>
      </c>
      <c r="AZ350" s="137">
        <f t="shared" si="470"/>
        <v>0</v>
      </c>
      <c r="BA350" s="137">
        <f t="shared" si="471"/>
        <v>0</v>
      </c>
      <c r="BB350" s="137" t="str">
        <f>IF(register!E350="","",BA350)</f>
        <v/>
      </c>
      <c r="BC350" s="137" t="str">
        <f t="shared" si="472"/>
        <v/>
      </c>
      <c r="BD350" s="137" t="str">
        <f t="shared" si="473"/>
        <v/>
      </c>
      <c r="BE350" s="137">
        <f t="shared" si="474"/>
        <v>0</v>
      </c>
      <c r="BF350" s="137">
        <f t="shared" si="475"/>
        <v>0</v>
      </c>
      <c r="BG350" s="137" t="str">
        <f>IF(register!F350="","",BF350)</f>
        <v/>
      </c>
      <c r="BH350" s="137" t="str">
        <f t="shared" si="476"/>
        <v/>
      </c>
      <c r="BI350" s="137" t="str">
        <f t="shared" si="477"/>
        <v/>
      </c>
      <c r="BJ350" s="137">
        <f t="shared" si="478"/>
        <v>0</v>
      </c>
      <c r="BK350" s="137">
        <f t="shared" si="479"/>
        <v>0</v>
      </c>
      <c r="BL350" s="137" t="str">
        <f>IF(register!G350="","",BK350)</f>
        <v/>
      </c>
      <c r="BM350" s="137" t="str">
        <f t="shared" si="480"/>
        <v/>
      </c>
      <c r="BN350" s="64" t="str">
        <f t="shared" si="481"/>
        <v/>
      </c>
      <c r="BO350" s="137">
        <f t="shared" si="482"/>
        <v>0</v>
      </c>
      <c r="BP350" s="137">
        <f t="shared" si="483"/>
        <v>0</v>
      </c>
      <c r="BQ350" s="137" t="str">
        <f>IF(register!H350="","",BP350)</f>
        <v/>
      </c>
      <c r="BR350" s="64" t="str">
        <f t="shared" si="484"/>
        <v/>
      </c>
      <c r="BS350" s="72" t="str">
        <f t="shared" si="485"/>
        <v/>
      </c>
      <c r="BT350" s="62" t="str">
        <f t="shared" si="486"/>
        <v/>
      </c>
      <c r="BU350" s="62" t="str">
        <f t="shared" si="487"/>
        <v/>
      </c>
      <c r="BV350" s="62" t="str">
        <f t="shared" si="443"/>
        <v/>
      </c>
      <c r="BW350" s="62" t="str">
        <f t="shared" si="488"/>
        <v/>
      </c>
      <c r="BX350" s="62" t="str">
        <f t="shared" si="489"/>
        <v/>
      </c>
      <c r="BY350" s="62" t="str">
        <f t="shared" si="490"/>
        <v/>
      </c>
      <c r="BZ350" s="62" t="str">
        <f t="shared" si="491"/>
        <v/>
      </c>
      <c r="CA350" s="62" t="str">
        <f t="shared" si="492"/>
        <v/>
      </c>
      <c r="CB350" s="62" t="str">
        <f t="shared" si="493"/>
        <v/>
      </c>
      <c r="CC350" s="62" t="str">
        <f t="shared" si="494"/>
        <v/>
      </c>
      <c r="CD350" s="32" t="str">
        <f t="shared" si="444"/>
        <v/>
      </c>
      <c r="CE350" s="33" t="str">
        <f t="shared" si="495"/>
        <v/>
      </c>
      <c r="CF350" s="33" t="str">
        <f t="shared" si="445"/>
        <v/>
      </c>
      <c r="CG350" s="33" t="str">
        <f t="shared" si="496"/>
        <v/>
      </c>
      <c r="CH350" s="32" t="e">
        <f t="shared" si="497"/>
        <v>#DIV/0!</v>
      </c>
      <c r="CI350" s="32">
        <f t="shared" si="498"/>
        <v>0</v>
      </c>
      <c r="CJ350" s="33" t="str">
        <f t="shared" si="499"/>
        <v/>
      </c>
      <c r="CK350" s="33" t="str">
        <f t="shared" si="500"/>
        <v/>
      </c>
      <c r="CL350" s="32" t="str">
        <f t="shared" si="446"/>
        <v/>
      </c>
      <c r="CM350" s="32" t="str">
        <f t="shared" si="501"/>
        <v/>
      </c>
      <c r="CO350" s="42" t="str">
        <f t="shared" si="502"/>
        <v/>
      </c>
      <c r="CP350" s="42" t="str">
        <f t="shared" si="503"/>
        <v/>
      </c>
      <c r="CQ350" s="42" t="str">
        <f t="shared" si="504"/>
        <v/>
      </c>
      <c r="CR350" s="42" t="str">
        <f t="shared" si="505"/>
        <v/>
      </c>
      <c r="CS350" s="42" t="str">
        <f t="shared" si="506"/>
        <v/>
      </c>
      <c r="CT350" s="42" t="str">
        <f t="shared" si="507"/>
        <v/>
      </c>
      <c r="CW350" s="43" t="str">
        <f t="shared" si="508"/>
        <v/>
      </c>
      <c r="CX350" s="43" t="str">
        <f t="shared" si="509"/>
        <v/>
      </c>
      <c r="CY350" s="43" t="str">
        <f t="shared" si="510"/>
        <v/>
      </c>
      <c r="CZ350" s="43" t="str">
        <f t="shared" si="511"/>
        <v/>
      </c>
      <c r="DC350" s="44" t="str">
        <f t="shared" si="512"/>
        <v/>
      </c>
      <c r="DD350" s="44" t="str">
        <f t="shared" si="513"/>
        <v/>
      </c>
      <c r="DE350" s="44" t="str">
        <f t="shared" si="514"/>
        <v/>
      </c>
      <c r="DF350" s="44" t="str">
        <f t="shared" si="515"/>
        <v/>
      </c>
      <c r="DG350" s="44" t="str">
        <f t="shared" si="516"/>
        <v/>
      </c>
      <c r="DH350" s="44" t="str">
        <f t="shared" si="517"/>
        <v/>
      </c>
      <c r="DK350" s="52" t="str">
        <f t="shared" si="518"/>
        <v/>
      </c>
      <c r="DL350" s="52" t="str">
        <f t="shared" si="519"/>
        <v/>
      </c>
      <c r="DM350" s="52" t="str">
        <f t="shared" si="520"/>
        <v/>
      </c>
      <c r="DN350" s="52" t="str">
        <f t="shared" si="521"/>
        <v/>
      </c>
      <c r="DO350" s="52" t="str">
        <f t="shared" si="522"/>
        <v/>
      </c>
      <c r="DP350" s="52" t="str">
        <f t="shared" si="523"/>
        <v/>
      </c>
      <c r="DS350" s="93" t="str">
        <f t="shared" si="524"/>
        <v/>
      </c>
      <c r="DT350" s="93" t="str">
        <f t="shared" si="525"/>
        <v/>
      </c>
      <c r="DU350" s="93" t="str">
        <f t="shared" si="526"/>
        <v/>
      </c>
      <c r="DV350" s="93" t="str">
        <f t="shared" si="527"/>
        <v/>
      </c>
      <c r="EA350" s="2"/>
      <c r="EH350"/>
      <c r="EP350"/>
      <c r="FF350"/>
    </row>
    <row r="351" spans="1:162" thickTop="1" thickBot="1" x14ac:dyDescent="0.3">
      <c r="A351" s="4" t="str">
        <f t="shared" si="528"/>
        <v/>
      </c>
      <c r="B351" s="4">
        <f>register!B351</f>
        <v>0</v>
      </c>
      <c r="C351" s="4">
        <f>register!C351</f>
        <v>0</v>
      </c>
      <c r="D351" s="4">
        <f>register!D351</f>
        <v>0</v>
      </c>
      <c r="E351" s="2" t="str">
        <f t="shared" si="447"/>
        <v/>
      </c>
      <c r="F351" s="4">
        <f>register!E351</f>
        <v>0</v>
      </c>
      <c r="G351" s="4">
        <f>register!F351</f>
        <v>0</v>
      </c>
      <c r="H351" s="4">
        <f>register!G351</f>
        <v>0</v>
      </c>
      <c r="I351" s="4">
        <f>IF(register!H351&lt;&gt;"",register!H351,0)</f>
        <v>0</v>
      </c>
      <c r="J351" s="4">
        <f>register!I351</f>
        <v>0</v>
      </c>
      <c r="K351" s="4">
        <f>register!J351</f>
        <v>0</v>
      </c>
      <c r="L351" s="4">
        <f>register!K351</f>
        <v>0</v>
      </c>
      <c r="M351" s="4">
        <f>register!L351</f>
        <v>0</v>
      </c>
      <c r="N351" s="4">
        <f>register!M351</f>
        <v>0</v>
      </c>
      <c r="O351" s="4">
        <f>register!N351</f>
        <v>0</v>
      </c>
      <c r="Q351" s="4">
        <f>register!O351</f>
        <v>0</v>
      </c>
      <c r="R351" s="4">
        <f>register!P351</f>
        <v>0</v>
      </c>
      <c r="S351" s="4">
        <f>register!Q351</f>
        <v>0</v>
      </c>
      <c r="T351" s="4">
        <f>register!R351</f>
        <v>0</v>
      </c>
      <c r="U351" s="4">
        <f>register!S351</f>
        <v>0</v>
      </c>
      <c r="V351" t="str">
        <f t="shared" si="448"/>
        <v/>
      </c>
      <c r="W351" t="str">
        <f t="shared" si="449"/>
        <v/>
      </c>
      <c r="X351">
        <f t="shared" si="450"/>
        <v>0</v>
      </c>
      <c r="Y351">
        <f t="shared" si="451"/>
        <v>0</v>
      </c>
      <c r="Z351" t="str">
        <f>IF(register!O351="","",Y351)</f>
        <v/>
      </c>
      <c r="AA351" s="163" t="str">
        <f t="shared" si="452"/>
        <v/>
      </c>
      <c r="AB351" s="20" t="str">
        <f t="shared" si="453"/>
        <v/>
      </c>
      <c r="AC351" s="20">
        <f t="shared" si="454"/>
        <v>0</v>
      </c>
      <c r="AD351" s="20">
        <f t="shared" si="455"/>
        <v>0</v>
      </c>
      <c r="AE351" s="191" t="str">
        <f>IF(register!P351="","",AD351)</f>
        <v/>
      </c>
      <c r="AF351" t="str">
        <f t="shared" si="456"/>
        <v/>
      </c>
      <c r="AG351" t="str">
        <f t="shared" si="457"/>
        <v/>
      </c>
      <c r="AH351">
        <f t="shared" si="458"/>
        <v>0</v>
      </c>
      <c r="AI351">
        <f t="shared" si="459"/>
        <v>0</v>
      </c>
      <c r="AJ351" t="str">
        <f>IF(register!Q351="","",AI351)</f>
        <v/>
      </c>
      <c r="AK351" s="163" t="str">
        <f t="shared" si="460"/>
        <v/>
      </c>
      <c r="AL351" s="20" t="str">
        <f t="shared" si="461"/>
        <v/>
      </c>
      <c r="AM351" s="20">
        <f t="shared" si="462"/>
        <v>0</v>
      </c>
      <c r="AN351" s="164">
        <f t="shared" si="463"/>
        <v>0</v>
      </c>
      <c r="AO351" s="20" t="str">
        <f>IF(register!R351="","",AN351)</f>
        <v/>
      </c>
      <c r="AP351" s="163" t="str">
        <f t="shared" si="464"/>
        <v/>
      </c>
      <c r="AQ351" s="20" t="str">
        <f>IF(register!S351="","",AP351)</f>
        <v/>
      </c>
      <c r="AR351" s="20"/>
      <c r="AS351" s="164"/>
      <c r="AT351" s="20" t="str">
        <f t="shared" si="465"/>
        <v/>
      </c>
      <c r="AU351" t="str">
        <f t="shared" si="466"/>
        <v/>
      </c>
      <c r="AV351">
        <f>COUNT(register!O351:S351)</f>
        <v>0</v>
      </c>
      <c r="AW351" t="str">
        <f t="shared" si="467"/>
        <v/>
      </c>
      <c r="AX351" s="137" t="str">
        <f t="shared" si="468"/>
        <v/>
      </c>
      <c r="AY351" s="137" t="str">
        <f t="shared" si="469"/>
        <v/>
      </c>
      <c r="AZ351" s="137">
        <f t="shared" si="470"/>
        <v>0</v>
      </c>
      <c r="BA351" s="137">
        <f t="shared" si="471"/>
        <v>0</v>
      </c>
      <c r="BB351" s="137" t="str">
        <f>IF(register!E351="","",BA351)</f>
        <v/>
      </c>
      <c r="BC351" s="137" t="str">
        <f t="shared" si="472"/>
        <v/>
      </c>
      <c r="BD351" s="137" t="str">
        <f t="shared" si="473"/>
        <v/>
      </c>
      <c r="BE351" s="137">
        <f t="shared" si="474"/>
        <v>0</v>
      </c>
      <c r="BF351" s="137">
        <f t="shared" si="475"/>
        <v>0</v>
      </c>
      <c r="BG351" s="137" t="str">
        <f>IF(register!F351="","",BF351)</f>
        <v/>
      </c>
      <c r="BH351" s="137" t="str">
        <f t="shared" si="476"/>
        <v/>
      </c>
      <c r="BI351" s="137" t="str">
        <f t="shared" si="477"/>
        <v/>
      </c>
      <c r="BJ351" s="137">
        <f t="shared" si="478"/>
        <v>0</v>
      </c>
      <c r="BK351" s="137">
        <f t="shared" si="479"/>
        <v>0</v>
      </c>
      <c r="BL351" s="137" t="str">
        <f>IF(register!G351="","",BK351)</f>
        <v/>
      </c>
      <c r="BM351" s="137" t="str">
        <f t="shared" si="480"/>
        <v/>
      </c>
      <c r="BN351" s="64" t="str">
        <f t="shared" si="481"/>
        <v/>
      </c>
      <c r="BO351" s="137">
        <f t="shared" si="482"/>
        <v>0</v>
      </c>
      <c r="BP351" s="137">
        <f t="shared" si="483"/>
        <v>0</v>
      </c>
      <c r="BQ351" s="137" t="str">
        <f>IF(register!H351="","",BP351)</f>
        <v/>
      </c>
      <c r="BR351" s="64" t="str">
        <f t="shared" si="484"/>
        <v/>
      </c>
      <c r="BS351" s="72" t="str">
        <f t="shared" si="485"/>
        <v/>
      </c>
      <c r="BT351" s="62" t="str">
        <f t="shared" si="486"/>
        <v/>
      </c>
      <c r="BU351" s="62" t="str">
        <f t="shared" si="487"/>
        <v/>
      </c>
      <c r="BV351" s="62" t="str">
        <f t="shared" si="443"/>
        <v/>
      </c>
      <c r="BW351" s="62" t="str">
        <f t="shared" si="488"/>
        <v/>
      </c>
      <c r="BX351" s="62" t="str">
        <f t="shared" si="489"/>
        <v/>
      </c>
      <c r="BY351" s="62" t="str">
        <f t="shared" si="490"/>
        <v/>
      </c>
      <c r="BZ351" s="62" t="str">
        <f t="shared" si="491"/>
        <v/>
      </c>
      <c r="CA351" s="62" t="str">
        <f t="shared" si="492"/>
        <v/>
      </c>
      <c r="CB351" s="62" t="str">
        <f t="shared" si="493"/>
        <v/>
      </c>
      <c r="CC351" s="62" t="str">
        <f t="shared" si="494"/>
        <v/>
      </c>
      <c r="CD351" s="32" t="str">
        <f t="shared" si="444"/>
        <v/>
      </c>
      <c r="CE351" s="33" t="str">
        <f t="shared" si="495"/>
        <v/>
      </c>
      <c r="CF351" s="33" t="str">
        <f t="shared" si="445"/>
        <v/>
      </c>
      <c r="CG351" s="33" t="str">
        <f t="shared" si="496"/>
        <v/>
      </c>
      <c r="CH351" s="32" t="e">
        <f t="shared" si="497"/>
        <v>#DIV/0!</v>
      </c>
      <c r="CI351" s="32">
        <f t="shared" si="498"/>
        <v>0</v>
      </c>
      <c r="CJ351" s="33" t="str">
        <f t="shared" si="499"/>
        <v/>
      </c>
      <c r="CK351" s="33" t="str">
        <f t="shared" si="500"/>
        <v/>
      </c>
      <c r="CL351" s="32" t="str">
        <f t="shared" si="446"/>
        <v/>
      </c>
      <c r="CM351" s="32" t="str">
        <f t="shared" si="501"/>
        <v/>
      </c>
      <c r="CO351" s="42" t="str">
        <f t="shared" si="502"/>
        <v/>
      </c>
      <c r="CP351" s="42" t="str">
        <f t="shared" si="503"/>
        <v/>
      </c>
      <c r="CQ351" s="42" t="str">
        <f t="shared" si="504"/>
        <v/>
      </c>
      <c r="CR351" s="42" t="str">
        <f t="shared" si="505"/>
        <v/>
      </c>
      <c r="CS351" s="42" t="str">
        <f t="shared" si="506"/>
        <v/>
      </c>
      <c r="CT351" s="42" t="str">
        <f t="shared" si="507"/>
        <v/>
      </c>
      <c r="CW351" s="43" t="str">
        <f t="shared" si="508"/>
        <v/>
      </c>
      <c r="CX351" s="43" t="str">
        <f t="shared" si="509"/>
        <v/>
      </c>
      <c r="CY351" s="43" t="str">
        <f t="shared" si="510"/>
        <v/>
      </c>
      <c r="CZ351" s="43" t="str">
        <f t="shared" si="511"/>
        <v/>
      </c>
      <c r="DC351" s="44" t="str">
        <f t="shared" si="512"/>
        <v/>
      </c>
      <c r="DD351" s="44" t="str">
        <f t="shared" si="513"/>
        <v/>
      </c>
      <c r="DE351" s="44" t="str">
        <f t="shared" si="514"/>
        <v/>
      </c>
      <c r="DF351" s="44" t="str">
        <f t="shared" si="515"/>
        <v/>
      </c>
      <c r="DG351" s="44" t="str">
        <f t="shared" si="516"/>
        <v/>
      </c>
      <c r="DH351" s="44" t="str">
        <f t="shared" si="517"/>
        <v/>
      </c>
      <c r="DK351" s="52" t="str">
        <f t="shared" si="518"/>
        <v/>
      </c>
      <c r="DL351" s="52" t="str">
        <f t="shared" si="519"/>
        <v/>
      </c>
      <c r="DM351" s="52" t="str">
        <f t="shared" si="520"/>
        <v/>
      </c>
      <c r="DN351" s="52" t="str">
        <f t="shared" si="521"/>
        <v/>
      </c>
      <c r="DO351" s="52" t="str">
        <f t="shared" si="522"/>
        <v/>
      </c>
      <c r="DP351" s="52" t="str">
        <f t="shared" si="523"/>
        <v/>
      </c>
      <c r="DS351" s="93" t="str">
        <f t="shared" si="524"/>
        <v/>
      </c>
      <c r="DT351" s="93" t="str">
        <f t="shared" si="525"/>
        <v/>
      </c>
      <c r="DU351" s="93" t="str">
        <f t="shared" si="526"/>
        <v/>
      </c>
      <c r="DV351" s="93" t="str">
        <f t="shared" si="527"/>
        <v/>
      </c>
      <c r="EA351" s="2"/>
      <c r="EH351"/>
      <c r="EP351"/>
      <c r="FF351"/>
    </row>
    <row r="352" spans="1:162" thickTop="1" thickBot="1" x14ac:dyDescent="0.3">
      <c r="A352" s="4" t="str">
        <f t="shared" si="528"/>
        <v/>
      </c>
      <c r="B352" s="4">
        <f>register!B352</f>
        <v>0</v>
      </c>
      <c r="C352" s="4">
        <f>register!C352</f>
        <v>0</v>
      </c>
      <c r="D352" s="4">
        <f>register!D352</f>
        <v>0</v>
      </c>
      <c r="E352" s="2" t="str">
        <f t="shared" si="447"/>
        <v/>
      </c>
      <c r="F352" s="4">
        <f>register!E352</f>
        <v>0</v>
      </c>
      <c r="G352" s="4">
        <f>register!F352</f>
        <v>0</v>
      </c>
      <c r="H352" s="4">
        <f>register!G352</f>
        <v>0</v>
      </c>
      <c r="I352" s="4">
        <f>IF(register!H352&lt;&gt;"",register!H352,0)</f>
        <v>0</v>
      </c>
      <c r="J352" s="4">
        <f>register!I352</f>
        <v>0</v>
      </c>
      <c r="K352" s="4">
        <f>register!J352</f>
        <v>0</v>
      </c>
      <c r="L352" s="4">
        <f>register!K352</f>
        <v>0</v>
      </c>
      <c r="M352" s="4">
        <f>register!L352</f>
        <v>0</v>
      </c>
      <c r="N352" s="4">
        <f>register!M352</f>
        <v>0</v>
      </c>
      <c r="O352" s="4">
        <f>register!N352</f>
        <v>0</v>
      </c>
      <c r="Q352" s="4">
        <f>register!O352</f>
        <v>0</v>
      </c>
      <c r="R352" s="4">
        <f>register!P352</f>
        <v>0</v>
      </c>
      <c r="S352" s="4">
        <f>register!Q352</f>
        <v>0</v>
      </c>
      <c r="T352" s="4">
        <f>register!R352</f>
        <v>0</v>
      </c>
      <c r="U352" s="4">
        <f>register!S352</f>
        <v>0</v>
      </c>
      <c r="V352" t="str">
        <f t="shared" si="448"/>
        <v/>
      </c>
      <c r="W352" t="str">
        <f t="shared" si="449"/>
        <v/>
      </c>
      <c r="X352">
        <f t="shared" si="450"/>
        <v>0</v>
      </c>
      <c r="Y352">
        <f t="shared" si="451"/>
        <v>0</v>
      </c>
      <c r="Z352" t="str">
        <f>IF(register!O352="","",Y352)</f>
        <v/>
      </c>
      <c r="AA352" s="163" t="str">
        <f t="shared" si="452"/>
        <v/>
      </c>
      <c r="AB352" s="20" t="str">
        <f t="shared" si="453"/>
        <v/>
      </c>
      <c r="AC352" s="20">
        <f t="shared" si="454"/>
        <v>0</v>
      </c>
      <c r="AD352" s="20">
        <f t="shared" si="455"/>
        <v>0</v>
      </c>
      <c r="AE352" s="191" t="str">
        <f>IF(register!P352="","",AD352)</f>
        <v/>
      </c>
      <c r="AF352" t="str">
        <f t="shared" si="456"/>
        <v/>
      </c>
      <c r="AG352" t="str">
        <f t="shared" si="457"/>
        <v/>
      </c>
      <c r="AH352">
        <f t="shared" si="458"/>
        <v>0</v>
      </c>
      <c r="AI352">
        <f t="shared" si="459"/>
        <v>0</v>
      </c>
      <c r="AJ352" t="str">
        <f>IF(register!Q352="","",AI352)</f>
        <v/>
      </c>
      <c r="AK352" s="163" t="str">
        <f t="shared" si="460"/>
        <v/>
      </c>
      <c r="AL352" s="20" t="str">
        <f t="shared" si="461"/>
        <v/>
      </c>
      <c r="AM352" s="20">
        <f t="shared" si="462"/>
        <v>0</v>
      </c>
      <c r="AN352" s="164">
        <f t="shared" si="463"/>
        <v>0</v>
      </c>
      <c r="AO352" s="20" t="str">
        <f>IF(register!R352="","",AN352)</f>
        <v/>
      </c>
      <c r="AP352" s="163" t="str">
        <f t="shared" si="464"/>
        <v/>
      </c>
      <c r="AQ352" s="20" t="str">
        <f>IF(register!S352="","",AP352)</f>
        <v/>
      </c>
      <c r="AR352" s="20"/>
      <c r="AS352" s="164"/>
      <c r="AT352" s="20" t="str">
        <f t="shared" si="465"/>
        <v/>
      </c>
      <c r="AU352" t="str">
        <f t="shared" si="466"/>
        <v/>
      </c>
      <c r="AV352">
        <f>COUNT(register!O352:S352)</f>
        <v>0</v>
      </c>
      <c r="AW352" t="str">
        <f t="shared" si="467"/>
        <v/>
      </c>
      <c r="AX352" s="137" t="str">
        <f t="shared" si="468"/>
        <v/>
      </c>
      <c r="AY352" s="137" t="str">
        <f t="shared" si="469"/>
        <v/>
      </c>
      <c r="AZ352" s="137">
        <f t="shared" si="470"/>
        <v>0</v>
      </c>
      <c r="BA352" s="137">
        <f t="shared" si="471"/>
        <v>0</v>
      </c>
      <c r="BB352" s="137" t="str">
        <f>IF(register!E352="","",BA352)</f>
        <v/>
      </c>
      <c r="BC352" s="137" t="str">
        <f t="shared" si="472"/>
        <v/>
      </c>
      <c r="BD352" s="137" t="str">
        <f t="shared" si="473"/>
        <v/>
      </c>
      <c r="BE352" s="137">
        <f t="shared" si="474"/>
        <v>0</v>
      </c>
      <c r="BF352" s="137">
        <f t="shared" si="475"/>
        <v>0</v>
      </c>
      <c r="BG352" s="137" t="str">
        <f>IF(register!F352="","",BF352)</f>
        <v/>
      </c>
      <c r="BH352" s="137" t="str">
        <f t="shared" si="476"/>
        <v/>
      </c>
      <c r="BI352" s="137" t="str">
        <f t="shared" si="477"/>
        <v/>
      </c>
      <c r="BJ352" s="137">
        <f t="shared" si="478"/>
        <v>0</v>
      </c>
      <c r="BK352" s="137">
        <f t="shared" si="479"/>
        <v>0</v>
      </c>
      <c r="BL352" s="137" t="str">
        <f>IF(register!G352="","",BK352)</f>
        <v/>
      </c>
      <c r="BM352" s="137" t="str">
        <f t="shared" si="480"/>
        <v/>
      </c>
      <c r="BN352" s="64" t="str">
        <f t="shared" si="481"/>
        <v/>
      </c>
      <c r="BO352" s="137">
        <f t="shared" si="482"/>
        <v>0</v>
      </c>
      <c r="BP352" s="137">
        <f t="shared" si="483"/>
        <v>0</v>
      </c>
      <c r="BQ352" s="137" t="str">
        <f>IF(register!H352="","",BP352)</f>
        <v/>
      </c>
      <c r="BR352" s="64" t="str">
        <f t="shared" si="484"/>
        <v/>
      </c>
      <c r="BS352" s="72" t="str">
        <f t="shared" si="485"/>
        <v/>
      </c>
      <c r="BT352" s="62" t="str">
        <f t="shared" si="486"/>
        <v/>
      </c>
      <c r="BU352" s="62" t="str">
        <f t="shared" si="487"/>
        <v/>
      </c>
      <c r="BV352" s="62" t="str">
        <f t="shared" si="443"/>
        <v/>
      </c>
      <c r="BW352" s="62" t="str">
        <f t="shared" si="488"/>
        <v/>
      </c>
      <c r="BX352" s="62" t="str">
        <f t="shared" si="489"/>
        <v/>
      </c>
      <c r="BY352" s="62" t="str">
        <f t="shared" si="490"/>
        <v/>
      </c>
      <c r="BZ352" s="62" t="str">
        <f t="shared" si="491"/>
        <v/>
      </c>
      <c r="CA352" s="62" t="str">
        <f t="shared" si="492"/>
        <v/>
      </c>
      <c r="CB352" s="62" t="str">
        <f t="shared" si="493"/>
        <v/>
      </c>
      <c r="CC352" s="62" t="str">
        <f t="shared" si="494"/>
        <v/>
      </c>
      <c r="CD352" s="32" t="str">
        <f t="shared" si="444"/>
        <v/>
      </c>
      <c r="CE352" s="33" t="str">
        <f t="shared" si="495"/>
        <v/>
      </c>
      <c r="CF352" s="33" t="str">
        <f t="shared" si="445"/>
        <v/>
      </c>
      <c r="CG352" s="33" t="str">
        <f t="shared" si="496"/>
        <v/>
      </c>
      <c r="CH352" s="32" t="e">
        <f t="shared" si="497"/>
        <v>#DIV/0!</v>
      </c>
      <c r="CI352" s="32">
        <f t="shared" si="498"/>
        <v>0</v>
      </c>
      <c r="CJ352" s="33" t="str">
        <f t="shared" si="499"/>
        <v/>
      </c>
      <c r="CK352" s="33" t="str">
        <f t="shared" si="500"/>
        <v/>
      </c>
      <c r="CL352" s="32" t="str">
        <f t="shared" si="446"/>
        <v/>
      </c>
      <c r="CM352" s="32" t="str">
        <f t="shared" si="501"/>
        <v/>
      </c>
      <c r="CO352" s="42" t="str">
        <f t="shared" si="502"/>
        <v/>
      </c>
      <c r="CP352" s="42" t="str">
        <f t="shared" si="503"/>
        <v/>
      </c>
      <c r="CQ352" s="42" t="str">
        <f t="shared" si="504"/>
        <v/>
      </c>
      <c r="CR352" s="42" t="str">
        <f t="shared" si="505"/>
        <v/>
      </c>
      <c r="CS352" s="42" t="str">
        <f t="shared" si="506"/>
        <v/>
      </c>
      <c r="CT352" s="42" t="str">
        <f t="shared" si="507"/>
        <v/>
      </c>
      <c r="CW352" s="43" t="str">
        <f t="shared" si="508"/>
        <v/>
      </c>
      <c r="CX352" s="43" t="str">
        <f t="shared" si="509"/>
        <v/>
      </c>
      <c r="CY352" s="43" t="str">
        <f t="shared" si="510"/>
        <v/>
      </c>
      <c r="CZ352" s="43" t="str">
        <f t="shared" si="511"/>
        <v/>
      </c>
      <c r="DC352" s="44" t="str">
        <f t="shared" si="512"/>
        <v/>
      </c>
      <c r="DD352" s="44" t="str">
        <f t="shared" si="513"/>
        <v/>
      </c>
      <c r="DE352" s="44" t="str">
        <f t="shared" si="514"/>
        <v/>
      </c>
      <c r="DF352" s="44" t="str">
        <f t="shared" si="515"/>
        <v/>
      </c>
      <c r="DG352" s="44" t="str">
        <f t="shared" si="516"/>
        <v/>
      </c>
      <c r="DH352" s="44" t="str">
        <f t="shared" si="517"/>
        <v/>
      </c>
      <c r="DK352" s="52" t="str">
        <f t="shared" si="518"/>
        <v/>
      </c>
      <c r="DL352" s="52" t="str">
        <f t="shared" si="519"/>
        <v/>
      </c>
      <c r="DM352" s="52" t="str">
        <f t="shared" si="520"/>
        <v/>
      </c>
      <c r="DN352" s="52" t="str">
        <f t="shared" si="521"/>
        <v/>
      </c>
      <c r="DO352" s="52" t="str">
        <f t="shared" si="522"/>
        <v/>
      </c>
      <c r="DP352" s="52" t="str">
        <f t="shared" si="523"/>
        <v/>
      </c>
      <c r="DS352" s="93" t="str">
        <f t="shared" si="524"/>
        <v/>
      </c>
      <c r="DT352" s="93" t="str">
        <f t="shared" si="525"/>
        <v/>
      </c>
      <c r="DU352" s="93" t="str">
        <f t="shared" si="526"/>
        <v/>
      </c>
      <c r="DV352" s="93" t="str">
        <f t="shared" si="527"/>
        <v/>
      </c>
      <c r="EA352" s="2"/>
      <c r="EH352"/>
      <c r="EP352"/>
      <c r="FF352"/>
    </row>
    <row r="353" spans="1:162" thickTop="1" thickBot="1" x14ac:dyDescent="0.3">
      <c r="A353" s="4" t="str">
        <f t="shared" si="528"/>
        <v/>
      </c>
      <c r="B353" s="4">
        <f>register!B353</f>
        <v>0</v>
      </c>
      <c r="C353" s="4">
        <f>register!C353</f>
        <v>0</v>
      </c>
      <c r="D353" s="4">
        <f>register!D353</f>
        <v>0</v>
      </c>
      <c r="E353" s="2" t="str">
        <f t="shared" si="447"/>
        <v/>
      </c>
      <c r="F353" s="4">
        <f>register!E353</f>
        <v>0</v>
      </c>
      <c r="G353" s="4">
        <f>register!F353</f>
        <v>0</v>
      </c>
      <c r="H353" s="4">
        <f>register!G353</f>
        <v>0</v>
      </c>
      <c r="I353" s="4">
        <f>IF(register!H353&lt;&gt;"",register!H353,0)</f>
        <v>0</v>
      </c>
      <c r="J353" s="4">
        <f>register!I353</f>
        <v>0</v>
      </c>
      <c r="K353" s="4">
        <f>register!J353</f>
        <v>0</v>
      </c>
      <c r="L353" s="4">
        <f>register!K353</f>
        <v>0</v>
      </c>
      <c r="M353" s="4">
        <f>register!L353</f>
        <v>0</v>
      </c>
      <c r="N353" s="4">
        <f>register!M353</f>
        <v>0</v>
      </c>
      <c r="O353" s="4">
        <f>register!N353</f>
        <v>0</v>
      </c>
      <c r="Q353" s="4">
        <f>register!O353</f>
        <v>0</v>
      </c>
      <c r="R353" s="4">
        <f>register!P353</f>
        <v>0</v>
      </c>
      <c r="S353" s="4">
        <f>register!Q353</f>
        <v>0</v>
      </c>
      <c r="T353" s="4">
        <f>register!R353</f>
        <v>0</v>
      </c>
      <c r="U353" s="4">
        <f>register!S353</f>
        <v>0</v>
      </c>
      <c r="V353" t="str">
        <f t="shared" si="448"/>
        <v/>
      </c>
      <c r="W353" t="str">
        <f t="shared" si="449"/>
        <v/>
      </c>
      <c r="X353">
        <f t="shared" si="450"/>
        <v>0</v>
      </c>
      <c r="Y353">
        <f t="shared" si="451"/>
        <v>0</v>
      </c>
      <c r="Z353" t="str">
        <f>IF(register!O353="","",Y353)</f>
        <v/>
      </c>
      <c r="AA353" s="163" t="str">
        <f t="shared" si="452"/>
        <v/>
      </c>
      <c r="AB353" s="20" t="str">
        <f t="shared" si="453"/>
        <v/>
      </c>
      <c r="AC353" s="20">
        <f t="shared" si="454"/>
        <v>0</v>
      </c>
      <c r="AD353" s="20">
        <f t="shared" si="455"/>
        <v>0</v>
      </c>
      <c r="AE353" s="191" t="str">
        <f>IF(register!P353="","",AD353)</f>
        <v/>
      </c>
      <c r="AF353" t="str">
        <f t="shared" si="456"/>
        <v/>
      </c>
      <c r="AG353" t="str">
        <f t="shared" si="457"/>
        <v/>
      </c>
      <c r="AH353">
        <f t="shared" si="458"/>
        <v>0</v>
      </c>
      <c r="AI353">
        <f t="shared" si="459"/>
        <v>0</v>
      </c>
      <c r="AJ353" t="str">
        <f>IF(register!Q353="","",AI353)</f>
        <v/>
      </c>
      <c r="AK353" s="163" t="str">
        <f t="shared" si="460"/>
        <v/>
      </c>
      <c r="AL353" s="20" t="str">
        <f t="shared" si="461"/>
        <v/>
      </c>
      <c r="AM353" s="20">
        <f t="shared" si="462"/>
        <v>0</v>
      </c>
      <c r="AN353" s="164">
        <f t="shared" si="463"/>
        <v>0</v>
      </c>
      <c r="AO353" s="20" t="str">
        <f>IF(register!R353="","",AN353)</f>
        <v/>
      </c>
      <c r="AP353" s="163" t="str">
        <f t="shared" si="464"/>
        <v/>
      </c>
      <c r="AQ353" s="20" t="str">
        <f>IF(register!S353="","",AP353)</f>
        <v/>
      </c>
      <c r="AR353" s="20"/>
      <c r="AS353" s="164"/>
      <c r="AT353" s="20" t="str">
        <f t="shared" si="465"/>
        <v/>
      </c>
      <c r="AU353" t="str">
        <f t="shared" si="466"/>
        <v/>
      </c>
      <c r="AV353">
        <f>COUNT(register!O353:S353)</f>
        <v>0</v>
      </c>
      <c r="AW353" t="str">
        <f t="shared" si="467"/>
        <v/>
      </c>
      <c r="AX353" s="137" t="str">
        <f t="shared" si="468"/>
        <v/>
      </c>
      <c r="AY353" s="137" t="str">
        <f t="shared" si="469"/>
        <v/>
      </c>
      <c r="AZ353" s="137">
        <f t="shared" si="470"/>
        <v>0</v>
      </c>
      <c r="BA353" s="137">
        <f t="shared" si="471"/>
        <v>0</v>
      </c>
      <c r="BB353" s="137" t="str">
        <f>IF(register!E353="","",BA353)</f>
        <v/>
      </c>
      <c r="BC353" s="137" t="str">
        <f t="shared" si="472"/>
        <v/>
      </c>
      <c r="BD353" s="137" t="str">
        <f t="shared" si="473"/>
        <v/>
      </c>
      <c r="BE353" s="137">
        <f t="shared" si="474"/>
        <v>0</v>
      </c>
      <c r="BF353" s="137">
        <f t="shared" si="475"/>
        <v>0</v>
      </c>
      <c r="BG353" s="137" t="str">
        <f>IF(register!F353="","",BF353)</f>
        <v/>
      </c>
      <c r="BH353" s="137" t="str">
        <f t="shared" si="476"/>
        <v/>
      </c>
      <c r="BI353" s="137" t="str">
        <f t="shared" si="477"/>
        <v/>
      </c>
      <c r="BJ353" s="137">
        <f t="shared" si="478"/>
        <v>0</v>
      </c>
      <c r="BK353" s="137">
        <f t="shared" si="479"/>
        <v>0</v>
      </c>
      <c r="BL353" s="137" t="str">
        <f>IF(register!G353="","",BK353)</f>
        <v/>
      </c>
      <c r="BM353" s="137" t="str">
        <f t="shared" si="480"/>
        <v/>
      </c>
      <c r="BN353" s="64" t="str">
        <f t="shared" si="481"/>
        <v/>
      </c>
      <c r="BO353" s="137">
        <f t="shared" si="482"/>
        <v>0</v>
      </c>
      <c r="BP353" s="137">
        <f t="shared" si="483"/>
        <v>0</v>
      </c>
      <c r="BQ353" s="137" t="str">
        <f>IF(register!H353="","",BP353)</f>
        <v/>
      </c>
      <c r="BR353" s="64" t="str">
        <f t="shared" si="484"/>
        <v/>
      </c>
      <c r="BS353" s="72" t="str">
        <f t="shared" si="485"/>
        <v/>
      </c>
      <c r="BT353" s="62" t="str">
        <f t="shared" si="486"/>
        <v/>
      </c>
      <c r="BU353" s="62" t="str">
        <f t="shared" si="487"/>
        <v/>
      </c>
      <c r="BV353" s="62" t="str">
        <f t="shared" si="443"/>
        <v/>
      </c>
      <c r="BW353" s="62" t="str">
        <f t="shared" si="488"/>
        <v/>
      </c>
      <c r="BX353" s="62" t="str">
        <f t="shared" si="489"/>
        <v/>
      </c>
      <c r="BY353" s="62" t="str">
        <f t="shared" si="490"/>
        <v/>
      </c>
      <c r="BZ353" s="62" t="str">
        <f t="shared" si="491"/>
        <v/>
      </c>
      <c r="CA353" s="62" t="str">
        <f t="shared" si="492"/>
        <v/>
      </c>
      <c r="CB353" s="62" t="str">
        <f t="shared" si="493"/>
        <v/>
      </c>
      <c r="CC353" s="62" t="str">
        <f t="shared" si="494"/>
        <v/>
      </c>
      <c r="CD353" s="32" t="str">
        <f t="shared" si="444"/>
        <v/>
      </c>
      <c r="CE353" s="33" t="str">
        <f t="shared" si="495"/>
        <v/>
      </c>
      <c r="CF353" s="33" t="str">
        <f t="shared" si="445"/>
        <v/>
      </c>
      <c r="CG353" s="33" t="str">
        <f t="shared" si="496"/>
        <v/>
      </c>
      <c r="CH353" s="32" t="e">
        <f t="shared" si="497"/>
        <v>#DIV/0!</v>
      </c>
      <c r="CI353" s="32">
        <f t="shared" si="498"/>
        <v>0</v>
      </c>
      <c r="CJ353" s="33" t="str">
        <f t="shared" si="499"/>
        <v/>
      </c>
      <c r="CK353" s="33" t="str">
        <f t="shared" si="500"/>
        <v/>
      </c>
      <c r="CL353" s="32" t="str">
        <f t="shared" si="446"/>
        <v/>
      </c>
      <c r="CM353" s="32" t="str">
        <f t="shared" si="501"/>
        <v/>
      </c>
      <c r="CO353" s="42" t="str">
        <f t="shared" si="502"/>
        <v/>
      </c>
      <c r="CP353" s="42" t="str">
        <f t="shared" si="503"/>
        <v/>
      </c>
      <c r="CQ353" s="42" t="str">
        <f t="shared" si="504"/>
        <v/>
      </c>
      <c r="CR353" s="42" t="str">
        <f t="shared" si="505"/>
        <v/>
      </c>
      <c r="CS353" s="42" t="str">
        <f t="shared" si="506"/>
        <v/>
      </c>
      <c r="CT353" s="42" t="str">
        <f t="shared" si="507"/>
        <v/>
      </c>
      <c r="CW353" s="43" t="str">
        <f t="shared" si="508"/>
        <v/>
      </c>
      <c r="CX353" s="43" t="str">
        <f t="shared" si="509"/>
        <v/>
      </c>
      <c r="CY353" s="43" t="str">
        <f t="shared" si="510"/>
        <v/>
      </c>
      <c r="CZ353" s="43" t="str">
        <f t="shared" si="511"/>
        <v/>
      </c>
      <c r="DC353" s="44" t="str">
        <f t="shared" si="512"/>
        <v/>
      </c>
      <c r="DD353" s="44" t="str">
        <f t="shared" si="513"/>
        <v/>
      </c>
      <c r="DE353" s="44" t="str">
        <f t="shared" si="514"/>
        <v/>
      </c>
      <c r="DF353" s="44" t="str">
        <f t="shared" si="515"/>
        <v/>
      </c>
      <c r="DG353" s="44" t="str">
        <f t="shared" si="516"/>
        <v/>
      </c>
      <c r="DH353" s="44" t="str">
        <f t="shared" si="517"/>
        <v/>
      </c>
      <c r="DK353" s="52" t="str">
        <f t="shared" si="518"/>
        <v/>
      </c>
      <c r="DL353" s="52" t="str">
        <f t="shared" si="519"/>
        <v/>
      </c>
      <c r="DM353" s="52" t="str">
        <f t="shared" si="520"/>
        <v/>
      </c>
      <c r="DN353" s="52" t="str">
        <f t="shared" si="521"/>
        <v/>
      </c>
      <c r="DO353" s="52" t="str">
        <f t="shared" si="522"/>
        <v/>
      </c>
      <c r="DP353" s="52" t="str">
        <f t="shared" si="523"/>
        <v/>
      </c>
      <c r="DS353" s="93" t="str">
        <f t="shared" si="524"/>
        <v/>
      </c>
      <c r="DT353" s="93" t="str">
        <f t="shared" si="525"/>
        <v/>
      </c>
      <c r="DU353" s="93" t="str">
        <f t="shared" si="526"/>
        <v/>
      </c>
      <c r="DV353" s="93" t="str">
        <f t="shared" si="527"/>
        <v/>
      </c>
      <c r="EA353" s="2"/>
      <c r="EH353"/>
      <c r="EP353"/>
      <c r="FF353"/>
    </row>
    <row r="354" spans="1:162" thickTop="1" thickBot="1" x14ac:dyDescent="0.3">
      <c r="A354" s="4" t="str">
        <f t="shared" si="528"/>
        <v/>
      </c>
      <c r="B354" s="4">
        <f>register!B354</f>
        <v>0</v>
      </c>
      <c r="C354" s="4">
        <f>register!C354</f>
        <v>0</v>
      </c>
      <c r="D354" s="4">
        <f>register!D354</f>
        <v>0</v>
      </c>
      <c r="E354" s="2" t="str">
        <f t="shared" si="447"/>
        <v/>
      </c>
      <c r="F354" s="4">
        <f>register!E354</f>
        <v>0</v>
      </c>
      <c r="G354" s="4">
        <f>register!F354</f>
        <v>0</v>
      </c>
      <c r="H354" s="4">
        <f>register!G354</f>
        <v>0</v>
      </c>
      <c r="I354" s="4">
        <f>IF(register!H354&lt;&gt;"",register!H354,0)</f>
        <v>0</v>
      </c>
      <c r="J354" s="4">
        <f>register!I354</f>
        <v>0</v>
      </c>
      <c r="K354" s="4">
        <f>register!J354</f>
        <v>0</v>
      </c>
      <c r="L354" s="4">
        <f>register!K354</f>
        <v>0</v>
      </c>
      <c r="M354" s="4">
        <f>register!L354</f>
        <v>0</v>
      </c>
      <c r="N354" s="4">
        <f>register!M354</f>
        <v>0</v>
      </c>
      <c r="O354" s="4">
        <f>register!N354</f>
        <v>0</v>
      </c>
      <c r="Q354" s="4">
        <f>register!O354</f>
        <v>0</v>
      </c>
      <c r="R354" s="4">
        <f>register!P354</f>
        <v>0</v>
      </c>
      <c r="S354" s="4">
        <f>register!Q354</f>
        <v>0</v>
      </c>
      <c r="T354" s="4">
        <f>register!R354</f>
        <v>0</v>
      </c>
      <c r="U354" s="4">
        <f>register!S354</f>
        <v>0</v>
      </c>
      <c r="V354" t="str">
        <f t="shared" si="448"/>
        <v/>
      </c>
      <c r="W354" t="str">
        <f t="shared" si="449"/>
        <v/>
      </c>
      <c r="X354">
        <f t="shared" si="450"/>
        <v>0</v>
      </c>
      <c r="Y354">
        <f t="shared" si="451"/>
        <v>0</v>
      </c>
      <c r="Z354" t="str">
        <f>IF(register!O354="","",Y354)</f>
        <v/>
      </c>
      <c r="AA354" s="163" t="str">
        <f t="shared" si="452"/>
        <v/>
      </c>
      <c r="AB354" s="20" t="str">
        <f t="shared" si="453"/>
        <v/>
      </c>
      <c r="AC354" s="20">
        <f t="shared" si="454"/>
        <v>0</v>
      </c>
      <c r="AD354" s="20">
        <f t="shared" si="455"/>
        <v>0</v>
      </c>
      <c r="AE354" s="191" t="str">
        <f>IF(register!P354="","",AD354)</f>
        <v/>
      </c>
      <c r="AF354" t="str">
        <f t="shared" si="456"/>
        <v/>
      </c>
      <c r="AG354" t="str">
        <f t="shared" si="457"/>
        <v/>
      </c>
      <c r="AH354">
        <f t="shared" si="458"/>
        <v>0</v>
      </c>
      <c r="AI354">
        <f t="shared" si="459"/>
        <v>0</v>
      </c>
      <c r="AJ354" t="str">
        <f>IF(register!Q354="","",AI354)</f>
        <v/>
      </c>
      <c r="AK354" s="163" t="str">
        <f t="shared" si="460"/>
        <v/>
      </c>
      <c r="AL354" s="20" t="str">
        <f t="shared" si="461"/>
        <v/>
      </c>
      <c r="AM354" s="20">
        <f t="shared" si="462"/>
        <v>0</v>
      </c>
      <c r="AN354" s="164">
        <f t="shared" si="463"/>
        <v>0</v>
      </c>
      <c r="AO354" s="20" t="str">
        <f>IF(register!R354="","",AN354)</f>
        <v/>
      </c>
      <c r="AP354" s="163" t="str">
        <f t="shared" si="464"/>
        <v/>
      </c>
      <c r="AQ354" s="20" t="str">
        <f>IF(register!S354="","",AP354)</f>
        <v/>
      </c>
      <c r="AR354" s="20"/>
      <c r="AS354" s="164"/>
      <c r="AT354" s="20" t="str">
        <f t="shared" si="465"/>
        <v/>
      </c>
      <c r="AU354" t="str">
        <f t="shared" si="466"/>
        <v/>
      </c>
      <c r="AV354">
        <f>COUNT(register!O354:S354)</f>
        <v>0</v>
      </c>
      <c r="AW354" t="str">
        <f t="shared" si="467"/>
        <v/>
      </c>
      <c r="AX354" s="137" t="str">
        <f t="shared" si="468"/>
        <v/>
      </c>
      <c r="AY354" s="137" t="str">
        <f t="shared" si="469"/>
        <v/>
      </c>
      <c r="AZ354" s="137">
        <f t="shared" si="470"/>
        <v>0</v>
      </c>
      <c r="BA354" s="137">
        <f t="shared" si="471"/>
        <v>0</v>
      </c>
      <c r="BB354" s="137" t="str">
        <f>IF(register!E354="","",BA354)</f>
        <v/>
      </c>
      <c r="BC354" s="137" t="str">
        <f t="shared" si="472"/>
        <v/>
      </c>
      <c r="BD354" s="137" t="str">
        <f t="shared" si="473"/>
        <v/>
      </c>
      <c r="BE354" s="137">
        <f t="shared" si="474"/>
        <v>0</v>
      </c>
      <c r="BF354" s="137">
        <f t="shared" si="475"/>
        <v>0</v>
      </c>
      <c r="BG354" s="137" t="str">
        <f>IF(register!F354="","",BF354)</f>
        <v/>
      </c>
      <c r="BH354" s="137" t="str">
        <f t="shared" si="476"/>
        <v/>
      </c>
      <c r="BI354" s="137" t="str">
        <f t="shared" si="477"/>
        <v/>
      </c>
      <c r="BJ354" s="137">
        <f t="shared" si="478"/>
        <v>0</v>
      </c>
      <c r="BK354" s="137">
        <f t="shared" si="479"/>
        <v>0</v>
      </c>
      <c r="BL354" s="137" t="str">
        <f>IF(register!G354="","",BK354)</f>
        <v/>
      </c>
      <c r="BM354" s="137" t="str">
        <f t="shared" si="480"/>
        <v/>
      </c>
      <c r="BN354" s="64" t="str">
        <f t="shared" si="481"/>
        <v/>
      </c>
      <c r="BO354" s="137">
        <f t="shared" si="482"/>
        <v>0</v>
      </c>
      <c r="BP354" s="137">
        <f t="shared" si="483"/>
        <v>0</v>
      </c>
      <c r="BQ354" s="137" t="str">
        <f>IF(register!H354="","",BP354)</f>
        <v/>
      </c>
      <c r="BR354" s="64" t="str">
        <f t="shared" si="484"/>
        <v/>
      </c>
      <c r="BS354" s="72" t="str">
        <f t="shared" si="485"/>
        <v/>
      </c>
      <c r="BT354" s="62" t="str">
        <f t="shared" si="486"/>
        <v/>
      </c>
      <c r="BU354" s="62" t="str">
        <f t="shared" si="487"/>
        <v/>
      </c>
      <c r="BV354" s="62" t="str">
        <f t="shared" si="443"/>
        <v/>
      </c>
      <c r="BW354" s="62" t="str">
        <f t="shared" si="488"/>
        <v/>
      </c>
      <c r="BX354" s="62" t="str">
        <f t="shared" si="489"/>
        <v/>
      </c>
      <c r="BY354" s="62" t="str">
        <f t="shared" si="490"/>
        <v/>
      </c>
      <c r="BZ354" s="62" t="str">
        <f t="shared" si="491"/>
        <v/>
      </c>
      <c r="CA354" s="62" t="str">
        <f t="shared" si="492"/>
        <v/>
      </c>
      <c r="CB354" s="62" t="str">
        <f t="shared" si="493"/>
        <v/>
      </c>
      <c r="CC354" s="62" t="str">
        <f t="shared" si="494"/>
        <v/>
      </c>
      <c r="CD354" s="32" t="str">
        <f t="shared" si="444"/>
        <v/>
      </c>
      <c r="CE354" s="33" t="str">
        <f t="shared" si="495"/>
        <v/>
      </c>
      <c r="CF354" s="33" t="str">
        <f t="shared" si="445"/>
        <v/>
      </c>
      <c r="CG354" s="33" t="str">
        <f t="shared" si="496"/>
        <v/>
      </c>
      <c r="CH354" s="32" t="e">
        <f t="shared" si="497"/>
        <v>#DIV/0!</v>
      </c>
      <c r="CI354" s="32">
        <f t="shared" si="498"/>
        <v>0</v>
      </c>
      <c r="CJ354" s="33" t="str">
        <f t="shared" si="499"/>
        <v/>
      </c>
      <c r="CK354" s="33" t="str">
        <f t="shared" si="500"/>
        <v/>
      </c>
      <c r="CL354" s="32" t="str">
        <f t="shared" si="446"/>
        <v/>
      </c>
      <c r="CM354" s="32" t="str">
        <f t="shared" si="501"/>
        <v/>
      </c>
      <c r="CO354" s="42" t="str">
        <f t="shared" si="502"/>
        <v/>
      </c>
      <c r="CP354" s="42" t="str">
        <f t="shared" si="503"/>
        <v/>
      </c>
      <c r="CQ354" s="42" t="str">
        <f t="shared" si="504"/>
        <v/>
      </c>
      <c r="CR354" s="42" t="str">
        <f t="shared" si="505"/>
        <v/>
      </c>
      <c r="CS354" s="42" t="str">
        <f t="shared" si="506"/>
        <v/>
      </c>
      <c r="CT354" s="42" t="str">
        <f t="shared" si="507"/>
        <v/>
      </c>
      <c r="CW354" s="43" t="str">
        <f t="shared" si="508"/>
        <v/>
      </c>
      <c r="CX354" s="43" t="str">
        <f t="shared" si="509"/>
        <v/>
      </c>
      <c r="CY354" s="43" t="str">
        <f t="shared" si="510"/>
        <v/>
      </c>
      <c r="CZ354" s="43" t="str">
        <f t="shared" si="511"/>
        <v/>
      </c>
      <c r="DC354" s="44" t="str">
        <f t="shared" si="512"/>
        <v/>
      </c>
      <c r="DD354" s="44" t="str">
        <f t="shared" si="513"/>
        <v/>
      </c>
      <c r="DE354" s="44" t="str">
        <f t="shared" si="514"/>
        <v/>
      </c>
      <c r="DF354" s="44" t="str">
        <f t="shared" si="515"/>
        <v/>
      </c>
      <c r="DG354" s="44" t="str">
        <f t="shared" si="516"/>
        <v/>
      </c>
      <c r="DH354" s="44" t="str">
        <f t="shared" si="517"/>
        <v/>
      </c>
      <c r="DK354" s="52" t="str">
        <f t="shared" si="518"/>
        <v/>
      </c>
      <c r="DL354" s="52" t="str">
        <f t="shared" si="519"/>
        <v/>
      </c>
      <c r="DM354" s="52" t="str">
        <f t="shared" si="520"/>
        <v/>
      </c>
      <c r="DN354" s="52" t="str">
        <f t="shared" si="521"/>
        <v/>
      </c>
      <c r="DO354" s="52" t="str">
        <f t="shared" si="522"/>
        <v/>
      </c>
      <c r="DP354" s="52" t="str">
        <f t="shared" si="523"/>
        <v/>
      </c>
      <c r="DS354" s="93" t="str">
        <f t="shared" si="524"/>
        <v/>
      </c>
      <c r="DT354" s="93" t="str">
        <f t="shared" si="525"/>
        <v/>
      </c>
      <c r="DU354" s="93" t="str">
        <f t="shared" si="526"/>
        <v/>
      </c>
      <c r="DV354" s="93" t="str">
        <f t="shared" si="527"/>
        <v/>
      </c>
      <c r="EA354" s="2"/>
      <c r="EH354"/>
      <c r="EP354"/>
      <c r="FF354"/>
    </row>
    <row r="355" spans="1:162" thickTop="1" thickBot="1" x14ac:dyDescent="0.3">
      <c r="A355" s="4" t="str">
        <f t="shared" si="528"/>
        <v/>
      </c>
      <c r="B355" s="4">
        <f>register!B355</f>
        <v>0</v>
      </c>
      <c r="C355" s="4">
        <f>register!C355</f>
        <v>0</v>
      </c>
      <c r="D355" s="4">
        <f>register!D355</f>
        <v>0</v>
      </c>
      <c r="E355" s="2" t="str">
        <f t="shared" si="447"/>
        <v/>
      </c>
      <c r="F355" s="4">
        <f>register!E355</f>
        <v>0</v>
      </c>
      <c r="G355" s="4">
        <f>register!F355</f>
        <v>0</v>
      </c>
      <c r="H355" s="4">
        <f>register!G355</f>
        <v>0</v>
      </c>
      <c r="I355" s="4">
        <f>IF(register!H355&lt;&gt;"",register!H355,0)</f>
        <v>0</v>
      </c>
      <c r="J355" s="4">
        <f>register!I355</f>
        <v>0</v>
      </c>
      <c r="K355" s="4">
        <f>register!J355</f>
        <v>0</v>
      </c>
      <c r="L355" s="4">
        <f>register!K355</f>
        <v>0</v>
      </c>
      <c r="M355" s="4">
        <f>register!L355</f>
        <v>0</v>
      </c>
      <c r="N355" s="4">
        <f>register!M355</f>
        <v>0</v>
      </c>
      <c r="O355" s="4">
        <f>register!N355</f>
        <v>0</v>
      </c>
      <c r="Q355" s="4">
        <f>register!O355</f>
        <v>0</v>
      </c>
      <c r="R355" s="4">
        <f>register!P355</f>
        <v>0</v>
      </c>
      <c r="S355" s="4">
        <f>register!Q355</f>
        <v>0</v>
      </c>
      <c r="T355" s="4">
        <f>register!R355</f>
        <v>0</v>
      </c>
      <c r="U355" s="4">
        <f>register!S355</f>
        <v>0</v>
      </c>
      <c r="V355" t="str">
        <f t="shared" si="448"/>
        <v/>
      </c>
      <c r="W355" t="str">
        <f t="shared" si="449"/>
        <v/>
      </c>
      <c r="X355">
        <f t="shared" si="450"/>
        <v>0</v>
      </c>
      <c r="Y355">
        <f t="shared" si="451"/>
        <v>0</v>
      </c>
      <c r="Z355" t="str">
        <f>IF(register!O355="","",Y355)</f>
        <v/>
      </c>
      <c r="AA355" s="163" t="str">
        <f t="shared" si="452"/>
        <v/>
      </c>
      <c r="AB355" s="20" t="str">
        <f t="shared" si="453"/>
        <v/>
      </c>
      <c r="AC355" s="20">
        <f t="shared" si="454"/>
        <v>0</v>
      </c>
      <c r="AD355" s="20">
        <f t="shared" si="455"/>
        <v>0</v>
      </c>
      <c r="AE355" s="191" t="str">
        <f>IF(register!P355="","",AD355)</f>
        <v/>
      </c>
      <c r="AF355" t="str">
        <f t="shared" si="456"/>
        <v/>
      </c>
      <c r="AG355" t="str">
        <f t="shared" si="457"/>
        <v/>
      </c>
      <c r="AH355">
        <f t="shared" si="458"/>
        <v>0</v>
      </c>
      <c r="AI355">
        <f t="shared" si="459"/>
        <v>0</v>
      </c>
      <c r="AJ355" t="str">
        <f>IF(register!Q355="","",AI355)</f>
        <v/>
      </c>
      <c r="AK355" s="163" t="str">
        <f t="shared" si="460"/>
        <v/>
      </c>
      <c r="AL355" s="20" t="str">
        <f t="shared" si="461"/>
        <v/>
      </c>
      <c r="AM355" s="20">
        <f t="shared" si="462"/>
        <v>0</v>
      </c>
      <c r="AN355" s="164">
        <f t="shared" si="463"/>
        <v>0</v>
      </c>
      <c r="AO355" s="20" t="str">
        <f>IF(register!R355="","",AN355)</f>
        <v/>
      </c>
      <c r="AP355" s="163" t="str">
        <f t="shared" si="464"/>
        <v/>
      </c>
      <c r="AQ355" s="20" t="str">
        <f>IF(register!S355="","",AP355)</f>
        <v/>
      </c>
      <c r="AR355" s="20"/>
      <c r="AS355" s="164"/>
      <c r="AT355" s="20" t="str">
        <f t="shared" si="465"/>
        <v/>
      </c>
      <c r="AU355" t="str">
        <f t="shared" si="466"/>
        <v/>
      </c>
      <c r="AV355">
        <f>COUNT(register!O355:S355)</f>
        <v>0</v>
      </c>
      <c r="AW355" t="str">
        <f t="shared" si="467"/>
        <v/>
      </c>
      <c r="AX355" s="137" t="str">
        <f t="shared" si="468"/>
        <v/>
      </c>
      <c r="AY355" s="137" t="str">
        <f t="shared" si="469"/>
        <v/>
      </c>
      <c r="AZ355" s="137">
        <f t="shared" si="470"/>
        <v>0</v>
      </c>
      <c r="BA355" s="137">
        <f t="shared" si="471"/>
        <v>0</v>
      </c>
      <c r="BB355" s="137" t="str">
        <f>IF(register!E355="","",BA355)</f>
        <v/>
      </c>
      <c r="BC355" s="137" t="str">
        <f t="shared" si="472"/>
        <v/>
      </c>
      <c r="BD355" s="137" t="str">
        <f t="shared" si="473"/>
        <v/>
      </c>
      <c r="BE355" s="137">
        <f t="shared" si="474"/>
        <v>0</v>
      </c>
      <c r="BF355" s="137">
        <f t="shared" si="475"/>
        <v>0</v>
      </c>
      <c r="BG355" s="137" t="str">
        <f>IF(register!F355="","",BF355)</f>
        <v/>
      </c>
      <c r="BH355" s="137" t="str">
        <f t="shared" si="476"/>
        <v/>
      </c>
      <c r="BI355" s="137" t="str">
        <f t="shared" si="477"/>
        <v/>
      </c>
      <c r="BJ355" s="137">
        <f t="shared" si="478"/>
        <v>0</v>
      </c>
      <c r="BK355" s="137">
        <f t="shared" si="479"/>
        <v>0</v>
      </c>
      <c r="BL355" s="137" t="str">
        <f>IF(register!G355="","",BK355)</f>
        <v/>
      </c>
      <c r="BM355" s="137" t="str">
        <f t="shared" si="480"/>
        <v/>
      </c>
      <c r="BN355" s="64" t="str">
        <f t="shared" si="481"/>
        <v/>
      </c>
      <c r="BO355" s="137">
        <f t="shared" si="482"/>
        <v>0</v>
      </c>
      <c r="BP355" s="137">
        <f t="shared" si="483"/>
        <v>0</v>
      </c>
      <c r="BQ355" s="137" t="str">
        <f>IF(register!H355="","",BP355)</f>
        <v/>
      </c>
      <c r="BR355" s="64" t="str">
        <f t="shared" si="484"/>
        <v/>
      </c>
      <c r="BS355" s="72" t="str">
        <f t="shared" si="485"/>
        <v/>
      </c>
      <c r="BT355" s="62" t="str">
        <f t="shared" si="486"/>
        <v/>
      </c>
      <c r="BU355" s="62" t="str">
        <f t="shared" si="487"/>
        <v/>
      </c>
      <c r="BV355" s="62" t="str">
        <f t="shared" si="443"/>
        <v/>
      </c>
      <c r="BW355" s="62" t="str">
        <f t="shared" si="488"/>
        <v/>
      </c>
      <c r="BX355" s="62" t="str">
        <f t="shared" si="489"/>
        <v/>
      </c>
      <c r="BY355" s="62" t="str">
        <f t="shared" si="490"/>
        <v/>
      </c>
      <c r="BZ355" s="62" t="str">
        <f t="shared" si="491"/>
        <v/>
      </c>
      <c r="CA355" s="62" t="str">
        <f t="shared" si="492"/>
        <v/>
      </c>
      <c r="CB355" s="62" t="str">
        <f t="shared" si="493"/>
        <v/>
      </c>
      <c r="CC355" s="62" t="str">
        <f t="shared" si="494"/>
        <v/>
      </c>
      <c r="CD355" s="32" t="str">
        <f t="shared" si="444"/>
        <v/>
      </c>
      <c r="CE355" s="33" t="str">
        <f t="shared" si="495"/>
        <v/>
      </c>
      <c r="CF355" s="33" t="str">
        <f t="shared" si="445"/>
        <v/>
      </c>
      <c r="CG355" s="33" t="str">
        <f t="shared" si="496"/>
        <v/>
      </c>
      <c r="CH355" s="32" t="e">
        <f t="shared" si="497"/>
        <v>#DIV/0!</v>
      </c>
      <c r="CI355" s="32">
        <f t="shared" si="498"/>
        <v>0</v>
      </c>
      <c r="CJ355" s="33" t="str">
        <f t="shared" si="499"/>
        <v/>
      </c>
      <c r="CK355" s="33" t="str">
        <f t="shared" si="500"/>
        <v/>
      </c>
      <c r="CL355" s="32" t="str">
        <f t="shared" si="446"/>
        <v/>
      </c>
      <c r="CM355" s="32" t="str">
        <f t="shared" si="501"/>
        <v/>
      </c>
      <c r="CO355" s="42" t="str">
        <f t="shared" si="502"/>
        <v/>
      </c>
      <c r="CP355" s="42" t="str">
        <f t="shared" si="503"/>
        <v/>
      </c>
      <c r="CQ355" s="42" t="str">
        <f t="shared" si="504"/>
        <v/>
      </c>
      <c r="CR355" s="42" t="str">
        <f t="shared" si="505"/>
        <v/>
      </c>
      <c r="CS355" s="42" t="str">
        <f t="shared" si="506"/>
        <v/>
      </c>
      <c r="CT355" s="42" t="str">
        <f t="shared" si="507"/>
        <v/>
      </c>
      <c r="CW355" s="43" t="str">
        <f t="shared" si="508"/>
        <v/>
      </c>
      <c r="CX355" s="43" t="str">
        <f t="shared" si="509"/>
        <v/>
      </c>
      <c r="CY355" s="43" t="str">
        <f t="shared" si="510"/>
        <v/>
      </c>
      <c r="CZ355" s="43" t="str">
        <f t="shared" si="511"/>
        <v/>
      </c>
      <c r="DC355" s="44" t="str">
        <f t="shared" si="512"/>
        <v/>
      </c>
      <c r="DD355" s="44" t="str">
        <f t="shared" si="513"/>
        <v/>
      </c>
      <c r="DE355" s="44" t="str">
        <f t="shared" si="514"/>
        <v/>
      </c>
      <c r="DF355" s="44" t="str">
        <f t="shared" si="515"/>
        <v/>
      </c>
      <c r="DG355" s="44" t="str">
        <f t="shared" si="516"/>
        <v/>
      </c>
      <c r="DH355" s="44" t="str">
        <f t="shared" si="517"/>
        <v/>
      </c>
      <c r="DK355" s="52" t="str">
        <f t="shared" si="518"/>
        <v/>
      </c>
      <c r="DL355" s="52" t="str">
        <f t="shared" si="519"/>
        <v/>
      </c>
      <c r="DM355" s="52" t="str">
        <f t="shared" si="520"/>
        <v/>
      </c>
      <c r="DN355" s="52" t="str">
        <f t="shared" si="521"/>
        <v/>
      </c>
      <c r="DO355" s="52" t="str">
        <f t="shared" si="522"/>
        <v/>
      </c>
      <c r="DP355" s="52" t="str">
        <f t="shared" si="523"/>
        <v/>
      </c>
      <c r="DS355" s="93" t="str">
        <f t="shared" si="524"/>
        <v/>
      </c>
      <c r="DT355" s="93" t="str">
        <f t="shared" si="525"/>
        <v/>
      </c>
      <c r="DU355" s="93" t="str">
        <f t="shared" si="526"/>
        <v/>
      </c>
      <c r="DV355" s="93" t="str">
        <f t="shared" si="527"/>
        <v/>
      </c>
      <c r="EA355" s="2"/>
      <c r="EH355"/>
      <c r="EP355"/>
      <c r="FF355"/>
    </row>
    <row r="356" spans="1:162" thickTop="1" thickBot="1" x14ac:dyDescent="0.3">
      <c r="A356" s="4" t="str">
        <f t="shared" si="528"/>
        <v/>
      </c>
      <c r="B356" s="4">
        <f>register!B356</f>
        <v>0</v>
      </c>
      <c r="C356" s="4">
        <f>register!C356</f>
        <v>0</v>
      </c>
      <c r="D356" s="4">
        <f>register!D356</f>
        <v>0</v>
      </c>
      <c r="E356" s="2" t="str">
        <f t="shared" si="447"/>
        <v/>
      </c>
      <c r="F356" s="4">
        <f>register!E356</f>
        <v>0</v>
      </c>
      <c r="G356" s="4">
        <f>register!F356</f>
        <v>0</v>
      </c>
      <c r="H356" s="4">
        <f>register!G356</f>
        <v>0</v>
      </c>
      <c r="I356" s="4">
        <f>IF(register!H356&lt;&gt;"",register!H356,0)</f>
        <v>0</v>
      </c>
      <c r="J356" s="4">
        <f>register!I356</f>
        <v>0</v>
      </c>
      <c r="K356" s="4">
        <f>register!J356</f>
        <v>0</v>
      </c>
      <c r="L356" s="4">
        <f>register!K356</f>
        <v>0</v>
      </c>
      <c r="M356" s="4">
        <f>register!L356</f>
        <v>0</v>
      </c>
      <c r="N356" s="4">
        <f>register!M356</f>
        <v>0</v>
      </c>
      <c r="O356" s="4">
        <f>register!N356</f>
        <v>0</v>
      </c>
      <c r="Q356" s="4">
        <f>register!O356</f>
        <v>0</v>
      </c>
      <c r="R356" s="4">
        <f>register!P356</f>
        <v>0</v>
      </c>
      <c r="S356" s="4">
        <f>register!Q356</f>
        <v>0</v>
      </c>
      <c r="T356" s="4">
        <f>register!R356</f>
        <v>0</v>
      </c>
      <c r="U356" s="4">
        <f>register!S356</f>
        <v>0</v>
      </c>
      <c r="V356" t="str">
        <f t="shared" si="448"/>
        <v/>
      </c>
      <c r="W356" t="str">
        <f t="shared" si="449"/>
        <v/>
      </c>
      <c r="X356">
        <f t="shared" si="450"/>
        <v>0</v>
      </c>
      <c r="Y356">
        <f t="shared" si="451"/>
        <v>0</v>
      </c>
      <c r="Z356" t="str">
        <f>IF(register!O356="","",Y356)</f>
        <v/>
      </c>
      <c r="AA356" s="163" t="str">
        <f t="shared" si="452"/>
        <v/>
      </c>
      <c r="AB356" s="20" t="str">
        <f t="shared" si="453"/>
        <v/>
      </c>
      <c r="AC356" s="20">
        <f t="shared" si="454"/>
        <v>0</v>
      </c>
      <c r="AD356" s="20">
        <f t="shared" si="455"/>
        <v>0</v>
      </c>
      <c r="AE356" s="191" t="str">
        <f>IF(register!P356="","",AD356)</f>
        <v/>
      </c>
      <c r="AF356" t="str">
        <f t="shared" si="456"/>
        <v/>
      </c>
      <c r="AG356" t="str">
        <f t="shared" si="457"/>
        <v/>
      </c>
      <c r="AH356">
        <f t="shared" si="458"/>
        <v>0</v>
      </c>
      <c r="AI356">
        <f t="shared" si="459"/>
        <v>0</v>
      </c>
      <c r="AJ356" t="str">
        <f>IF(register!Q356="","",AI356)</f>
        <v/>
      </c>
      <c r="AK356" s="163" t="str">
        <f t="shared" si="460"/>
        <v/>
      </c>
      <c r="AL356" s="20" t="str">
        <f t="shared" si="461"/>
        <v/>
      </c>
      <c r="AM356" s="20">
        <f t="shared" si="462"/>
        <v>0</v>
      </c>
      <c r="AN356" s="164">
        <f t="shared" si="463"/>
        <v>0</v>
      </c>
      <c r="AO356" s="20" t="str">
        <f>IF(register!R356="","",AN356)</f>
        <v/>
      </c>
      <c r="AP356" s="163" t="str">
        <f t="shared" si="464"/>
        <v/>
      </c>
      <c r="AQ356" s="20" t="str">
        <f>IF(register!S356="","",AP356)</f>
        <v/>
      </c>
      <c r="AR356" s="20"/>
      <c r="AS356" s="164"/>
      <c r="AT356" s="20" t="str">
        <f t="shared" si="465"/>
        <v/>
      </c>
      <c r="AU356" t="str">
        <f t="shared" si="466"/>
        <v/>
      </c>
      <c r="AV356">
        <f>COUNT(register!O356:S356)</f>
        <v>0</v>
      </c>
      <c r="AW356" t="str">
        <f t="shared" si="467"/>
        <v/>
      </c>
      <c r="AX356" s="137" t="str">
        <f t="shared" si="468"/>
        <v/>
      </c>
      <c r="AY356" s="137" t="str">
        <f t="shared" si="469"/>
        <v/>
      </c>
      <c r="AZ356" s="137">
        <f t="shared" si="470"/>
        <v>0</v>
      </c>
      <c r="BA356" s="137">
        <f t="shared" si="471"/>
        <v>0</v>
      </c>
      <c r="BB356" s="137" t="str">
        <f>IF(register!E356="","",BA356)</f>
        <v/>
      </c>
      <c r="BC356" s="137" t="str">
        <f t="shared" si="472"/>
        <v/>
      </c>
      <c r="BD356" s="137" t="str">
        <f t="shared" si="473"/>
        <v/>
      </c>
      <c r="BE356" s="137">
        <f t="shared" si="474"/>
        <v>0</v>
      </c>
      <c r="BF356" s="137">
        <f t="shared" si="475"/>
        <v>0</v>
      </c>
      <c r="BG356" s="137" t="str">
        <f>IF(register!F356="","",BF356)</f>
        <v/>
      </c>
      <c r="BH356" s="137" t="str">
        <f t="shared" si="476"/>
        <v/>
      </c>
      <c r="BI356" s="137" t="str">
        <f t="shared" si="477"/>
        <v/>
      </c>
      <c r="BJ356" s="137">
        <f t="shared" si="478"/>
        <v>0</v>
      </c>
      <c r="BK356" s="137">
        <f t="shared" si="479"/>
        <v>0</v>
      </c>
      <c r="BL356" s="137" t="str">
        <f>IF(register!G356="","",BK356)</f>
        <v/>
      </c>
      <c r="BM356" s="137" t="str">
        <f t="shared" si="480"/>
        <v/>
      </c>
      <c r="BN356" s="64" t="str">
        <f t="shared" si="481"/>
        <v/>
      </c>
      <c r="BO356" s="137">
        <f t="shared" si="482"/>
        <v>0</v>
      </c>
      <c r="BP356" s="137">
        <f t="shared" si="483"/>
        <v>0</v>
      </c>
      <c r="BQ356" s="137" t="str">
        <f>IF(register!H356="","",BP356)</f>
        <v/>
      </c>
      <c r="BR356" s="64" t="str">
        <f t="shared" si="484"/>
        <v/>
      </c>
      <c r="BS356" s="72" t="str">
        <f t="shared" si="485"/>
        <v/>
      </c>
      <c r="BT356" s="62" t="str">
        <f t="shared" si="486"/>
        <v/>
      </c>
      <c r="BU356" s="62" t="str">
        <f t="shared" si="487"/>
        <v/>
      </c>
      <c r="BV356" s="62" t="str">
        <f t="shared" si="443"/>
        <v/>
      </c>
      <c r="BW356" s="62" t="str">
        <f t="shared" si="488"/>
        <v/>
      </c>
      <c r="BX356" s="62" t="str">
        <f t="shared" si="489"/>
        <v/>
      </c>
      <c r="BY356" s="62" t="str">
        <f t="shared" si="490"/>
        <v/>
      </c>
      <c r="BZ356" s="62" t="str">
        <f t="shared" si="491"/>
        <v/>
      </c>
      <c r="CA356" s="62" t="str">
        <f t="shared" si="492"/>
        <v/>
      </c>
      <c r="CB356" s="62" t="str">
        <f t="shared" si="493"/>
        <v/>
      </c>
      <c r="CC356" s="62" t="str">
        <f t="shared" si="494"/>
        <v/>
      </c>
      <c r="CD356" s="32" t="str">
        <f t="shared" si="444"/>
        <v/>
      </c>
      <c r="CE356" s="33" t="str">
        <f t="shared" si="495"/>
        <v/>
      </c>
      <c r="CF356" s="33" t="str">
        <f t="shared" si="445"/>
        <v/>
      </c>
      <c r="CG356" s="33" t="str">
        <f t="shared" si="496"/>
        <v/>
      </c>
      <c r="CH356" s="32" t="e">
        <f t="shared" si="497"/>
        <v>#DIV/0!</v>
      </c>
      <c r="CI356" s="32">
        <f t="shared" si="498"/>
        <v>0</v>
      </c>
      <c r="CJ356" s="33" t="str">
        <f t="shared" si="499"/>
        <v/>
      </c>
      <c r="CK356" s="33" t="str">
        <f t="shared" si="500"/>
        <v/>
      </c>
      <c r="CL356" s="32" t="str">
        <f t="shared" si="446"/>
        <v/>
      </c>
      <c r="CM356" s="32" t="str">
        <f t="shared" si="501"/>
        <v/>
      </c>
      <c r="CO356" s="42" t="str">
        <f t="shared" si="502"/>
        <v/>
      </c>
      <c r="CP356" s="42" t="str">
        <f t="shared" si="503"/>
        <v/>
      </c>
      <c r="CQ356" s="42" t="str">
        <f t="shared" si="504"/>
        <v/>
      </c>
      <c r="CR356" s="42" t="str">
        <f t="shared" si="505"/>
        <v/>
      </c>
      <c r="CS356" s="42" t="str">
        <f t="shared" si="506"/>
        <v/>
      </c>
      <c r="CT356" s="42" t="str">
        <f t="shared" si="507"/>
        <v/>
      </c>
      <c r="CW356" s="43" t="str">
        <f t="shared" si="508"/>
        <v/>
      </c>
      <c r="CX356" s="43" t="str">
        <f t="shared" si="509"/>
        <v/>
      </c>
      <c r="CY356" s="43" t="str">
        <f t="shared" si="510"/>
        <v/>
      </c>
      <c r="CZ356" s="43" t="str">
        <f t="shared" si="511"/>
        <v/>
      </c>
      <c r="DC356" s="44" t="str">
        <f t="shared" si="512"/>
        <v/>
      </c>
      <c r="DD356" s="44" t="str">
        <f t="shared" si="513"/>
        <v/>
      </c>
      <c r="DE356" s="44" t="str">
        <f t="shared" si="514"/>
        <v/>
      </c>
      <c r="DF356" s="44" t="str">
        <f t="shared" si="515"/>
        <v/>
      </c>
      <c r="DG356" s="44" t="str">
        <f t="shared" si="516"/>
        <v/>
      </c>
      <c r="DH356" s="44" t="str">
        <f t="shared" si="517"/>
        <v/>
      </c>
      <c r="DK356" s="52" t="str">
        <f t="shared" si="518"/>
        <v/>
      </c>
      <c r="DL356" s="52" t="str">
        <f t="shared" si="519"/>
        <v/>
      </c>
      <c r="DM356" s="52" t="str">
        <f t="shared" si="520"/>
        <v/>
      </c>
      <c r="DN356" s="52" t="str">
        <f t="shared" si="521"/>
        <v/>
      </c>
      <c r="DO356" s="52" t="str">
        <f t="shared" si="522"/>
        <v/>
      </c>
      <c r="DP356" s="52" t="str">
        <f t="shared" si="523"/>
        <v/>
      </c>
      <c r="DS356" s="93" t="str">
        <f t="shared" si="524"/>
        <v/>
      </c>
      <c r="DT356" s="93" t="str">
        <f t="shared" si="525"/>
        <v/>
      </c>
      <c r="DU356" s="93" t="str">
        <f t="shared" si="526"/>
        <v/>
      </c>
      <c r="DV356" s="93" t="str">
        <f t="shared" si="527"/>
        <v/>
      </c>
      <c r="EA356" s="2"/>
      <c r="EH356"/>
      <c r="EP356"/>
      <c r="FF356"/>
    </row>
    <row r="357" spans="1:162" thickTop="1" thickBot="1" x14ac:dyDescent="0.3">
      <c r="A357" s="4" t="str">
        <f t="shared" si="528"/>
        <v/>
      </c>
      <c r="B357" s="4">
        <f>register!B357</f>
        <v>0</v>
      </c>
      <c r="C357" s="4">
        <f>register!C357</f>
        <v>0</v>
      </c>
      <c r="D357" s="4">
        <f>register!D357</f>
        <v>0</v>
      </c>
      <c r="E357" s="2" t="str">
        <f t="shared" si="447"/>
        <v/>
      </c>
      <c r="F357" s="4">
        <f>register!E357</f>
        <v>0</v>
      </c>
      <c r="G357" s="4">
        <f>register!F357</f>
        <v>0</v>
      </c>
      <c r="H357" s="4">
        <f>register!G357</f>
        <v>0</v>
      </c>
      <c r="I357" s="4">
        <f>IF(register!H357&lt;&gt;"",register!H357,0)</f>
        <v>0</v>
      </c>
      <c r="J357" s="4">
        <f>register!I357</f>
        <v>0</v>
      </c>
      <c r="K357" s="4">
        <f>register!J357</f>
        <v>0</v>
      </c>
      <c r="L357" s="4">
        <f>register!K357</f>
        <v>0</v>
      </c>
      <c r="M357" s="4">
        <f>register!L357</f>
        <v>0</v>
      </c>
      <c r="N357" s="4">
        <f>register!M357</f>
        <v>0</v>
      </c>
      <c r="O357" s="4">
        <f>register!N357</f>
        <v>0</v>
      </c>
      <c r="Q357" s="4">
        <f>register!O357</f>
        <v>0</v>
      </c>
      <c r="R357" s="4">
        <f>register!P357</f>
        <v>0</v>
      </c>
      <c r="S357" s="4">
        <f>register!Q357</f>
        <v>0</v>
      </c>
      <c r="T357" s="4">
        <f>register!R357</f>
        <v>0</v>
      </c>
      <c r="U357" s="4">
        <f>register!S357</f>
        <v>0</v>
      </c>
      <c r="V357" t="str">
        <f t="shared" si="448"/>
        <v/>
      </c>
      <c r="W357" t="str">
        <f t="shared" si="449"/>
        <v/>
      </c>
      <c r="X357">
        <f t="shared" si="450"/>
        <v>0</v>
      </c>
      <c r="Y357">
        <f t="shared" si="451"/>
        <v>0</v>
      </c>
      <c r="Z357" t="str">
        <f>IF(register!O357="","",Y357)</f>
        <v/>
      </c>
      <c r="AA357" s="163" t="str">
        <f t="shared" si="452"/>
        <v/>
      </c>
      <c r="AB357" s="20" t="str">
        <f t="shared" si="453"/>
        <v/>
      </c>
      <c r="AC357" s="20">
        <f t="shared" si="454"/>
        <v>0</v>
      </c>
      <c r="AD357" s="20">
        <f t="shared" si="455"/>
        <v>0</v>
      </c>
      <c r="AE357" s="191" t="str">
        <f>IF(register!P357="","",AD357)</f>
        <v/>
      </c>
      <c r="AF357" t="str">
        <f t="shared" si="456"/>
        <v/>
      </c>
      <c r="AG357" t="str">
        <f t="shared" si="457"/>
        <v/>
      </c>
      <c r="AH357">
        <f t="shared" si="458"/>
        <v>0</v>
      </c>
      <c r="AI357">
        <f t="shared" si="459"/>
        <v>0</v>
      </c>
      <c r="AJ357" t="str">
        <f>IF(register!Q357="","",AI357)</f>
        <v/>
      </c>
      <c r="AK357" s="163" t="str">
        <f t="shared" si="460"/>
        <v/>
      </c>
      <c r="AL357" s="20" t="str">
        <f t="shared" si="461"/>
        <v/>
      </c>
      <c r="AM357" s="20">
        <f t="shared" si="462"/>
        <v>0</v>
      </c>
      <c r="AN357" s="164">
        <f t="shared" si="463"/>
        <v>0</v>
      </c>
      <c r="AO357" s="20" t="str">
        <f>IF(register!R357="","",AN357)</f>
        <v/>
      </c>
      <c r="AP357" s="163" t="str">
        <f t="shared" si="464"/>
        <v/>
      </c>
      <c r="AQ357" s="20" t="str">
        <f>IF(register!S357="","",AP357)</f>
        <v/>
      </c>
      <c r="AR357" s="20"/>
      <c r="AS357" s="164"/>
      <c r="AT357" s="20" t="str">
        <f t="shared" si="465"/>
        <v/>
      </c>
      <c r="AU357" t="str">
        <f t="shared" si="466"/>
        <v/>
      </c>
      <c r="AV357">
        <f>COUNT(register!O357:S357)</f>
        <v>0</v>
      </c>
      <c r="AW357" t="str">
        <f t="shared" si="467"/>
        <v/>
      </c>
      <c r="AX357" s="137" t="str">
        <f t="shared" si="468"/>
        <v/>
      </c>
      <c r="AY357" s="137" t="str">
        <f t="shared" si="469"/>
        <v/>
      </c>
      <c r="AZ357" s="137">
        <f t="shared" si="470"/>
        <v>0</v>
      </c>
      <c r="BA357" s="137">
        <f t="shared" si="471"/>
        <v>0</v>
      </c>
      <c r="BB357" s="137" t="str">
        <f>IF(register!E357="","",BA357)</f>
        <v/>
      </c>
      <c r="BC357" s="137" t="str">
        <f t="shared" si="472"/>
        <v/>
      </c>
      <c r="BD357" s="137" t="str">
        <f t="shared" si="473"/>
        <v/>
      </c>
      <c r="BE357" s="137">
        <f t="shared" si="474"/>
        <v>0</v>
      </c>
      <c r="BF357" s="137">
        <f t="shared" si="475"/>
        <v>0</v>
      </c>
      <c r="BG357" s="137" t="str">
        <f>IF(register!F357="","",BF357)</f>
        <v/>
      </c>
      <c r="BH357" s="137" t="str">
        <f t="shared" si="476"/>
        <v/>
      </c>
      <c r="BI357" s="137" t="str">
        <f t="shared" si="477"/>
        <v/>
      </c>
      <c r="BJ357" s="137">
        <f t="shared" si="478"/>
        <v>0</v>
      </c>
      <c r="BK357" s="137">
        <f t="shared" si="479"/>
        <v>0</v>
      </c>
      <c r="BL357" s="137" t="str">
        <f>IF(register!G357="","",BK357)</f>
        <v/>
      </c>
      <c r="BM357" s="137" t="str">
        <f t="shared" si="480"/>
        <v/>
      </c>
      <c r="BN357" s="64" t="str">
        <f t="shared" si="481"/>
        <v/>
      </c>
      <c r="BO357" s="137">
        <f t="shared" si="482"/>
        <v>0</v>
      </c>
      <c r="BP357" s="137">
        <f t="shared" si="483"/>
        <v>0</v>
      </c>
      <c r="BQ357" s="137" t="str">
        <f>IF(register!H357="","",BP357)</f>
        <v/>
      </c>
      <c r="BR357" s="64" t="str">
        <f t="shared" si="484"/>
        <v/>
      </c>
      <c r="BS357" s="72" t="str">
        <f t="shared" si="485"/>
        <v/>
      </c>
      <c r="BT357" s="62" t="str">
        <f t="shared" si="486"/>
        <v/>
      </c>
      <c r="BU357" s="62" t="str">
        <f t="shared" si="487"/>
        <v/>
      </c>
      <c r="BV357" s="62" t="str">
        <f t="shared" si="443"/>
        <v/>
      </c>
      <c r="BW357" s="62" t="str">
        <f t="shared" si="488"/>
        <v/>
      </c>
      <c r="BX357" s="62" t="str">
        <f t="shared" si="489"/>
        <v/>
      </c>
      <c r="BY357" s="62" t="str">
        <f t="shared" si="490"/>
        <v/>
      </c>
      <c r="BZ357" s="62" t="str">
        <f t="shared" si="491"/>
        <v/>
      </c>
      <c r="CA357" s="62" t="str">
        <f t="shared" si="492"/>
        <v/>
      </c>
      <c r="CB357" s="62" t="str">
        <f t="shared" si="493"/>
        <v/>
      </c>
      <c r="CC357" s="62" t="str">
        <f t="shared" si="494"/>
        <v/>
      </c>
      <c r="CD357" s="32" t="str">
        <f t="shared" si="444"/>
        <v/>
      </c>
      <c r="CE357" s="33" t="str">
        <f t="shared" si="495"/>
        <v/>
      </c>
      <c r="CF357" s="33" t="str">
        <f t="shared" si="445"/>
        <v/>
      </c>
      <c r="CG357" s="33" t="str">
        <f t="shared" si="496"/>
        <v/>
      </c>
      <c r="CH357" s="32" t="e">
        <f t="shared" si="497"/>
        <v>#DIV/0!</v>
      </c>
      <c r="CI357" s="32">
        <f t="shared" si="498"/>
        <v>0</v>
      </c>
      <c r="CJ357" s="33" t="str">
        <f t="shared" si="499"/>
        <v/>
      </c>
      <c r="CK357" s="33" t="str">
        <f t="shared" si="500"/>
        <v/>
      </c>
      <c r="CL357" s="32" t="str">
        <f t="shared" si="446"/>
        <v/>
      </c>
      <c r="CM357" s="32" t="str">
        <f t="shared" si="501"/>
        <v/>
      </c>
      <c r="CO357" s="42" t="str">
        <f t="shared" si="502"/>
        <v/>
      </c>
      <c r="CP357" s="42" t="str">
        <f t="shared" si="503"/>
        <v/>
      </c>
      <c r="CQ357" s="42" t="str">
        <f t="shared" si="504"/>
        <v/>
      </c>
      <c r="CR357" s="42" t="str">
        <f t="shared" si="505"/>
        <v/>
      </c>
      <c r="CS357" s="42" t="str">
        <f t="shared" si="506"/>
        <v/>
      </c>
      <c r="CT357" s="42" t="str">
        <f t="shared" si="507"/>
        <v/>
      </c>
      <c r="CW357" s="43" t="str">
        <f t="shared" si="508"/>
        <v/>
      </c>
      <c r="CX357" s="43" t="str">
        <f t="shared" si="509"/>
        <v/>
      </c>
      <c r="CY357" s="43" t="str">
        <f t="shared" si="510"/>
        <v/>
      </c>
      <c r="CZ357" s="43" t="str">
        <f t="shared" si="511"/>
        <v/>
      </c>
      <c r="DC357" s="44" t="str">
        <f t="shared" si="512"/>
        <v/>
      </c>
      <c r="DD357" s="44" t="str">
        <f t="shared" si="513"/>
        <v/>
      </c>
      <c r="DE357" s="44" t="str">
        <f t="shared" si="514"/>
        <v/>
      </c>
      <c r="DF357" s="44" t="str">
        <f t="shared" si="515"/>
        <v/>
      </c>
      <c r="DG357" s="44" t="str">
        <f t="shared" si="516"/>
        <v/>
      </c>
      <c r="DH357" s="44" t="str">
        <f t="shared" si="517"/>
        <v/>
      </c>
      <c r="DK357" s="52" t="str">
        <f t="shared" si="518"/>
        <v/>
      </c>
      <c r="DL357" s="52" t="str">
        <f t="shared" si="519"/>
        <v/>
      </c>
      <c r="DM357" s="52" t="str">
        <f t="shared" si="520"/>
        <v/>
      </c>
      <c r="DN357" s="52" t="str">
        <f t="shared" si="521"/>
        <v/>
      </c>
      <c r="DO357" s="52" t="str">
        <f t="shared" si="522"/>
        <v/>
      </c>
      <c r="DP357" s="52" t="str">
        <f t="shared" si="523"/>
        <v/>
      </c>
      <c r="DS357" s="93" t="str">
        <f t="shared" si="524"/>
        <v/>
      </c>
      <c r="DT357" s="93" t="str">
        <f t="shared" si="525"/>
        <v/>
      </c>
      <c r="DU357" s="93" t="str">
        <f t="shared" si="526"/>
        <v/>
      </c>
      <c r="DV357" s="93" t="str">
        <f t="shared" si="527"/>
        <v/>
      </c>
      <c r="EA357" s="2"/>
      <c r="EH357"/>
      <c r="EP357"/>
      <c r="FF357"/>
    </row>
    <row r="358" spans="1:162" thickTop="1" thickBot="1" x14ac:dyDescent="0.3">
      <c r="A358" s="4" t="str">
        <f t="shared" si="528"/>
        <v/>
      </c>
      <c r="B358" s="4">
        <f>register!B358</f>
        <v>0</v>
      </c>
      <c r="C358" s="4">
        <f>register!C358</f>
        <v>0</v>
      </c>
      <c r="D358" s="4">
        <f>register!D358</f>
        <v>0</v>
      </c>
      <c r="E358" s="2" t="str">
        <f t="shared" si="447"/>
        <v/>
      </c>
      <c r="F358" s="4">
        <f>register!E358</f>
        <v>0</v>
      </c>
      <c r="G358" s="4">
        <f>register!F358</f>
        <v>0</v>
      </c>
      <c r="H358" s="4">
        <f>register!G358</f>
        <v>0</v>
      </c>
      <c r="I358" s="4">
        <f>IF(register!H358&lt;&gt;"",register!H358,0)</f>
        <v>0</v>
      </c>
      <c r="J358" s="4">
        <f>register!I358</f>
        <v>0</v>
      </c>
      <c r="K358" s="4">
        <f>register!J358</f>
        <v>0</v>
      </c>
      <c r="L358" s="4">
        <f>register!K358</f>
        <v>0</v>
      </c>
      <c r="M358" s="4">
        <f>register!L358</f>
        <v>0</v>
      </c>
      <c r="N358" s="4">
        <f>register!M358</f>
        <v>0</v>
      </c>
      <c r="O358" s="4">
        <f>register!N358</f>
        <v>0</v>
      </c>
      <c r="Q358" s="4">
        <f>register!O358</f>
        <v>0</v>
      </c>
      <c r="R358" s="4">
        <f>register!P358</f>
        <v>0</v>
      </c>
      <c r="S358" s="4">
        <f>register!Q358</f>
        <v>0</v>
      </c>
      <c r="T358" s="4">
        <f>register!R358</f>
        <v>0</v>
      </c>
      <c r="U358" s="4">
        <f>register!S358</f>
        <v>0</v>
      </c>
      <c r="V358" t="str">
        <f t="shared" si="448"/>
        <v/>
      </c>
      <c r="W358" t="str">
        <f t="shared" si="449"/>
        <v/>
      </c>
      <c r="X358">
        <f t="shared" si="450"/>
        <v>0</v>
      </c>
      <c r="Y358">
        <f t="shared" si="451"/>
        <v>0</v>
      </c>
      <c r="Z358" t="str">
        <f>IF(register!O358="","",Y358)</f>
        <v/>
      </c>
      <c r="AA358" s="163" t="str">
        <f t="shared" si="452"/>
        <v/>
      </c>
      <c r="AB358" s="20" t="str">
        <f t="shared" si="453"/>
        <v/>
      </c>
      <c r="AC358" s="20">
        <f t="shared" si="454"/>
        <v>0</v>
      </c>
      <c r="AD358" s="20">
        <f t="shared" si="455"/>
        <v>0</v>
      </c>
      <c r="AE358" s="191" t="str">
        <f>IF(register!P358="","",AD358)</f>
        <v/>
      </c>
      <c r="AF358" t="str">
        <f t="shared" si="456"/>
        <v/>
      </c>
      <c r="AG358" t="str">
        <f t="shared" si="457"/>
        <v/>
      </c>
      <c r="AH358">
        <f t="shared" si="458"/>
        <v>0</v>
      </c>
      <c r="AI358">
        <f t="shared" si="459"/>
        <v>0</v>
      </c>
      <c r="AJ358" t="str">
        <f>IF(register!Q358="","",AI358)</f>
        <v/>
      </c>
      <c r="AK358" s="163" t="str">
        <f t="shared" si="460"/>
        <v/>
      </c>
      <c r="AL358" s="20" t="str">
        <f t="shared" si="461"/>
        <v/>
      </c>
      <c r="AM358" s="20">
        <f t="shared" si="462"/>
        <v>0</v>
      </c>
      <c r="AN358" s="164">
        <f t="shared" si="463"/>
        <v>0</v>
      </c>
      <c r="AO358" s="20" t="str">
        <f>IF(register!R358="","",AN358)</f>
        <v/>
      </c>
      <c r="AP358" s="163" t="str">
        <f t="shared" si="464"/>
        <v/>
      </c>
      <c r="AQ358" s="20" t="str">
        <f>IF(register!S358="","",AP358)</f>
        <v/>
      </c>
      <c r="AR358" s="20"/>
      <c r="AS358" s="164"/>
      <c r="AT358" s="20" t="str">
        <f t="shared" si="465"/>
        <v/>
      </c>
      <c r="AU358" t="str">
        <f t="shared" si="466"/>
        <v/>
      </c>
      <c r="AV358">
        <f>COUNT(register!O358:S358)</f>
        <v>0</v>
      </c>
      <c r="AW358" t="str">
        <f t="shared" si="467"/>
        <v/>
      </c>
      <c r="AX358" s="137" t="str">
        <f t="shared" si="468"/>
        <v/>
      </c>
      <c r="AY358" s="137" t="str">
        <f t="shared" si="469"/>
        <v/>
      </c>
      <c r="AZ358" s="137">
        <f t="shared" si="470"/>
        <v>0</v>
      </c>
      <c r="BA358" s="137">
        <f t="shared" si="471"/>
        <v>0</v>
      </c>
      <c r="BB358" s="137" t="str">
        <f>IF(register!E358="","",BA358)</f>
        <v/>
      </c>
      <c r="BC358" s="137" t="str">
        <f t="shared" si="472"/>
        <v/>
      </c>
      <c r="BD358" s="137" t="str">
        <f t="shared" si="473"/>
        <v/>
      </c>
      <c r="BE358" s="137">
        <f t="shared" si="474"/>
        <v>0</v>
      </c>
      <c r="BF358" s="137">
        <f t="shared" si="475"/>
        <v>0</v>
      </c>
      <c r="BG358" s="137" t="str">
        <f>IF(register!F358="","",BF358)</f>
        <v/>
      </c>
      <c r="BH358" s="137" t="str">
        <f t="shared" si="476"/>
        <v/>
      </c>
      <c r="BI358" s="137" t="str">
        <f t="shared" si="477"/>
        <v/>
      </c>
      <c r="BJ358" s="137">
        <f t="shared" si="478"/>
        <v>0</v>
      </c>
      <c r="BK358" s="137">
        <f t="shared" si="479"/>
        <v>0</v>
      </c>
      <c r="BL358" s="137" t="str">
        <f>IF(register!G358="","",BK358)</f>
        <v/>
      </c>
      <c r="BM358" s="137" t="str">
        <f t="shared" si="480"/>
        <v/>
      </c>
      <c r="BN358" s="64" t="str">
        <f t="shared" si="481"/>
        <v/>
      </c>
      <c r="BO358" s="137">
        <f t="shared" si="482"/>
        <v>0</v>
      </c>
      <c r="BP358" s="137">
        <f t="shared" si="483"/>
        <v>0</v>
      </c>
      <c r="BQ358" s="137" t="str">
        <f>IF(register!H358="","",BP358)</f>
        <v/>
      </c>
      <c r="BR358" s="64" t="str">
        <f t="shared" si="484"/>
        <v/>
      </c>
      <c r="BS358" s="72" t="str">
        <f t="shared" si="485"/>
        <v/>
      </c>
      <c r="BT358" s="62" t="str">
        <f t="shared" si="486"/>
        <v/>
      </c>
      <c r="BU358" s="62" t="str">
        <f t="shared" si="487"/>
        <v/>
      </c>
      <c r="BV358" s="62" t="str">
        <f t="shared" si="443"/>
        <v/>
      </c>
      <c r="BW358" s="62" t="str">
        <f t="shared" si="488"/>
        <v/>
      </c>
      <c r="BX358" s="62" t="str">
        <f t="shared" si="489"/>
        <v/>
      </c>
      <c r="BY358" s="62" t="str">
        <f t="shared" si="490"/>
        <v/>
      </c>
      <c r="BZ358" s="62" t="str">
        <f t="shared" si="491"/>
        <v/>
      </c>
      <c r="CA358" s="62" t="str">
        <f t="shared" si="492"/>
        <v/>
      </c>
      <c r="CB358" s="62" t="str">
        <f t="shared" si="493"/>
        <v/>
      </c>
      <c r="CC358" s="62" t="str">
        <f t="shared" si="494"/>
        <v/>
      </c>
      <c r="CD358" s="32" t="str">
        <f t="shared" si="444"/>
        <v/>
      </c>
      <c r="CE358" s="33" t="str">
        <f t="shared" si="495"/>
        <v/>
      </c>
      <c r="CF358" s="33" t="str">
        <f t="shared" si="445"/>
        <v/>
      </c>
      <c r="CG358" s="33" t="str">
        <f t="shared" si="496"/>
        <v/>
      </c>
      <c r="CH358" s="32" t="e">
        <f t="shared" si="497"/>
        <v>#DIV/0!</v>
      </c>
      <c r="CI358" s="32">
        <f t="shared" si="498"/>
        <v>0</v>
      </c>
      <c r="CJ358" s="33" t="str">
        <f t="shared" si="499"/>
        <v/>
      </c>
      <c r="CK358" s="33" t="str">
        <f t="shared" si="500"/>
        <v/>
      </c>
      <c r="CL358" s="32" t="str">
        <f t="shared" si="446"/>
        <v/>
      </c>
      <c r="CM358" s="32" t="str">
        <f t="shared" si="501"/>
        <v/>
      </c>
      <c r="CO358" s="42" t="str">
        <f t="shared" si="502"/>
        <v/>
      </c>
      <c r="CP358" s="42" t="str">
        <f t="shared" si="503"/>
        <v/>
      </c>
      <c r="CQ358" s="42" t="str">
        <f t="shared" si="504"/>
        <v/>
      </c>
      <c r="CR358" s="42" t="str">
        <f t="shared" si="505"/>
        <v/>
      </c>
      <c r="CS358" s="42" t="str">
        <f t="shared" si="506"/>
        <v/>
      </c>
      <c r="CT358" s="42" t="str">
        <f t="shared" si="507"/>
        <v/>
      </c>
      <c r="CW358" s="43" t="str">
        <f t="shared" si="508"/>
        <v/>
      </c>
      <c r="CX358" s="43" t="str">
        <f t="shared" si="509"/>
        <v/>
      </c>
      <c r="CY358" s="43" t="str">
        <f t="shared" si="510"/>
        <v/>
      </c>
      <c r="CZ358" s="43" t="str">
        <f t="shared" si="511"/>
        <v/>
      </c>
      <c r="DC358" s="44" t="str">
        <f t="shared" si="512"/>
        <v/>
      </c>
      <c r="DD358" s="44" t="str">
        <f t="shared" si="513"/>
        <v/>
      </c>
      <c r="DE358" s="44" t="str">
        <f t="shared" si="514"/>
        <v/>
      </c>
      <c r="DF358" s="44" t="str">
        <f t="shared" si="515"/>
        <v/>
      </c>
      <c r="DG358" s="44" t="str">
        <f t="shared" si="516"/>
        <v/>
      </c>
      <c r="DH358" s="44" t="str">
        <f t="shared" si="517"/>
        <v/>
      </c>
      <c r="DK358" s="52" t="str">
        <f t="shared" si="518"/>
        <v/>
      </c>
      <c r="DL358" s="52" t="str">
        <f t="shared" si="519"/>
        <v/>
      </c>
      <c r="DM358" s="52" t="str">
        <f t="shared" si="520"/>
        <v/>
      </c>
      <c r="DN358" s="52" t="str">
        <f t="shared" si="521"/>
        <v/>
      </c>
      <c r="DO358" s="52" t="str">
        <f t="shared" si="522"/>
        <v/>
      </c>
      <c r="DP358" s="52" t="str">
        <f t="shared" si="523"/>
        <v/>
      </c>
      <c r="DS358" s="93" t="str">
        <f t="shared" si="524"/>
        <v/>
      </c>
      <c r="DT358" s="93" t="str">
        <f t="shared" si="525"/>
        <v/>
      </c>
      <c r="DU358" s="93" t="str">
        <f t="shared" si="526"/>
        <v/>
      </c>
      <c r="DV358" s="93" t="str">
        <f t="shared" si="527"/>
        <v/>
      </c>
      <c r="EA358" s="2"/>
      <c r="EH358"/>
      <c r="EP358"/>
      <c r="FF358"/>
    </row>
    <row r="359" spans="1:162" thickTop="1" thickBot="1" x14ac:dyDescent="0.3">
      <c r="A359" s="4" t="str">
        <f t="shared" si="528"/>
        <v/>
      </c>
      <c r="B359" s="4">
        <f>register!B359</f>
        <v>0</v>
      </c>
      <c r="C359" s="4">
        <f>register!C359</f>
        <v>0</v>
      </c>
      <c r="D359" s="4">
        <f>register!D359</f>
        <v>0</v>
      </c>
      <c r="E359" s="2" t="str">
        <f t="shared" si="447"/>
        <v/>
      </c>
      <c r="F359" s="4">
        <f>register!E359</f>
        <v>0</v>
      </c>
      <c r="G359" s="4">
        <f>register!F359</f>
        <v>0</v>
      </c>
      <c r="H359" s="4">
        <f>register!G359</f>
        <v>0</v>
      </c>
      <c r="I359" s="4">
        <f>IF(register!H359&lt;&gt;"",register!H359,0)</f>
        <v>0</v>
      </c>
      <c r="J359" s="4">
        <f>register!I359</f>
        <v>0</v>
      </c>
      <c r="K359" s="4">
        <f>register!J359</f>
        <v>0</v>
      </c>
      <c r="L359" s="4">
        <f>register!K359</f>
        <v>0</v>
      </c>
      <c r="M359" s="4">
        <f>register!L359</f>
        <v>0</v>
      </c>
      <c r="N359" s="4">
        <f>register!M359</f>
        <v>0</v>
      </c>
      <c r="O359" s="4">
        <f>register!N359</f>
        <v>0</v>
      </c>
      <c r="Q359" s="4">
        <f>register!O359</f>
        <v>0</v>
      </c>
      <c r="R359" s="4">
        <f>register!P359</f>
        <v>0</v>
      </c>
      <c r="S359" s="4">
        <f>register!Q359</f>
        <v>0</v>
      </c>
      <c r="T359" s="4">
        <f>register!R359</f>
        <v>0</v>
      </c>
      <c r="U359" s="4">
        <f>register!S359</f>
        <v>0</v>
      </c>
      <c r="V359" t="str">
        <f t="shared" si="448"/>
        <v/>
      </c>
      <c r="W359" t="str">
        <f t="shared" si="449"/>
        <v/>
      </c>
      <c r="X359">
        <f t="shared" si="450"/>
        <v>0</v>
      </c>
      <c r="Y359">
        <f t="shared" si="451"/>
        <v>0</v>
      </c>
      <c r="Z359" t="str">
        <f>IF(register!O359="","",Y359)</f>
        <v/>
      </c>
      <c r="AA359" s="163" t="str">
        <f t="shared" si="452"/>
        <v/>
      </c>
      <c r="AB359" s="20" t="str">
        <f t="shared" si="453"/>
        <v/>
      </c>
      <c r="AC359" s="20">
        <f t="shared" si="454"/>
        <v>0</v>
      </c>
      <c r="AD359" s="20">
        <f t="shared" si="455"/>
        <v>0</v>
      </c>
      <c r="AE359" s="191" t="str">
        <f>IF(register!P359="","",AD359)</f>
        <v/>
      </c>
      <c r="AF359" t="str">
        <f t="shared" si="456"/>
        <v/>
      </c>
      <c r="AG359" t="str">
        <f t="shared" si="457"/>
        <v/>
      </c>
      <c r="AH359">
        <f t="shared" si="458"/>
        <v>0</v>
      </c>
      <c r="AI359">
        <f t="shared" si="459"/>
        <v>0</v>
      </c>
      <c r="AJ359" t="str">
        <f>IF(register!Q359="","",AI359)</f>
        <v/>
      </c>
      <c r="AK359" s="163" t="str">
        <f t="shared" si="460"/>
        <v/>
      </c>
      <c r="AL359" s="20" t="str">
        <f t="shared" si="461"/>
        <v/>
      </c>
      <c r="AM359" s="20">
        <f t="shared" si="462"/>
        <v>0</v>
      </c>
      <c r="AN359" s="164">
        <f t="shared" si="463"/>
        <v>0</v>
      </c>
      <c r="AO359" s="20" t="str">
        <f>IF(register!R359="","",AN359)</f>
        <v/>
      </c>
      <c r="AP359" s="163" t="str">
        <f t="shared" si="464"/>
        <v/>
      </c>
      <c r="AQ359" s="20" t="str">
        <f>IF(register!S359="","",AP359)</f>
        <v/>
      </c>
      <c r="AR359" s="20"/>
      <c r="AS359" s="164"/>
      <c r="AT359" s="20" t="str">
        <f t="shared" si="465"/>
        <v/>
      </c>
      <c r="AU359" t="str">
        <f t="shared" si="466"/>
        <v/>
      </c>
      <c r="AV359">
        <f>COUNT(register!O359:S359)</f>
        <v>0</v>
      </c>
      <c r="AW359" t="str">
        <f t="shared" si="467"/>
        <v/>
      </c>
      <c r="AX359" s="137" t="str">
        <f t="shared" si="468"/>
        <v/>
      </c>
      <c r="AY359" s="137" t="str">
        <f t="shared" si="469"/>
        <v/>
      </c>
      <c r="AZ359" s="137">
        <f t="shared" si="470"/>
        <v>0</v>
      </c>
      <c r="BA359" s="137">
        <f t="shared" si="471"/>
        <v>0</v>
      </c>
      <c r="BB359" s="137" t="str">
        <f>IF(register!E359="","",BA359)</f>
        <v/>
      </c>
      <c r="BC359" s="137" t="str">
        <f t="shared" si="472"/>
        <v/>
      </c>
      <c r="BD359" s="137" t="str">
        <f t="shared" si="473"/>
        <v/>
      </c>
      <c r="BE359" s="137">
        <f t="shared" si="474"/>
        <v>0</v>
      </c>
      <c r="BF359" s="137">
        <f t="shared" si="475"/>
        <v>0</v>
      </c>
      <c r="BG359" s="137" t="str">
        <f>IF(register!F359="","",BF359)</f>
        <v/>
      </c>
      <c r="BH359" s="137" t="str">
        <f t="shared" si="476"/>
        <v/>
      </c>
      <c r="BI359" s="137" t="str">
        <f t="shared" si="477"/>
        <v/>
      </c>
      <c r="BJ359" s="137">
        <f t="shared" si="478"/>
        <v>0</v>
      </c>
      <c r="BK359" s="137">
        <f t="shared" si="479"/>
        <v>0</v>
      </c>
      <c r="BL359" s="137" t="str">
        <f>IF(register!G359="","",BK359)</f>
        <v/>
      </c>
      <c r="BM359" s="137" t="str">
        <f t="shared" si="480"/>
        <v/>
      </c>
      <c r="BN359" s="64" t="str">
        <f t="shared" si="481"/>
        <v/>
      </c>
      <c r="BO359" s="137">
        <f t="shared" si="482"/>
        <v>0</v>
      </c>
      <c r="BP359" s="137">
        <f t="shared" si="483"/>
        <v>0</v>
      </c>
      <c r="BQ359" s="137" t="str">
        <f>IF(register!H359="","",BP359)</f>
        <v/>
      </c>
      <c r="BR359" s="64" t="str">
        <f t="shared" si="484"/>
        <v/>
      </c>
      <c r="BS359" s="72" t="str">
        <f t="shared" si="485"/>
        <v/>
      </c>
      <c r="BT359" s="62" t="str">
        <f t="shared" si="486"/>
        <v/>
      </c>
      <c r="BU359" s="62" t="str">
        <f t="shared" si="487"/>
        <v/>
      </c>
      <c r="BV359" s="62" t="str">
        <f t="shared" si="443"/>
        <v/>
      </c>
      <c r="BW359" s="62" t="str">
        <f t="shared" si="488"/>
        <v/>
      </c>
      <c r="BX359" s="62" t="str">
        <f t="shared" si="489"/>
        <v/>
      </c>
      <c r="BY359" s="62" t="str">
        <f t="shared" si="490"/>
        <v/>
      </c>
      <c r="BZ359" s="62" t="str">
        <f t="shared" si="491"/>
        <v/>
      </c>
      <c r="CA359" s="62" t="str">
        <f t="shared" si="492"/>
        <v/>
      </c>
      <c r="CB359" s="62" t="str">
        <f t="shared" si="493"/>
        <v/>
      </c>
      <c r="CC359" s="62" t="str">
        <f t="shared" si="494"/>
        <v/>
      </c>
      <c r="CD359" s="32" t="str">
        <f t="shared" si="444"/>
        <v/>
      </c>
      <c r="CE359" s="33" t="str">
        <f t="shared" si="495"/>
        <v/>
      </c>
      <c r="CF359" s="33" t="str">
        <f t="shared" si="445"/>
        <v/>
      </c>
      <c r="CG359" s="33" t="str">
        <f t="shared" si="496"/>
        <v/>
      </c>
      <c r="CH359" s="32" t="e">
        <f t="shared" si="497"/>
        <v>#DIV/0!</v>
      </c>
      <c r="CI359" s="32">
        <f t="shared" si="498"/>
        <v>0</v>
      </c>
      <c r="CJ359" s="33" t="str">
        <f t="shared" si="499"/>
        <v/>
      </c>
      <c r="CK359" s="33" t="str">
        <f t="shared" si="500"/>
        <v/>
      </c>
      <c r="CL359" s="32" t="str">
        <f t="shared" si="446"/>
        <v/>
      </c>
      <c r="CM359" s="32" t="str">
        <f t="shared" si="501"/>
        <v/>
      </c>
      <c r="CO359" s="42" t="str">
        <f t="shared" si="502"/>
        <v/>
      </c>
      <c r="CP359" s="42" t="str">
        <f t="shared" si="503"/>
        <v/>
      </c>
      <c r="CQ359" s="42" t="str">
        <f t="shared" si="504"/>
        <v/>
      </c>
      <c r="CR359" s="42" t="str">
        <f t="shared" si="505"/>
        <v/>
      </c>
      <c r="CS359" s="42" t="str">
        <f t="shared" si="506"/>
        <v/>
      </c>
      <c r="CT359" s="42" t="str">
        <f t="shared" si="507"/>
        <v/>
      </c>
      <c r="CW359" s="43" t="str">
        <f t="shared" si="508"/>
        <v/>
      </c>
      <c r="CX359" s="43" t="str">
        <f t="shared" si="509"/>
        <v/>
      </c>
      <c r="CY359" s="43" t="str">
        <f t="shared" si="510"/>
        <v/>
      </c>
      <c r="CZ359" s="43" t="str">
        <f t="shared" si="511"/>
        <v/>
      </c>
      <c r="DC359" s="44" t="str">
        <f t="shared" si="512"/>
        <v/>
      </c>
      <c r="DD359" s="44" t="str">
        <f t="shared" si="513"/>
        <v/>
      </c>
      <c r="DE359" s="44" t="str">
        <f t="shared" si="514"/>
        <v/>
      </c>
      <c r="DF359" s="44" t="str">
        <f t="shared" si="515"/>
        <v/>
      </c>
      <c r="DG359" s="44" t="str">
        <f t="shared" si="516"/>
        <v/>
      </c>
      <c r="DH359" s="44" t="str">
        <f t="shared" si="517"/>
        <v/>
      </c>
      <c r="DK359" s="52" t="str">
        <f t="shared" si="518"/>
        <v/>
      </c>
      <c r="DL359" s="52" t="str">
        <f t="shared" si="519"/>
        <v/>
      </c>
      <c r="DM359" s="52" t="str">
        <f t="shared" si="520"/>
        <v/>
      </c>
      <c r="DN359" s="52" t="str">
        <f t="shared" si="521"/>
        <v/>
      </c>
      <c r="DO359" s="52" t="str">
        <f t="shared" si="522"/>
        <v/>
      </c>
      <c r="DP359" s="52" t="str">
        <f t="shared" si="523"/>
        <v/>
      </c>
      <c r="DS359" s="93" t="str">
        <f t="shared" si="524"/>
        <v/>
      </c>
      <c r="DT359" s="93" t="str">
        <f t="shared" si="525"/>
        <v/>
      </c>
      <c r="DU359" s="93" t="str">
        <f t="shared" si="526"/>
        <v/>
      </c>
      <c r="DV359" s="93" t="str">
        <f t="shared" si="527"/>
        <v/>
      </c>
      <c r="EA359" s="2"/>
      <c r="EH359"/>
      <c r="EP359"/>
      <c r="FF359"/>
    </row>
    <row r="360" spans="1:162" thickTop="1" thickBot="1" x14ac:dyDescent="0.3">
      <c r="A360" s="4" t="str">
        <f t="shared" si="528"/>
        <v/>
      </c>
      <c r="B360" s="4">
        <f>register!B360</f>
        <v>0</v>
      </c>
      <c r="C360" s="4">
        <f>register!C360</f>
        <v>0</v>
      </c>
      <c r="D360" s="4">
        <f>register!D360</f>
        <v>0</v>
      </c>
      <c r="E360" s="2" t="str">
        <f t="shared" si="447"/>
        <v/>
      </c>
      <c r="F360" s="4">
        <f>register!E360</f>
        <v>0</v>
      </c>
      <c r="G360" s="4">
        <f>register!F360</f>
        <v>0</v>
      </c>
      <c r="H360" s="4">
        <f>register!G360</f>
        <v>0</v>
      </c>
      <c r="I360" s="4">
        <f>IF(register!H360&lt;&gt;"",register!H360,0)</f>
        <v>0</v>
      </c>
      <c r="J360" s="4">
        <f>register!I360</f>
        <v>0</v>
      </c>
      <c r="K360" s="4">
        <f>register!J360</f>
        <v>0</v>
      </c>
      <c r="L360" s="4">
        <f>register!K360</f>
        <v>0</v>
      </c>
      <c r="M360" s="4">
        <f>register!L360</f>
        <v>0</v>
      </c>
      <c r="N360" s="4">
        <f>register!M360</f>
        <v>0</v>
      </c>
      <c r="O360" s="4">
        <f>register!N360</f>
        <v>0</v>
      </c>
      <c r="Q360" s="4">
        <f>register!O360</f>
        <v>0</v>
      </c>
      <c r="R360" s="4">
        <f>register!P360</f>
        <v>0</v>
      </c>
      <c r="S360" s="4">
        <f>register!Q360</f>
        <v>0</v>
      </c>
      <c r="T360" s="4">
        <f>register!R360</f>
        <v>0</v>
      </c>
      <c r="U360" s="4">
        <f>register!S360</f>
        <v>0</v>
      </c>
      <c r="V360" t="str">
        <f t="shared" si="448"/>
        <v/>
      </c>
      <c r="W360" t="str">
        <f t="shared" si="449"/>
        <v/>
      </c>
      <c r="X360">
        <f t="shared" si="450"/>
        <v>0</v>
      </c>
      <c r="Y360">
        <f t="shared" si="451"/>
        <v>0</v>
      </c>
      <c r="Z360" t="str">
        <f>IF(register!O360="","",Y360)</f>
        <v/>
      </c>
      <c r="AA360" s="163" t="str">
        <f t="shared" si="452"/>
        <v/>
      </c>
      <c r="AB360" s="20" t="str">
        <f t="shared" si="453"/>
        <v/>
      </c>
      <c r="AC360" s="20">
        <f t="shared" si="454"/>
        <v>0</v>
      </c>
      <c r="AD360" s="20">
        <f t="shared" si="455"/>
        <v>0</v>
      </c>
      <c r="AE360" s="191" t="str">
        <f>IF(register!P360="","",AD360)</f>
        <v/>
      </c>
      <c r="AF360" t="str">
        <f t="shared" si="456"/>
        <v/>
      </c>
      <c r="AG360" t="str">
        <f t="shared" si="457"/>
        <v/>
      </c>
      <c r="AH360">
        <f t="shared" si="458"/>
        <v>0</v>
      </c>
      <c r="AI360">
        <f t="shared" si="459"/>
        <v>0</v>
      </c>
      <c r="AJ360" t="str">
        <f>IF(register!Q360="","",AI360)</f>
        <v/>
      </c>
      <c r="AK360" s="163" t="str">
        <f t="shared" si="460"/>
        <v/>
      </c>
      <c r="AL360" s="20" t="str">
        <f t="shared" si="461"/>
        <v/>
      </c>
      <c r="AM360" s="20">
        <f t="shared" si="462"/>
        <v>0</v>
      </c>
      <c r="AN360" s="164">
        <f t="shared" si="463"/>
        <v>0</v>
      </c>
      <c r="AO360" s="20" t="str">
        <f>IF(register!R360="","",AN360)</f>
        <v/>
      </c>
      <c r="AP360" s="163" t="str">
        <f t="shared" si="464"/>
        <v/>
      </c>
      <c r="AQ360" s="20" t="str">
        <f>IF(register!S360="","",AP360)</f>
        <v/>
      </c>
      <c r="AR360" s="20"/>
      <c r="AS360" s="164"/>
      <c r="AT360" s="20" t="str">
        <f t="shared" si="465"/>
        <v/>
      </c>
      <c r="AU360" t="str">
        <f t="shared" si="466"/>
        <v/>
      </c>
      <c r="AV360">
        <f>COUNT(register!O360:S360)</f>
        <v>0</v>
      </c>
      <c r="AW360" t="str">
        <f t="shared" si="467"/>
        <v/>
      </c>
      <c r="AX360" s="137" t="str">
        <f t="shared" si="468"/>
        <v/>
      </c>
      <c r="AY360" s="137" t="str">
        <f t="shared" si="469"/>
        <v/>
      </c>
      <c r="AZ360" s="137">
        <f t="shared" si="470"/>
        <v>0</v>
      </c>
      <c r="BA360" s="137">
        <f t="shared" si="471"/>
        <v>0</v>
      </c>
      <c r="BB360" s="137" t="str">
        <f>IF(register!E360="","",BA360)</f>
        <v/>
      </c>
      <c r="BC360" s="137" t="str">
        <f t="shared" si="472"/>
        <v/>
      </c>
      <c r="BD360" s="137" t="str">
        <f t="shared" si="473"/>
        <v/>
      </c>
      <c r="BE360" s="137">
        <f t="shared" si="474"/>
        <v>0</v>
      </c>
      <c r="BF360" s="137">
        <f t="shared" si="475"/>
        <v>0</v>
      </c>
      <c r="BG360" s="137" t="str">
        <f>IF(register!F360="","",BF360)</f>
        <v/>
      </c>
      <c r="BH360" s="137" t="str">
        <f t="shared" si="476"/>
        <v/>
      </c>
      <c r="BI360" s="137" t="str">
        <f t="shared" si="477"/>
        <v/>
      </c>
      <c r="BJ360" s="137">
        <f t="shared" si="478"/>
        <v>0</v>
      </c>
      <c r="BK360" s="137">
        <f t="shared" si="479"/>
        <v>0</v>
      </c>
      <c r="BL360" s="137" t="str">
        <f>IF(register!G360="","",BK360)</f>
        <v/>
      </c>
      <c r="BM360" s="137" t="str">
        <f t="shared" si="480"/>
        <v/>
      </c>
      <c r="BN360" s="64" t="str">
        <f t="shared" si="481"/>
        <v/>
      </c>
      <c r="BO360" s="137">
        <f t="shared" si="482"/>
        <v>0</v>
      </c>
      <c r="BP360" s="137">
        <f t="shared" si="483"/>
        <v>0</v>
      </c>
      <c r="BQ360" s="137" t="str">
        <f>IF(register!H360="","",BP360)</f>
        <v/>
      </c>
      <c r="BR360" s="64" t="str">
        <f t="shared" si="484"/>
        <v/>
      </c>
      <c r="BS360" s="72" t="str">
        <f t="shared" si="485"/>
        <v/>
      </c>
      <c r="BT360" s="62" t="str">
        <f t="shared" si="486"/>
        <v/>
      </c>
      <c r="BU360" s="62" t="str">
        <f t="shared" si="487"/>
        <v/>
      </c>
      <c r="BV360" s="62" t="str">
        <f t="shared" si="443"/>
        <v/>
      </c>
      <c r="BW360" s="62" t="str">
        <f t="shared" si="488"/>
        <v/>
      </c>
      <c r="BX360" s="62" t="str">
        <f t="shared" si="489"/>
        <v/>
      </c>
      <c r="BY360" s="62" t="str">
        <f t="shared" si="490"/>
        <v/>
      </c>
      <c r="BZ360" s="62" t="str">
        <f t="shared" si="491"/>
        <v/>
      </c>
      <c r="CA360" s="62" t="str">
        <f t="shared" si="492"/>
        <v/>
      </c>
      <c r="CB360" s="62" t="str">
        <f t="shared" si="493"/>
        <v/>
      </c>
      <c r="CC360" s="62" t="str">
        <f t="shared" si="494"/>
        <v/>
      </c>
      <c r="CD360" s="32" t="str">
        <f t="shared" si="444"/>
        <v/>
      </c>
      <c r="CE360" s="33" t="str">
        <f t="shared" si="495"/>
        <v/>
      </c>
      <c r="CF360" s="33" t="str">
        <f t="shared" si="445"/>
        <v/>
      </c>
      <c r="CG360" s="33" t="str">
        <f t="shared" si="496"/>
        <v/>
      </c>
      <c r="CH360" s="32" t="e">
        <f t="shared" si="497"/>
        <v>#DIV/0!</v>
      </c>
      <c r="CI360" s="32">
        <f t="shared" si="498"/>
        <v>0</v>
      </c>
      <c r="CJ360" s="33" t="str">
        <f t="shared" si="499"/>
        <v/>
      </c>
      <c r="CK360" s="33" t="str">
        <f t="shared" si="500"/>
        <v/>
      </c>
      <c r="CL360" s="32" t="str">
        <f t="shared" si="446"/>
        <v/>
      </c>
      <c r="CM360" s="32" t="str">
        <f t="shared" si="501"/>
        <v/>
      </c>
      <c r="CO360" s="42" t="str">
        <f t="shared" si="502"/>
        <v/>
      </c>
      <c r="CP360" s="42" t="str">
        <f t="shared" si="503"/>
        <v/>
      </c>
      <c r="CQ360" s="42" t="str">
        <f t="shared" si="504"/>
        <v/>
      </c>
      <c r="CR360" s="42" t="str">
        <f t="shared" si="505"/>
        <v/>
      </c>
      <c r="CS360" s="42" t="str">
        <f t="shared" si="506"/>
        <v/>
      </c>
      <c r="CT360" s="42" t="str">
        <f t="shared" si="507"/>
        <v/>
      </c>
      <c r="CW360" s="43" t="str">
        <f t="shared" si="508"/>
        <v/>
      </c>
      <c r="CX360" s="43" t="str">
        <f t="shared" si="509"/>
        <v/>
      </c>
      <c r="CY360" s="43" t="str">
        <f t="shared" si="510"/>
        <v/>
      </c>
      <c r="CZ360" s="43" t="str">
        <f t="shared" si="511"/>
        <v/>
      </c>
      <c r="DC360" s="44" t="str">
        <f t="shared" si="512"/>
        <v/>
      </c>
      <c r="DD360" s="44" t="str">
        <f t="shared" si="513"/>
        <v/>
      </c>
      <c r="DE360" s="44" t="str">
        <f t="shared" si="514"/>
        <v/>
      </c>
      <c r="DF360" s="44" t="str">
        <f t="shared" si="515"/>
        <v/>
      </c>
      <c r="DG360" s="44" t="str">
        <f t="shared" si="516"/>
        <v/>
      </c>
      <c r="DH360" s="44" t="str">
        <f t="shared" si="517"/>
        <v/>
      </c>
      <c r="DK360" s="52" t="str">
        <f t="shared" si="518"/>
        <v/>
      </c>
      <c r="DL360" s="52" t="str">
        <f t="shared" si="519"/>
        <v/>
      </c>
      <c r="DM360" s="52" t="str">
        <f t="shared" si="520"/>
        <v/>
      </c>
      <c r="DN360" s="52" t="str">
        <f t="shared" si="521"/>
        <v/>
      </c>
      <c r="DO360" s="52" t="str">
        <f t="shared" si="522"/>
        <v/>
      </c>
      <c r="DP360" s="52" t="str">
        <f t="shared" si="523"/>
        <v/>
      </c>
      <c r="DS360" s="93" t="str">
        <f t="shared" si="524"/>
        <v/>
      </c>
      <c r="DT360" s="93" t="str">
        <f t="shared" si="525"/>
        <v/>
      </c>
      <c r="DU360" s="93" t="str">
        <f t="shared" si="526"/>
        <v/>
      </c>
      <c r="DV360" s="93" t="str">
        <f t="shared" si="527"/>
        <v/>
      </c>
      <c r="EA360" s="2"/>
      <c r="EH360"/>
      <c r="EP360"/>
      <c r="FF360"/>
    </row>
    <row r="361" spans="1:162" thickTop="1" thickBot="1" x14ac:dyDescent="0.3">
      <c r="A361" s="4" t="str">
        <f t="shared" si="528"/>
        <v/>
      </c>
      <c r="B361" s="4">
        <f>register!B361</f>
        <v>0</v>
      </c>
      <c r="C361" s="4">
        <f>register!C361</f>
        <v>0</v>
      </c>
      <c r="D361" s="4">
        <f>register!D361</f>
        <v>0</v>
      </c>
      <c r="E361" s="2" t="str">
        <f t="shared" si="447"/>
        <v/>
      </c>
      <c r="F361" s="4">
        <f>register!E361</f>
        <v>0</v>
      </c>
      <c r="G361" s="4">
        <f>register!F361</f>
        <v>0</v>
      </c>
      <c r="H361" s="4">
        <f>register!G361</f>
        <v>0</v>
      </c>
      <c r="I361" s="4">
        <f>IF(register!H361&lt;&gt;"",register!H361,0)</f>
        <v>0</v>
      </c>
      <c r="J361" s="4">
        <f>register!I361</f>
        <v>0</v>
      </c>
      <c r="K361" s="4">
        <f>register!J361</f>
        <v>0</v>
      </c>
      <c r="L361" s="4">
        <f>register!K361</f>
        <v>0</v>
      </c>
      <c r="M361" s="4">
        <f>register!L361</f>
        <v>0</v>
      </c>
      <c r="N361" s="4">
        <f>register!M361</f>
        <v>0</v>
      </c>
      <c r="O361" s="4">
        <f>register!N361</f>
        <v>0</v>
      </c>
      <c r="Q361" s="4">
        <f>register!O361</f>
        <v>0</v>
      </c>
      <c r="R361" s="4">
        <f>register!P361</f>
        <v>0</v>
      </c>
      <c r="S361" s="4">
        <f>register!Q361</f>
        <v>0</v>
      </c>
      <c r="T361" s="4">
        <f>register!R361</f>
        <v>0</v>
      </c>
      <c r="U361" s="4">
        <f>register!S361</f>
        <v>0</v>
      </c>
      <c r="V361" t="str">
        <f t="shared" si="448"/>
        <v/>
      </c>
      <c r="W361" t="str">
        <f t="shared" si="449"/>
        <v/>
      </c>
      <c r="X361">
        <f t="shared" si="450"/>
        <v>0</v>
      </c>
      <c r="Y361">
        <f t="shared" si="451"/>
        <v>0</v>
      </c>
      <c r="Z361" t="str">
        <f>IF(register!O361="","",Y361)</f>
        <v/>
      </c>
      <c r="AA361" s="163" t="str">
        <f t="shared" si="452"/>
        <v/>
      </c>
      <c r="AB361" s="20" t="str">
        <f t="shared" si="453"/>
        <v/>
      </c>
      <c r="AC361" s="20">
        <f t="shared" si="454"/>
        <v>0</v>
      </c>
      <c r="AD361" s="20">
        <f t="shared" si="455"/>
        <v>0</v>
      </c>
      <c r="AE361" s="191" t="str">
        <f>IF(register!P361="","",AD361)</f>
        <v/>
      </c>
      <c r="AF361" t="str">
        <f t="shared" si="456"/>
        <v/>
      </c>
      <c r="AG361" t="str">
        <f t="shared" si="457"/>
        <v/>
      </c>
      <c r="AH361">
        <f t="shared" si="458"/>
        <v>0</v>
      </c>
      <c r="AI361">
        <f t="shared" si="459"/>
        <v>0</v>
      </c>
      <c r="AJ361" t="str">
        <f>IF(register!Q361="","",AI361)</f>
        <v/>
      </c>
      <c r="AK361" s="163" t="str">
        <f t="shared" si="460"/>
        <v/>
      </c>
      <c r="AL361" s="20" t="str">
        <f t="shared" si="461"/>
        <v/>
      </c>
      <c r="AM361" s="20">
        <f t="shared" si="462"/>
        <v>0</v>
      </c>
      <c r="AN361" s="164">
        <f t="shared" si="463"/>
        <v>0</v>
      </c>
      <c r="AO361" s="20" t="str">
        <f>IF(register!R361="","",AN361)</f>
        <v/>
      </c>
      <c r="AP361" s="163" t="str">
        <f t="shared" si="464"/>
        <v/>
      </c>
      <c r="AQ361" s="20" t="str">
        <f>IF(register!S361="","",AP361)</f>
        <v/>
      </c>
      <c r="AR361" s="20"/>
      <c r="AS361" s="164"/>
      <c r="AT361" s="20" t="str">
        <f t="shared" si="465"/>
        <v/>
      </c>
      <c r="AU361" t="str">
        <f t="shared" si="466"/>
        <v/>
      </c>
      <c r="AV361">
        <f>COUNT(register!O361:S361)</f>
        <v>0</v>
      </c>
      <c r="AW361" t="str">
        <f t="shared" si="467"/>
        <v/>
      </c>
      <c r="AX361" s="137" t="str">
        <f t="shared" si="468"/>
        <v/>
      </c>
      <c r="AY361" s="137" t="str">
        <f t="shared" si="469"/>
        <v/>
      </c>
      <c r="AZ361" s="137">
        <f t="shared" si="470"/>
        <v>0</v>
      </c>
      <c r="BA361" s="137">
        <f t="shared" si="471"/>
        <v>0</v>
      </c>
      <c r="BB361" s="137" t="str">
        <f>IF(register!E361="","",BA361)</f>
        <v/>
      </c>
      <c r="BC361" s="137" t="str">
        <f t="shared" si="472"/>
        <v/>
      </c>
      <c r="BD361" s="137" t="str">
        <f t="shared" si="473"/>
        <v/>
      </c>
      <c r="BE361" s="137">
        <f t="shared" si="474"/>
        <v>0</v>
      </c>
      <c r="BF361" s="137">
        <f t="shared" si="475"/>
        <v>0</v>
      </c>
      <c r="BG361" s="137" t="str">
        <f>IF(register!F361="","",BF361)</f>
        <v/>
      </c>
      <c r="BH361" s="137" t="str">
        <f t="shared" si="476"/>
        <v/>
      </c>
      <c r="BI361" s="137" t="str">
        <f t="shared" si="477"/>
        <v/>
      </c>
      <c r="BJ361" s="137">
        <f t="shared" si="478"/>
        <v>0</v>
      </c>
      <c r="BK361" s="137">
        <f t="shared" si="479"/>
        <v>0</v>
      </c>
      <c r="BL361" s="137" t="str">
        <f>IF(register!G361="","",BK361)</f>
        <v/>
      </c>
      <c r="BM361" s="137" t="str">
        <f t="shared" si="480"/>
        <v/>
      </c>
      <c r="BN361" s="64" t="str">
        <f t="shared" si="481"/>
        <v/>
      </c>
      <c r="BO361" s="137">
        <f t="shared" si="482"/>
        <v>0</v>
      </c>
      <c r="BP361" s="137">
        <f t="shared" si="483"/>
        <v>0</v>
      </c>
      <c r="BQ361" s="137" t="str">
        <f>IF(register!H361="","",BP361)</f>
        <v/>
      </c>
      <c r="BR361" s="64" t="str">
        <f t="shared" si="484"/>
        <v/>
      </c>
      <c r="BS361" s="72" t="str">
        <f t="shared" si="485"/>
        <v/>
      </c>
      <c r="BT361" s="62" t="str">
        <f t="shared" si="486"/>
        <v/>
      </c>
      <c r="BU361" s="62" t="str">
        <f t="shared" si="487"/>
        <v/>
      </c>
      <c r="BV361" s="62" t="str">
        <f t="shared" si="443"/>
        <v/>
      </c>
      <c r="BW361" s="62" t="str">
        <f t="shared" si="488"/>
        <v/>
      </c>
      <c r="BX361" s="62" t="str">
        <f t="shared" si="489"/>
        <v/>
      </c>
      <c r="BY361" s="62" t="str">
        <f t="shared" si="490"/>
        <v/>
      </c>
      <c r="BZ361" s="62" t="str">
        <f t="shared" si="491"/>
        <v/>
      </c>
      <c r="CA361" s="62" t="str">
        <f t="shared" si="492"/>
        <v/>
      </c>
      <c r="CB361" s="62" t="str">
        <f t="shared" si="493"/>
        <v/>
      </c>
      <c r="CC361" s="62" t="str">
        <f t="shared" si="494"/>
        <v/>
      </c>
      <c r="CD361" s="32" t="str">
        <f t="shared" si="444"/>
        <v/>
      </c>
      <c r="CE361" s="33" t="str">
        <f t="shared" si="495"/>
        <v/>
      </c>
      <c r="CF361" s="33" t="str">
        <f t="shared" si="445"/>
        <v/>
      </c>
      <c r="CG361" s="33" t="str">
        <f t="shared" si="496"/>
        <v/>
      </c>
      <c r="CH361" s="32" t="e">
        <f t="shared" si="497"/>
        <v>#DIV/0!</v>
      </c>
      <c r="CI361" s="32">
        <f t="shared" si="498"/>
        <v>0</v>
      </c>
      <c r="CJ361" s="33" t="str">
        <f t="shared" si="499"/>
        <v/>
      </c>
      <c r="CK361" s="33" t="str">
        <f t="shared" si="500"/>
        <v/>
      </c>
      <c r="CL361" s="32" t="str">
        <f t="shared" si="446"/>
        <v/>
      </c>
      <c r="CM361" s="32" t="str">
        <f t="shared" si="501"/>
        <v/>
      </c>
      <c r="CO361" s="42" t="str">
        <f t="shared" si="502"/>
        <v/>
      </c>
      <c r="CP361" s="42" t="str">
        <f t="shared" si="503"/>
        <v/>
      </c>
      <c r="CQ361" s="42" t="str">
        <f t="shared" si="504"/>
        <v/>
      </c>
      <c r="CR361" s="42" t="str">
        <f t="shared" si="505"/>
        <v/>
      </c>
      <c r="CS361" s="42" t="str">
        <f t="shared" si="506"/>
        <v/>
      </c>
      <c r="CT361" s="42" t="str">
        <f t="shared" si="507"/>
        <v/>
      </c>
      <c r="CW361" s="43" t="str">
        <f t="shared" si="508"/>
        <v/>
      </c>
      <c r="CX361" s="43" t="str">
        <f t="shared" si="509"/>
        <v/>
      </c>
      <c r="CY361" s="43" t="str">
        <f t="shared" si="510"/>
        <v/>
      </c>
      <c r="CZ361" s="43" t="str">
        <f t="shared" si="511"/>
        <v/>
      </c>
      <c r="DC361" s="44" t="str">
        <f t="shared" si="512"/>
        <v/>
      </c>
      <c r="DD361" s="44" t="str">
        <f t="shared" si="513"/>
        <v/>
      </c>
      <c r="DE361" s="44" t="str">
        <f t="shared" si="514"/>
        <v/>
      </c>
      <c r="DF361" s="44" t="str">
        <f t="shared" si="515"/>
        <v/>
      </c>
      <c r="DG361" s="44" t="str">
        <f t="shared" si="516"/>
        <v/>
      </c>
      <c r="DH361" s="44" t="str">
        <f t="shared" si="517"/>
        <v/>
      </c>
      <c r="DK361" s="52" t="str">
        <f t="shared" si="518"/>
        <v/>
      </c>
      <c r="DL361" s="52" t="str">
        <f t="shared" si="519"/>
        <v/>
      </c>
      <c r="DM361" s="52" t="str">
        <f t="shared" si="520"/>
        <v/>
      </c>
      <c r="DN361" s="52" t="str">
        <f t="shared" si="521"/>
        <v/>
      </c>
      <c r="DO361" s="52" t="str">
        <f t="shared" si="522"/>
        <v/>
      </c>
      <c r="DP361" s="52" t="str">
        <f t="shared" si="523"/>
        <v/>
      </c>
      <c r="DS361" s="93" t="str">
        <f t="shared" si="524"/>
        <v/>
      </c>
      <c r="DT361" s="93" t="str">
        <f t="shared" si="525"/>
        <v/>
      </c>
      <c r="DU361" s="93" t="str">
        <f t="shared" si="526"/>
        <v/>
      </c>
      <c r="DV361" s="93" t="str">
        <f t="shared" si="527"/>
        <v/>
      </c>
      <c r="EA361" s="2"/>
      <c r="EH361"/>
      <c r="EP361"/>
      <c r="FF361"/>
    </row>
    <row r="362" spans="1:162" thickTop="1" thickBot="1" x14ac:dyDescent="0.3">
      <c r="A362" s="4" t="str">
        <f t="shared" si="528"/>
        <v/>
      </c>
      <c r="B362" s="4">
        <f>register!B362</f>
        <v>0</v>
      </c>
      <c r="C362" s="4">
        <f>register!C362</f>
        <v>0</v>
      </c>
      <c r="D362" s="4">
        <f>register!D362</f>
        <v>0</v>
      </c>
      <c r="E362" s="2" t="str">
        <f t="shared" si="447"/>
        <v/>
      </c>
      <c r="F362" s="4">
        <f>register!E362</f>
        <v>0</v>
      </c>
      <c r="G362" s="4">
        <f>register!F362</f>
        <v>0</v>
      </c>
      <c r="H362" s="4">
        <f>register!G362</f>
        <v>0</v>
      </c>
      <c r="I362" s="4">
        <f>IF(register!H362&lt;&gt;"",register!H362,0)</f>
        <v>0</v>
      </c>
      <c r="J362" s="4">
        <f>register!I362</f>
        <v>0</v>
      </c>
      <c r="K362" s="4">
        <f>register!J362</f>
        <v>0</v>
      </c>
      <c r="L362" s="4">
        <f>register!K362</f>
        <v>0</v>
      </c>
      <c r="M362" s="4">
        <f>register!L362</f>
        <v>0</v>
      </c>
      <c r="N362" s="4">
        <f>register!M362</f>
        <v>0</v>
      </c>
      <c r="O362" s="4">
        <f>register!N362</f>
        <v>0</v>
      </c>
      <c r="Q362" s="4">
        <f>register!O362</f>
        <v>0</v>
      </c>
      <c r="R362" s="4">
        <f>register!P362</f>
        <v>0</v>
      </c>
      <c r="S362" s="4">
        <f>register!Q362</f>
        <v>0</v>
      </c>
      <c r="T362" s="4">
        <f>register!R362</f>
        <v>0</v>
      </c>
      <c r="U362" s="4">
        <f>register!S362</f>
        <v>0</v>
      </c>
      <c r="V362" t="str">
        <f t="shared" si="448"/>
        <v/>
      </c>
      <c r="W362" t="str">
        <f t="shared" si="449"/>
        <v/>
      </c>
      <c r="X362">
        <f t="shared" si="450"/>
        <v>0</v>
      </c>
      <c r="Y362">
        <f t="shared" si="451"/>
        <v>0</v>
      </c>
      <c r="Z362" t="str">
        <f>IF(register!O362="","",Y362)</f>
        <v/>
      </c>
      <c r="AA362" s="163" t="str">
        <f t="shared" si="452"/>
        <v/>
      </c>
      <c r="AB362" s="20" t="str">
        <f t="shared" si="453"/>
        <v/>
      </c>
      <c r="AC362" s="20">
        <f t="shared" si="454"/>
        <v>0</v>
      </c>
      <c r="AD362" s="20">
        <f t="shared" si="455"/>
        <v>0</v>
      </c>
      <c r="AE362" s="191" t="str">
        <f>IF(register!P362="","",AD362)</f>
        <v/>
      </c>
      <c r="AF362" t="str">
        <f t="shared" si="456"/>
        <v/>
      </c>
      <c r="AG362" t="str">
        <f t="shared" si="457"/>
        <v/>
      </c>
      <c r="AH362">
        <f t="shared" si="458"/>
        <v>0</v>
      </c>
      <c r="AI362">
        <f t="shared" si="459"/>
        <v>0</v>
      </c>
      <c r="AJ362" t="str">
        <f>IF(register!Q362="","",AI362)</f>
        <v/>
      </c>
      <c r="AK362" s="163" t="str">
        <f t="shared" si="460"/>
        <v/>
      </c>
      <c r="AL362" s="20" t="str">
        <f t="shared" si="461"/>
        <v/>
      </c>
      <c r="AM362" s="20">
        <f t="shared" si="462"/>
        <v>0</v>
      </c>
      <c r="AN362" s="164">
        <f t="shared" si="463"/>
        <v>0</v>
      </c>
      <c r="AO362" s="20" t="str">
        <f>IF(register!R362="","",AN362)</f>
        <v/>
      </c>
      <c r="AP362" s="163" t="str">
        <f t="shared" si="464"/>
        <v/>
      </c>
      <c r="AQ362" s="20" t="str">
        <f>IF(register!S362="","",AP362)</f>
        <v/>
      </c>
      <c r="AR362" s="20"/>
      <c r="AS362" s="164"/>
      <c r="AT362" s="20" t="str">
        <f t="shared" si="465"/>
        <v/>
      </c>
      <c r="AU362" t="str">
        <f t="shared" si="466"/>
        <v/>
      </c>
      <c r="AV362">
        <f>COUNT(register!O362:S362)</f>
        <v>0</v>
      </c>
      <c r="AW362" t="str">
        <f t="shared" si="467"/>
        <v/>
      </c>
      <c r="AX362" s="137" t="str">
        <f t="shared" si="468"/>
        <v/>
      </c>
      <c r="AY362" s="137" t="str">
        <f t="shared" si="469"/>
        <v/>
      </c>
      <c r="AZ362" s="137">
        <f t="shared" si="470"/>
        <v>0</v>
      </c>
      <c r="BA362" s="137">
        <f t="shared" si="471"/>
        <v>0</v>
      </c>
      <c r="BB362" s="137" t="str">
        <f>IF(register!E362="","",BA362)</f>
        <v/>
      </c>
      <c r="BC362" s="137" t="str">
        <f t="shared" si="472"/>
        <v/>
      </c>
      <c r="BD362" s="137" t="str">
        <f t="shared" si="473"/>
        <v/>
      </c>
      <c r="BE362" s="137">
        <f t="shared" si="474"/>
        <v>0</v>
      </c>
      <c r="BF362" s="137">
        <f t="shared" si="475"/>
        <v>0</v>
      </c>
      <c r="BG362" s="137" t="str">
        <f>IF(register!F362="","",BF362)</f>
        <v/>
      </c>
      <c r="BH362" s="137" t="str">
        <f t="shared" si="476"/>
        <v/>
      </c>
      <c r="BI362" s="137" t="str">
        <f t="shared" si="477"/>
        <v/>
      </c>
      <c r="BJ362" s="137">
        <f t="shared" si="478"/>
        <v>0</v>
      </c>
      <c r="BK362" s="137">
        <f t="shared" si="479"/>
        <v>0</v>
      </c>
      <c r="BL362" s="137" t="str">
        <f>IF(register!G362="","",BK362)</f>
        <v/>
      </c>
      <c r="BM362" s="137" t="str">
        <f t="shared" si="480"/>
        <v/>
      </c>
      <c r="BN362" s="64" t="str">
        <f t="shared" si="481"/>
        <v/>
      </c>
      <c r="BO362" s="137">
        <f t="shared" si="482"/>
        <v>0</v>
      </c>
      <c r="BP362" s="137">
        <f t="shared" si="483"/>
        <v>0</v>
      </c>
      <c r="BQ362" s="137" t="str">
        <f>IF(register!H362="","",BP362)</f>
        <v/>
      </c>
      <c r="BR362" s="64" t="str">
        <f t="shared" si="484"/>
        <v/>
      </c>
      <c r="BS362" s="72" t="str">
        <f t="shared" si="485"/>
        <v/>
      </c>
      <c r="BT362" s="62" t="str">
        <f t="shared" si="486"/>
        <v/>
      </c>
      <c r="BU362" s="62" t="str">
        <f t="shared" si="487"/>
        <v/>
      </c>
      <c r="BV362" s="62" t="str">
        <f t="shared" si="443"/>
        <v/>
      </c>
      <c r="BW362" s="62" t="str">
        <f t="shared" si="488"/>
        <v/>
      </c>
      <c r="BX362" s="62" t="str">
        <f t="shared" si="489"/>
        <v/>
      </c>
      <c r="BY362" s="62" t="str">
        <f t="shared" si="490"/>
        <v/>
      </c>
      <c r="BZ362" s="62" t="str">
        <f t="shared" si="491"/>
        <v/>
      </c>
      <c r="CA362" s="62" t="str">
        <f t="shared" si="492"/>
        <v/>
      </c>
      <c r="CB362" s="62" t="str">
        <f t="shared" si="493"/>
        <v/>
      </c>
      <c r="CC362" s="62" t="str">
        <f t="shared" si="494"/>
        <v/>
      </c>
      <c r="CD362" s="32" t="str">
        <f t="shared" si="444"/>
        <v/>
      </c>
      <c r="CE362" s="33" t="str">
        <f t="shared" si="495"/>
        <v/>
      </c>
      <c r="CF362" s="33" t="str">
        <f t="shared" si="445"/>
        <v/>
      </c>
      <c r="CG362" s="33" t="str">
        <f t="shared" si="496"/>
        <v/>
      </c>
      <c r="CH362" s="32" t="e">
        <f t="shared" si="497"/>
        <v>#DIV/0!</v>
      </c>
      <c r="CI362" s="32">
        <f t="shared" si="498"/>
        <v>0</v>
      </c>
      <c r="CJ362" s="33" t="str">
        <f t="shared" si="499"/>
        <v/>
      </c>
      <c r="CK362" s="33" t="str">
        <f t="shared" si="500"/>
        <v/>
      </c>
      <c r="CL362" s="32" t="str">
        <f t="shared" si="446"/>
        <v/>
      </c>
      <c r="CM362" s="32" t="str">
        <f t="shared" si="501"/>
        <v/>
      </c>
      <c r="CO362" s="42" t="str">
        <f t="shared" si="502"/>
        <v/>
      </c>
      <c r="CP362" s="42" t="str">
        <f t="shared" si="503"/>
        <v/>
      </c>
      <c r="CQ362" s="42" t="str">
        <f t="shared" si="504"/>
        <v/>
      </c>
      <c r="CR362" s="42" t="str">
        <f t="shared" si="505"/>
        <v/>
      </c>
      <c r="CS362" s="42" t="str">
        <f t="shared" si="506"/>
        <v/>
      </c>
      <c r="CT362" s="42" t="str">
        <f t="shared" si="507"/>
        <v/>
      </c>
      <c r="CW362" s="43" t="str">
        <f t="shared" si="508"/>
        <v/>
      </c>
      <c r="CX362" s="43" t="str">
        <f t="shared" si="509"/>
        <v/>
      </c>
      <c r="CY362" s="43" t="str">
        <f t="shared" si="510"/>
        <v/>
      </c>
      <c r="CZ362" s="43" t="str">
        <f t="shared" si="511"/>
        <v/>
      </c>
      <c r="DC362" s="44" t="str">
        <f t="shared" si="512"/>
        <v/>
      </c>
      <c r="DD362" s="44" t="str">
        <f t="shared" si="513"/>
        <v/>
      </c>
      <c r="DE362" s="44" t="str">
        <f t="shared" si="514"/>
        <v/>
      </c>
      <c r="DF362" s="44" t="str">
        <f t="shared" si="515"/>
        <v/>
      </c>
      <c r="DG362" s="44" t="str">
        <f t="shared" si="516"/>
        <v/>
      </c>
      <c r="DH362" s="44" t="str">
        <f t="shared" si="517"/>
        <v/>
      </c>
      <c r="DK362" s="52" t="str">
        <f t="shared" si="518"/>
        <v/>
      </c>
      <c r="DL362" s="52" t="str">
        <f t="shared" si="519"/>
        <v/>
      </c>
      <c r="DM362" s="52" t="str">
        <f t="shared" si="520"/>
        <v/>
      </c>
      <c r="DN362" s="52" t="str">
        <f t="shared" si="521"/>
        <v/>
      </c>
      <c r="DO362" s="52" t="str">
        <f t="shared" si="522"/>
        <v/>
      </c>
      <c r="DP362" s="52" t="str">
        <f t="shared" si="523"/>
        <v/>
      </c>
      <c r="DS362" s="93" t="str">
        <f t="shared" si="524"/>
        <v/>
      </c>
      <c r="DT362" s="93" t="str">
        <f t="shared" si="525"/>
        <v/>
      </c>
      <c r="DU362" s="93" t="str">
        <f t="shared" si="526"/>
        <v/>
      </c>
      <c r="DV362" s="93" t="str">
        <f t="shared" si="527"/>
        <v/>
      </c>
      <c r="EA362" s="2"/>
      <c r="EH362"/>
      <c r="EP362"/>
      <c r="FF362"/>
    </row>
    <row r="363" spans="1:162" thickTop="1" thickBot="1" x14ac:dyDescent="0.3">
      <c r="A363" s="4" t="str">
        <f t="shared" si="528"/>
        <v/>
      </c>
      <c r="B363" s="4">
        <f>register!B363</f>
        <v>0</v>
      </c>
      <c r="C363" s="4">
        <f>register!C363</f>
        <v>0</v>
      </c>
      <c r="D363" s="4">
        <f>register!D363</f>
        <v>0</v>
      </c>
      <c r="E363" s="2" t="str">
        <f t="shared" si="447"/>
        <v/>
      </c>
      <c r="F363" s="4">
        <f>register!E363</f>
        <v>0</v>
      </c>
      <c r="G363" s="4">
        <f>register!F363</f>
        <v>0</v>
      </c>
      <c r="H363" s="4">
        <f>register!G363</f>
        <v>0</v>
      </c>
      <c r="I363" s="4">
        <f>IF(register!H363&lt;&gt;"",register!H363,0)</f>
        <v>0</v>
      </c>
      <c r="J363" s="4">
        <f>register!I363</f>
        <v>0</v>
      </c>
      <c r="K363" s="4">
        <f>register!J363</f>
        <v>0</v>
      </c>
      <c r="L363" s="4">
        <f>register!K363</f>
        <v>0</v>
      </c>
      <c r="M363" s="4">
        <f>register!L363</f>
        <v>0</v>
      </c>
      <c r="N363" s="4">
        <f>register!M363</f>
        <v>0</v>
      </c>
      <c r="O363" s="4">
        <f>register!N363</f>
        <v>0</v>
      </c>
      <c r="Q363" s="4">
        <f>register!O363</f>
        <v>0</v>
      </c>
      <c r="R363" s="4">
        <f>register!P363</f>
        <v>0</v>
      </c>
      <c r="S363" s="4">
        <f>register!Q363</f>
        <v>0</v>
      </c>
      <c r="T363" s="4">
        <f>register!R363</f>
        <v>0</v>
      </c>
      <c r="U363" s="4">
        <f>register!S363</f>
        <v>0</v>
      </c>
      <c r="V363" t="str">
        <f t="shared" si="448"/>
        <v/>
      </c>
      <c r="W363" t="str">
        <f t="shared" si="449"/>
        <v/>
      </c>
      <c r="X363">
        <f t="shared" si="450"/>
        <v>0</v>
      </c>
      <c r="Y363">
        <f t="shared" si="451"/>
        <v>0</v>
      </c>
      <c r="Z363" t="str">
        <f>IF(register!O363="","",Y363)</f>
        <v/>
      </c>
      <c r="AA363" s="163" t="str">
        <f t="shared" si="452"/>
        <v/>
      </c>
      <c r="AB363" s="20" t="str">
        <f t="shared" si="453"/>
        <v/>
      </c>
      <c r="AC363" s="20">
        <f t="shared" si="454"/>
        <v>0</v>
      </c>
      <c r="AD363" s="20">
        <f t="shared" si="455"/>
        <v>0</v>
      </c>
      <c r="AE363" s="191" t="str">
        <f>IF(register!P363="","",AD363)</f>
        <v/>
      </c>
      <c r="AF363" t="str">
        <f t="shared" si="456"/>
        <v/>
      </c>
      <c r="AG363" t="str">
        <f t="shared" si="457"/>
        <v/>
      </c>
      <c r="AH363">
        <f t="shared" si="458"/>
        <v>0</v>
      </c>
      <c r="AI363">
        <f t="shared" si="459"/>
        <v>0</v>
      </c>
      <c r="AJ363" t="str">
        <f>IF(register!Q363="","",AI363)</f>
        <v/>
      </c>
      <c r="AK363" s="163" t="str">
        <f t="shared" si="460"/>
        <v/>
      </c>
      <c r="AL363" s="20" t="str">
        <f t="shared" si="461"/>
        <v/>
      </c>
      <c r="AM363" s="20">
        <f t="shared" si="462"/>
        <v>0</v>
      </c>
      <c r="AN363" s="164">
        <f t="shared" si="463"/>
        <v>0</v>
      </c>
      <c r="AO363" s="20" t="str">
        <f>IF(register!R363="","",AN363)</f>
        <v/>
      </c>
      <c r="AP363" s="163" t="str">
        <f t="shared" si="464"/>
        <v/>
      </c>
      <c r="AQ363" s="20" t="str">
        <f>IF(register!S363="","",AP363)</f>
        <v/>
      </c>
      <c r="AR363" s="20"/>
      <c r="AS363" s="164"/>
      <c r="AT363" s="20" t="str">
        <f t="shared" si="465"/>
        <v/>
      </c>
      <c r="AU363" t="str">
        <f t="shared" si="466"/>
        <v/>
      </c>
      <c r="AV363">
        <f>COUNT(register!O363:S363)</f>
        <v>0</v>
      </c>
      <c r="AW363" t="str">
        <f t="shared" si="467"/>
        <v/>
      </c>
      <c r="AX363" s="137" t="str">
        <f t="shared" si="468"/>
        <v/>
      </c>
      <c r="AY363" s="137" t="str">
        <f t="shared" si="469"/>
        <v/>
      </c>
      <c r="AZ363" s="137">
        <f t="shared" si="470"/>
        <v>0</v>
      </c>
      <c r="BA363" s="137">
        <f t="shared" si="471"/>
        <v>0</v>
      </c>
      <c r="BB363" s="137" t="str">
        <f>IF(register!E363="","",BA363)</f>
        <v/>
      </c>
      <c r="BC363" s="137" t="str">
        <f t="shared" si="472"/>
        <v/>
      </c>
      <c r="BD363" s="137" t="str">
        <f t="shared" si="473"/>
        <v/>
      </c>
      <c r="BE363" s="137">
        <f t="shared" si="474"/>
        <v>0</v>
      </c>
      <c r="BF363" s="137">
        <f t="shared" si="475"/>
        <v>0</v>
      </c>
      <c r="BG363" s="137" t="str">
        <f>IF(register!F363="","",BF363)</f>
        <v/>
      </c>
      <c r="BH363" s="137" t="str">
        <f t="shared" si="476"/>
        <v/>
      </c>
      <c r="BI363" s="137" t="str">
        <f t="shared" si="477"/>
        <v/>
      </c>
      <c r="BJ363" s="137">
        <f t="shared" si="478"/>
        <v>0</v>
      </c>
      <c r="BK363" s="137">
        <f t="shared" si="479"/>
        <v>0</v>
      </c>
      <c r="BL363" s="137" t="str">
        <f>IF(register!G363="","",BK363)</f>
        <v/>
      </c>
      <c r="BM363" s="137" t="str">
        <f t="shared" si="480"/>
        <v/>
      </c>
      <c r="BN363" s="64" t="str">
        <f t="shared" si="481"/>
        <v/>
      </c>
      <c r="BO363" s="137">
        <f t="shared" si="482"/>
        <v>0</v>
      </c>
      <c r="BP363" s="137">
        <f t="shared" si="483"/>
        <v>0</v>
      </c>
      <c r="BQ363" s="137" t="str">
        <f>IF(register!H363="","",BP363)</f>
        <v/>
      </c>
      <c r="BR363" s="64" t="str">
        <f t="shared" si="484"/>
        <v/>
      </c>
      <c r="BS363" s="72" t="str">
        <f t="shared" si="485"/>
        <v/>
      </c>
      <c r="BT363" s="62" t="str">
        <f t="shared" si="486"/>
        <v/>
      </c>
      <c r="BU363" s="62" t="str">
        <f t="shared" si="487"/>
        <v/>
      </c>
      <c r="BV363" s="62" t="str">
        <f t="shared" si="443"/>
        <v/>
      </c>
      <c r="BW363" s="62" t="str">
        <f t="shared" si="488"/>
        <v/>
      </c>
      <c r="BX363" s="62" t="str">
        <f t="shared" si="489"/>
        <v/>
      </c>
      <c r="BY363" s="62" t="str">
        <f t="shared" si="490"/>
        <v/>
      </c>
      <c r="BZ363" s="62" t="str">
        <f t="shared" si="491"/>
        <v/>
      </c>
      <c r="CA363" s="62" t="str">
        <f t="shared" si="492"/>
        <v/>
      </c>
      <c r="CB363" s="62" t="str">
        <f t="shared" si="493"/>
        <v/>
      </c>
      <c r="CC363" s="62" t="str">
        <f t="shared" si="494"/>
        <v/>
      </c>
      <c r="CD363" s="32" t="str">
        <f t="shared" si="444"/>
        <v/>
      </c>
      <c r="CE363" s="33" t="str">
        <f t="shared" si="495"/>
        <v/>
      </c>
      <c r="CF363" s="33" t="str">
        <f t="shared" si="445"/>
        <v/>
      </c>
      <c r="CG363" s="33" t="str">
        <f t="shared" si="496"/>
        <v/>
      </c>
      <c r="CH363" s="32" t="e">
        <f t="shared" si="497"/>
        <v>#DIV/0!</v>
      </c>
      <c r="CI363" s="32">
        <f t="shared" si="498"/>
        <v>0</v>
      </c>
      <c r="CJ363" s="33" t="str">
        <f t="shared" si="499"/>
        <v/>
      </c>
      <c r="CK363" s="33" t="str">
        <f t="shared" si="500"/>
        <v/>
      </c>
      <c r="CL363" s="32" t="str">
        <f t="shared" si="446"/>
        <v/>
      </c>
      <c r="CM363" s="32" t="str">
        <f t="shared" si="501"/>
        <v/>
      </c>
      <c r="CO363" s="42" t="str">
        <f t="shared" si="502"/>
        <v/>
      </c>
      <c r="CP363" s="42" t="str">
        <f t="shared" si="503"/>
        <v/>
      </c>
      <c r="CQ363" s="42" t="str">
        <f t="shared" si="504"/>
        <v/>
      </c>
      <c r="CR363" s="42" t="str">
        <f t="shared" si="505"/>
        <v/>
      </c>
      <c r="CS363" s="42" t="str">
        <f t="shared" si="506"/>
        <v/>
      </c>
      <c r="CT363" s="42" t="str">
        <f t="shared" si="507"/>
        <v/>
      </c>
      <c r="CW363" s="43" t="str">
        <f t="shared" si="508"/>
        <v/>
      </c>
      <c r="CX363" s="43" t="str">
        <f t="shared" si="509"/>
        <v/>
      </c>
      <c r="CY363" s="43" t="str">
        <f t="shared" si="510"/>
        <v/>
      </c>
      <c r="CZ363" s="43" t="str">
        <f t="shared" si="511"/>
        <v/>
      </c>
      <c r="DC363" s="44" t="str">
        <f t="shared" si="512"/>
        <v/>
      </c>
      <c r="DD363" s="44" t="str">
        <f t="shared" si="513"/>
        <v/>
      </c>
      <c r="DE363" s="44" t="str">
        <f t="shared" si="514"/>
        <v/>
      </c>
      <c r="DF363" s="44" t="str">
        <f t="shared" si="515"/>
        <v/>
      </c>
      <c r="DG363" s="44" t="str">
        <f t="shared" si="516"/>
        <v/>
      </c>
      <c r="DH363" s="44" t="str">
        <f t="shared" si="517"/>
        <v/>
      </c>
      <c r="DK363" s="52" t="str">
        <f t="shared" si="518"/>
        <v/>
      </c>
      <c r="DL363" s="52" t="str">
        <f t="shared" si="519"/>
        <v/>
      </c>
      <c r="DM363" s="52" t="str">
        <f t="shared" si="520"/>
        <v/>
      </c>
      <c r="DN363" s="52" t="str">
        <f t="shared" si="521"/>
        <v/>
      </c>
      <c r="DO363" s="52" t="str">
        <f t="shared" si="522"/>
        <v/>
      </c>
      <c r="DP363" s="52" t="str">
        <f t="shared" si="523"/>
        <v/>
      </c>
      <c r="DS363" s="93" t="str">
        <f t="shared" si="524"/>
        <v/>
      </c>
      <c r="DT363" s="93" t="str">
        <f t="shared" si="525"/>
        <v/>
      </c>
      <c r="DU363" s="93" t="str">
        <f t="shared" si="526"/>
        <v/>
      </c>
      <c r="DV363" s="93" t="str">
        <f t="shared" si="527"/>
        <v/>
      </c>
      <c r="EA363" s="2"/>
      <c r="EH363"/>
      <c r="EP363"/>
      <c r="FF363"/>
    </row>
    <row r="364" spans="1:162" thickTop="1" thickBot="1" x14ac:dyDescent="0.3">
      <c r="A364" s="4" t="str">
        <f t="shared" si="528"/>
        <v/>
      </c>
      <c r="B364" s="4">
        <f>register!B364</f>
        <v>0</v>
      </c>
      <c r="C364" s="4">
        <f>register!C364</f>
        <v>0</v>
      </c>
      <c r="D364" s="4">
        <f>register!D364</f>
        <v>0</v>
      </c>
      <c r="E364" s="2" t="str">
        <f t="shared" si="447"/>
        <v/>
      </c>
      <c r="F364" s="4">
        <f>register!E364</f>
        <v>0</v>
      </c>
      <c r="G364" s="4">
        <f>register!F364</f>
        <v>0</v>
      </c>
      <c r="H364" s="4">
        <f>register!G364</f>
        <v>0</v>
      </c>
      <c r="I364" s="4">
        <f>IF(register!H364&lt;&gt;"",register!H364,0)</f>
        <v>0</v>
      </c>
      <c r="J364" s="4">
        <f>register!I364</f>
        <v>0</v>
      </c>
      <c r="K364" s="4">
        <f>register!J364</f>
        <v>0</v>
      </c>
      <c r="L364" s="4">
        <f>register!K364</f>
        <v>0</v>
      </c>
      <c r="M364" s="4">
        <f>register!L364</f>
        <v>0</v>
      </c>
      <c r="N364" s="4">
        <f>register!M364</f>
        <v>0</v>
      </c>
      <c r="O364" s="4">
        <f>register!N364</f>
        <v>0</v>
      </c>
      <c r="Q364" s="4">
        <f>register!O364</f>
        <v>0</v>
      </c>
      <c r="R364" s="4">
        <f>register!P364</f>
        <v>0</v>
      </c>
      <c r="S364" s="4">
        <f>register!Q364</f>
        <v>0</v>
      </c>
      <c r="T364" s="4">
        <f>register!R364</f>
        <v>0</v>
      </c>
      <c r="U364" s="4">
        <f>register!S364</f>
        <v>0</v>
      </c>
      <c r="V364" t="str">
        <f t="shared" si="448"/>
        <v/>
      </c>
      <c r="W364" t="str">
        <f t="shared" si="449"/>
        <v/>
      </c>
      <c r="X364">
        <f t="shared" si="450"/>
        <v>0</v>
      </c>
      <c r="Y364">
        <f t="shared" si="451"/>
        <v>0</v>
      </c>
      <c r="Z364" t="str">
        <f>IF(register!O364="","",Y364)</f>
        <v/>
      </c>
      <c r="AA364" s="163" t="str">
        <f t="shared" si="452"/>
        <v/>
      </c>
      <c r="AB364" s="20" t="str">
        <f t="shared" si="453"/>
        <v/>
      </c>
      <c r="AC364" s="20">
        <f t="shared" si="454"/>
        <v>0</v>
      </c>
      <c r="AD364" s="20">
        <f t="shared" si="455"/>
        <v>0</v>
      </c>
      <c r="AE364" s="191" t="str">
        <f>IF(register!P364="","",AD364)</f>
        <v/>
      </c>
      <c r="AF364" t="str">
        <f t="shared" si="456"/>
        <v/>
      </c>
      <c r="AG364" t="str">
        <f t="shared" si="457"/>
        <v/>
      </c>
      <c r="AH364">
        <f t="shared" si="458"/>
        <v>0</v>
      </c>
      <c r="AI364">
        <f t="shared" si="459"/>
        <v>0</v>
      </c>
      <c r="AJ364" t="str">
        <f>IF(register!Q364="","",AI364)</f>
        <v/>
      </c>
      <c r="AK364" s="163" t="str">
        <f t="shared" si="460"/>
        <v/>
      </c>
      <c r="AL364" s="20" t="str">
        <f t="shared" si="461"/>
        <v/>
      </c>
      <c r="AM364" s="20">
        <f t="shared" si="462"/>
        <v>0</v>
      </c>
      <c r="AN364" s="164">
        <f t="shared" si="463"/>
        <v>0</v>
      </c>
      <c r="AO364" s="20" t="str">
        <f>IF(register!R364="","",AN364)</f>
        <v/>
      </c>
      <c r="AP364" s="163" t="str">
        <f t="shared" si="464"/>
        <v/>
      </c>
      <c r="AQ364" s="20" t="str">
        <f>IF(register!S364="","",AP364)</f>
        <v/>
      </c>
      <c r="AR364" s="20"/>
      <c r="AS364" s="164"/>
      <c r="AT364" s="20" t="str">
        <f t="shared" si="465"/>
        <v/>
      </c>
      <c r="AU364" t="str">
        <f t="shared" si="466"/>
        <v/>
      </c>
      <c r="AV364">
        <f>COUNT(register!O364:S364)</f>
        <v>0</v>
      </c>
      <c r="AW364" t="str">
        <f t="shared" si="467"/>
        <v/>
      </c>
      <c r="AX364" s="137" t="str">
        <f t="shared" si="468"/>
        <v/>
      </c>
      <c r="AY364" s="137" t="str">
        <f t="shared" si="469"/>
        <v/>
      </c>
      <c r="AZ364" s="137">
        <f t="shared" si="470"/>
        <v>0</v>
      </c>
      <c r="BA364" s="137">
        <f t="shared" si="471"/>
        <v>0</v>
      </c>
      <c r="BB364" s="137" t="str">
        <f>IF(register!E364="","",BA364)</f>
        <v/>
      </c>
      <c r="BC364" s="137" t="str">
        <f t="shared" si="472"/>
        <v/>
      </c>
      <c r="BD364" s="137" t="str">
        <f t="shared" si="473"/>
        <v/>
      </c>
      <c r="BE364" s="137">
        <f t="shared" si="474"/>
        <v>0</v>
      </c>
      <c r="BF364" s="137">
        <f t="shared" si="475"/>
        <v>0</v>
      </c>
      <c r="BG364" s="137" t="str">
        <f>IF(register!F364="","",BF364)</f>
        <v/>
      </c>
      <c r="BH364" s="137" t="str">
        <f t="shared" si="476"/>
        <v/>
      </c>
      <c r="BI364" s="137" t="str">
        <f t="shared" si="477"/>
        <v/>
      </c>
      <c r="BJ364" s="137">
        <f t="shared" si="478"/>
        <v>0</v>
      </c>
      <c r="BK364" s="137">
        <f t="shared" si="479"/>
        <v>0</v>
      </c>
      <c r="BL364" s="137" t="str">
        <f>IF(register!G364="","",BK364)</f>
        <v/>
      </c>
      <c r="BM364" s="137" t="str">
        <f t="shared" si="480"/>
        <v/>
      </c>
      <c r="BN364" s="64" t="str">
        <f t="shared" si="481"/>
        <v/>
      </c>
      <c r="BO364" s="137">
        <f t="shared" si="482"/>
        <v>0</v>
      </c>
      <c r="BP364" s="137">
        <f t="shared" si="483"/>
        <v>0</v>
      </c>
      <c r="BQ364" s="137" t="str">
        <f>IF(register!H364="","",BP364)</f>
        <v/>
      </c>
      <c r="BR364" s="64" t="str">
        <f t="shared" si="484"/>
        <v/>
      </c>
      <c r="BS364" s="72" t="str">
        <f t="shared" si="485"/>
        <v/>
      </c>
      <c r="BT364" s="62" t="str">
        <f t="shared" si="486"/>
        <v/>
      </c>
      <c r="BU364" s="62" t="str">
        <f t="shared" si="487"/>
        <v/>
      </c>
      <c r="BV364" s="62" t="str">
        <f t="shared" si="443"/>
        <v/>
      </c>
      <c r="BW364" s="62" t="str">
        <f t="shared" si="488"/>
        <v/>
      </c>
      <c r="BX364" s="62" t="str">
        <f t="shared" si="489"/>
        <v/>
      </c>
      <c r="BY364" s="62" t="str">
        <f t="shared" si="490"/>
        <v/>
      </c>
      <c r="BZ364" s="62" t="str">
        <f t="shared" si="491"/>
        <v/>
      </c>
      <c r="CA364" s="62" t="str">
        <f t="shared" si="492"/>
        <v/>
      </c>
      <c r="CB364" s="62" t="str">
        <f t="shared" si="493"/>
        <v/>
      </c>
      <c r="CC364" s="62" t="str">
        <f t="shared" si="494"/>
        <v/>
      </c>
      <c r="CD364" s="32" t="str">
        <f t="shared" si="444"/>
        <v/>
      </c>
      <c r="CE364" s="33" t="str">
        <f t="shared" si="495"/>
        <v/>
      </c>
      <c r="CF364" s="33" t="str">
        <f t="shared" si="445"/>
        <v/>
      </c>
      <c r="CG364" s="33" t="str">
        <f t="shared" si="496"/>
        <v/>
      </c>
      <c r="CH364" s="32" t="e">
        <f t="shared" si="497"/>
        <v>#DIV/0!</v>
      </c>
      <c r="CI364" s="32">
        <f t="shared" si="498"/>
        <v>0</v>
      </c>
      <c r="CJ364" s="33" t="str">
        <f t="shared" si="499"/>
        <v/>
      </c>
      <c r="CK364" s="33" t="str">
        <f t="shared" si="500"/>
        <v/>
      </c>
      <c r="CL364" s="32" t="str">
        <f t="shared" si="446"/>
        <v/>
      </c>
      <c r="CM364" s="32" t="str">
        <f t="shared" si="501"/>
        <v/>
      </c>
      <c r="CO364" s="42" t="str">
        <f t="shared" si="502"/>
        <v/>
      </c>
      <c r="CP364" s="42" t="str">
        <f t="shared" si="503"/>
        <v/>
      </c>
      <c r="CQ364" s="42" t="str">
        <f t="shared" si="504"/>
        <v/>
      </c>
      <c r="CR364" s="42" t="str">
        <f t="shared" si="505"/>
        <v/>
      </c>
      <c r="CS364" s="42" t="str">
        <f t="shared" si="506"/>
        <v/>
      </c>
      <c r="CT364" s="42" t="str">
        <f t="shared" si="507"/>
        <v/>
      </c>
      <c r="CW364" s="43" t="str">
        <f t="shared" si="508"/>
        <v/>
      </c>
      <c r="CX364" s="43" t="str">
        <f t="shared" si="509"/>
        <v/>
      </c>
      <c r="CY364" s="43" t="str">
        <f t="shared" si="510"/>
        <v/>
      </c>
      <c r="CZ364" s="43" t="str">
        <f t="shared" si="511"/>
        <v/>
      </c>
      <c r="DC364" s="44" t="str">
        <f t="shared" si="512"/>
        <v/>
      </c>
      <c r="DD364" s="44" t="str">
        <f t="shared" si="513"/>
        <v/>
      </c>
      <c r="DE364" s="44" t="str">
        <f t="shared" si="514"/>
        <v/>
      </c>
      <c r="DF364" s="44" t="str">
        <f t="shared" si="515"/>
        <v/>
      </c>
      <c r="DG364" s="44" t="str">
        <f t="shared" si="516"/>
        <v/>
      </c>
      <c r="DH364" s="44" t="str">
        <f t="shared" si="517"/>
        <v/>
      </c>
      <c r="DK364" s="52" t="str">
        <f t="shared" si="518"/>
        <v/>
      </c>
      <c r="DL364" s="52" t="str">
        <f t="shared" si="519"/>
        <v/>
      </c>
      <c r="DM364" s="52" t="str">
        <f t="shared" si="520"/>
        <v/>
      </c>
      <c r="DN364" s="52" t="str">
        <f t="shared" si="521"/>
        <v/>
      </c>
      <c r="DO364" s="52" t="str">
        <f t="shared" si="522"/>
        <v/>
      </c>
      <c r="DP364" s="52" t="str">
        <f t="shared" si="523"/>
        <v/>
      </c>
      <c r="DS364" s="93" t="str">
        <f t="shared" si="524"/>
        <v/>
      </c>
      <c r="DT364" s="93" t="str">
        <f t="shared" si="525"/>
        <v/>
      </c>
      <c r="DU364" s="93" t="str">
        <f t="shared" si="526"/>
        <v/>
      </c>
      <c r="DV364" s="93" t="str">
        <f t="shared" si="527"/>
        <v/>
      </c>
      <c r="EA364" s="2"/>
      <c r="EH364"/>
      <c r="EP364"/>
      <c r="FF364"/>
    </row>
    <row r="365" spans="1:162" thickTop="1" thickBot="1" x14ac:dyDescent="0.3">
      <c r="A365" s="4" t="str">
        <f t="shared" si="528"/>
        <v/>
      </c>
      <c r="B365" s="4">
        <f>register!B365</f>
        <v>0</v>
      </c>
      <c r="C365" s="4">
        <f>register!C365</f>
        <v>0</v>
      </c>
      <c r="D365" s="4">
        <f>register!D365</f>
        <v>0</v>
      </c>
      <c r="E365" s="2" t="str">
        <f t="shared" si="447"/>
        <v/>
      </c>
      <c r="F365" s="4">
        <f>register!E365</f>
        <v>0</v>
      </c>
      <c r="G365" s="4">
        <f>register!F365</f>
        <v>0</v>
      </c>
      <c r="H365" s="4">
        <f>register!G365</f>
        <v>0</v>
      </c>
      <c r="I365" s="4">
        <f>IF(register!H365&lt;&gt;"",register!H365,0)</f>
        <v>0</v>
      </c>
      <c r="J365" s="4">
        <f>register!I365</f>
        <v>0</v>
      </c>
      <c r="K365" s="4">
        <f>register!J365</f>
        <v>0</v>
      </c>
      <c r="L365" s="4">
        <f>register!K365</f>
        <v>0</v>
      </c>
      <c r="M365" s="4">
        <f>register!L365</f>
        <v>0</v>
      </c>
      <c r="N365" s="4">
        <f>register!M365</f>
        <v>0</v>
      </c>
      <c r="O365" s="4">
        <f>register!N365</f>
        <v>0</v>
      </c>
      <c r="Q365" s="4">
        <f>register!O365</f>
        <v>0</v>
      </c>
      <c r="R365" s="4">
        <f>register!P365</f>
        <v>0</v>
      </c>
      <c r="S365" s="4">
        <f>register!Q365</f>
        <v>0</v>
      </c>
      <c r="T365" s="4">
        <f>register!R365</f>
        <v>0</v>
      </c>
      <c r="U365" s="4">
        <f>register!S365</f>
        <v>0</v>
      </c>
      <c r="V365" t="str">
        <f t="shared" si="448"/>
        <v/>
      </c>
      <c r="W365" t="str">
        <f t="shared" si="449"/>
        <v/>
      </c>
      <c r="X365">
        <f t="shared" si="450"/>
        <v>0</v>
      </c>
      <c r="Y365">
        <f t="shared" si="451"/>
        <v>0</v>
      </c>
      <c r="Z365" t="str">
        <f>IF(register!O365="","",Y365)</f>
        <v/>
      </c>
      <c r="AA365" s="163" t="str">
        <f t="shared" si="452"/>
        <v/>
      </c>
      <c r="AB365" s="20" t="str">
        <f t="shared" si="453"/>
        <v/>
      </c>
      <c r="AC365" s="20">
        <f t="shared" si="454"/>
        <v>0</v>
      </c>
      <c r="AD365" s="20">
        <f t="shared" si="455"/>
        <v>0</v>
      </c>
      <c r="AE365" s="191" t="str">
        <f>IF(register!P365="","",AD365)</f>
        <v/>
      </c>
      <c r="AF365" t="str">
        <f t="shared" si="456"/>
        <v/>
      </c>
      <c r="AG365" t="str">
        <f t="shared" si="457"/>
        <v/>
      </c>
      <c r="AH365">
        <f t="shared" si="458"/>
        <v>0</v>
      </c>
      <c r="AI365">
        <f t="shared" si="459"/>
        <v>0</v>
      </c>
      <c r="AJ365" t="str">
        <f>IF(register!Q365="","",AI365)</f>
        <v/>
      </c>
      <c r="AK365" s="163" t="str">
        <f t="shared" si="460"/>
        <v/>
      </c>
      <c r="AL365" s="20" t="str">
        <f t="shared" si="461"/>
        <v/>
      </c>
      <c r="AM365" s="20">
        <f t="shared" si="462"/>
        <v>0</v>
      </c>
      <c r="AN365" s="164">
        <f t="shared" si="463"/>
        <v>0</v>
      </c>
      <c r="AO365" s="20" t="str">
        <f>IF(register!R365="","",AN365)</f>
        <v/>
      </c>
      <c r="AP365" s="163" t="str">
        <f t="shared" si="464"/>
        <v/>
      </c>
      <c r="AQ365" s="20" t="str">
        <f>IF(register!S365="","",AP365)</f>
        <v/>
      </c>
      <c r="AR365" s="20"/>
      <c r="AS365" s="164"/>
      <c r="AT365" s="20" t="str">
        <f t="shared" si="465"/>
        <v/>
      </c>
      <c r="AU365" t="str">
        <f t="shared" si="466"/>
        <v/>
      </c>
      <c r="AV365">
        <f>COUNT(register!O365:S365)</f>
        <v>0</v>
      </c>
      <c r="AW365" t="str">
        <f t="shared" si="467"/>
        <v/>
      </c>
      <c r="AX365" s="137" t="str">
        <f t="shared" si="468"/>
        <v/>
      </c>
      <c r="AY365" s="137" t="str">
        <f t="shared" si="469"/>
        <v/>
      </c>
      <c r="AZ365" s="137">
        <f t="shared" si="470"/>
        <v>0</v>
      </c>
      <c r="BA365" s="137">
        <f t="shared" si="471"/>
        <v>0</v>
      </c>
      <c r="BB365" s="137" t="str">
        <f>IF(register!E365="","",BA365)</f>
        <v/>
      </c>
      <c r="BC365" s="137" t="str">
        <f t="shared" si="472"/>
        <v/>
      </c>
      <c r="BD365" s="137" t="str">
        <f t="shared" si="473"/>
        <v/>
      </c>
      <c r="BE365" s="137">
        <f t="shared" si="474"/>
        <v>0</v>
      </c>
      <c r="BF365" s="137">
        <f t="shared" si="475"/>
        <v>0</v>
      </c>
      <c r="BG365" s="137" t="str">
        <f>IF(register!F365="","",BF365)</f>
        <v/>
      </c>
      <c r="BH365" s="137" t="str">
        <f t="shared" si="476"/>
        <v/>
      </c>
      <c r="BI365" s="137" t="str">
        <f t="shared" si="477"/>
        <v/>
      </c>
      <c r="BJ365" s="137">
        <f t="shared" si="478"/>
        <v>0</v>
      </c>
      <c r="BK365" s="137">
        <f t="shared" si="479"/>
        <v>0</v>
      </c>
      <c r="BL365" s="137" t="str">
        <f>IF(register!G365="","",BK365)</f>
        <v/>
      </c>
      <c r="BM365" s="137" t="str">
        <f t="shared" si="480"/>
        <v/>
      </c>
      <c r="BN365" s="64" t="str">
        <f t="shared" si="481"/>
        <v/>
      </c>
      <c r="BO365" s="137">
        <f t="shared" si="482"/>
        <v>0</v>
      </c>
      <c r="BP365" s="137">
        <f t="shared" si="483"/>
        <v>0</v>
      </c>
      <c r="BQ365" s="137" t="str">
        <f>IF(register!H365="","",BP365)</f>
        <v/>
      </c>
      <c r="BR365" s="64" t="str">
        <f t="shared" si="484"/>
        <v/>
      </c>
      <c r="BS365" s="72" t="str">
        <f t="shared" si="485"/>
        <v/>
      </c>
      <c r="BT365" s="62" t="str">
        <f t="shared" si="486"/>
        <v/>
      </c>
      <c r="BU365" s="62" t="str">
        <f t="shared" si="487"/>
        <v/>
      </c>
      <c r="BV365" s="62" t="str">
        <f t="shared" si="443"/>
        <v/>
      </c>
      <c r="BW365" s="62" t="str">
        <f t="shared" si="488"/>
        <v/>
      </c>
      <c r="BX365" s="62" t="str">
        <f t="shared" si="489"/>
        <v/>
      </c>
      <c r="BY365" s="62" t="str">
        <f t="shared" si="490"/>
        <v/>
      </c>
      <c r="BZ365" s="62" t="str">
        <f t="shared" si="491"/>
        <v/>
      </c>
      <c r="CA365" s="62" t="str">
        <f t="shared" si="492"/>
        <v/>
      </c>
      <c r="CB365" s="62" t="str">
        <f t="shared" si="493"/>
        <v/>
      </c>
      <c r="CC365" s="62" t="str">
        <f t="shared" si="494"/>
        <v/>
      </c>
      <c r="CD365" s="32" t="str">
        <f t="shared" si="444"/>
        <v/>
      </c>
      <c r="CE365" s="33" t="str">
        <f t="shared" si="495"/>
        <v/>
      </c>
      <c r="CF365" s="33" t="str">
        <f t="shared" si="445"/>
        <v/>
      </c>
      <c r="CG365" s="33" t="str">
        <f t="shared" si="496"/>
        <v/>
      </c>
      <c r="CH365" s="32" t="e">
        <f t="shared" si="497"/>
        <v>#DIV/0!</v>
      </c>
      <c r="CI365" s="32">
        <f t="shared" si="498"/>
        <v>0</v>
      </c>
      <c r="CJ365" s="33" t="str">
        <f t="shared" si="499"/>
        <v/>
      </c>
      <c r="CK365" s="33" t="str">
        <f t="shared" si="500"/>
        <v/>
      </c>
      <c r="CL365" s="32" t="str">
        <f t="shared" si="446"/>
        <v/>
      </c>
      <c r="CM365" s="32" t="str">
        <f t="shared" si="501"/>
        <v/>
      </c>
      <c r="CO365" s="42" t="str">
        <f t="shared" si="502"/>
        <v/>
      </c>
      <c r="CP365" s="42" t="str">
        <f t="shared" si="503"/>
        <v/>
      </c>
      <c r="CQ365" s="42" t="str">
        <f t="shared" si="504"/>
        <v/>
      </c>
      <c r="CR365" s="42" t="str">
        <f t="shared" si="505"/>
        <v/>
      </c>
      <c r="CS365" s="42" t="str">
        <f t="shared" si="506"/>
        <v/>
      </c>
      <c r="CT365" s="42" t="str">
        <f t="shared" si="507"/>
        <v/>
      </c>
      <c r="CW365" s="43" t="str">
        <f t="shared" si="508"/>
        <v/>
      </c>
      <c r="CX365" s="43" t="str">
        <f t="shared" si="509"/>
        <v/>
      </c>
      <c r="CY365" s="43" t="str">
        <f t="shared" si="510"/>
        <v/>
      </c>
      <c r="CZ365" s="43" t="str">
        <f t="shared" si="511"/>
        <v/>
      </c>
      <c r="DC365" s="44" t="str">
        <f t="shared" si="512"/>
        <v/>
      </c>
      <c r="DD365" s="44" t="str">
        <f t="shared" si="513"/>
        <v/>
      </c>
      <c r="DE365" s="44" t="str">
        <f t="shared" si="514"/>
        <v/>
      </c>
      <c r="DF365" s="44" t="str">
        <f t="shared" si="515"/>
        <v/>
      </c>
      <c r="DG365" s="44" t="str">
        <f t="shared" si="516"/>
        <v/>
      </c>
      <c r="DH365" s="44" t="str">
        <f t="shared" si="517"/>
        <v/>
      </c>
      <c r="DK365" s="52" t="str">
        <f t="shared" si="518"/>
        <v/>
      </c>
      <c r="DL365" s="52" t="str">
        <f t="shared" si="519"/>
        <v/>
      </c>
      <c r="DM365" s="52" t="str">
        <f t="shared" si="520"/>
        <v/>
      </c>
      <c r="DN365" s="52" t="str">
        <f t="shared" si="521"/>
        <v/>
      </c>
      <c r="DO365" s="52" t="str">
        <f t="shared" si="522"/>
        <v/>
      </c>
      <c r="DP365" s="52" t="str">
        <f t="shared" si="523"/>
        <v/>
      </c>
      <c r="DS365" s="93" t="str">
        <f t="shared" si="524"/>
        <v/>
      </c>
      <c r="DT365" s="93" t="str">
        <f t="shared" si="525"/>
        <v/>
      </c>
      <c r="DU365" s="93" t="str">
        <f t="shared" si="526"/>
        <v/>
      </c>
      <c r="DV365" s="93" t="str">
        <f t="shared" si="527"/>
        <v/>
      </c>
      <c r="EA365" s="2"/>
      <c r="EH365"/>
      <c r="EP365"/>
      <c r="FF365"/>
    </row>
    <row r="366" spans="1:162" thickTop="1" thickBot="1" x14ac:dyDescent="0.3">
      <c r="A366" s="4" t="str">
        <f t="shared" si="528"/>
        <v/>
      </c>
      <c r="B366" s="4">
        <f>register!B366</f>
        <v>0</v>
      </c>
      <c r="C366" s="4">
        <f>register!C366</f>
        <v>0</v>
      </c>
      <c r="D366" s="4">
        <f>register!D366</f>
        <v>0</v>
      </c>
      <c r="E366" s="2" t="str">
        <f t="shared" si="447"/>
        <v/>
      </c>
      <c r="F366" s="4">
        <f>register!E366</f>
        <v>0</v>
      </c>
      <c r="G366" s="4">
        <f>register!F366</f>
        <v>0</v>
      </c>
      <c r="H366" s="4">
        <f>register!G366</f>
        <v>0</v>
      </c>
      <c r="I366" s="4">
        <f>IF(register!H366&lt;&gt;"",register!H366,0)</f>
        <v>0</v>
      </c>
      <c r="J366" s="4">
        <f>register!I366</f>
        <v>0</v>
      </c>
      <c r="K366" s="4">
        <f>register!J366</f>
        <v>0</v>
      </c>
      <c r="L366" s="4">
        <f>register!K366</f>
        <v>0</v>
      </c>
      <c r="M366" s="4">
        <f>register!L366</f>
        <v>0</v>
      </c>
      <c r="N366" s="4">
        <f>register!M366</f>
        <v>0</v>
      </c>
      <c r="O366" s="4">
        <f>register!N366</f>
        <v>0</v>
      </c>
      <c r="Q366" s="4">
        <f>register!O366</f>
        <v>0</v>
      </c>
      <c r="R366" s="4">
        <f>register!P366</f>
        <v>0</v>
      </c>
      <c r="S366" s="4">
        <f>register!Q366</f>
        <v>0</v>
      </c>
      <c r="T366" s="4">
        <f>register!R366</f>
        <v>0</v>
      </c>
      <c r="U366" s="4">
        <f>register!S366</f>
        <v>0</v>
      </c>
      <c r="V366" t="str">
        <f t="shared" si="448"/>
        <v/>
      </c>
      <c r="W366" t="str">
        <f t="shared" si="449"/>
        <v/>
      </c>
      <c r="X366">
        <f t="shared" si="450"/>
        <v>0</v>
      </c>
      <c r="Y366">
        <f t="shared" si="451"/>
        <v>0</v>
      </c>
      <c r="Z366" t="str">
        <f>IF(register!O366="","",Y366)</f>
        <v/>
      </c>
      <c r="AA366" s="163" t="str">
        <f t="shared" si="452"/>
        <v/>
      </c>
      <c r="AB366" s="20" t="str">
        <f t="shared" si="453"/>
        <v/>
      </c>
      <c r="AC366" s="20">
        <f t="shared" si="454"/>
        <v>0</v>
      </c>
      <c r="AD366" s="20">
        <f t="shared" si="455"/>
        <v>0</v>
      </c>
      <c r="AE366" s="191" t="str">
        <f>IF(register!P366="","",AD366)</f>
        <v/>
      </c>
      <c r="AF366" t="str">
        <f t="shared" si="456"/>
        <v/>
      </c>
      <c r="AG366" t="str">
        <f t="shared" si="457"/>
        <v/>
      </c>
      <c r="AH366">
        <f t="shared" si="458"/>
        <v>0</v>
      </c>
      <c r="AI366">
        <f t="shared" si="459"/>
        <v>0</v>
      </c>
      <c r="AJ366" t="str">
        <f>IF(register!Q366="","",AI366)</f>
        <v/>
      </c>
      <c r="AK366" s="163" t="str">
        <f t="shared" si="460"/>
        <v/>
      </c>
      <c r="AL366" s="20" t="str">
        <f t="shared" si="461"/>
        <v/>
      </c>
      <c r="AM366" s="20">
        <f t="shared" si="462"/>
        <v>0</v>
      </c>
      <c r="AN366" s="164">
        <f t="shared" si="463"/>
        <v>0</v>
      </c>
      <c r="AO366" s="20" t="str">
        <f>IF(register!R366="","",AN366)</f>
        <v/>
      </c>
      <c r="AP366" s="163" t="str">
        <f t="shared" si="464"/>
        <v/>
      </c>
      <c r="AQ366" s="20" t="str">
        <f>IF(register!S366="","",AP366)</f>
        <v/>
      </c>
      <c r="AR366" s="20"/>
      <c r="AS366" s="164"/>
      <c r="AT366" s="20" t="str">
        <f t="shared" si="465"/>
        <v/>
      </c>
      <c r="AU366" t="str">
        <f t="shared" si="466"/>
        <v/>
      </c>
      <c r="AV366">
        <f>COUNT(register!O366:S366)</f>
        <v>0</v>
      </c>
      <c r="AW366" t="str">
        <f t="shared" si="467"/>
        <v/>
      </c>
      <c r="AX366" s="137" t="str">
        <f t="shared" si="468"/>
        <v/>
      </c>
      <c r="AY366" s="137" t="str">
        <f t="shared" si="469"/>
        <v/>
      </c>
      <c r="AZ366" s="137">
        <f t="shared" si="470"/>
        <v>0</v>
      </c>
      <c r="BA366" s="137">
        <f t="shared" si="471"/>
        <v>0</v>
      </c>
      <c r="BB366" s="137" t="str">
        <f>IF(register!E366="","",BA366)</f>
        <v/>
      </c>
      <c r="BC366" s="137" t="str">
        <f t="shared" si="472"/>
        <v/>
      </c>
      <c r="BD366" s="137" t="str">
        <f t="shared" si="473"/>
        <v/>
      </c>
      <c r="BE366" s="137">
        <f t="shared" si="474"/>
        <v>0</v>
      </c>
      <c r="BF366" s="137">
        <f t="shared" si="475"/>
        <v>0</v>
      </c>
      <c r="BG366" s="137" t="str">
        <f>IF(register!F366="","",BF366)</f>
        <v/>
      </c>
      <c r="BH366" s="137" t="str">
        <f t="shared" si="476"/>
        <v/>
      </c>
      <c r="BI366" s="137" t="str">
        <f t="shared" si="477"/>
        <v/>
      </c>
      <c r="BJ366" s="137">
        <f t="shared" si="478"/>
        <v>0</v>
      </c>
      <c r="BK366" s="137">
        <f t="shared" si="479"/>
        <v>0</v>
      </c>
      <c r="BL366" s="137" t="str">
        <f>IF(register!G366="","",BK366)</f>
        <v/>
      </c>
      <c r="BM366" s="137" t="str">
        <f t="shared" si="480"/>
        <v/>
      </c>
      <c r="BN366" s="64" t="str">
        <f t="shared" si="481"/>
        <v/>
      </c>
      <c r="BO366" s="137">
        <f t="shared" si="482"/>
        <v>0</v>
      </c>
      <c r="BP366" s="137">
        <f t="shared" si="483"/>
        <v>0</v>
      </c>
      <c r="BQ366" s="137" t="str">
        <f>IF(register!H366="","",BP366)</f>
        <v/>
      </c>
      <c r="BR366" s="64" t="str">
        <f t="shared" si="484"/>
        <v/>
      </c>
      <c r="BS366" s="72" t="str">
        <f t="shared" si="485"/>
        <v/>
      </c>
      <c r="BT366" s="62" t="str">
        <f t="shared" si="486"/>
        <v/>
      </c>
      <c r="BU366" s="62" t="str">
        <f t="shared" si="487"/>
        <v/>
      </c>
      <c r="BV366" s="62" t="str">
        <f t="shared" si="443"/>
        <v/>
      </c>
      <c r="BW366" s="62" t="str">
        <f t="shared" si="488"/>
        <v/>
      </c>
      <c r="BX366" s="62" t="str">
        <f t="shared" si="489"/>
        <v/>
      </c>
      <c r="BY366" s="62" t="str">
        <f t="shared" si="490"/>
        <v/>
      </c>
      <c r="BZ366" s="62" t="str">
        <f t="shared" si="491"/>
        <v/>
      </c>
      <c r="CA366" s="62" t="str">
        <f t="shared" si="492"/>
        <v/>
      </c>
      <c r="CB366" s="62" t="str">
        <f t="shared" si="493"/>
        <v/>
      </c>
      <c r="CC366" s="62" t="str">
        <f t="shared" si="494"/>
        <v/>
      </c>
      <c r="CD366" s="32" t="str">
        <f t="shared" si="444"/>
        <v/>
      </c>
      <c r="CE366" s="33" t="str">
        <f t="shared" si="495"/>
        <v/>
      </c>
      <c r="CF366" s="33" t="str">
        <f t="shared" si="445"/>
        <v/>
      </c>
      <c r="CG366" s="33" t="str">
        <f t="shared" si="496"/>
        <v/>
      </c>
      <c r="CH366" s="32" t="e">
        <f t="shared" si="497"/>
        <v>#DIV/0!</v>
      </c>
      <c r="CI366" s="32">
        <f t="shared" si="498"/>
        <v>0</v>
      </c>
      <c r="CJ366" s="33" t="str">
        <f t="shared" si="499"/>
        <v/>
      </c>
      <c r="CK366" s="33" t="str">
        <f t="shared" si="500"/>
        <v/>
      </c>
      <c r="CL366" s="32" t="str">
        <f t="shared" si="446"/>
        <v/>
      </c>
      <c r="CM366" s="32" t="str">
        <f t="shared" si="501"/>
        <v/>
      </c>
      <c r="CO366" s="42" t="str">
        <f t="shared" si="502"/>
        <v/>
      </c>
      <c r="CP366" s="42" t="str">
        <f t="shared" si="503"/>
        <v/>
      </c>
      <c r="CQ366" s="42" t="str">
        <f t="shared" si="504"/>
        <v/>
      </c>
      <c r="CR366" s="42" t="str">
        <f t="shared" si="505"/>
        <v/>
      </c>
      <c r="CS366" s="42" t="str">
        <f t="shared" si="506"/>
        <v/>
      </c>
      <c r="CT366" s="42" t="str">
        <f t="shared" si="507"/>
        <v/>
      </c>
      <c r="CW366" s="43" t="str">
        <f t="shared" si="508"/>
        <v/>
      </c>
      <c r="CX366" s="43" t="str">
        <f t="shared" si="509"/>
        <v/>
      </c>
      <c r="CY366" s="43" t="str">
        <f t="shared" si="510"/>
        <v/>
      </c>
      <c r="CZ366" s="43" t="str">
        <f t="shared" si="511"/>
        <v/>
      </c>
      <c r="DC366" s="44" t="str">
        <f t="shared" si="512"/>
        <v/>
      </c>
      <c r="DD366" s="44" t="str">
        <f t="shared" si="513"/>
        <v/>
      </c>
      <c r="DE366" s="44" t="str">
        <f t="shared" si="514"/>
        <v/>
      </c>
      <c r="DF366" s="44" t="str">
        <f t="shared" si="515"/>
        <v/>
      </c>
      <c r="DG366" s="44" t="str">
        <f t="shared" si="516"/>
        <v/>
      </c>
      <c r="DH366" s="44" t="str">
        <f t="shared" si="517"/>
        <v/>
      </c>
      <c r="DK366" s="52" t="str">
        <f t="shared" si="518"/>
        <v/>
      </c>
      <c r="DL366" s="52" t="str">
        <f t="shared" si="519"/>
        <v/>
      </c>
      <c r="DM366" s="52" t="str">
        <f t="shared" si="520"/>
        <v/>
      </c>
      <c r="DN366" s="52" t="str">
        <f t="shared" si="521"/>
        <v/>
      </c>
      <c r="DO366" s="52" t="str">
        <f t="shared" si="522"/>
        <v/>
      </c>
      <c r="DP366" s="52" t="str">
        <f t="shared" si="523"/>
        <v/>
      </c>
      <c r="DS366" s="93" t="str">
        <f t="shared" si="524"/>
        <v/>
      </c>
      <c r="DT366" s="93" t="str">
        <f t="shared" si="525"/>
        <v/>
      </c>
      <c r="DU366" s="93" t="str">
        <f t="shared" si="526"/>
        <v/>
      </c>
      <c r="DV366" s="93" t="str">
        <f t="shared" si="527"/>
        <v/>
      </c>
      <c r="EA366" s="2"/>
      <c r="EH366"/>
      <c r="EP366"/>
      <c r="FF366"/>
    </row>
    <row r="367" spans="1:162" thickTop="1" thickBot="1" x14ac:dyDescent="0.3">
      <c r="A367" s="4" t="str">
        <f t="shared" si="528"/>
        <v/>
      </c>
      <c r="B367" s="4">
        <f>register!B367</f>
        <v>0</v>
      </c>
      <c r="C367" s="4">
        <f>register!C367</f>
        <v>0</v>
      </c>
      <c r="D367" s="4">
        <f>register!D367</f>
        <v>0</v>
      </c>
      <c r="E367" s="2" t="str">
        <f t="shared" si="447"/>
        <v/>
      </c>
      <c r="F367" s="4">
        <f>register!E367</f>
        <v>0</v>
      </c>
      <c r="G367" s="4">
        <f>register!F367</f>
        <v>0</v>
      </c>
      <c r="H367" s="4">
        <f>register!G367</f>
        <v>0</v>
      </c>
      <c r="I367" s="4">
        <f>IF(register!H367&lt;&gt;"",register!H367,0)</f>
        <v>0</v>
      </c>
      <c r="J367" s="4">
        <f>register!I367</f>
        <v>0</v>
      </c>
      <c r="K367" s="4">
        <f>register!J367</f>
        <v>0</v>
      </c>
      <c r="L367" s="4">
        <f>register!K367</f>
        <v>0</v>
      </c>
      <c r="M367" s="4">
        <f>register!L367</f>
        <v>0</v>
      </c>
      <c r="N367" s="4">
        <f>register!M367</f>
        <v>0</v>
      </c>
      <c r="O367" s="4">
        <f>register!N367</f>
        <v>0</v>
      </c>
      <c r="Q367" s="4">
        <f>register!O367</f>
        <v>0</v>
      </c>
      <c r="R367" s="4">
        <f>register!P367</f>
        <v>0</v>
      </c>
      <c r="S367" s="4">
        <f>register!Q367</f>
        <v>0</v>
      </c>
      <c r="T367" s="4">
        <f>register!R367</f>
        <v>0</v>
      </c>
      <c r="U367" s="4">
        <f>register!S367</f>
        <v>0</v>
      </c>
      <c r="V367" t="str">
        <f t="shared" si="448"/>
        <v/>
      </c>
      <c r="W367" t="str">
        <f t="shared" si="449"/>
        <v/>
      </c>
      <c r="X367">
        <f t="shared" si="450"/>
        <v>0</v>
      </c>
      <c r="Y367">
        <f t="shared" si="451"/>
        <v>0</v>
      </c>
      <c r="Z367" t="str">
        <f>IF(register!O367="","",Y367)</f>
        <v/>
      </c>
      <c r="AA367" s="163" t="str">
        <f t="shared" si="452"/>
        <v/>
      </c>
      <c r="AB367" s="20" t="str">
        <f t="shared" si="453"/>
        <v/>
      </c>
      <c r="AC367" s="20">
        <f t="shared" si="454"/>
        <v>0</v>
      </c>
      <c r="AD367" s="20">
        <f t="shared" si="455"/>
        <v>0</v>
      </c>
      <c r="AE367" s="191" t="str">
        <f>IF(register!P367="","",AD367)</f>
        <v/>
      </c>
      <c r="AF367" t="str">
        <f t="shared" si="456"/>
        <v/>
      </c>
      <c r="AG367" t="str">
        <f t="shared" si="457"/>
        <v/>
      </c>
      <c r="AH367">
        <f t="shared" si="458"/>
        <v>0</v>
      </c>
      <c r="AI367">
        <f t="shared" si="459"/>
        <v>0</v>
      </c>
      <c r="AJ367" t="str">
        <f>IF(register!Q367="","",AI367)</f>
        <v/>
      </c>
      <c r="AK367" s="163" t="str">
        <f t="shared" si="460"/>
        <v/>
      </c>
      <c r="AL367" s="20" t="str">
        <f t="shared" si="461"/>
        <v/>
      </c>
      <c r="AM367" s="20">
        <f t="shared" si="462"/>
        <v>0</v>
      </c>
      <c r="AN367" s="164">
        <f t="shared" si="463"/>
        <v>0</v>
      </c>
      <c r="AO367" s="20" t="str">
        <f>IF(register!R367="","",AN367)</f>
        <v/>
      </c>
      <c r="AP367" s="163" t="str">
        <f t="shared" si="464"/>
        <v/>
      </c>
      <c r="AQ367" s="20" t="str">
        <f>IF(register!S367="","",AP367)</f>
        <v/>
      </c>
      <c r="AR367" s="20"/>
      <c r="AS367" s="164"/>
      <c r="AT367" s="20" t="str">
        <f t="shared" si="465"/>
        <v/>
      </c>
      <c r="AU367" t="str">
        <f t="shared" si="466"/>
        <v/>
      </c>
      <c r="AV367">
        <f>COUNT(register!O367:S367)</f>
        <v>0</v>
      </c>
      <c r="AW367" t="str">
        <f t="shared" si="467"/>
        <v/>
      </c>
      <c r="AX367" s="137" t="str">
        <f t="shared" si="468"/>
        <v/>
      </c>
      <c r="AY367" s="137" t="str">
        <f t="shared" si="469"/>
        <v/>
      </c>
      <c r="AZ367" s="137">
        <f t="shared" si="470"/>
        <v>0</v>
      </c>
      <c r="BA367" s="137">
        <f t="shared" si="471"/>
        <v>0</v>
      </c>
      <c r="BB367" s="137" t="str">
        <f>IF(register!E367="","",BA367)</f>
        <v/>
      </c>
      <c r="BC367" s="137" t="str">
        <f t="shared" si="472"/>
        <v/>
      </c>
      <c r="BD367" s="137" t="str">
        <f t="shared" si="473"/>
        <v/>
      </c>
      <c r="BE367" s="137">
        <f t="shared" si="474"/>
        <v>0</v>
      </c>
      <c r="BF367" s="137">
        <f t="shared" si="475"/>
        <v>0</v>
      </c>
      <c r="BG367" s="137" t="str">
        <f>IF(register!F367="","",BF367)</f>
        <v/>
      </c>
      <c r="BH367" s="137" t="str">
        <f t="shared" si="476"/>
        <v/>
      </c>
      <c r="BI367" s="137" t="str">
        <f t="shared" si="477"/>
        <v/>
      </c>
      <c r="BJ367" s="137">
        <f t="shared" si="478"/>
        <v>0</v>
      </c>
      <c r="BK367" s="137">
        <f t="shared" si="479"/>
        <v>0</v>
      </c>
      <c r="BL367" s="137" t="str">
        <f>IF(register!G367="","",BK367)</f>
        <v/>
      </c>
      <c r="BM367" s="137" t="str">
        <f t="shared" si="480"/>
        <v/>
      </c>
      <c r="BN367" s="64" t="str">
        <f t="shared" si="481"/>
        <v/>
      </c>
      <c r="BO367" s="137">
        <f t="shared" si="482"/>
        <v>0</v>
      </c>
      <c r="BP367" s="137">
        <f t="shared" si="483"/>
        <v>0</v>
      </c>
      <c r="BQ367" s="137" t="str">
        <f>IF(register!H367="","",BP367)</f>
        <v/>
      </c>
      <c r="BR367" s="64" t="str">
        <f t="shared" si="484"/>
        <v/>
      </c>
      <c r="BS367" s="72" t="str">
        <f t="shared" si="485"/>
        <v/>
      </c>
      <c r="BT367" s="62" t="str">
        <f t="shared" si="486"/>
        <v/>
      </c>
      <c r="BU367" s="62" t="str">
        <f t="shared" si="487"/>
        <v/>
      </c>
      <c r="BV367" s="62" t="str">
        <f t="shared" si="443"/>
        <v/>
      </c>
      <c r="BW367" s="62" t="str">
        <f t="shared" si="488"/>
        <v/>
      </c>
      <c r="BX367" s="62" t="str">
        <f t="shared" si="489"/>
        <v/>
      </c>
      <c r="BY367" s="62" t="str">
        <f t="shared" si="490"/>
        <v/>
      </c>
      <c r="BZ367" s="62" t="str">
        <f t="shared" si="491"/>
        <v/>
      </c>
      <c r="CA367" s="62" t="str">
        <f t="shared" si="492"/>
        <v/>
      </c>
      <c r="CB367" s="62" t="str">
        <f t="shared" si="493"/>
        <v/>
      </c>
      <c r="CC367" s="62" t="str">
        <f t="shared" si="494"/>
        <v/>
      </c>
      <c r="CD367" s="32" t="str">
        <f t="shared" si="444"/>
        <v/>
      </c>
      <c r="CE367" s="33" t="str">
        <f t="shared" si="495"/>
        <v/>
      </c>
      <c r="CF367" s="33" t="str">
        <f t="shared" si="445"/>
        <v/>
      </c>
      <c r="CG367" s="33" t="str">
        <f t="shared" si="496"/>
        <v/>
      </c>
      <c r="CH367" s="32" t="e">
        <f t="shared" si="497"/>
        <v>#DIV/0!</v>
      </c>
      <c r="CI367" s="32">
        <f t="shared" si="498"/>
        <v>0</v>
      </c>
      <c r="CJ367" s="33" t="str">
        <f t="shared" si="499"/>
        <v/>
      </c>
      <c r="CK367" s="33" t="str">
        <f t="shared" si="500"/>
        <v/>
      </c>
      <c r="CL367" s="32" t="str">
        <f t="shared" si="446"/>
        <v/>
      </c>
      <c r="CM367" s="32" t="str">
        <f t="shared" si="501"/>
        <v/>
      </c>
      <c r="CO367" s="42" t="str">
        <f t="shared" si="502"/>
        <v/>
      </c>
      <c r="CP367" s="42" t="str">
        <f t="shared" si="503"/>
        <v/>
      </c>
      <c r="CQ367" s="42" t="str">
        <f t="shared" si="504"/>
        <v/>
      </c>
      <c r="CR367" s="42" t="str">
        <f t="shared" si="505"/>
        <v/>
      </c>
      <c r="CS367" s="42" t="str">
        <f t="shared" si="506"/>
        <v/>
      </c>
      <c r="CT367" s="42" t="str">
        <f t="shared" si="507"/>
        <v/>
      </c>
      <c r="CW367" s="43" t="str">
        <f t="shared" si="508"/>
        <v/>
      </c>
      <c r="CX367" s="43" t="str">
        <f t="shared" si="509"/>
        <v/>
      </c>
      <c r="CY367" s="43" t="str">
        <f t="shared" si="510"/>
        <v/>
      </c>
      <c r="CZ367" s="43" t="str">
        <f t="shared" si="511"/>
        <v/>
      </c>
      <c r="DC367" s="44" t="str">
        <f t="shared" si="512"/>
        <v/>
      </c>
      <c r="DD367" s="44" t="str">
        <f t="shared" si="513"/>
        <v/>
      </c>
      <c r="DE367" s="44" t="str">
        <f t="shared" si="514"/>
        <v/>
      </c>
      <c r="DF367" s="44" t="str">
        <f t="shared" si="515"/>
        <v/>
      </c>
      <c r="DG367" s="44" t="str">
        <f t="shared" si="516"/>
        <v/>
      </c>
      <c r="DH367" s="44" t="str">
        <f t="shared" si="517"/>
        <v/>
      </c>
      <c r="DK367" s="52" t="str">
        <f t="shared" si="518"/>
        <v/>
      </c>
      <c r="DL367" s="52" t="str">
        <f t="shared" si="519"/>
        <v/>
      </c>
      <c r="DM367" s="52" t="str">
        <f t="shared" si="520"/>
        <v/>
      </c>
      <c r="DN367" s="52" t="str">
        <f t="shared" si="521"/>
        <v/>
      </c>
      <c r="DO367" s="52" t="str">
        <f t="shared" si="522"/>
        <v/>
      </c>
      <c r="DP367" s="52" t="str">
        <f t="shared" si="523"/>
        <v/>
      </c>
      <c r="DS367" s="93" t="str">
        <f t="shared" si="524"/>
        <v/>
      </c>
      <c r="DT367" s="93" t="str">
        <f t="shared" si="525"/>
        <v/>
      </c>
      <c r="DU367" s="93" t="str">
        <f t="shared" si="526"/>
        <v/>
      </c>
      <c r="DV367" s="93" t="str">
        <f t="shared" si="527"/>
        <v/>
      </c>
      <c r="EA367" s="2"/>
      <c r="EH367"/>
      <c r="EP367"/>
      <c r="FF367"/>
    </row>
    <row r="368" spans="1:162" thickTop="1" thickBot="1" x14ac:dyDescent="0.3">
      <c r="A368" s="4" t="str">
        <f t="shared" si="528"/>
        <v/>
      </c>
      <c r="B368" s="4">
        <f>register!B368</f>
        <v>0</v>
      </c>
      <c r="C368" s="4">
        <f>register!C368</f>
        <v>0</v>
      </c>
      <c r="D368" s="4">
        <f>register!D368</f>
        <v>0</v>
      </c>
      <c r="E368" s="2" t="str">
        <f t="shared" si="447"/>
        <v/>
      </c>
      <c r="F368" s="4">
        <f>register!E368</f>
        <v>0</v>
      </c>
      <c r="G368" s="4">
        <f>register!F368</f>
        <v>0</v>
      </c>
      <c r="H368" s="4">
        <f>register!G368</f>
        <v>0</v>
      </c>
      <c r="I368" s="4">
        <f>IF(register!H368&lt;&gt;"",register!H368,0)</f>
        <v>0</v>
      </c>
      <c r="J368" s="4">
        <f>register!I368</f>
        <v>0</v>
      </c>
      <c r="K368" s="4">
        <f>register!J368</f>
        <v>0</v>
      </c>
      <c r="L368" s="4">
        <f>register!K368</f>
        <v>0</v>
      </c>
      <c r="M368" s="4">
        <f>register!L368</f>
        <v>0</v>
      </c>
      <c r="N368" s="4">
        <f>register!M368</f>
        <v>0</v>
      </c>
      <c r="O368" s="4">
        <f>register!N368</f>
        <v>0</v>
      </c>
      <c r="Q368" s="4">
        <f>register!O368</f>
        <v>0</v>
      </c>
      <c r="R368" s="4">
        <f>register!P368</f>
        <v>0</v>
      </c>
      <c r="S368" s="4">
        <f>register!Q368</f>
        <v>0</v>
      </c>
      <c r="T368" s="4">
        <f>register!R368</f>
        <v>0</v>
      </c>
      <c r="U368" s="4">
        <f>register!S368</f>
        <v>0</v>
      </c>
      <c r="V368" t="str">
        <f t="shared" si="448"/>
        <v/>
      </c>
      <c r="W368" t="str">
        <f t="shared" si="449"/>
        <v/>
      </c>
      <c r="X368">
        <f t="shared" si="450"/>
        <v>0</v>
      </c>
      <c r="Y368">
        <f t="shared" si="451"/>
        <v>0</v>
      </c>
      <c r="Z368" t="str">
        <f>IF(register!O368="","",Y368)</f>
        <v/>
      </c>
      <c r="AA368" s="163" t="str">
        <f t="shared" si="452"/>
        <v/>
      </c>
      <c r="AB368" s="20" t="str">
        <f t="shared" si="453"/>
        <v/>
      </c>
      <c r="AC368" s="20">
        <f t="shared" si="454"/>
        <v>0</v>
      </c>
      <c r="AD368" s="20">
        <f t="shared" si="455"/>
        <v>0</v>
      </c>
      <c r="AE368" s="191" t="str">
        <f>IF(register!P368="","",AD368)</f>
        <v/>
      </c>
      <c r="AF368" t="str">
        <f t="shared" si="456"/>
        <v/>
      </c>
      <c r="AG368" t="str">
        <f t="shared" si="457"/>
        <v/>
      </c>
      <c r="AH368">
        <f t="shared" si="458"/>
        <v>0</v>
      </c>
      <c r="AI368">
        <f t="shared" si="459"/>
        <v>0</v>
      </c>
      <c r="AJ368" t="str">
        <f>IF(register!Q368="","",AI368)</f>
        <v/>
      </c>
      <c r="AK368" s="163" t="str">
        <f t="shared" si="460"/>
        <v/>
      </c>
      <c r="AL368" s="20" t="str">
        <f t="shared" si="461"/>
        <v/>
      </c>
      <c r="AM368" s="20">
        <f t="shared" si="462"/>
        <v>0</v>
      </c>
      <c r="AN368" s="164">
        <f t="shared" si="463"/>
        <v>0</v>
      </c>
      <c r="AO368" s="20" t="str">
        <f>IF(register!R368="","",AN368)</f>
        <v/>
      </c>
      <c r="AP368" s="163" t="str">
        <f t="shared" si="464"/>
        <v/>
      </c>
      <c r="AQ368" s="20" t="str">
        <f>IF(register!S368="","",AP368)</f>
        <v/>
      </c>
      <c r="AR368" s="20"/>
      <c r="AS368" s="164"/>
      <c r="AT368" s="20" t="str">
        <f t="shared" si="465"/>
        <v/>
      </c>
      <c r="AU368" t="str">
        <f t="shared" si="466"/>
        <v/>
      </c>
      <c r="AV368">
        <f>COUNT(register!O368:S368)</f>
        <v>0</v>
      </c>
      <c r="AW368" t="str">
        <f t="shared" si="467"/>
        <v/>
      </c>
      <c r="AX368" s="137" t="str">
        <f t="shared" si="468"/>
        <v/>
      </c>
      <c r="AY368" s="137" t="str">
        <f t="shared" si="469"/>
        <v/>
      </c>
      <c r="AZ368" s="137">
        <f t="shared" si="470"/>
        <v>0</v>
      </c>
      <c r="BA368" s="137">
        <f t="shared" si="471"/>
        <v>0</v>
      </c>
      <c r="BB368" s="137" t="str">
        <f>IF(register!E368="","",BA368)</f>
        <v/>
      </c>
      <c r="BC368" s="137" t="str">
        <f t="shared" si="472"/>
        <v/>
      </c>
      <c r="BD368" s="137" t="str">
        <f t="shared" si="473"/>
        <v/>
      </c>
      <c r="BE368" s="137">
        <f t="shared" si="474"/>
        <v>0</v>
      </c>
      <c r="BF368" s="137">
        <f t="shared" si="475"/>
        <v>0</v>
      </c>
      <c r="BG368" s="137" t="str">
        <f>IF(register!F368="","",BF368)</f>
        <v/>
      </c>
      <c r="BH368" s="137" t="str">
        <f t="shared" si="476"/>
        <v/>
      </c>
      <c r="BI368" s="137" t="str">
        <f t="shared" si="477"/>
        <v/>
      </c>
      <c r="BJ368" s="137">
        <f t="shared" si="478"/>
        <v>0</v>
      </c>
      <c r="BK368" s="137">
        <f t="shared" si="479"/>
        <v>0</v>
      </c>
      <c r="BL368" s="137" t="str">
        <f>IF(register!G368="","",BK368)</f>
        <v/>
      </c>
      <c r="BM368" s="137" t="str">
        <f t="shared" si="480"/>
        <v/>
      </c>
      <c r="BN368" s="64" t="str">
        <f t="shared" si="481"/>
        <v/>
      </c>
      <c r="BO368" s="137">
        <f t="shared" si="482"/>
        <v>0</v>
      </c>
      <c r="BP368" s="137">
        <f t="shared" si="483"/>
        <v>0</v>
      </c>
      <c r="BQ368" s="137" t="str">
        <f>IF(register!H368="","",BP368)</f>
        <v/>
      </c>
      <c r="BR368" s="64" t="str">
        <f t="shared" si="484"/>
        <v/>
      </c>
      <c r="BS368" s="72" t="str">
        <f t="shared" si="485"/>
        <v/>
      </c>
      <c r="BT368" s="62" t="str">
        <f t="shared" si="486"/>
        <v/>
      </c>
      <c r="BU368" s="62" t="str">
        <f t="shared" si="487"/>
        <v/>
      </c>
      <c r="BV368" s="62" t="str">
        <f t="shared" si="443"/>
        <v/>
      </c>
      <c r="BW368" s="62" t="str">
        <f t="shared" si="488"/>
        <v/>
      </c>
      <c r="BX368" s="62" t="str">
        <f t="shared" si="489"/>
        <v/>
      </c>
      <c r="BY368" s="62" t="str">
        <f t="shared" si="490"/>
        <v/>
      </c>
      <c r="BZ368" s="62" t="str">
        <f t="shared" si="491"/>
        <v/>
      </c>
      <c r="CA368" s="62" t="str">
        <f t="shared" si="492"/>
        <v/>
      </c>
      <c r="CB368" s="62" t="str">
        <f t="shared" si="493"/>
        <v/>
      </c>
      <c r="CC368" s="62" t="str">
        <f t="shared" si="494"/>
        <v/>
      </c>
      <c r="CD368" s="32" t="str">
        <f t="shared" si="444"/>
        <v/>
      </c>
      <c r="CE368" s="33" t="str">
        <f t="shared" si="495"/>
        <v/>
      </c>
      <c r="CF368" s="33" t="str">
        <f t="shared" si="445"/>
        <v/>
      </c>
      <c r="CG368" s="33" t="str">
        <f t="shared" si="496"/>
        <v/>
      </c>
      <c r="CH368" s="32" t="e">
        <f t="shared" si="497"/>
        <v>#DIV/0!</v>
      </c>
      <c r="CI368" s="32">
        <f t="shared" si="498"/>
        <v>0</v>
      </c>
      <c r="CJ368" s="33" t="str">
        <f t="shared" si="499"/>
        <v/>
      </c>
      <c r="CK368" s="33" t="str">
        <f t="shared" si="500"/>
        <v/>
      </c>
      <c r="CL368" s="32" t="str">
        <f t="shared" si="446"/>
        <v/>
      </c>
      <c r="CM368" s="32" t="str">
        <f t="shared" si="501"/>
        <v/>
      </c>
      <c r="CO368" s="42" t="str">
        <f t="shared" si="502"/>
        <v/>
      </c>
      <c r="CP368" s="42" t="str">
        <f t="shared" si="503"/>
        <v/>
      </c>
      <c r="CQ368" s="42" t="str">
        <f t="shared" si="504"/>
        <v/>
      </c>
      <c r="CR368" s="42" t="str">
        <f t="shared" si="505"/>
        <v/>
      </c>
      <c r="CS368" s="42" t="str">
        <f t="shared" si="506"/>
        <v/>
      </c>
      <c r="CT368" s="42" t="str">
        <f t="shared" si="507"/>
        <v/>
      </c>
      <c r="CW368" s="43" t="str">
        <f t="shared" si="508"/>
        <v/>
      </c>
      <c r="CX368" s="43" t="str">
        <f t="shared" si="509"/>
        <v/>
      </c>
      <c r="CY368" s="43" t="str">
        <f t="shared" si="510"/>
        <v/>
      </c>
      <c r="CZ368" s="43" t="str">
        <f t="shared" si="511"/>
        <v/>
      </c>
      <c r="DC368" s="44" t="str">
        <f t="shared" si="512"/>
        <v/>
      </c>
      <c r="DD368" s="44" t="str">
        <f t="shared" si="513"/>
        <v/>
      </c>
      <c r="DE368" s="44" t="str">
        <f t="shared" si="514"/>
        <v/>
      </c>
      <c r="DF368" s="44" t="str">
        <f t="shared" si="515"/>
        <v/>
      </c>
      <c r="DG368" s="44" t="str">
        <f t="shared" si="516"/>
        <v/>
      </c>
      <c r="DH368" s="44" t="str">
        <f t="shared" si="517"/>
        <v/>
      </c>
      <c r="DK368" s="52" t="str">
        <f t="shared" si="518"/>
        <v/>
      </c>
      <c r="DL368" s="52" t="str">
        <f t="shared" si="519"/>
        <v/>
      </c>
      <c r="DM368" s="52" t="str">
        <f t="shared" si="520"/>
        <v/>
      </c>
      <c r="DN368" s="52" t="str">
        <f t="shared" si="521"/>
        <v/>
      </c>
      <c r="DO368" s="52" t="str">
        <f t="shared" si="522"/>
        <v/>
      </c>
      <c r="DP368" s="52" t="str">
        <f t="shared" si="523"/>
        <v/>
      </c>
      <c r="DS368" s="93" t="str">
        <f t="shared" si="524"/>
        <v/>
      </c>
      <c r="DT368" s="93" t="str">
        <f t="shared" si="525"/>
        <v/>
      </c>
      <c r="DU368" s="93" t="str">
        <f t="shared" si="526"/>
        <v/>
      </c>
      <c r="DV368" s="93" t="str">
        <f t="shared" si="527"/>
        <v/>
      </c>
      <c r="EA368" s="2"/>
      <c r="EH368"/>
      <c r="EP368"/>
      <c r="FF368"/>
    </row>
    <row r="369" spans="1:162" thickTop="1" thickBot="1" x14ac:dyDescent="0.3">
      <c r="A369" s="4" t="str">
        <f t="shared" si="528"/>
        <v/>
      </c>
      <c r="B369" s="4">
        <f>register!B369</f>
        <v>0</v>
      </c>
      <c r="C369" s="4">
        <f>register!C369</f>
        <v>0</v>
      </c>
      <c r="D369" s="4">
        <f>register!D369</f>
        <v>0</v>
      </c>
      <c r="E369" s="2" t="str">
        <f t="shared" si="447"/>
        <v/>
      </c>
      <c r="F369" s="4">
        <f>register!E369</f>
        <v>0</v>
      </c>
      <c r="G369" s="4">
        <f>register!F369</f>
        <v>0</v>
      </c>
      <c r="H369" s="4">
        <f>register!G369</f>
        <v>0</v>
      </c>
      <c r="I369" s="4">
        <f>IF(register!H369&lt;&gt;"",register!H369,0)</f>
        <v>0</v>
      </c>
      <c r="J369" s="4">
        <f>register!I369</f>
        <v>0</v>
      </c>
      <c r="K369" s="4">
        <f>register!J369</f>
        <v>0</v>
      </c>
      <c r="L369" s="4">
        <f>register!K369</f>
        <v>0</v>
      </c>
      <c r="M369" s="4">
        <f>register!L369</f>
        <v>0</v>
      </c>
      <c r="N369" s="4">
        <f>register!M369</f>
        <v>0</v>
      </c>
      <c r="O369" s="4">
        <f>register!N369</f>
        <v>0</v>
      </c>
      <c r="Q369" s="4">
        <f>register!O369</f>
        <v>0</v>
      </c>
      <c r="R369" s="4">
        <f>register!P369</f>
        <v>0</v>
      </c>
      <c r="S369" s="4">
        <f>register!Q369</f>
        <v>0</v>
      </c>
      <c r="T369" s="4">
        <f>register!R369</f>
        <v>0</v>
      </c>
      <c r="U369" s="4">
        <f>register!S369</f>
        <v>0</v>
      </c>
      <c r="V369" t="str">
        <f t="shared" si="448"/>
        <v/>
      </c>
      <c r="W369" t="str">
        <f t="shared" si="449"/>
        <v/>
      </c>
      <c r="X369">
        <f t="shared" si="450"/>
        <v>0</v>
      </c>
      <c r="Y369">
        <f t="shared" si="451"/>
        <v>0</v>
      </c>
      <c r="Z369" t="str">
        <f>IF(register!O369="","",Y369)</f>
        <v/>
      </c>
      <c r="AA369" s="163" t="str">
        <f t="shared" si="452"/>
        <v/>
      </c>
      <c r="AB369" s="20" t="str">
        <f t="shared" si="453"/>
        <v/>
      </c>
      <c r="AC369" s="20">
        <f t="shared" si="454"/>
        <v>0</v>
      </c>
      <c r="AD369" s="20">
        <f t="shared" si="455"/>
        <v>0</v>
      </c>
      <c r="AE369" s="191" t="str">
        <f>IF(register!P369="","",AD369)</f>
        <v/>
      </c>
      <c r="AF369" t="str">
        <f t="shared" si="456"/>
        <v/>
      </c>
      <c r="AG369" t="str">
        <f t="shared" si="457"/>
        <v/>
      </c>
      <c r="AH369">
        <f t="shared" si="458"/>
        <v>0</v>
      </c>
      <c r="AI369">
        <f t="shared" si="459"/>
        <v>0</v>
      </c>
      <c r="AJ369" t="str">
        <f>IF(register!Q369="","",AI369)</f>
        <v/>
      </c>
      <c r="AK369" s="163" t="str">
        <f t="shared" si="460"/>
        <v/>
      </c>
      <c r="AL369" s="20" t="str">
        <f t="shared" si="461"/>
        <v/>
      </c>
      <c r="AM369" s="20">
        <f t="shared" si="462"/>
        <v>0</v>
      </c>
      <c r="AN369" s="164">
        <f t="shared" si="463"/>
        <v>0</v>
      </c>
      <c r="AO369" s="20" t="str">
        <f>IF(register!R369="","",AN369)</f>
        <v/>
      </c>
      <c r="AP369" s="163" t="str">
        <f t="shared" si="464"/>
        <v/>
      </c>
      <c r="AQ369" s="20" t="str">
        <f>IF(register!S369="","",AP369)</f>
        <v/>
      </c>
      <c r="AR369" s="20"/>
      <c r="AS369" s="164"/>
      <c r="AT369" s="20" t="str">
        <f t="shared" si="465"/>
        <v/>
      </c>
      <c r="AU369" t="str">
        <f t="shared" si="466"/>
        <v/>
      </c>
      <c r="AV369">
        <f>COUNT(register!O369:S369)</f>
        <v>0</v>
      </c>
      <c r="AW369" t="str">
        <f t="shared" si="467"/>
        <v/>
      </c>
      <c r="AX369" s="137" t="str">
        <f t="shared" si="468"/>
        <v/>
      </c>
      <c r="AY369" s="137" t="str">
        <f t="shared" si="469"/>
        <v/>
      </c>
      <c r="AZ369" s="137">
        <f t="shared" si="470"/>
        <v>0</v>
      </c>
      <c r="BA369" s="137">
        <f t="shared" si="471"/>
        <v>0</v>
      </c>
      <c r="BB369" s="137" t="str">
        <f>IF(register!E369="","",BA369)</f>
        <v/>
      </c>
      <c r="BC369" s="137" t="str">
        <f t="shared" si="472"/>
        <v/>
      </c>
      <c r="BD369" s="137" t="str">
        <f t="shared" si="473"/>
        <v/>
      </c>
      <c r="BE369" s="137">
        <f t="shared" si="474"/>
        <v>0</v>
      </c>
      <c r="BF369" s="137">
        <f t="shared" si="475"/>
        <v>0</v>
      </c>
      <c r="BG369" s="137" t="str">
        <f>IF(register!F369="","",BF369)</f>
        <v/>
      </c>
      <c r="BH369" s="137" t="str">
        <f t="shared" si="476"/>
        <v/>
      </c>
      <c r="BI369" s="137" t="str">
        <f t="shared" si="477"/>
        <v/>
      </c>
      <c r="BJ369" s="137">
        <f t="shared" si="478"/>
        <v>0</v>
      </c>
      <c r="BK369" s="137">
        <f t="shared" si="479"/>
        <v>0</v>
      </c>
      <c r="BL369" s="137" t="str">
        <f>IF(register!G369="","",BK369)</f>
        <v/>
      </c>
      <c r="BM369" s="137" t="str">
        <f t="shared" si="480"/>
        <v/>
      </c>
      <c r="BN369" s="64" t="str">
        <f t="shared" si="481"/>
        <v/>
      </c>
      <c r="BO369" s="137">
        <f t="shared" si="482"/>
        <v>0</v>
      </c>
      <c r="BP369" s="137">
        <f t="shared" si="483"/>
        <v>0</v>
      </c>
      <c r="BQ369" s="137" t="str">
        <f>IF(register!H369="","",BP369)</f>
        <v/>
      </c>
      <c r="BR369" s="64" t="str">
        <f t="shared" si="484"/>
        <v/>
      </c>
      <c r="BS369" s="72" t="str">
        <f t="shared" si="485"/>
        <v/>
      </c>
      <c r="BT369" s="62" t="str">
        <f t="shared" si="486"/>
        <v/>
      </c>
      <c r="BU369" s="62" t="str">
        <f t="shared" si="487"/>
        <v/>
      </c>
      <c r="BV369" s="62" t="str">
        <f t="shared" si="443"/>
        <v/>
      </c>
      <c r="BW369" s="62" t="str">
        <f t="shared" si="488"/>
        <v/>
      </c>
      <c r="BX369" s="62" t="str">
        <f t="shared" si="489"/>
        <v/>
      </c>
      <c r="BY369" s="62" t="str">
        <f t="shared" si="490"/>
        <v/>
      </c>
      <c r="BZ369" s="62" t="str">
        <f t="shared" si="491"/>
        <v/>
      </c>
      <c r="CA369" s="62" t="str">
        <f t="shared" si="492"/>
        <v/>
      </c>
      <c r="CB369" s="62" t="str">
        <f t="shared" si="493"/>
        <v/>
      </c>
      <c r="CC369" s="62" t="str">
        <f t="shared" si="494"/>
        <v/>
      </c>
      <c r="CD369" s="32" t="str">
        <f t="shared" si="444"/>
        <v/>
      </c>
      <c r="CE369" s="33" t="str">
        <f t="shared" si="495"/>
        <v/>
      </c>
      <c r="CF369" s="33" t="str">
        <f t="shared" si="445"/>
        <v/>
      </c>
      <c r="CG369" s="33" t="str">
        <f t="shared" si="496"/>
        <v/>
      </c>
      <c r="CH369" s="32" t="e">
        <f t="shared" si="497"/>
        <v>#DIV/0!</v>
      </c>
      <c r="CI369" s="32">
        <f t="shared" si="498"/>
        <v>0</v>
      </c>
      <c r="CJ369" s="33" t="str">
        <f t="shared" si="499"/>
        <v/>
      </c>
      <c r="CK369" s="33" t="str">
        <f t="shared" si="500"/>
        <v/>
      </c>
      <c r="CL369" s="32" t="str">
        <f t="shared" si="446"/>
        <v/>
      </c>
      <c r="CM369" s="32" t="str">
        <f t="shared" si="501"/>
        <v/>
      </c>
      <c r="CO369" s="42" t="str">
        <f t="shared" si="502"/>
        <v/>
      </c>
      <c r="CP369" s="42" t="str">
        <f t="shared" si="503"/>
        <v/>
      </c>
      <c r="CQ369" s="42" t="str">
        <f t="shared" si="504"/>
        <v/>
      </c>
      <c r="CR369" s="42" t="str">
        <f t="shared" si="505"/>
        <v/>
      </c>
      <c r="CS369" s="42" t="str">
        <f t="shared" si="506"/>
        <v/>
      </c>
      <c r="CT369" s="42" t="str">
        <f t="shared" si="507"/>
        <v/>
      </c>
      <c r="CW369" s="43" t="str">
        <f t="shared" si="508"/>
        <v/>
      </c>
      <c r="CX369" s="43" t="str">
        <f t="shared" si="509"/>
        <v/>
      </c>
      <c r="CY369" s="43" t="str">
        <f t="shared" si="510"/>
        <v/>
      </c>
      <c r="CZ369" s="43" t="str">
        <f t="shared" si="511"/>
        <v/>
      </c>
      <c r="DC369" s="44" t="str">
        <f t="shared" si="512"/>
        <v/>
      </c>
      <c r="DD369" s="44" t="str">
        <f t="shared" si="513"/>
        <v/>
      </c>
      <c r="DE369" s="44" t="str">
        <f t="shared" si="514"/>
        <v/>
      </c>
      <c r="DF369" s="44" t="str">
        <f t="shared" si="515"/>
        <v/>
      </c>
      <c r="DG369" s="44" t="str">
        <f t="shared" si="516"/>
        <v/>
      </c>
      <c r="DH369" s="44" t="str">
        <f t="shared" si="517"/>
        <v/>
      </c>
      <c r="DK369" s="52" t="str">
        <f t="shared" si="518"/>
        <v/>
      </c>
      <c r="DL369" s="52" t="str">
        <f t="shared" si="519"/>
        <v/>
      </c>
      <c r="DM369" s="52" t="str">
        <f t="shared" si="520"/>
        <v/>
      </c>
      <c r="DN369" s="52" t="str">
        <f t="shared" si="521"/>
        <v/>
      </c>
      <c r="DO369" s="52" t="str">
        <f t="shared" si="522"/>
        <v/>
      </c>
      <c r="DP369" s="52" t="str">
        <f t="shared" si="523"/>
        <v/>
      </c>
      <c r="DS369" s="93" t="str">
        <f t="shared" si="524"/>
        <v/>
      </c>
      <c r="DT369" s="93" t="str">
        <f t="shared" si="525"/>
        <v/>
      </c>
      <c r="DU369" s="93" t="str">
        <f t="shared" si="526"/>
        <v/>
      </c>
      <c r="DV369" s="93" t="str">
        <f t="shared" si="527"/>
        <v/>
      </c>
      <c r="EA369" s="2"/>
      <c r="EH369"/>
      <c r="EP369"/>
      <c r="FF369"/>
    </row>
    <row r="370" spans="1:162" thickTop="1" thickBot="1" x14ac:dyDescent="0.3">
      <c r="A370" s="4" t="str">
        <f t="shared" si="528"/>
        <v/>
      </c>
      <c r="B370" s="4">
        <f>register!B370</f>
        <v>0</v>
      </c>
      <c r="C370" s="4">
        <f>register!C370</f>
        <v>0</v>
      </c>
      <c r="D370" s="4">
        <f>register!D370</f>
        <v>0</v>
      </c>
      <c r="E370" s="2" t="str">
        <f t="shared" si="447"/>
        <v/>
      </c>
      <c r="F370" s="4">
        <f>register!E370</f>
        <v>0</v>
      </c>
      <c r="G370" s="4">
        <f>register!F370</f>
        <v>0</v>
      </c>
      <c r="H370" s="4">
        <f>register!G370</f>
        <v>0</v>
      </c>
      <c r="I370" s="4">
        <f>IF(register!H370&lt;&gt;"",register!H370,0)</f>
        <v>0</v>
      </c>
      <c r="J370" s="4">
        <f>register!I370</f>
        <v>0</v>
      </c>
      <c r="K370" s="4">
        <f>register!J370</f>
        <v>0</v>
      </c>
      <c r="L370" s="4">
        <f>register!K370</f>
        <v>0</v>
      </c>
      <c r="M370" s="4">
        <f>register!L370</f>
        <v>0</v>
      </c>
      <c r="N370" s="4">
        <f>register!M370</f>
        <v>0</v>
      </c>
      <c r="O370" s="4">
        <f>register!N370</f>
        <v>0</v>
      </c>
      <c r="Q370" s="4">
        <f>register!O370</f>
        <v>0</v>
      </c>
      <c r="R370" s="4">
        <f>register!P370</f>
        <v>0</v>
      </c>
      <c r="S370" s="4">
        <f>register!Q370</f>
        <v>0</v>
      </c>
      <c r="T370" s="4">
        <f>register!R370</f>
        <v>0</v>
      </c>
      <c r="U370" s="4">
        <f>register!S370</f>
        <v>0</v>
      </c>
      <c r="V370" t="str">
        <f t="shared" si="448"/>
        <v/>
      </c>
      <c r="W370" t="str">
        <f t="shared" si="449"/>
        <v/>
      </c>
      <c r="X370">
        <f t="shared" si="450"/>
        <v>0</v>
      </c>
      <c r="Y370">
        <f t="shared" si="451"/>
        <v>0</v>
      </c>
      <c r="Z370" t="str">
        <f>IF(register!O370="","",Y370)</f>
        <v/>
      </c>
      <c r="AA370" s="163" t="str">
        <f t="shared" si="452"/>
        <v/>
      </c>
      <c r="AB370" s="20" t="str">
        <f t="shared" si="453"/>
        <v/>
      </c>
      <c r="AC370" s="20">
        <f t="shared" si="454"/>
        <v>0</v>
      </c>
      <c r="AD370" s="20">
        <f t="shared" si="455"/>
        <v>0</v>
      </c>
      <c r="AE370" s="191" t="str">
        <f>IF(register!P370="","",AD370)</f>
        <v/>
      </c>
      <c r="AF370" t="str">
        <f t="shared" si="456"/>
        <v/>
      </c>
      <c r="AG370" t="str">
        <f t="shared" si="457"/>
        <v/>
      </c>
      <c r="AH370">
        <f t="shared" si="458"/>
        <v>0</v>
      </c>
      <c r="AI370">
        <f t="shared" si="459"/>
        <v>0</v>
      </c>
      <c r="AJ370" t="str">
        <f>IF(register!Q370="","",AI370)</f>
        <v/>
      </c>
      <c r="AK370" s="163" t="str">
        <f t="shared" si="460"/>
        <v/>
      </c>
      <c r="AL370" s="20" t="str">
        <f t="shared" si="461"/>
        <v/>
      </c>
      <c r="AM370" s="20">
        <f t="shared" si="462"/>
        <v>0</v>
      </c>
      <c r="AN370" s="164">
        <f t="shared" si="463"/>
        <v>0</v>
      </c>
      <c r="AO370" s="20" t="str">
        <f>IF(register!R370="","",AN370)</f>
        <v/>
      </c>
      <c r="AP370" s="163" t="str">
        <f t="shared" si="464"/>
        <v/>
      </c>
      <c r="AQ370" s="20" t="str">
        <f>IF(register!S370="","",AP370)</f>
        <v/>
      </c>
      <c r="AR370" s="20"/>
      <c r="AS370" s="164"/>
      <c r="AT370" s="20" t="str">
        <f t="shared" si="465"/>
        <v/>
      </c>
      <c r="AU370" t="str">
        <f t="shared" si="466"/>
        <v/>
      </c>
      <c r="AV370">
        <f>COUNT(register!O370:S370)</f>
        <v>0</v>
      </c>
      <c r="AW370" t="str">
        <f t="shared" si="467"/>
        <v/>
      </c>
      <c r="AX370" s="137" t="str">
        <f t="shared" si="468"/>
        <v/>
      </c>
      <c r="AY370" s="137" t="str">
        <f t="shared" si="469"/>
        <v/>
      </c>
      <c r="AZ370" s="137">
        <f t="shared" si="470"/>
        <v>0</v>
      </c>
      <c r="BA370" s="137">
        <f t="shared" si="471"/>
        <v>0</v>
      </c>
      <c r="BB370" s="137" t="str">
        <f>IF(register!E370="","",BA370)</f>
        <v/>
      </c>
      <c r="BC370" s="137" t="str">
        <f t="shared" si="472"/>
        <v/>
      </c>
      <c r="BD370" s="137" t="str">
        <f t="shared" si="473"/>
        <v/>
      </c>
      <c r="BE370" s="137">
        <f t="shared" si="474"/>
        <v>0</v>
      </c>
      <c r="BF370" s="137">
        <f t="shared" si="475"/>
        <v>0</v>
      </c>
      <c r="BG370" s="137" t="str">
        <f>IF(register!F370="","",BF370)</f>
        <v/>
      </c>
      <c r="BH370" s="137" t="str">
        <f t="shared" si="476"/>
        <v/>
      </c>
      <c r="BI370" s="137" t="str">
        <f t="shared" si="477"/>
        <v/>
      </c>
      <c r="BJ370" s="137">
        <f t="shared" si="478"/>
        <v>0</v>
      </c>
      <c r="BK370" s="137">
        <f t="shared" si="479"/>
        <v>0</v>
      </c>
      <c r="BL370" s="137" t="str">
        <f>IF(register!G370="","",BK370)</f>
        <v/>
      </c>
      <c r="BM370" s="137" t="str">
        <f t="shared" si="480"/>
        <v/>
      </c>
      <c r="BN370" s="64" t="str">
        <f t="shared" si="481"/>
        <v/>
      </c>
      <c r="BO370" s="137">
        <f t="shared" si="482"/>
        <v>0</v>
      </c>
      <c r="BP370" s="137">
        <f t="shared" si="483"/>
        <v>0</v>
      </c>
      <c r="BQ370" s="137" t="str">
        <f>IF(register!H370="","",BP370)</f>
        <v/>
      </c>
      <c r="BR370" s="64" t="str">
        <f t="shared" si="484"/>
        <v/>
      </c>
      <c r="BS370" s="72" t="str">
        <f t="shared" si="485"/>
        <v/>
      </c>
      <c r="BT370" s="62" t="str">
        <f t="shared" si="486"/>
        <v/>
      </c>
      <c r="BU370" s="62" t="str">
        <f t="shared" si="487"/>
        <v/>
      </c>
      <c r="BV370" s="62" t="str">
        <f t="shared" si="443"/>
        <v/>
      </c>
      <c r="BW370" s="62" t="str">
        <f t="shared" si="488"/>
        <v/>
      </c>
      <c r="BX370" s="62" t="str">
        <f t="shared" si="489"/>
        <v/>
      </c>
      <c r="BY370" s="62" t="str">
        <f t="shared" si="490"/>
        <v/>
      </c>
      <c r="BZ370" s="62" t="str">
        <f t="shared" si="491"/>
        <v/>
      </c>
      <c r="CA370" s="62" t="str">
        <f t="shared" si="492"/>
        <v/>
      </c>
      <c r="CB370" s="62" t="str">
        <f t="shared" si="493"/>
        <v/>
      </c>
      <c r="CC370" s="62" t="str">
        <f t="shared" si="494"/>
        <v/>
      </c>
      <c r="CD370" s="32" t="str">
        <f t="shared" si="444"/>
        <v/>
      </c>
      <c r="CE370" s="33" t="str">
        <f t="shared" si="495"/>
        <v/>
      </c>
      <c r="CF370" s="33" t="str">
        <f t="shared" si="445"/>
        <v/>
      </c>
      <c r="CG370" s="33" t="str">
        <f t="shared" si="496"/>
        <v/>
      </c>
      <c r="CH370" s="32" t="e">
        <f t="shared" si="497"/>
        <v>#DIV/0!</v>
      </c>
      <c r="CI370" s="32">
        <f t="shared" si="498"/>
        <v>0</v>
      </c>
      <c r="CJ370" s="33" t="str">
        <f t="shared" si="499"/>
        <v/>
      </c>
      <c r="CK370" s="33" t="str">
        <f t="shared" si="500"/>
        <v/>
      </c>
      <c r="CL370" s="32" t="str">
        <f t="shared" si="446"/>
        <v/>
      </c>
      <c r="CM370" s="32" t="str">
        <f t="shared" si="501"/>
        <v/>
      </c>
      <c r="CO370" s="42" t="str">
        <f t="shared" si="502"/>
        <v/>
      </c>
      <c r="CP370" s="42" t="str">
        <f t="shared" si="503"/>
        <v/>
      </c>
      <c r="CQ370" s="42" t="str">
        <f t="shared" si="504"/>
        <v/>
      </c>
      <c r="CR370" s="42" t="str">
        <f t="shared" si="505"/>
        <v/>
      </c>
      <c r="CS370" s="42" t="str">
        <f t="shared" si="506"/>
        <v/>
      </c>
      <c r="CT370" s="42" t="str">
        <f t="shared" si="507"/>
        <v/>
      </c>
      <c r="CW370" s="43" t="str">
        <f t="shared" si="508"/>
        <v/>
      </c>
      <c r="CX370" s="43" t="str">
        <f t="shared" si="509"/>
        <v/>
      </c>
      <c r="CY370" s="43" t="str">
        <f t="shared" si="510"/>
        <v/>
      </c>
      <c r="CZ370" s="43" t="str">
        <f t="shared" si="511"/>
        <v/>
      </c>
      <c r="DC370" s="44" t="str">
        <f t="shared" si="512"/>
        <v/>
      </c>
      <c r="DD370" s="44" t="str">
        <f t="shared" si="513"/>
        <v/>
      </c>
      <c r="DE370" s="44" t="str">
        <f t="shared" si="514"/>
        <v/>
      </c>
      <c r="DF370" s="44" t="str">
        <f t="shared" si="515"/>
        <v/>
      </c>
      <c r="DG370" s="44" t="str">
        <f t="shared" si="516"/>
        <v/>
      </c>
      <c r="DH370" s="44" t="str">
        <f t="shared" si="517"/>
        <v/>
      </c>
      <c r="DK370" s="52" t="str">
        <f t="shared" si="518"/>
        <v/>
      </c>
      <c r="DL370" s="52" t="str">
        <f t="shared" si="519"/>
        <v/>
      </c>
      <c r="DM370" s="52" t="str">
        <f t="shared" si="520"/>
        <v/>
      </c>
      <c r="DN370" s="52" t="str">
        <f t="shared" si="521"/>
        <v/>
      </c>
      <c r="DO370" s="52" t="str">
        <f t="shared" si="522"/>
        <v/>
      </c>
      <c r="DP370" s="52" t="str">
        <f t="shared" si="523"/>
        <v/>
      </c>
      <c r="DS370" s="93" t="str">
        <f t="shared" si="524"/>
        <v/>
      </c>
      <c r="DT370" s="93" t="str">
        <f t="shared" si="525"/>
        <v/>
      </c>
      <c r="DU370" s="93" t="str">
        <f t="shared" si="526"/>
        <v/>
      </c>
      <c r="DV370" s="93" t="str">
        <f t="shared" si="527"/>
        <v/>
      </c>
      <c r="EA370" s="2"/>
      <c r="EH370"/>
      <c r="EP370"/>
      <c r="FF370"/>
    </row>
    <row r="371" spans="1:162" thickTop="1" thickBot="1" x14ac:dyDescent="0.3">
      <c r="A371" s="4" t="str">
        <f t="shared" si="528"/>
        <v/>
      </c>
      <c r="B371" s="4">
        <f>register!B371</f>
        <v>0</v>
      </c>
      <c r="C371" s="4">
        <f>register!C371</f>
        <v>0</v>
      </c>
      <c r="D371" s="4">
        <f>register!D371</f>
        <v>0</v>
      </c>
      <c r="E371" s="2" t="str">
        <f t="shared" si="447"/>
        <v/>
      </c>
      <c r="F371" s="4">
        <f>register!E371</f>
        <v>0</v>
      </c>
      <c r="G371" s="4">
        <f>register!F371</f>
        <v>0</v>
      </c>
      <c r="H371" s="4">
        <f>register!G371</f>
        <v>0</v>
      </c>
      <c r="I371" s="4">
        <f>IF(register!H371&lt;&gt;"",register!H371,0)</f>
        <v>0</v>
      </c>
      <c r="J371" s="4">
        <f>register!I371</f>
        <v>0</v>
      </c>
      <c r="K371" s="4">
        <f>register!J371</f>
        <v>0</v>
      </c>
      <c r="L371" s="4">
        <f>register!K371</f>
        <v>0</v>
      </c>
      <c r="M371" s="4">
        <f>register!L371</f>
        <v>0</v>
      </c>
      <c r="N371" s="4">
        <f>register!M371</f>
        <v>0</v>
      </c>
      <c r="O371" s="4">
        <f>register!N371</f>
        <v>0</v>
      </c>
      <c r="Q371" s="4">
        <f>register!O371</f>
        <v>0</v>
      </c>
      <c r="R371" s="4">
        <f>register!P371</f>
        <v>0</v>
      </c>
      <c r="S371" s="4">
        <f>register!Q371</f>
        <v>0</v>
      </c>
      <c r="T371" s="4">
        <f>register!R371</f>
        <v>0</v>
      </c>
      <c r="U371" s="4">
        <f>register!S371</f>
        <v>0</v>
      </c>
      <c r="V371" t="str">
        <f t="shared" si="448"/>
        <v/>
      </c>
      <c r="W371" t="str">
        <f t="shared" si="449"/>
        <v/>
      </c>
      <c r="X371">
        <f t="shared" si="450"/>
        <v>0</v>
      </c>
      <c r="Y371">
        <f t="shared" si="451"/>
        <v>0</v>
      </c>
      <c r="Z371" t="str">
        <f>IF(register!O371="","",Y371)</f>
        <v/>
      </c>
      <c r="AA371" s="163" t="str">
        <f t="shared" si="452"/>
        <v/>
      </c>
      <c r="AB371" s="20" t="str">
        <f t="shared" si="453"/>
        <v/>
      </c>
      <c r="AC371" s="20">
        <f t="shared" si="454"/>
        <v>0</v>
      </c>
      <c r="AD371" s="20">
        <f t="shared" si="455"/>
        <v>0</v>
      </c>
      <c r="AE371" s="191" t="str">
        <f>IF(register!P371="","",AD371)</f>
        <v/>
      </c>
      <c r="AF371" t="str">
        <f t="shared" si="456"/>
        <v/>
      </c>
      <c r="AG371" t="str">
        <f t="shared" si="457"/>
        <v/>
      </c>
      <c r="AH371">
        <f t="shared" si="458"/>
        <v>0</v>
      </c>
      <c r="AI371">
        <f t="shared" si="459"/>
        <v>0</v>
      </c>
      <c r="AJ371" t="str">
        <f>IF(register!Q371="","",AI371)</f>
        <v/>
      </c>
      <c r="AK371" s="163" t="str">
        <f t="shared" si="460"/>
        <v/>
      </c>
      <c r="AL371" s="20" t="str">
        <f t="shared" si="461"/>
        <v/>
      </c>
      <c r="AM371" s="20">
        <f t="shared" si="462"/>
        <v>0</v>
      </c>
      <c r="AN371" s="164">
        <f t="shared" si="463"/>
        <v>0</v>
      </c>
      <c r="AO371" s="20" t="str">
        <f>IF(register!R371="","",AN371)</f>
        <v/>
      </c>
      <c r="AP371" s="163" t="str">
        <f t="shared" si="464"/>
        <v/>
      </c>
      <c r="AQ371" s="20" t="str">
        <f>IF(register!S371="","",AP371)</f>
        <v/>
      </c>
      <c r="AR371" s="20"/>
      <c r="AS371" s="164"/>
      <c r="AT371" s="20" t="str">
        <f t="shared" si="465"/>
        <v/>
      </c>
      <c r="AU371" t="str">
        <f t="shared" si="466"/>
        <v/>
      </c>
      <c r="AV371">
        <f>COUNT(register!O371:S371)</f>
        <v>0</v>
      </c>
      <c r="AW371" t="str">
        <f t="shared" si="467"/>
        <v/>
      </c>
      <c r="AX371" s="137" t="str">
        <f t="shared" si="468"/>
        <v/>
      </c>
      <c r="AY371" s="137" t="str">
        <f t="shared" si="469"/>
        <v/>
      </c>
      <c r="AZ371" s="137">
        <f t="shared" si="470"/>
        <v>0</v>
      </c>
      <c r="BA371" s="137">
        <f t="shared" si="471"/>
        <v>0</v>
      </c>
      <c r="BB371" s="137" t="str">
        <f>IF(register!E371="","",BA371)</f>
        <v/>
      </c>
      <c r="BC371" s="137" t="str">
        <f t="shared" si="472"/>
        <v/>
      </c>
      <c r="BD371" s="137" t="str">
        <f t="shared" si="473"/>
        <v/>
      </c>
      <c r="BE371" s="137">
        <f t="shared" si="474"/>
        <v>0</v>
      </c>
      <c r="BF371" s="137">
        <f t="shared" si="475"/>
        <v>0</v>
      </c>
      <c r="BG371" s="137" t="str">
        <f>IF(register!F371="","",BF371)</f>
        <v/>
      </c>
      <c r="BH371" s="137" t="str">
        <f t="shared" si="476"/>
        <v/>
      </c>
      <c r="BI371" s="137" t="str">
        <f t="shared" si="477"/>
        <v/>
      </c>
      <c r="BJ371" s="137">
        <f t="shared" si="478"/>
        <v>0</v>
      </c>
      <c r="BK371" s="137">
        <f t="shared" si="479"/>
        <v>0</v>
      </c>
      <c r="BL371" s="137" t="str">
        <f>IF(register!G371="","",BK371)</f>
        <v/>
      </c>
      <c r="BM371" s="137" t="str">
        <f t="shared" si="480"/>
        <v/>
      </c>
      <c r="BN371" s="64" t="str">
        <f t="shared" si="481"/>
        <v/>
      </c>
      <c r="BO371" s="137">
        <f t="shared" si="482"/>
        <v>0</v>
      </c>
      <c r="BP371" s="137">
        <f t="shared" si="483"/>
        <v>0</v>
      </c>
      <c r="BQ371" s="137" t="str">
        <f>IF(register!H371="","",BP371)</f>
        <v/>
      </c>
      <c r="BR371" s="64" t="str">
        <f t="shared" si="484"/>
        <v/>
      </c>
      <c r="BS371" s="72" t="str">
        <f t="shared" si="485"/>
        <v/>
      </c>
      <c r="BT371" s="62" t="str">
        <f t="shared" si="486"/>
        <v/>
      </c>
      <c r="BU371" s="62" t="str">
        <f t="shared" si="487"/>
        <v/>
      </c>
      <c r="BV371" s="62" t="str">
        <f t="shared" si="443"/>
        <v/>
      </c>
      <c r="BW371" s="62" t="str">
        <f t="shared" si="488"/>
        <v/>
      </c>
      <c r="BX371" s="62" t="str">
        <f t="shared" si="489"/>
        <v/>
      </c>
      <c r="BY371" s="62" t="str">
        <f t="shared" si="490"/>
        <v/>
      </c>
      <c r="BZ371" s="62" t="str">
        <f t="shared" si="491"/>
        <v/>
      </c>
      <c r="CA371" s="62" t="str">
        <f t="shared" si="492"/>
        <v/>
      </c>
      <c r="CB371" s="62" t="str">
        <f t="shared" si="493"/>
        <v/>
      </c>
      <c r="CC371" s="62" t="str">
        <f t="shared" si="494"/>
        <v/>
      </c>
      <c r="CD371" s="32" t="str">
        <f t="shared" si="444"/>
        <v/>
      </c>
      <c r="CE371" s="33" t="str">
        <f t="shared" si="495"/>
        <v/>
      </c>
      <c r="CF371" s="33" t="str">
        <f t="shared" si="445"/>
        <v/>
      </c>
      <c r="CG371" s="33" t="str">
        <f t="shared" si="496"/>
        <v/>
      </c>
      <c r="CH371" s="32" t="e">
        <f t="shared" si="497"/>
        <v>#DIV/0!</v>
      </c>
      <c r="CI371" s="32">
        <f t="shared" si="498"/>
        <v>0</v>
      </c>
      <c r="CJ371" s="33" t="str">
        <f t="shared" si="499"/>
        <v/>
      </c>
      <c r="CK371" s="33" t="str">
        <f t="shared" si="500"/>
        <v/>
      </c>
      <c r="CL371" s="32" t="str">
        <f t="shared" si="446"/>
        <v/>
      </c>
      <c r="CM371" s="32" t="str">
        <f t="shared" si="501"/>
        <v/>
      </c>
      <c r="CO371" s="42" t="str">
        <f t="shared" si="502"/>
        <v/>
      </c>
      <c r="CP371" s="42" t="str">
        <f t="shared" si="503"/>
        <v/>
      </c>
      <c r="CQ371" s="42" t="str">
        <f t="shared" si="504"/>
        <v/>
      </c>
      <c r="CR371" s="42" t="str">
        <f t="shared" si="505"/>
        <v/>
      </c>
      <c r="CS371" s="42" t="str">
        <f t="shared" si="506"/>
        <v/>
      </c>
      <c r="CT371" s="42" t="str">
        <f t="shared" si="507"/>
        <v/>
      </c>
      <c r="CW371" s="43" t="str">
        <f t="shared" si="508"/>
        <v/>
      </c>
      <c r="CX371" s="43" t="str">
        <f t="shared" si="509"/>
        <v/>
      </c>
      <c r="CY371" s="43" t="str">
        <f t="shared" si="510"/>
        <v/>
      </c>
      <c r="CZ371" s="43" t="str">
        <f t="shared" si="511"/>
        <v/>
      </c>
      <c r="DC371" s="44" t="str">
        <f t="shared" si="512"/>
        <v/>
      </c>
      <c r="DD371" s="44" t="str">
        <f t="shared" si="513"/>
        <v/>
      </c>
      <c r="DE371" s="44" t="str">
        <f t="shared" si="514"/>
        <v/>
      </c>
      <c r="DF371" s="44" t="str">
        <f t="shared" si="515"/>
        <v/>
      </c>
      <c r="DG371" s="44" t="str">
        <f t="shared" si="516"/>
        <v/>
      </c>
      <c r="DH371" s="44" t="str">
        <f t="shared" si="517"/>
        <v/>
      </c>
      <c r="DK371" s="52" t="str">
        <f t="shared" si="518"/>
        <v/>
      </c>
      <c r="DL371" s="52" t="str">
        <f t="shared" si="519"/>
        <v/>
      </c>
      <c r="DM371" s="52" t="str">
        <f t="shared" si="520"/>
        <v/>
      </c>
      <c r="DN371" s="52" t="str">
        <f t="shared" si="521"/>
        <v/>
      </c>
      <c r="DO371" s="52" t="str">
        <f t="shared" si="522"/>
        <v/>
      </c>
      <c r="DP371" s="52" t="str">
        <f t="shared" si="523"/>
        <v/>
      </c>
      <c r="DS371" s="93" t="str">
        <f t="shared" si="524"/>
        <v/>
      </c>
      <c r="DT371" s="93" t="str">
        <f t="shared" si="525"/>
        <v/>
      </c>
      <c r="DU371" s="93" t="str">
        <f t="shared" si="526"/>
        <v/>
      </c>
      <c r="DV371" s="93" t="str">
        <f t="shared" si="527"/>
        <v/>
      </c>
      <c r="EA371" s="2"/>
      <c r="EH371"/>
      <c r="EP371"/>
      <c r="FF371"/>
    </row>
    <row r="372" spans="1:162" thickTop="1" thickBot="1" x14ac:dyDescent="0.3">
      <c r="A372" s="4" t="str">
        <f t="shared" si="528"/>
        <v/>
      </c>
      <c r="B372" s="4">
        <f>register!B372</f>
        <v>0</v>
      </c>
      <c r="C372" s="4">
        <f>register!C372</f>
        <v>0</v>
      </c>
      <c r="D372" s="4">
        <f>register!D372</f>
        <v>0</v>
      </c>
      <c r="E372" s="2" t="str">
        <f t="shared" si="447"/>
        <v/>
      </c>
      <c r="F372" s="4">
        <f>register!E372</f>
        <v>0</v>
      </c>
      <c r="G372" s="4">
        <f>register!F372</f>
        <v>0</v>
      </c>
      <c r="H372" s="4">
        <f>register!G372</f>
        <v>0</v>
      </c>
      <c r="I372" s="4">
        <f>IF(register!H372&lt;&gt;"",register!H372,0)</f>
        <v>0</v>
      </c>
      <c r="J372" s="4">
        <f>register!I372</f>
        <v>0</v>
      </c>
      <c r="K372" s="4">
        <f>register!J372</f>
        <v>0</v>
      </c>
      <c r="L372" s="4">
        <f>register!K372</f>
        <v>0</v>
      </c>
      <c r="M372" s="4">
        <f>register!L372</f>
        <v>0</v>
      </c>
      <c r="N372" s="4">
        <f>register!M372</f>
        <v>0</v>
      </c>
      <c r="O372" s="4">
        <f>register!N372</f>
        <v>0</v>
      </c>
      <c r="Q372" s="4">
        <f>register!O372</f>
        <v>0</v>
      </c>
      <c r="R372" s="4">
        <f>register!P372</f>
        <v>0</v>
      </c>
      <c r="S372" s="4">
        <f>register!Q372</f>
        <v>0</v>
      </c>
      <c r="T372" s="4">
        <f>register!R372</f>
        <v>0</v>
      </c>
      <c r="U372" s="4">
        <f>register!S372</f>
        <v>0</v>
      </c>
      <c r="V372" t="str">
        <f t="shared" si="448"/>
        <v/>
      </c>
      <c r="W372" t="str">
        <f t="shared" si="449"/>
        <v/>
      </c>
      <c r="X372">
        <f t="shared" si="450"/>
        <v>0</v>
      </c>
      <c r="Y372">
        <f t="shared" si="451"/>
        <v>0</v>
      </c>
      <c r="Z372" t="str">
        <f>IF(register!O372="","",Y372)</f>
        <v/>
      </c>
      <c r="AA372" s="163" t="str">
        <f t="shared" si="452"/>
        <v/>
      </c>
      <c r="AB372" s="20" t="str">
        <f t="shared" si="453"/>
        <v/>
      </c>
      <c r="AC372" s="20">
        <f t="shared" si="454"/>
        <v>0</v>
      </c>
      <c r="AD372" s="20">
        <f t="shared" si="455"/>
        <v>0</v>
      </c>
      <c r="AE372" s="191" t="str">
        <f>IF(register!P372="","",AD372)</f>
        <v/>
      </c>
      <c r="AF372" t="str">
        <f t="shared" si="456"/>
        <v/>
      </c>
      <c r="AG372" t="str">
        <f t="shared" si="457"/>
        <v/>
      </c>
      <c r="AH372">
        <f t="shared" si="458"/>
        <v>0</v>
      </c>
      <c r="AI372">
        <f t="shared" si="459"/>
        <v>0</v>
      </c>
      <c r="AJ372" t="str">
        <f>IF(register!Q372="","",AI372)</f>
        <v/>
      </c>
      <c r="AK372" s="163" t="str">
        <f t="shared" si="460"/>
        <v/>
      </c>
      <c r="AL372" s="20" t="str">
        <f t="shared" si="461"/>
        <v/>
      </c>
      <c r="AM372" s="20">
        <f t="shared" si="462"/>
        <v>0</v>
      </c>
      <c r="AN372" s="164">
        <f t="shared" si="463"/>
        <v>0</v>
      </c>
      <c r="AO372" s="20" t="str">
        <f>IF(register!R372="","",AN372)</f>
        <v/>
      </c>
      <c r="AP372" s="163" t="str">
        <f t="shared" si="464"/>
        <v/>
      </c>
      <c r="AQ372" s="20" t="str">
        <f>IF(register!S372="","",AP372)</f>
        <v/>
      </c>
      <c r="AR372" s="20"/>
      <c r="AS372" s="164"/>
      <c r="AT372" s="20" t="str">
        <f t="shared" si="465"/>
        <v/>
      </c>
      <c r="AU372" t="str">
        <f t="shared" si="466"/>
        <v/>
      </c>
      <c r="AV372">
        <f>COUNT(register!O372:S372)</f>
        <v>0</v>
      </c>
      <c r="AW372" t="str">
        <f t="shared" si="467"/>
        <v/>
      </c>
      <c r="AX372" s="137" t="str">
        <f t="shared" si="468"/>
        <v/>
      </c>
      <c r="AY372" s="137" t="str">
        <f t="shared" si="469"/>
        <v/>
      </c>
      <c r="AZ372" s="137">
        <f t="shared" si="470"/>
        <v>0</v>
      </c>
      <c r="BA372" s="137">
        <f t="shared" si="471"/>
        <v>0</v>
      </c>
      <c r="BB372" s="137" t="str">
        <f>IF(register!E372="","",BA372)</f>
        <v/>
      </c>
      <c r="BC372" s="137" t="str">
        <f t="shared" si="472"/>
        <v/>
      </c>
      <c r="BD372" s="137" t="str">
        <f t="shared" si="473"/>
        <v/>
      </c>
      <c r="BE372" s="137">
        <f t="shared" si="474"/>
        <v>0</v>
      </c>
      <c r="BF372" s="137">
        <f t="shared" si="475"/>
        <v>0</v>
      </c>
      <c r="BG372" s="137" t="str">
        <f>IF(register!F372="","",BF372)</f>
        <v/>
      </c>
      <c r="BH372" s="137" t="str">
        <f t="shared" si="476"/>
        <v/>
      </c>
      <c r="BI372" s="137" t="str">
        <f t="shared" si="477"/>
        <v/>
      </c>
      <c r="BJ372" s="137">
        <f t="shared" si="478"/>
        <v>0</v>
      </c>
      <c r="BK372" s="137">
        <f t="shared" si="479"/>
        <v>0</v>
      </c>
      <c r="BL372" s="137" t="str">
        <f>IF(register!G372="","",BK372)</f>
        <v/>
      </c>
      <c r="BM372" s="137" t="str">
        <f t="shared" si="480"/>
        <v/>
      </c>
      <c r="BN372" s="64" t="str">
        <f t="shared" si="481"/>
        <v/>
      </c>
      <c r="BO372" s="137">
        <f t="shared" si="482"/>
        <v>0</v>
      </c>
      <c r="BP372" s="137">
        <f t="shared" si="483"/>
        <v>0</v>
      </c>
      <c r="BQ372" s="137" t="str">
        <f>IF(register!H372="","",BP372)</f>
        <v/>
      </c>
      <c r="BR372" s="64" t="str">
        <f t="shared" si="484"/>
        <v/>
      </c>
      <c r="BS372" s="72" t="str">
        <f t="shared" si="485"/>
        <v/>
      </c>
      <c r="BT372" s="62" t="str">
        <f t="shared" si="486"/>
        <v/>
      </c>
      <c r="BU372" s="62" t="str">
        <f t="shared" si="487"/>
        <v/>
      </c>
      <c r="BV372" s="62" t="str">
        <f t="shared" si="443"/>
        <v/>
      </c>
      <c r="BW372" s="62" t="str">
        <f t="shared" si="488"/>
        <v/>
      </c>
      <c r="BX372" s="62" t="str">
        <f t="shared" si="489"/>
        <v/>
      </c>
      <c r="BY372" s="62" t="str">
        <f t="shared" si="490"/>
        <v/>
      </c>
      <c r="BZ372" s="62" t="str">
        <f t="shared" si="491"/>
        <v/>
      </c>
      <c r="CA372" s="62" t="str">
        <f t="shared" si="492"/>
        <v/>
      </c>
      <c r="CB372" s="62" t="str">
        <f t="shared" si="493"/>
        <v/>
      </c>
      <c r="CC372" s="62" t="str">
        <f t="shared" si="494"/>
        <v/>
      </c>
      <c r="CD372" s="32" t="str">
        <f t="shared" si="444"/>
        <v/>
      </c>
      <c r="CE372" s="33" t="str">
        <f t="shared" si="495"/>
        <v/>
      </c>
      <c r="CF372" s="33" t="str">
        <f t="shared" si="445"/>
        <v/>
      </c>
      <c r="CG372" s="33" t="str">
        <f t="shared" si="496"/>
        <v/>
      </c>
      <c r="CH372" s="32" t="e">
        <f t="shared" si="497"/>
        <v>#DIV/0!</v>
      </c>
      <c r="CI372" s="32">
        <f t="shared" si="498"/>
        <v>0</v>
      </c>
      <c r="CJ372" s="33" t="str">
        <f t="shared" si="499"/>
        <v/>
      </c>
      <c r="CK372" s="33" t="str">
        <f t="shared" si="500"/>
        <v/>
      </c>
      <c r="CL372" s="32" t="str">
        <f t="shared" si="446"/>
        <v/>
      </c>
      <c r="CM372" s="32" t="str">
        <f t="shared" si="501"/>
        <v/>
      </c>
      <c r="CO372" s="42" t="str">
        <f t="shared" si="502"/>
        <v/>
      </c>
      <c r="CP372" s="42" t="str">
        <f t="shared" si="503"/>
        <v/>
      </c>
      <c r="CQ372" s="42" t="str">
        <f t="shared" si="504"/>
        <v/>
      </c>
      <c r="CR372" s="42" t="str">
        <f t="shared" si="505"/>
        <v/>
      </c>
      <c r="CS372" s="42" t="str">
        <f t="shared" si="506"/>
        <v/>
      </c>
      <c r="CT372" s="42" t="str">
        <f t="shared" si="507"/>
        <v/>
      </c>
      <c r="CW372" s="43" t="str">
        <f t="shared" si="508"/>
        <v/>
      </c>
      <c r="CX372" s="43" t="str">
        <f t="shared" si="509"/>
        <v/>
      </c>
      <c r="CY372" s="43" t="str">
        <f t="shared" si="510"/>
        <v/>
      </c>
      <c r="CZ372" s="43" t="str">
        <f t="shared" si="511"/>
        <v/>
      </c>
      <c r="DC372" s="44" t="str">
        <f t="shared" si="512"/>
        <v/>
      </c>
      <c r="DD372" s="44" t="str">
        <f t="shared" si="513"/>
        <v/>
      </c>
      <c r="DE372" s="44" t="str">
        <f t="shared" si="514"/>
        <v/>
      </c>
      <c r="DF372" s="44" t="str">
        <f t="shared" si="515"/>
        <v/>
      </c>
      <c r="DG372" s="44" t="str">
        <f t="shared" si="516"/>
        <v/>
      </c>
      <c r="DH372" s="44" t="str">
        <f t="shared" si="517"/>
        <v/>
      </c>
      <c r="DK372" s="52" t="str">
        <f t="shared" si="518"/>
        <v/>
      </c>
      <c r="DL372" s="52" t="str">
        <f t="shared" si="519"/>
        <v/>
      </c>
      <c r="DM372" s="52" t="str">
        <f t="shared" si="520"/>
        <v/>
      </c>
      <c r="DN372" s="52" t="str">
        <f t="shared" si="521"/>
        <v/>
      </c>
      <c r="DO372" s="52" t="str">
        <f t="shared" si="522"/>
        <v/>
      </c>
      <c r="DP372" s="52" t="str">
        <f t="shared" si="523"/>
        <v/>
      </c>
      <c r="DS372" s="93" t="str">
        <f t="shared" si="524"/>
        <v/>
      </c>
      <c r="DT372" s="93" t="str">
        <f t="shared" si="525"/>
        <v/>
      </c>
      <c r="DU372" s="93" t="str">
        <f t="shared" si="526"/>
        <v/>
      </c>
      <c r="DV372" s="93" t="str">
        <f t="shared" si="527"/>
        <v/>
      </c>
      <c r="EA372" s="2"/>
      <c r="EH372"/>
      <c r="EP372"/>
      <c r="FF372"/>
    </row>
    <row r="373" spans="1:162" thickTop="1" thickBot="1" x14ac:dyDescent="0.3">
      <c r="A373" s="4" t="str">
        <f t="shared" si="528"/>
        <v/>
      </c>
      <c r="B373" s="4">
        <f>register!B373</f>
        <v>0</v>
      </c>
      <c r="C373" s="4">
        <f>register!C373</f>
        <v>0</v>
      </c>
      <c r="D373" s="4">
        <f>register!D373</f>
        <v>0</v>
      </c>
      <c r="E373" s="2" t="str">
        <f t="shared" si="447"/>
        <v/>
      </c>
      <c r="F373" s="4">
        <f>register!E373</f>
        <v>0</v>
      </c>
      <c r="G373" s="4">
        <f>register!F373</f>
        <v>0</v>
      </c>
      <c r="H373" s="4">
        <f>register!G373</f>
        <v>0</v>
      </c>
      <c r="I373" s="4">
        <f>IF(register!H373&lt;&gt;"",register!H373,0)</f>
        <v>0</v>
      </c>
      <c r="J373" s="4">
        <f>register!I373</f>
        <v>0</v>
      </c>
      <c r="K373" s="4">
        <f>register!J373</f>
        <v>0</v>
      </c>
      <c r="L373" s="4">
        <f>register!K373</f>
        <v>0</v>
      </c>
      <c r="M373" s="4">
        <f>register!L373</f>
        <v>0</v>
      </c>
      <c r="N373" s="4">
        <f>register!M373</f>
        <v>0</v>
      </c>
      <c r="O373" s="4">
        <f>register!N373</f>
        <v>0</v>
      </c>
      <c r="Q373" s="4">
        <f>register!O373</f>
        <v>0</v>
      </c>
      <c r="R373" s="4">
        <f>register!P373</f>
        <v>0</v>
      </c>
      <c r="S373" s="4">
        <f>register!Q373</f>
        <v>0</v>
      </c>
      <c r="T373" s="4">
        <f>register!R373</f>
        <v>0</v>
      </c>
      <c r="U373" s="4">
        <f>register!S373</f>
        <v>0</v>
      </c>
      <c r="V373" t="str">
        <f t="shared" si="448"/>
        <v/>
      </c>
      <c r="W373" t="str">
        <f t="shared" si="449"/>
        <v/>
      </c>
      <c r="X373">
        <f t="shared" si="450"/>
        <v>0</v>
      </c>
      <c r="Y373">
        <f t="shared" si="451"/>
        <v>0</v>
      </c>
      <c r="Z373" t="str">
        <f>IF(register!O373="","",Y373)</f>
        <v/>
      </c>
      <c r="AA373" s="163" t="str">
        <f t="shared" si="452"/>
        <v/>
      </c>
      <c r="AB373" s="20" t="str">
        <f t="shared" si="453"/>
        <v/>
      </c>
      <c r="AC373" s="20">
        <f t="shared" si="454"/>
        <v>0</v>
      </c>
      <c r="AD373" s="20">
        <f t="shared" si="455"/>
        <v>0</v>
      </c>
      <c r="AE373" s="191" t="str">
        <f>IF(register!P373="","",AD373)</f>
        <v/>
      </c>
      <c r="AF373" t="str">
        <f t="shared" si="456"/>
        <v/>
      </c>
      <c r="AG373" t="str">
        <f t="shared" si="457"/>
        <v/>
      </c>
      <c r="AH373">
        <f t="shared" si="458"/>
        <v>0</v>
      </c>
      <c r="AI373">
        <f t="shared" si="459"/>
        <v>0</v>
      </c>
      <c r="AJ373" t="str">
        <f>IF(register!Q373="","",AI373)</f>
        <v/>
      </c>
      <c r="AK373" s="163" t="str">
        <f t="shared" si="460"/>
        <v/>
      </c>
      <c r="AL373" s="20" t="str">
        <f t="shared" si="461"/>
        <v/>
      </c>
      <c r="AM373" s="20">
        <f t="shared" si="462"/>
        <v>0</v>
      </c>
      <c r="AN373" s="164">
        <f t="shared" si="463"/>
        <v>0</v>
      </c>
      <c r="AO373" s="20" t="str">
        <f>IF(register!R373="","",AN373)</f>
        <v/>
      </c>
      <c r="AP373" s="163" t="str">
        <f t="shared" si="464"/>
        <v/>
      </c>
      <c r="AQ373" s="20" t="str">
        <f>IF(register!S373="","",AP373)</f>
        <v/>
      </c>
      <c r="AR373" s="20"/>
      <c r="AS373" s="164"/>
      <c r="AT373" s="20" t="str">
        <f t="shared" si="465"/>
        <v/>
      </c>
      <c r="AU373" t="str">
        <f t="shared" si="466"/>
        <v/>
      </c>
      <c r="AV373">
        <f>COUNT(register!O373:S373)</f>
        <v>0</v>
      </c>
      <c r="AW373" t="str">
        <f t="shared" si="467"/>
        <v/>
      </c>
      <c r="AX373" s="137" t="str">
        <f t="shared" si="468"/>
        <v/>
      </c>
      <c r="AY373" s="137" t="str">
        <f t="shared" si="469"/>
        <v/>
      </c>
      <c r="AZ373" s="137">
        <f t="shared" si="470"/>
        <v>0</v>
      </c>
      <c r="BA373" s="137">
        <f t="shared" si="471"/>
        <v>0</v>
      </c>
      <c r="BB373" s="137" t="str">
        <f>IF(register!E373="","",BA373)</f>
        <v/>
      </c>
      <c r="BC373" s="137" t="str">
        <f t="shared" si="472"/>
        <v/>
      </c>
      <c r="BD373" s="137" t="str">
        <f t="shared" si="473"/>
        <v/>
      </c>
      <c r="BE373" s="137">
        <f t="shared" si="474"/>
        <v>0</v>
      </c>
      <c r="BF373" s="137">
        <f t="shared" si="475"/>
        <v>0</v>
      </c>
      <c r="BG373" s="137" t="str">
        <f>IF(register!F373="","",BF373)</f>
        <v/>
      </c>
      <c r="BH373" s="137" t="str">
        <f t="shared" si="476"/>
        <v/>
      </c>
      <c r="BI373" s="137" t="str">
        <f t="shared" si="477"/>
        <v/>
      </c>
      <c r="BJ373" s="137">
        <f t="shared" si="478"/>
        <v>0</v>
      </c>
      <c r="BK373" s="137">
        <f t="shared" si="479"/>
        <v>0</v>
      </c>
      <c r="BL373" s="137" t="str">
        <f>IF(register!G373="","",BK373)</f>
        <v/>
      </c>
      <c r="BM373" s="137" t="str">
        <f t="shared" si="480"/>
        <v/>
      </c>
      <c r="BN373" s="64" t="str">
        <f t="shared" si="481"/>
        <v/>
      </c>
      <c r="BO373" s="137">
        <f t="shared" si="482"/>
        <v>0</v>
      </c>
      <c r="BP373" s="137">
        <f t="shared" si="483"/>
        <v>0</v>
      </c>
      <c r="BQ373" s="137" t="str">
        <f>IF(register!H373="","",BP373)</f>
        <v/>
      </c>
      <c r="BR373" s="64" t="str">
        <f t="shared" si="484"/>
        <v/>
      </c>
      <c r="BS373" s="72" t="str">
        <f t="shared" si="485"/>
        <v/>
      </c>
      <c r="BT373" s="62" t="str">
        <f t="shared" si="486"/>
        <v/>
      </c>
      <c r="BU373" s="62" t="str">
        <f t="shared" si="487"/>
        <v/>
      </c>
      <c r="BV373" s="62" t="str">
        <f t="shared" si="443"/>
        <v/>
      </c>
      <c r="BW373" s="62" t="str">
        <f t="shared" si="488"/>
        <v/>
      </c>
      <c r="BX373" s="62" t="str">
        <f t="shared" si="489"/>
        <v/>
      </c>
      <c r="BY373" s="62" t="str">
        <f t="shared" si="490"/>
        <v/>
      </c>
      <c r="BZ373" s="62" t="str">
        <f t="shared" si="491"/>
        <v/>
      </c>
      <c r="CA373" s="62" t="str">
        <f t="shared" si="492"/>
        <v/>
      </c>
      <c r="CB373" s="62" t="str">
        <f t="shared" si="493"/>
        <v/>
      </c>
      <c r="CC373" s="62" t="str">
        <f t="shared" si="494"/>
        <v/>
      </c>
      <c r="CD373" s="32" t="str">
        <f t="shared" si="444"/>
        <v/>
      </c>
      <c r="CE373" s="33" t="str">
        <f t="shared" si="495"/>
        <v/>
      </c>
      <c r="CF373" s="33" t="str">
        <f t="shared" si="445"/>
        <v/>
      </c>
      <c r="CG373" s="33" t="str">
        <f t="shared" si="496"/>
        <v/>
      </c>
      <c r="CH373" s="32" t="e">
        <f t="shared" si="497"/>
        <v>#DIV/0!</v>
      </c>
      <c r="CI373" s="32">
        <f t="shared" si="498"/>
        <v>0</v>
      </c>
      <c r="CJ373" s="33" t="str">
        <f t="shared" si="499"/>
        <v/>
      </c>
      <c r="CK373" s="33" t="str">
        <f t="shared" si="500"/>
        <v/>
      </c>
      <c r="CL373" s="32" t="str">
        <f t="shared" si="446"/>
        <v/>
      </c>
      <c r="CM373" s="32" t="str">
        <f t="shared" si="501"/>
        <v/>
      </c>
      <c r="CO373" s="42" t="str">
        <f t="shared" si="502"/>
        <v/>
      </c>
      <c r="CP373" s="42" t="str">
        <f t="shared" si="503"/>
        <v/>
      </c>
      <c r="CQ373" s="42" t="str">
        <f t="shared" si="504"/>
        <v/>
      </c>
      <c r="CR373" s="42" t="str">
        <f t="shared" si="505"/>
        <v/>
      </c>
      <c r="CS373" s="42" t="str">
        <f t="shared" si="506"/>
        <v/>
      </c>
      <c r="CT373" s="42" t="str">
        <f t="shared" si="507"/>
        <v/>
      </c>
      <c r="CW373" s="43" t="str">
        <f t="shared" si="508"/>
        <v/>
      </c>
      <c r="CX373" s="43" t="str">
        <f t="shared" si="509"/>
        <v/>
      </c>
      <c r="CY373" s="43" t="str">
        <f t="shared" si="510"/>
        <v/>
      </c>
      <c r="CZ373" s="43" t="str">
        <f t="shared" si="511"/>
        <v/>
      </c>
      <c r="DC373" s="44" t="str">
        <f t="shared" si="512"/>
        <v/>
      </c>
      <c r="DD373" s="44" t="str">
        <f t="shared" si="513"/>
        <v/>
      </c>
      <c r="DE373" s="44" t="str">
        <f t="shared" si="514"/>
        <v/>
      </c>
      <c r="DF373" s="44" t="str">
        <f t="shared" si="515"/>
        <v/>
      </c>
      <c r="DG373" s="44" t="str">
        <f t="shared" si="516"/>
        <v/>
      </c>
      <c r="DH373" s="44" t="str">
        <f t="shared" si="517"/>
        <v/>
      </c>
      <c r="DK373" s="52" t="str">
        <f t="shared" si="518"/>
        <v/>
      </c>
      <c r="DL373" s="52" t="str">
        <f t="shared" si="519"/>
        <v/>
      </c>
      <c r="DM373" s="52" t="str">
        <f t="shared" si="520"/>
        <v/>
      </c>
      <c r="DN373" s="52" t="str">
        <f t="shared" si="521"/>
        <v/>
      </c>
      <c r="DO373" s="52" t="str">
        <f t="shared" si="522"/>
        <v/>
      </c>
      <c r="DP373" s="52" t="str">
        <f t="shared" si="523"/>
        <v/>
      </c>
      <c r="DS373" s="93" t="str">
        <f t="shared" si="524"/>
        <v/>
      </c>
      <c r="DT373" s="93" t="str">
        <f t="shared" si="525"/>
        <v/>
      </c>
      <c r="DU373" s="93" t="str">
        <f t="shared" si="526"/>
        <v/>
      </c>
      <c r="DV373" s="93" t="str">
        <f t="shared" si="527"/>
        <v/>
      </c>
      <c r="EA373" s="2"/>
      <c r="EH373"/>
      <c r="EP373"/>
      <c r="FF373"/>
    </row>
    <row r="374" spans="1:162" thickTop="1" thickBot="1" x14ac:dyDescent="0.3">
      <c r="A374" s="4" t="str">
        <f t="shared" si="528"/>
        <v/>
      </c>
      <c r="B374" s="4">
        <f>register!B374</f>
        <v>0</v>
      </c>
      <c r="C374" s="4">
        <f>register!C374</f>
        <v>0</v>
      </c>
      <c r="D374" s="4">
        <f>register!D374</f>
        <v>0</v>
      </c>
      <c r="E374" s="2" t="str">
        <f t="shared" si="447"/>
        <v/>
      </c>
      <c r="F374" s="4">
        <f>register!E374</f>
        <v>0</v>
      </c>
      <c r="G374" s="4">
        <f>register!F374</f>
        <v>0</v>
      </c>
      <c r="H374" s="4">
        <f>register!G374</f>
        <v>0</v>
      </c>
      <c r="I374" s="4">
        <f>IF(register!H374&lt;&gt;"",register!H374,0)</f>
        <v>0</v>
      </c>
      <c r="J374" s="4">
        <f>register!I374</f>
        <v>0</v>
      </c>
      <c r="K374" s="4">
        <f>register!J374</f>
        <v>0</v>
      </c>
      <c r="L374" s="4">
        <f>register!K374</f>
        <v>0</v>
      </c>
      <c r="M374" s="4">
        <f>register!L374</f>
        <v>0</v>
      </c>
      <c r="N374" s="4">
        <f>register!M374</f>
        <v>0</v>
      </c>
      <c r="O374" s="4">
        <f>register!N374</f>
        <v>0</v>
      </c>
      <c r="Q374" s="4">
        <f>register!O374</f>
        <v>0</v>
      </c>
      <c r="R374" s="4">
        <f>register!P374</f>
        <v>0</v>
      </c>
      <c r="S374" s="4">
        <f>register!Q374</f>
        <v>0</v>
      </c>
      <c r="T374" s="4">
        <f>register!R374</f>
        <v>0</v>
      </c>
      <c r="U374" s="4">
        <f>register!S374</f>
        <v>0</v>
      </c>
      <c r="V374" t="str">
        <f t="shared" si="448"/>
        <v/>
      </c>
      <c r="W374" t="str">
        <f t="shared" si="449"/>
        <v/>
      </c>
      <c r="X374">
        <f t="shared" si="450"/>
        <v>0</v>
      </c>
      <c r="Y374">
        <f t="shared" si="451"/>
        <v>0</v>
      </c>
      <c r="Z374" t="str">
        <f>IF(register!O374="","",Y374)</f>
        <v/>
      </c>
      <c r="AA374" s="163" t="str">
        <f t="shared" si="452"/>
        <v/>
      </c>
      <c r="AB374" s="20" t="str">
        <f t="shared" si="453"/>
        <v/>
      </c>
      <c r="AC374" s="20">
        <f t="shared" si="454"/>
        <v>0</v>
      </c>
      <c r="AD374" s="20">
        <f t="shared" si="455"/>
        <v>0</v>
      </c>
      <c r="AE374" s="191" t="str">
        <f>IF(register!P374="","",AD374)</f>
        <v/>
      </c>
      <c r="AF374" t="str">
        <f t="shared" si="456"/>
        <v/>
      </c>
      <c r="AG374" t="str">
        <f t="shared" si="457"/>
        <v/>
      </c>
      <c r="AH374">
        <f t="shared" si="458"/>
        <v>0</v>
      </c>
      <c r="AI374">
        <f t="shared" si="459"/>
        <v>0</v>
      </c>
      <c r="AJ374" t="str">
        <f>IF(register!Q374="","",AI374)</f>
        <v/>
      </c>
      <c r="AK374" s="163" t="str">
        <f t="shared" si="460"/>
        <v/>
      </c>
      <c r="AL374" s="20" t="str">
        <f t="shared" si="461"/>
        <v/>
      </c>
      <c r="AM374" s="20">
        <f t="shared" si="462"/>
        <v>0</v>
      </c>
      <c r="AN374" s="164">
        <f t="shared" si="463"/>
        <v>0</v>
      </c>
      <c r="AO374" s="20" t="str">
        <f>IF(register!R374="","",AN374)</f>
        <v/>
      </c>
      <c r="AP374" s="163" t="str">
        <f t="shared" si="464"/>
        <v/>
      </c>
      <c r="AQ374" s="20" t="str">
        <f>IF(register!S374="","",AP374)</f>
        <v/>
      </c>
      <c r="AR374" s="20"/>
      <c r="AS374" s="164"/>
      <c r="AT374" s="20" t="str">
        <f t="shared" si="465"/>
        <v/>
      </c>
      <c r="AU374" t="str">
        <f t="shared" si="466"/>
        <v/>
      </c>
      <c r="AV374">
        <f>COUNT(register!O374:S374)</f>
        <v>0</v>
      </c>
      <c r="AW374" t="str">
        <f t="shared" si="467"/>
        <v/>
      </c>
      <c r="AX374" s="137" t="str">
        <f t="shared" si="468"/>
        <v/>
      </c>
      <c r="AY374" s="137" t="str">
        <f t="shared" si="469"/>
        <v/>
      </c>
      <c r="AZ374" s="137">
        <f t="shared" si="470"/>
        <v>0</v>
      </c>
      <c r="BA374" s="137">
        <f t="shared" si="471"/>
        <v>0</v>
      </c>
      <c r="BB374" s="137" t="str">
        <f>IF(register!E374="","",BA374)</f>
        <v/>
      </c>
      <c r="BC374" s="137" t="str">
        <f t="shared" si="472"/>
        <v/>
      </c>
      <c r="BD374" s="137" t="str">
        <f t="shared" si="473"/>
        <v/>
      </c>
      <c r="BE374" s="137">
        <f t="shared" si="474"/>
        <v>0</v>
      </c>
      <c r="BF374" s="137">
        <f t="shared" si="475"/>
        <v>0</v>
      </c>
      <c r="BG374" s="137" t="str">
        <f>IF(register!F374="","",BF374)</f>
        <v/>
      </c>
      <c r="BH374" s="137" t="str">
        <f t="shared" si="476"/>
        <v/>
      </c>
      <c r="BI374" s="137" t="str">
        <f t="shared" si="477"/>
        <v/>
      </c>
      <c r="BJ374" s="137">
        <f t="shared" si="478"/>
        <v>0</v>
      </c>
      <c r="BK374" s="137">
        <f t="shared" si="479"/>
        <v>0</v>
      </c>
      <c r="BL374" s="137" t="str">
        <f>IF(register!G374="","",BK374)</f>
        <v/>
      </c>
      <c r="BM374" s="137" t="str">
        <f t="shared" si="480"/>
        <v/>
      </c>
      <c r="BN374" s="64" t="str">
        <f t="shared" si="481"/>
        <v/>
      </c>
      <c r="BO374" s="137">
        <f t="shared" si="482"/>
        <v>0</v>
      </c>
      <c r="BP374" s="137">
        <f t="shared" si="483"/>
        <v>0</v>
      </c>
      <c r="BQ374" s="137" t="str">
        <f>IF(register!H374="","",BP374)</f>
        <v/>
      </c>
      <c r="BR374" s="64" t="str">
        <f t="shared" si="484"/>
        <v/>
      </c>
      <c r="BS374" s="72" t="str">
        <f t="shared" si="485"/>
        <v/>
      </c>
      <c r="BT374" s="62" t="str">
        <f t="shared" si="486"/>
        <v/>
      </c>
      <c r="BU374" s="62" t="str">
        <f t="shared" si="487"/>
        <v/>
      </c>
      <c r="BV374" s="62" t="str">
        <f t="shared" si="443"/>
        <v/>
      </c>
      <c r="BW374" s="62" t="str">
        <f t="shared" si="488"/>
        <v/>
      </c>
      <c r="BX374" s="62" t="str">
        <f t="shared" si="489"/>
        <v/>
      </c>
      <c r="BY374" s="62" t="str">
        <f t="shared" si="490"/>
        <v/>
      </c>
      <c r="BZ374" s="62" t="str">
        <f t="shared" si="491"/>
        <v/>
      </c>
      <c r="CA374" s="62" t="str">
        <f t="shared" si="492"/>
        <v/>
      </c>
      <c r="CB374" s="62" t="str">
        <f t="shared" si="493"/>
        <v/>
      </c>
      <c r="CC374" s="62" t="str">
        <f t="shared" si="494"/>
        <v/>
      </c>
      <c r="CD374" s="32" t="str">
        <f t="shared" si="444"/>
        <v/>
      </c>
      <c r="CE374" s="33" t="str">
        <f t="shared" si="495"/>
        <v/>
      </c>
      <c r="CF374" s="33" t="str">
        <f t="shared" si="445"/>
        <v/>
      </c>
      <c r="CG374" s="33" t="str">
        <f t="shared" si="496"/>
        <v/>
      </c>
      <c r="CH374" s="32" t="e">
        <f t="shared" si="497"/>
        <v>#DIV/0!</v>
      </c>
      <c r="CI374" s="32">
        <f t="shared" si="498"/>
        <v>0</v>
      </c>
      <c r="CJ374" s="33" t="str">
        <f t="shared" si="499"/>
        <v/>
      </c>
      <c r="CK374" s="33" t="str">
        <f t="shared" si="500"/>
        <v/>
      </c>
      <c r="CL374" s="32" t="str">
        <f t="shared" si="446"/>
        <v/>
      </c>
      <c r="CM374" s="32" t="str">
        <f t="shared" si="501"/>
        <v/>
      </c>
      <c r="CO374" s="42" t="str">
        <f t="shared" si="502"/>
        <v/>
      </c>
      <c r="CP374" s="42" t="str">
        <f t="shared" si="503"/>
        <v/>
      </c>
      <c r="CQ374" s="42" t="str">
        <f t="shared" si="504"/>
        <v/>
      </c>
      <c r="CR374" s="42" t="str">
        <f t="shared" si="505"/>
        <v/>
      </c>
      <c r="CS374" s="42" t="str">
        <f t="shared" si="506"/>
        <v/>
      </c>
      <c r="CT374" s="42" t="str">
        <f t="shared" si="507"/>
        <v/>
      </c>
      <c r="CW374" s="43" t="str">
        <f t="shared" si="508"/>
        <v/>
      </c>
      <c r="CX374" s="43" t="str">
        <f t="shared" si="509"/>
        <v/>
      </c>
      <c r="CY374" s="43" t="str">
        <f t="shared" si="510"/>
        <v/>
      </c>
      <c r="CZ374" s="43" t="str">
        <f t="shared" si="511"/>
        <v/>
      </c>
      <c r="DC374" s="44" t="str">
        <f t="shared" si="512"/>
        <v/>
      </c>
      <c r="DD374" s="44" t="str">
        <f t="shared" si="513"/>
        <v/>
      </c>
      <c r="DE374" s="44" t="str">
        <f t="shared" si="514"/>
        <v/>
      </c>
      <c r="DF374" s="44" t="str">
        <f t="shared" si="515"/>
        <v/>
      </c>
      <c r="DG374" s="44" t="str">
        <f t="shared" si="516"/>
        <v/>
      </c>
      <c r="DH374" s="44" t="str">
        <f t="shared" si="517"/>
        <v/>
      </c>
      <c r="DK374" s="52" t="str">
        <f t="shared" si="518"/>
        <v/>
      </c>
      <c r="DL374" s="52" t="str">
        <f t="shared" si="519"/>
        <v/>
      </c>
      <c r="DM374" s="52" t="str">
        <f t="shared" si="520"/>
        <v/>
      </c>
      <c r="DN374" s="52" t="str">
        <f t="shared" si="521"/>
        <v/>
      </c>
      <c r="DO374" s="52" t="str">
        <f t="shared" si="522"/>
        <v/>
      </c>
      <c r="DP374" s="52" t="str">
        <f t="shared" si="523"/>
        <v/>
      </c>
      <c r="DS374" s="93" t="str">
        <f t="shared" si="524"/>
        <v/>
      </c>
      <c r="DT374" s="93" t="str">
        <f t="shared" si="525"/>
        <v/>
      </c>
      <c r="DU374" s="93" t="str">
        <f t="shared" si="526"/>
        <v/>
      </c>
      <c r="DV374" s="93" t="str">
        <f t="shared" si="527"/>
        <v/>
      </c>
      <c r="EA374" s="2"/>
      <c r="EH374"/>
      <c r="EP374"/>
      <c r="FF374"/>
    </row>
    <row r="375" spans="1:162" thickTop="1" thickBot="1" x14ac:dyDescent="0.3">
      <c r="A375" s="4" t="str">
        <f t="shared" si="528"/>
        <v/>
      </c>
      <c r="B375" s="4">
        <f>register!B375</f>
        <v>0</v>
      </c>
      <c r="C375" s="4">
        <f>register!C375</f>
        <v>0</v>
      </c>
      <c r="D375" s="4">
        <f>register!D375</f>
        <v>0</v>
      </c>
      <c r="E375" s="2" t="str">
        <f t="shared" si="447"/>
        <v/>
      </c>
      <c r="F375" s="4">
        <f>register!E375</f>
        <v>0</v>
      </c>
      <c r="G375" s="4">
        <f>register!F375</f>
        <v>0</v>
      </c>
      <c r="H375" s="4">
        <f>register!G375</f>
        <v>0</v>
      </c>
      <c r="I375" s="4">
        <f>IF(register!H375&lt;&gt;"",register!H375,0)</f>
        <v>0</v>
      </c>
      <c r="J375" s="4">
        <f>register!I375</f>
        <v>0</v>
      </c>
      <c r="K375" s="4">
        <f>register!J375</f>
        <v>0</v>
      </c>
      <c r="L375" s="4">
        <f>register!K375</f>
        <v>0</v>
      </c>
      <c r="M375" s="4">
        <f>register!L375</f>
        <v>0</v>
      </c>
      <c r="N375" s="4">
        <f>register!M375</f>
        <v>0</v>
      </c>
      <c r="O375" s="4">
        <f>register!N375</f>
        <v>0</v>
      </c>
      <c r="Q375" s="4">
        <f>register!O375</f>
        <v>0</v>
      </c>
      <c r="R375" s="4">
        <f>register!P375</f>
        <v>0</v>
      </c>
      <c r="S375" s="4">
        <f>register!Q375</f>
        <v>0</v>
      </c>
      <c r="T375" s="4">
        <f>register!R375</f>
        <v>0</v>
      </c>
      <c r="U375" s="4">
        <f>register!S375</f>
        <v>0</v>
      </c>
      <c r="V375" t="str">
        <f t="shared" si="448"/>
        <v/>
      </c>
      <c r="W375" t="str">
        <f t="shared" si="449"/>
        <v/>
      </c>
      <c r="X375">
        <f t="shared" si="450"/>
        <v>0</v>
      </c>
      <c r="Y375">
        <f t="shared" si="451"/>
        <v>0</v>
      </c>
      <c r="Z375" t="str">
        <f>IF(register!O375="","",Y375)</f>
        <v/>
      </c>
      <c r="AA375" s="163" t="str">
        <f t="shared" si="452"/>
        <v/>
      </c>
      <c r="AB375" s="20" t="str">
        <f t="shared" si="453"/>
        <v/>
      </c>
      <c r="AC375" s="20">
        <f t="shared" si="454"/>
        <v>0</v>
      </c>
      <c r="AD375" s="20">
        <f t="shared" si="455"/>
        <v>0</v>
      </c>
      <c r="AE375" s="191" t="str">
        <f>IF(register!P375="","",AD375)</f>
        <v/>
      </c>
      <c r="AF375" t="str">
        <f t="shared" si="456"/>
        <v/>
      </c>
      <c r="AG375" t="str">
        <f t="shared" si="457"/>
        <v/>
      </c>
      <c r="AH375">
        <f t="shared" si="458"/>
        <v>0</v>
      </c>
      <c r="AI375">
        <f t="shared" si="459"/>
        <v>0</v>
      </c>
      <c r="AJ375" t="str">
        <f>IF(register!Q375="","",AI375)</f>
        <v/>
      </c>
      <c r="AK375" s="163" t="str">
        <f t="shared" si="460"/>
        <v/>
      </c>
      <c r="AL375" s="20" t="str">
        <f t="shared" si="461"/>
        <v/>
      </c>
      <c r="AM375" s="20">
        <f t="shared" si="462"/>
        <v>0</v>
      </c>
      <c r="AN375" s="164">
        <f t="shared" si="463"/>
        <v>0</v>
      </c>
      <c r="AO375" s="20" t="str">
        <f>IF(register!R375="","",AN375)</f>
        <v/>
      </c>
      <c r="AP375" s="163" t="str">
        <f t="shared" si="464"/>
        <v/>
      </c>
      <c r="AQ375" s="20" t="str">
        <f>IF(register!S375="","",AP375)</f>
        <v/>
      </c>
      <c r="AR375" s="20"/>
      <c r="AS375" s="164"/>
      <c r="AT375" s="20" t="str">
        <f t="shared" si="465"/>
        <v/>
      </c>
      <c r="AU375" t="str">
        <f t="shared" si="466"/>
        <v/>
      </c>
      <c r="AV375">
        <f>COUNT(register!O375:S375)</f>
        <v>0</v>
      </c>
      <c r="AW375" t="str">
        <f t="shared" si="467"/>
        <v/>
      </c>
      <c r="AX375" s="137" t="str">
        <f t="shared" si="468"/>
        <v/>
      </c>
      <c r="AY375" s="137" t="str">
        <f t="shared" si="469"/>
        <v/>
      </c>
      <c r="AZ375" s="137">
        <f t="shared" si="470"/>
        <v>0</v>
      </c>
      <c r="BA375" s="137">
        <f t="shared" si="471"/>
        <v>0</v>
      </c>
      <c r="BB375" s="137" t="str">
        <f>IF(register!E375="","",BA375)</f>
        <v/>
      </c>
      <c r="BC375" s="137" t="str">
        <f t="shared" si="472"/>
        <v/>
      </c>
      <c r="BD375" s="137" t="str">
        <f t="shared" si="473"/>
        <v/>
      </c>
      <c r="BE375" s="137">
        <f t="shared" si="474"/>
        <v>0</v>
      </c>
      <c r="BF375" s="137">
        <f t="shared" si="475"/>
        <v>0</v>
      </c>
      <c r="BG375" s="137" t="str">
        <f>IF(register!F375="","",BF375)</f>
        <v/>
      </c>
      <c r="BH375" s="137" t="str">
        <f t="shared" si="476"/>
        <v/>
      </c>
      <c r="BI375" s="137" t="str">
        <f t="shared" si="477"/>
        <v/>
      </c>
      <c r="BJ375" s="137">
        <f t="shared" si="478"/>
        <v>0</v>
      </c>
      <c r="BK375" s="137">
        <f t="shared" si="479"/>
        <v>0</v>
      </c>
      <c r="BL375" s="137" t="str">
        <f>IF(register!G375="","",BK375)</f>
        <v/>
      </c>
      <c r="BM375" s="137" t="str">
        <f t="shared" si="480"/>
        <v/>
      </c>
      <c r="BN375" s="64" t="str">
        <f t="shared" si="481"/>
        <v/>
      </c>
      <c r="BO375" s="137">
        <f t="shared" si="482"/>
        <v>0</v>
      </c>
      <c r="BP375" s="137">
        <f t="shared" si="483"/>
        <v>0</v>
      </c>
      <c r="BQ375" s="137" t="str">
        <f>IF(register!H375="","",BP375)</f>
        <v/>
      </c>
      <c r="BR375" s="64" t="str">
        <f t="shared" si="484"/>
        <v/>
      </c>
      <c r="BS375" s="72" t="str">
        <f t="shared" si="485"/>
        <v/>
      </c>
      <c r="BT375" s="62" t="str">
        <f t="shared" si="486"/>
        <v/>
      </c>
      <c r="BU375" s="62" t="str">
        <f t="shared" si="487"/>
        <v/>
      </c>
      <c r="BV375" s="62" t="str">
        <f t="shared" si="443"/>
        <v/>
      </c>
      <c r="BW375" s="62" t="str">
        <f t="shared" si="488"/>
        <v/>
      </c>
      <c r="BX375" s="62" t="str">
        <f t="shared" si="489"/>
        <v/>
      </c>
      <c r="BY375" s="62" t="str">
        <f t="shared" si="490"/>
        <v/>
      </c>
      <c r="BZ375" s="62" t="str">
        <f t="shared" si="491"/>
        <v/>
      </c>
      <c r="CA375" s="62" t="str">
        <f t="shared" si="492"/>
        <v/>
      </c>
      <c r="CB375" s="62" t="str">
        <f t="shared" si="493"/>
        <v/>
      </c>
      <c r="CC375" s="62" t="str">
        <f t="shared" si="494"/>
        <v/>
      </c>
      <c r="CD375" s="32" t="str">
        <f t="shared" si="444"/>
        <v/>
      </c>
      <c r="CE375" s="33" t="str">
        <f t="shared" si="495"/>
        <v/>
      </c>
      <c r="CF375" s="33" t="str">
        <f t="shared" si="445"/>
        <v/>
      </c>
      <c r="CG375" s="33" t="str">
        <f t="shared" si="496"/>
        <v/>
      </c>
      <c r="CH375" s="32" t="e">
        <f t="shared" si="497"/>
        <v>#DIV/0!</v>
      </c>
      <c r="CI375" s="32">
        <f t="shared" si="498"/>
        <v>0</v>
      </c>
      <c r="CJ375" s="33" t="str">
        <f t="shared" si="499"/>
        <v/>
      </c>
      <c r="CK375" s="33" t="str">
        <f t="shared" si="500"/>
        <v/>
      </c>
      <c r="CL375" s="32" t="str">
        <f t="shared" si="446"/>
        <v/>
      </c>
      <c r="CM375" s="32" t="str">
        <f t="shared" si="501"/>
        <v/>
      </c>
      <c r="CO375" s="42" t="str">
        <f t="shared" si="502"/>
        <v/>
      </c>
      <c r="CP375" s="42" t="str">
        <f t="shared" si="503"/>
        <v/>
      </c>
      <c r="CQ375" s="42" t="str">
        <f t="shared" si="504"/>
        <v/>
      </c>
      <c r="CR375" s="42" t="str">
        <f t="shared" si="505"/>
        <v/>
      </c>
      <c r="CS375" s="42" t="str">
        <f t="shared" si="506"/>
        <v/>
      </c>
      <c r="CT375" s="42" t="str">
        <f t="shared" si="507"/>
        <v/>
      </c>
      <c r="CW375" s="43" t="str">
        <f t="shared" si="508"/>
        <v/>
      </c>
      <c r="CX375" s="43" t="str">
        <f t="shared" si="509"/>
        <v/>
      </c>
      <c r="CY375" s="43" t="str">
        <f t="shared" si="510"/>
        <v/>
      </c>
      <c r="CZ375" s="43" t="str">
        <f t="shared" si="511"/>
        <v/>
      </c>
      <c r="DC375" s="44" t="str">
        <f t="shared" si="512"/>
        <v/>
      </c>
      <c r="DD375" s="44" t="str">
        <f t="shared" si="513"/>
        <v/>
      </c>
      <c r="DE375" s="44" t="str">
        <f t="shared" si="514"/>
        <v/>
      </c>
      <c r="DF375" s="44" t="str">
        <f t="shared" si="515"/>
        <v/>
      </c>
      <c r="DG375" s="44" t="str">
        <f t="shared" si="516"/>
        <v/>
      </c>
      <c r="DH375" s="44" t="str">
        <f t="shared" si="517"/>
        <v/>
      </c>
      <c r="DK375" s="52" t="str">
        <f t="shared" si="518"/>
        <v/>
      </c>
      <c r="DL375" s="52" t="str">
        <f t="shared" si="519"/>
        <v/>
      </c>
      <c r="DM375" s="52" t="str">
        <f t="shared" si="520"/>
        <v/>
      </c>
      <c r="DN375" s="52" t="str">
        <f t="shared" si="521"/>
        <v/>
      </c>
      <c r="DO375" s="52" t="str">
        <f t="shared" si="522"/>
        <v/>
      </c>
      <c r="DP375" s="52" t="str">
        <f t="shared" si="523"/>
        <v/>
      </c>
      <c r="DS375" s="93" t="str">
        <f t="shared" si="524"/>
        <v/>
      </c>
      <c r="DT375" s="93" t="str">
        <f t="shared" si="525"/>
        <v/>
      </c>
      <c r="DU375" s="93" t="str">
        <f t="shared" si="526"/>
        <v/>
      </c>
      <c r="DV375" s="93" t="str">
        <f t="shared" si="527"/>
        <v/>
      </c>
      <c r="EA375" s="2"/>
      <c r="EH375"/>
      <c r="EP375"/>
      <c r="FF375"/>
    </row>
    <row r="376" spans="1:162" thickTop="1" thickBot="1" x14ac:dyDescent="0.3">
      <c r="A376" s="4" t="str">
        <f t="shared" si="528"/>
        <v/>
      </c>
      <c r="B376" s="4">
        <f>register!B376</f>
        <v>0</v>
      </c>
      <c r="C376" s="4">
        <f>register!C376</f>
        <v>0</v>
      </c>
      <c r="D376" s="4">
        <f>register!D376</f>
        <v>0</v>
      </c>
      <c r="E376" s="2" t="str">
        <f t="shared" si="447"/>
        <v/>
      </c>
      <c r="F376" s="4">
        <f>register!E376</f>
        <v>0</v>
      </c>
      <c r="G376" s="4">
        <f>register!F376</f>
        <v>0</v>
      </c>
      <c r="H376" s="4">
        <f>register!G376</f>
        <v>0</v>
      </c>
      <c r="I376" s="4">
        <f>IF(register!H376&lt;&gt;"",register!H376,0)</f>
        <v>0</v>
      </c>
      <c r="J376" s="4">
        <f>register!I376</f>
        <v>0</v>
      </c>
      <c r="K376" s="4">
        <f>register!J376</f>
        <v>0</v>
      </c>
      <c r="L376" s="4">
        <f>register!K376</f>
        <v>0</v>
      </c>
      <c r="M376" s="4">
        <f>register!L376</f>
        <v>0</v>
      </c>
      <c r="N376" s="4">
        <f>register!M376</f>
        <v>0</v>
      </c>
      <c r="O376" s="4">
        <f>register!N376</f>
        <v>0</v>
      </c>
      <c r="Q376" s="4">
        <f>register!O376</f>
        <v>0</v>
      </c>
      <c r="R376" s="4">
        <f>register!P376</f>
        <v>0</v>
      </c>
      <c r="S376" s="4">
        <f>register!Q376</f>
        <v>0</v>
      </c>
      <c r="T376" s="4">
        <f>register!R376</f>
        <v>0</v>
      </c>
      <c r="U376" s="4">
        <f>register!S376</f>
        <v>0</v>
      </c>
      <c r="V376" t="str">
        <f t="shared" si="448"/>
        <v/>
      </c>
      <c r="W376" t="str">
        <f t="shared" si="449"/>
        <v/>
      </c>
      <c r="X376">
        <f t="shared" si="450"/>
        <v>0</v>
      </c>
      <c r="Y376">
        <f t="shared" si="451"/>
        <v>0</v>
      </c>
      <c r="Z376" t="str">
        <f>IF(register!O376="","",Y376)</f>
        <v/>
      </c>
      <c r="AA376" s="163" t="str">
        <f t="shared" si="452"/>
        <v/>
      </c>
      <c r="AB376" s="20" t="str">
        <f t="shared" si="453"/>
        <v/>
      </c>
      <c r="AC376" s="20">
        <f t="shared" si="454"/>
        <v>0</v>
      </c>
      <c r="AD376" s="20">
        <f t="shared" si="455"/>
        <v>0</v>
      </c>
      <c r="AE376" s="191" t="str">
        <f>IF(register!P376="","",AD376)</f>
        <v/>
      </c>
      <c r="AF376" t="str">
        <f t="shared" si="456"/>
        <v/>
      </c>
      <c r="AG376" t="str">
        <f t="shared" si="457"/>
        <v/>
      </c>
      <c r="AH376">
        <f t="shared" si="458"/>
        <v>0</v>
      </c>
      <c r="AI376">
        <f t="shared" si="459"/>
        <v>0</v>
      </c>
      <c r="AJ376" t="str">
        <f>IF(register!Q376="","",AI376)</f>
        <v/>
      </c>
      <c r="AK376" s="163" t="str">
        <f t="shared" si="460"/>
        <v/>
      </c>
      <c r="AL376" s="20" t="str">
        <f t="shared" si="461"/>
        <v/>
      </c>
      <c r="AM376" s="20">
        <f t="shared" si="462"/>
        <v>0</v>
      </c>
      <c r="AN376" s="164">
        <f t="shared" si="463"/>
        <v>0</v>
      </c>
      <c r="AO376" s="20" t="str">
        <f>IF(register!R376="","",AN376)</f>
        <v/>
      </c>
      <c r="AP376" s="163" t="str">
        <f t="shared" si="464"/>
        <v/>
      </c>
      <c r="AQ376" s="20" t="str">
        <f>IF(register!S376="","",AP376)</f>
        <v/>
      </c>
      <c r="AR376" s="20"/>
      <c r="AS376" s="164"/>
      <c r="AT376" s="20" t="str">
        <f t="shared" si="465"/>
        <v/>
      </c>
      <c r="AU376" t="str">
        <f t="shared" si="466"/>
        <v/>
      </c>
      <c r="AV376">
        <f>COUNT(register!O376:S376)</f>
        <v>0</v>
      </c>
      <c r="AW376" t="str">
        <f t="shared" si="467"/>
        <v/>
      </c>
      <c r="AX376" s="137" t="str">
        <f t="shared" si="468"/>
        <v/>
      </c>
      <c r="AY376" s="137" t="str">
        <f t="shared" si="469"/>
        <v/>
      </c>
      <c r="AZ376" s="137">
        <f t="shared" si="470"/>
        <v>0</v>
      </c>
      <c r="BA376" s="137">
        <f t="shared" si="471"/>
        <v>0</v>
      </c>
      <c r="BB376" s="137" t="str">
        <f>IF(register!E376="","",BA376)</f>
        <v/>
      </c>
      <c r="BC376" s="137" t="str">
        <f t="shared" si="472"/>
        <v/>
      </c>
      <c r="BD376" s="137" t="str">
        <f t="shared" si="473"/>
        <v/>
      </c>
      <c r="BE376" s="137">
        <f t="shared" si="474"/>
        <v>0</v>
      </c>
      <c r="BF376" s="137">
        <f t="shared" si="475"/>
        <v>0</v>
      </c>
      <c r="BG376" s="137" t="str">
        <f>IF(register!F376="","",BF376)</f>
        <v/>
      </c>
      <c r="BH376" s="137" t="str">
        <f t="shared" si="476"/>
        <v/>
      </c>
      <c r="BI376" s="137" t="str">
        <f t="shared" si="477"/>
        <v/>
      </c>
      <c r="BJ376" s="137">
        <f t="shared" si="478"/>
        <v>0</v>
      </c>
      <c r="BK376" s="137">
        <f t="shared" si="479"/>
        <v>0</v>
      </c>
      <c r="BL376" s="137" t="str">
        <f>IF(register!G376="","",BK376)</f>
        <v/>
      </c>
      <c r="BM376" s="137" t="str">
        <f t="shared" si="480"/>
        <v/>
      </c>
      <c r="BN376" s="64" t="str">
        <f t="shared" si="481"/>
        <v/>
      </c>
      <c r="BO376" s="137">
        <f t="shared" si="482"/>
        <v>0</v>
      </c>
      <c r="BP376" s="137">
        <f t="shared" si="483"/>
        <v>0</v>
      </c>
      <c r="BQ376" s="137" t="str">
        <f>IF(register!H376="","",BP376)</f>
        <v/>
      </c>
      <c r="BR376" s="64" t="str">
        <f t="shared" si="484"/>
        <v/>
      </c>
      <c r="BS376" s="72" t="str">
        <f t="shared" si="485"/>
        <v/>
      </c>
      <c r="BT376" s="62" t="str">
        <f t="shared" si="486"/>
        <v/>
      </c>
      <c r="BU376" s="62" t="str">
        <f t="shared" si="487"/>
        <v/>
      </c>
      <c r="BV376" s="62" t="str">
        <f t="shared" si="443"/>
        <v/>
      </c>
      <c r="BW376" s="62" t="str">
        <f t="shared" si="488"/>
        <v/>
      </c>
      <c r="BX376" s="62" t="str">
        <f t="shared" si="489"/>
        <v/>
      </c>
      <c r="BY376" s="62" t="str">
        <f t="shared" si="490"/>
        <v/>
      </c>
      <c r="BZ376" s="62" t="str">
        <f t="shared" si="491"/>
        <v/>
      </c>
      <c r="CA376" s="62" t="str">
        <f t="shared" si="492"/>
        <v/>
      </c>
      <c r="CB376" s="62" t="str">
        <f t="shared" si="493"/>
        <v/>
      </c>
      <c r="CC376" s="62" t="str">
        <f t="shared" si="494"/>
        <v/>
      </c>
      <c r="CD376" s="32" t="str">
        <f t="shared" si="444"/>
        <v/>
      </c>
      <c r="CE376" s="33" t="str">
        <f t="shared" si="495"/>
        <v/>
      </c>
      <c r="CF376" s="33" t="str">
        <f t="shared" si="445"/>
        <v/>
      </c>
      <c r="CG376" s="33" t="str">
        <f t="shared" si="496"/>
        <v/>
      </c>
      <c r="CH376" s="32" t="e">
        <f t="shared" si="497"/>
        <v>#DIV/0!</v>
      </c>
      <c r="CI376" s="32">
        <f t="shared" si="498"/>
        <v>0</v>
      </c>
      <c r="CJ376" s="33" t="str">
        <f t="shared" si="499"/>
        <v/>
      </c>
      <c r="CK376" s="33" t="str">
        <f t="shared" si="500"/>
        <v/>
      </c>
      <c r="CL376" s="32" t="str">
        <f t="shared" si="446"/>
        <v/>
      </c>
      <c r="CM376" s="32" t="str">
        <f t="shared" si="501"/>
        <v/>
      </c>
      <c r="CO376" s="42" t="str">
        <f t="shared" si="502"/>
        <v/>
      </c>
      <c r="CP376" s="42" t="str">
        <f t="shared" si="503"/>
        <v/>
      </c>
      <c r="CQ376" s="42" t="str">
        <f t="shared" si="504"/>
        <v/>
      </c>
      <c r="CR376" s="42" t="str">
        <f t="shared" si="505"/>
        <v/>
      </c>
      <c r="CS376" s="42" t="str">
        <f t="shared" si="506"/>
        <v/>
      </c>
      <c r="CT376" s="42" t="str">
        <f t="shared" si="507"/>
        <v/>
      </c>
      <c r="CW376" s="43" t="str">
        <f t="shared" si="508"/>
        <v/>
      </c>
      <c r="CX376" s="43" t="str">
        <f t="shared" si="509"/>
        <v/>
      </c>
      <c r="CY376" s="43" t="str">
        <f t="shared" si="510"/>
        <v/>
      </c>
      <c r="CZ376" s="43" t="str">
        <f t="shared" si="511"/>
        <v/>
      </c>
      <c r="DC376" s="44" t="str">
        <f t="shared" si="512"/>
        <v/>
      </c>
      <c r="DD376" s="44" t="str">
        <f t="shared" si="513"/>
        <v/>
      </c>
      <c r="DE376" s="44" t="str">
        <f t="shared" si="514"/>
        <v/>
      </c>
      <c r="DF376" s="44" t="str">
        <f t="shared" si="515"/>
        <v/>
      </c>
      <c r="DG376" s="44" t="str">
        <f t="shared" si="516"/>
        <v/>
      </c>
      <c r="DH376" s="44" t="str">
        <f t="shared" si="517"/>
        <v/>
      </c>
      <c r="DK376" s="52" t="str">
        <f t="shared" si="518"/>
        <v/>
      </c>
      <c r="DL376" s="52" t="str">
        <f t="shared" si="519"/>
        <v/>
      </c>
      <c r="DM376" s="52" t="str">
        <f t="shared" si="520"/>
        <v/>
      </c>
      <c r="DN376" s="52" t="str">
        <f t="shared" si="521"/>
        <v/>
      </c>
      <c r="DO376" s="52" t="str">
        <f t="shared" si="522"/>
        <v/>
      </c>
      <c r="DP376" s="52" t="str">
        <f t="shared" si="523"/>
        <v/>
      </c>
      <c r="DS376" s="93" t="str">
        <f t="shared" si="524"/>
        <v/>
      </c>
      <c r="DT376" s="93" t="str">
        <f t="shared" si="525"/>
        <v/>
      </c>
      <c r="DU376" s="93" t="str">
        <f t="shared" si="526"/>
        <v/>
      </c>
      <c r="DV376" s="93" t="str">
        <f t="shared" si="527"/>
        <v/>
      </c>
      <c r="EA376" s="2"/>
      <c r="EH376"/>
      <c r="EP376"/>
      <c r="FF376"/>
    </row>
    <row r="377" spans="1:162" thickTop="1" thickBot="1" x14ac:dyDescent="0.3">
      <c r="A377" s="4" t="str">
        <f t="shared" si="528"/>
        <v/>
      </c>
      <c r="B377" s="4">
        <f>register!B377</f>
        <v>0</v>
      </c>
      <c r="C377" s="4">
        <f>register!C377</f>
        <v>0</v>
      </c>
      <c r="D377" s="4">
        <f>register!D377</f>
        <v>0</v>
      </c>
      <c r="E377" s="2" t="str">
        <f t="shared" si="447"/>
        <v/>
      </c>
      <c r="F377" s="4">
        <f>register!E377</f>
        <v>0</v>
      </c>
      <c r="G377" s="4">
        <f>register!F377</f>
        <v>0</v>
      </c>
      <c r="H377" s="4">
        <f>register!G377</f>
        <v>0</v>
      </c>
      <c r="I377" s="4">
        <f>IF(register!H377&lt;&gt;"",register!H377,0)</f>
        <v>0</v>
      </c>
      <c r="J377" s="4">
        <f>register!I377</f>
        <v>0</v>
      </c>
      <c r="K377" s="4">
        <f>register!J377</f>
        <v>0</v>
      </c>
      <c r="L377" s="4">
        <f>register!K377</f>
        <v>0</v>
      </c>
      <c r="M377" s="4">
        <f>register!L377</f>
        <v>0</v>
      </c>
      <c r="N377" s="4">
        <f>register!M377</f>
        <v>0</v>
      </c>
      <c r="O377" s="4">
        <f>register!N377</f>
        <v>0</v>
      </c>
      <c r="Q377" s="4">
        <f>register!O377</f>
        <v>0</v>
      </c>
      <c r="R377" s="4">
        <f>register!P377</f>
        <v>0</v>
      </c>
      <c r="S377" s="4">
        <f>register!Q377</f>
        <v>0</v>
      </c>
      <c r="T377" s="4">
        <f>register!R377</f>
        <v>0</v>
      </c>
      <c r="U377" s="4">
        <f>register!S377</f>
        <v>0</v>
      </c>
      <c r="V377" t="str">
        <f t="shared" si="448"/>
        <v/>
      </c>
      <c r="W377" t="str">
        <f t="shared" si="449"/>
        <v/>
      </c>
      <c r="X377">
        <f t="shared" si="450"/>
        <v>0</v>
      </c>
      <c r="Y377">
        <f t="shared" si="451"/>
        <v>0</v>
      </c>
      <c r="Z377" t="str">
        <f>IF(register!O377="","",Y377)</f>
        <v/>
      </c>
      <c r="AA377" s="163" t="str">
        <f t="shared" si="452"/>
        <v/>
      </c>
      <c r="AB377" s="20" t="str">
        <f t="shared" si="453"/>
        <v/>
      </c>
      <c r="AC377" s="20">
        <f t="shared" si="454"/>
        <v>0</v>
      </c>
      <c r="AD377" s="20">
        <f t="shared" si="455"/>
        <v>0</v>
      </c>
      <c r="AE377" s="191" t="str">
        <f>IF(register!P377="","",AD377)</f>
        <v/>
      </c>
      <c r="AF377" t="str">
        <f t="shared" si="456"/>
        <v/>
      </c>
      <c r="AG377" t="str">
        <f t="shared" si="457"/>
        <v/>
      </c>
      <c r="AH377">
        <f t="shared" si="458"/>
        <v>0</v>
      </c>
      <c r="AI377">
        <f t="shared" si="459"/>
        <v>0</v>
      </c>
      <c r="AJ377" t="str">
        <f>IF(register!Q377="","",AI377)</f>
        <v/>
      </c>
      <c r="AK377" s="163" t="str">
        <f t="shared" si="460"/>
        <v/>
      </c>
      <c r="AL377" s="20" t="str">
        <f t="shared" si="461"/>
        <v/>
      </c>
      <c r="AM377" s="20">
        <f t="shared" si="462"/>
        <v>0</v>
      </c>
      <c r="AN377" s="164">
        <f t="shared" si="463"/>
        <v>0</v>
      </c>
      <c r="AO377" s="20" t="str">
        <f>IF(register!R377="","",AN377)</f>
        <v/>
      </c>
      <c r="AP377" s="163" t="str">
        <f t="shared" si="464"/>
        <v/>
      </c>
      <c r="AQ377" s="20" t="str">
        <f>IF(register!S377="","",AP377)</f>
        <v/>
      </c>
      <c r="AR377" s="20"/>
      <c r="AS377" s="164"/>
      <c r="AT377" s="20" t="str">
        <f t="shared" si="465"/>
        <v/>
      </c>
      <c r="AU377" t="str">
        <f t="shared" si="466"/>
        <v/>
      </c>
      <c r="AV377">
        <f>COUNT(register!O377:S377)</f>
        <v>0</v>
      </c>
      <c r="AW377" t="str">
        <f t="shared" si="467"/>
        <v/>
      </c>
      <c r="AX377" s="137" t="str">
        <f t="shared" si="468"/>
        <v/>
      </c>
      <c r="AY377" s="137" t="str">
        <f t="shared" si="469"/>
        <v/>
      </c>
      <c r="AZ377" s="137">
        <f t="shared" si="470"/>
        <v>0</v>
      </c>
      <c r="BA377" s="137">
        <f t="shared" si="471"/>
        <v>0</v>
      </c>
      <c r="BB377" s="137" t="str">
        <f>IF(register!E377="","",BA377)</f>
        <v/>
      </c>
      <c r="BC377" s="137" t="str">
        <f t="shared" si="472"/>
        <v/>
      </c>
      <c r="BD377" s="137" t="str">
        <f t="shared" si="473"/>
        <v/>
      </c>
      <c r="BE377" s="137">
        <f t="shared" si="474"/>
        <v>0</v>
      </c>
      <c r="BF377" s="137">
        <f t="shared" si="475"/>
        <v>0</v>
      </c>
      <c r="BG377" s="137" t="str">
        <f>IF(register!F377="","",BF377)</f>
        <v/>
      </c>
      <c r="BH377" s="137" t="str">
        <f t="shared" si="476"/>
        <v/>
      </c>
      <c r="BI377" s="137" t="str">
        <f t="shared" si="477"/>
        <v/>
      </c>
      <c r="BJ377" s="137">
        <f t="shared" si="478"/>
        <v>0</v>
      </c>
      <c r="BK377" s="137">
        <f t="shared" si="479"/>
        <v>0</v>
      </c>
      <c r="BL377" s="137" t="str">
        <f>IF(register!G377="","",BK377)</f>
        <v/>
      </c>
      <c r="BM377" s="137" t="str">
        <f t="shared" si="480"/>
        <v/>
      </c>
      <c r="BN377" s="64" t="str">
        <f t="shared" si="481"/>
        <v/>
      </c>
      <c r="BO377" s="137">
        <f t="shared" si="482"/>
        <v>0</v>
      </c>
      <c r="BP377" s="137">
        <f t="shared" si="483"/>
        <v>0</v>
      </c>
      <c r="BQ377" s="137" t="str">
        <f>IF(register!H377="","",BP377)</f>
        <v/>
      </c>
      <c r="BR377" s="64" t="str">
        <f t="shared" si="484"/>
        <v/>
      </c>
      <c r="BS377" s="72" t="str">
        <f t="shared" si="485"/>
        <v/>
      </c>
      <c r="BT377" s="62" t="str">
        <f t="shared" si="486"/>
        <v/>
      </c>
      <c r="BU377" s="62" t="str">
        <f t="shared" si="487"/>
        <v/>
      </c>
      <c r="BV377" s="62" t="str">
        <f t="shared" si="443"/>
        <v/>
      </c>
      <c r="BW377" s="62" t="str">
        <f t="shared" si="488"/>
        <v/>
      </c>
      <c r="BX377" s="62" t="str">
        <f t="shared" si="489"/>
        <v/>
      </c>
      <c r="BY377" s="62" t="str">
        <f t="shared" si="490"/>
        <v/>
      </c>
      <c r="BZ377" s="62" t="str">
        <f t="shared" si="491"/>
        <v/>
      </c>
      <c r="CA377" s="62" t="str">
        <f t="shared" si="492"/>
        <v/>
      </c>
      <c r="CB377" s="62" t="str">
        <f t="shared" si="493"/>
        <v/>
      </c>
      <c r="CC377" s="62" t="str">
        <f t="shared" si="494"/>
        <v/>
      </c>
      <c r="CD377" s="32" t="str">
        <f t="shared" si="444"/>
        <v/>
      </c>
      <c r="CE377" s="33" t="str">
        <f t="shared" si="495"/>
        <v/>
      </c>
      <c r="CF377" s="33" t="str">
        <f t="shared" si="445"/>
        <v/>
      </c>
      <c r="CG377" s="33" t="str">
        <f t="shared" si="496"/>
        <v/>
      </c>
      <c r="CH377" s="32" t="e">
        <f t="shared" si="497"/>
        <v>#DIV/0!</v>
      </c>
      <c r="CI377" s="32">
        <f t="shared" si="498"/>
        <v>0</v>
      </c>
      <c r="CJ377" s="33" t="str">
        <f t="shared" si="499"/>
        <v/>
      </c>
      <c r="CK377" s="33" t="str">
        <f t="shared" si="500"/>
        <v/>
      </c>
      <c r="CL377" s="32" t="str">
        <f t="shared" si="446"/>
        <v/>
      </c>
      <c r="CM377" s="32" t="str">
        <f t="shared" si="501"/>
        <v/>
      </c>
      <c r="CO377" s="42" t="str">
        <f t="shared" si="502"/>
        <v/>
      </c>
      <c r="CP377" s="42" t="str">
        <f t="shared" si="503"/>
        <v/>
      </c>
      <c r="CQ377" s="42" t="str">
        <f t="shared" si="504"/>
        <v/>
      </c>
      <c r="CR377" s="42" t="str">
        <f t="shared" si="505"/>
        <v/>
      </c>
      <c r="CS377" s="42" t="str">
        <f t="shared" si="506"/>
        <v/>
      </c>
      <c r="CT377" s="42" t="str">
        <f t="shared" si="507"/>
        <v/>
      </c>
      <c r="CW377" s="43" t="str">
        <f t="shared" si="508"/>
        <v/>
      </c>
      <c r="CX377" s="43" t="str">
        <f t="shared" si="509"/>
        <v/>
      </c>
      <c r="CY377" s="43" t="str">
        <f t="shared" si="510"/>
        <v/>
      </c>
      <c r="CZ377" s="43" t="str">
        <f t="shared" si="511"/>
        <v/>
      </c>
      <c r="DC377" s="44" t="str">
        <f t="shared" si="512"/>
        <v/>
      </c>
      <c r="DD377" s="44" t="str">
        <f t="shared" si="513"/>
        <v/>
      </c>
      <c r="DE377" s="44" t="str">
        <f t="shared" si="514"/>
        <v/>
      </c>
      <c r="DF377" s="44" t="str">
        <f t="shared" si="515"/>
        <v/>
      </c>
      <c r="DG377" s="44" t="str">
        <f t="shared" si="516"/>
        <v/>
      </c>
      <c r="DH377" s="44" t="str">
        <f t="shared" si="517"/>
        <v/>
      </c>
      <c r="DK377" s="52" t="str">
        <f t="shared" si="518"/>
        <v/>
      </c>
      <c r="DL377" s="52" t="str">
        <f t="shared" si="519"/>
        <v/>
      </c>
      <c r="DM377" s="52" t="str">
        <f t="shared" si="520"/>
        <v/>
      </c>
      <c r="DN377" s="52" t="str">
        <f t="shared" si="521"/>
        <v/>
      </c>
      <c r="DO377" s="52" t="str">
        <f t="shared" si="522"/>
        <v/>
      </c>
      <c r="DP377" s="52" t="str">
        <f t="shared" si="523"/>
        <v/>
      </c>
      <c r="DS377" s="93" t="str">
        <f t="shared" si="524"/>
        <v/>
      </c>
      <c r="DT377" s="93" t="str">
        <f t="shared" si="525"/>
        <v/>
      </c>
      <c r="DU377" s="93" t="str">
        <f t="shared" si="526"/>
        <v/>
      </c>
      <c r="DV377" s="93" t="str">
        <f t="shared" si="527"/>
        <v/>
      </c>
      <c r="EA377" s="2"/>
      <c r="EH377"/>
      <c r="EP377"/>
      <c r="FF377"/>
    </row>
    <row r="378" spans="1:162" thickTop="1" thickBot="1" x14ac:dyDescent="0.3">
      <c r="A378" s="4" t="str">
        <f t="shared" si="528"/>
        <v/>
      </c>
      <c r="B378" s="4">
        <f>register!B378</f>
        <v>0</v>
      </c>
      <c r="C378" s="4">
        <f>register!C378</f>
        <v>0</v>
      </c>
      <c r="D378" s="4">
        <f>register!D378</f>
        <v>0</v>
      </c>
      <c r="E378" s="2" t="str">
        <f t="shared" si="447"/>
        <v/>
      </c>
      <c r="F378" s="4">
        <f>register!E378</f>
        <v>0</v>
      </c>
      <c r="G378" s="4">
        <f>register!F378</f>
        <v>0</v>
      </c>
      <c r="H378" s="4">
        <f>register!G378</f>
        <v>0</v>
      </c>
      <c r="I378" s="4">
        <f>IF(register!H378&lt;&gt;"",register!H378,0)</f>
        <v>0</v>
      </c>
      <c r="J378" s="4">
        <f>register!I378</f>
        <v>0</v>
      </c>
      <c r="K378" s="4">
        <f>register!J378</f>
        <v>0</v>
      </c>
      <c r="L378" s="4">
        <f>register!K378</f>
        <v>0</v>
      </c>
      <c r="M378" s="4">
        <f>register!L378</f>
        <v>0</v>
      </c>
      <c r="N378" s="4">
        <f>register!M378</f>
        <v>0</v>
      </c>
      <c r="O378" s="4">
        <f>register!N378</f>
        <v>0</v>
      </c>
      <c r="Q378" s="4">
        <f>register!O378</f>
        <v>0</v>
      </c>
      <c r="R378" s="4">
        <f>register!P378</f>
        <v>0</v>
      </c>
      <c r="S378" s="4">
        <f>register!Q378</f>
        <v>0</v>
      </c>
      <c r="T378" s="4">
        <f>register!R378</f>
        <v>0</v>
      </c>
      <c r="U378" s="4">
        <f>register!S378</f>
        <v>0</v>
      </c>
      <c r="V378" t="str">
        <f t="shared" si="448"/>
        <v/>
      </c>
      <c r="W378" t="str">
        <f t="shared" si="449"/>
        <v/>
      </c>
      <c r="X378">
        <f t="shared" si="450"/>
        <v>0</v>
      </c>
      <c r="Y378">
        <f t="shared" si="451"/>
        <v>0</v>
      </c>
      <c r="Z378" t="str">
        <f>IF(register!O378="","",Y378)</f>
        <v/>
      </c>
      <c r="AA378" s="163" t="str">
        <f t="shared" si="452"/>
        <v/>
      </c>
      <c r="AB378" s="20" t="str">
        <f t="shared" si="453"/>
        <v/>
      </c>
      <c r="AC378" s="20">
        <f t="shared" si="454"/>
        <v>0</v>
      </c>
      <c r="AD378" s="20">
        <f t="shared" si="455"/>
        <v>0</v>
      </c>
      <c r="AE378" s="191" t="str">
        <f>IF(register!P378="","",AD378)</f>
        <v/>
      </c>
      <c r="AF378" t="str">
        <f t="shared" si="456"/>
        <v/>
      </c>
      <c r="AG378" t="str">
        <f t="shared" si="457"/>
        <v/>
      </c>
      <c r="AH378">
        <f t="shared" si="458"/>
        <v>0</v>
      </c>
      <c r="AI378">
        <f t="shared" si="459"/>
        <v>0</v>
      </c>
      <c r="AJ378" t="str">
        <f>IF(register!Q378="","",AI378)</f>
        <v/>
      </c>
      <c r="AK378" s="163" t="str">
        <f t="shared" si="460"/>
        <v/>
      </c>
      <c r="AL378" s="20" t="str">
        <f t="shared" si="461"/>
        <v/>
      </c>
      <c r="AM378" s="20">
        <f t="shared" si="462"/>
        <v>0</v>
      </c>
      <c r="AN378" s="164">
        <f t="shared" si="463"/>
        <v>0</v>
      </c>
      <c r="AO378" s="20" t="str">
        <f>IF(register!R378="","",AN378)</f>
        <v/>
      </c>
      <c r="AP378" s="163" t="str">
        <f t="shared" si="464"/>
        <v/>
      </c>
      <c r="AQ378" s="20" t="str">
        <f>IF(register!S378="","",AP378)</f>
        <v/>
      </c>
      <c r="AR378" s="20"/>
      <c r="AS378" s="164"/>
      <c r="AT378" s="20" t="str">
        <f t="shared" si="465"/>
        <v/>
      </c>
      <c r="AU378" t="str">
        <f t="shared" si="466"/>
        <v/>
      </c>
      <c r="AV378">
        <f>COUNT(register!O378:S378)</f>
        <v>0</v>
      </c>
      <c r="AW378" t="str">
        <f t="shared" si="467"/>
        <v/>
      </c>
      <c r="AX378" s="137" t="str">
        <f t="shared" si="468"/>
        <v/>
      </c>
      <c r="AY378" s="137" t="str">
        <f t="shared" si="469"/>
        <v/>
      </c>
      <c r="AZ378" s="137">
        <f t="shared" si="470"/>
        <v>0</v>
      </c>
      <c r="BA378" s="137">
        <f t="shared" si="471"/>
        <v>0</v>
      </c>
      <c r="BB378" s="137" t="str">
        <f>IF(register!E378="","",BA378)</f>
        <v/>
      </c>
      <c r="BC378" s="137" t="str">
        <f t="shared" si="472"/>
        <v/>
      </c>
      <c r="BD378" s="137" t="str">
        <f t="shared" si="473"/>
        <v/>
      </c>
      <c r="BE378" s="137">
        <f t="shared" si="474"/>
        <v>0</v>
      </c>
      <c r="BF378" s="137">
        <f t="shared" si="475"/>
        <v>0</v>
      </c>
      <c r="BG378" s="137" t="str">
        <f>IF(register!F378="","",BF378)</f>
        <v/>
      </c>
      <c r="BH378" s="137" t="str">
        <f t="shared" si="476"/>
        <v/>
      </c>
      <c r="BI378" s="137" t="str">
        <f t="shared" si="477"/>
        <v/>
      </c>
      <c r="BJ378" s="137">
        <f t="shared" si="478"/>
        <v>0</v>
      </c>
      <c r="BK378" s="137">
        <f t="shared" si="479"/>
        <v>0</v>
      </c>
      <c r="BL378" s="137" t="str">
        <f>IF(register!G378="","",BK378)</f>
        <v/>
      </c>
      <c r="BM378" s="137" t="str">
        <f t="shared" si="480"/>
        <v/>
      </c>
      <c r="BN378" s="64" t="str">
        <f t="shared" si="481"/>
        <v/>
      </c>
      <c r="BO378" s="137">
        <f t="shared" si="482"/>
        <v>0</v>
      </c>
      <c r="BP378" s="137">
        <f t="shared" si="483"/>
        <v>0</v>
      </c>
      <c r="BQ378" s="137" t="str">
        <f>IF(register!H378="","",BP378)</f>
        <v/>
      </c>
      <c r="BR378" s="64" t="str">
        <f t="shared" si="484"/>
        <v/>
      </c>
      <c r="BS378" s="72" t="str">
        <f t="shared" si="485"/>
        <v/>
      </c>
      <c r="BT378" s="62" t="str">
        <f t="shared" si="486"/>
        <v/>
      </c>
      <c r="BU378" s="62" t="str">
        <f t="shared" si="487"/>
        <v/>
      </c>
      <c r="BV378" s="62" t="str">
        <f t="shared" si="443"/>
        <v/>
      </c>
      <c r="BW378" s="62" t="str">
        <f t="shared" si="488"/>
        <v/>
      </c>
      <c r="BX378" s="62" t="str">
        <f t="shared" si="489"/>
        <v/>
      </c>
      <c r="BY378" s="62" t="str">
        <f t="shared" si="490"/>
        <v/>
      </c>
      <c r="BZ378" s="62" t="str">
        <f t="shared" si="491"/>
        <v/>
      </c>
      <c r="CA378" s="62" t="str">
        <f t="shared" si="492"/>
        <v/>
      </c>
      <c r="CB378" s="62" t="str">
        <f t="shared" si="493"/>
        <v/>
      </c>
      <c r="CC378" s="62" t="str">
        <f t="shared" si="494"/>
        <v/>
      </c>
      <c r="CD378" s="32" t="str">
        <f t="shared" si="444"/>
        <v/>
      </c>
      <c r="CE378" s="33" t="str">
        <f t="shared" si="495"/>
        <v/>
      </c>
      <c r="CF378" s="33" t="str">
        <f t="shared" si="445"/>
        <v/>
      </c>
      <c r="CG378" s="33" t="str">
        <f t="shared" si="496"/>
        <v/>
      </c>
      <c r="CH378" s="32" t="e">
        <f t="shared" si="497"/>
        <v>#DIV/0!</v>
      </c>
      <c r="CI378" s="32">
        <f t="shared" si="498"/>
        <v>0</v>
      </c>
      <c r="CJ378" s="33" t="str">
        <f t="shared" si="499"/>
        <v/>
      </c>
      <c r="CK378" s="33" t="str">
        <f t="shared" si="500"/>
        <v/>
      </c>
      <c r="CL378" s="32" t="str">
        <f t="shared" si="446"/>
        <v/>
      </c>
      <c r="CM378" s="32" t="str">
        <f t="shared" si="501"/>
        <v/>
      </c>
      <c r="CO378" s="42" t="str">
        <f t="shared" si="502"/>
        <v/>
      </c>
      <c r="CP378" s="42" t="str">
        <f t="shared" si="503"/>
        <v/>
      </c>
      <c r="CQ378" s="42" t="str">
        <f t="shared" si="504"/>
        <v/>
      </c>
      <c r="CR378" s="42" t="str">
        <f t="shared" si="505"/>
        <v/>
      </c>
      <c r="CS378" s="42" t="str">
        <f t="shared" si="506"/>
        <v/>
      </c>
      <c r="CT378" s="42" t="str">
        <f t="shared" si="507"/>
        <v/>
      </c>
      <c r="CW378" s="43" t="str">
        <f t="shared" si="508"/>
        <v/>
      </c>
      <c r="CX378" s="43" t="str">
        <f t="shared" si="509"/>
        <v/>
      </c>
      <c r="CY378" s="43" t="str">
        <f t="shared" si="510"/>
        <v/>
      </c>
      <c r="CZ378" s="43" t="str">
        <f t="shared" si="511"/>
        <v/>
      </c>
      <c r="DC378" s="44" t="str">
        <f t="shared" si="512"/>
        <v/>
      </c>
      <c r="DD378" s="44" t="str">
        <f t="shared" si="513"/>
        <v/>
      </c>
      <c r="DE378" s="44" t="str">
        <f t="shared" si="514"/>
        <v/>
      </c>
      <c r="DF378" s="44" t="str">
        <f t="shared" si="515"/>
        <v/>
      </c>
      <c r="DG378" s="44" t="str">
        <f t="shared" si="516"/>
        <v/>
      </c>
      <c r="DH378" s="44" t="str">
        <f t="shared" si="517"/>
        <v/>
      </c>
      <c r="DK378" s="52" t="str">
        <f t="shared" si="518"/>
        <v/>
      </c>
      <c r="DL378" s="52" t="str">
        <f t="shared" si="519"/>
        <v/>
      </c>
      <c r="DM378" s="52" t="str">
        <f t="shared" si="520"/>
        <v/>
      </c>
      <c r="DN378" s="52" t="str">
        <f t="shared" si="521"/>
        <v/>
      </c>
      <c r="DO378" s="52" t="str">
        <f t="shared" si="522"/>
        <v/>
      </c>
      <c r="DP378" s="52" t="str">
        <f t="shared" si="523"/>
        <v/>
      </c>
      <c r="DS378" s="93" t="str">
        <f t="shared" si="524"/>
        <v/>
      </c>
      <c r="DT378" s="93" t="str">
        <f t="shared" si="525"/>
        <v/>
      </c>
      <c r="DU378" s="93" t="str">
        <f t="shared" si="526"/>
        <v/>
      </c>
      <c r="DV378" s="93" t="str">
        <f t="shared" si="527"/>
        <v/>
      </c>
      <c r="EA378" s="2"/>
      <c r="EH378"/>
      <c r="EP378"/>
      <c r="FF378"/>
    </row>
    <row r="379" spans="1:162" thickTop="1" thickBot="1" x14ac:dyDescent="0.3">
      <c r="A379" s="4" t="str">
        <f t="shared" si="528"/>
        <v/>
      </c>
      <c r="B379" s="4">
        <f>register!B379</f>
        <v>0</v>
      </c>
      <c r="C379" s="4">
        <f>register!C379</f>
        <v>0</v>
      </c>
      <c r="D379" s="4">
        <f>register!D379</f>
        <v>0</v>
      </c>
      <c r="E379" s="2" t="str">
        <f t="shared" si="447"/>
        <v/>
      </c>
      <c r="F379" s="4">
        <f>register!E379</f>
        <v>0</v>
      </c>
      <c r="G379" s="4">
        <f>register!F379</f>
        <v>0</v>
      </c>
      <c r="H379" s="4">
        <f>register!G379</f>
        <v>0</v>
      </c>
      <c r="I379" s="4">
        <f>IF(register!H379&lt;&gt;"",register!H379,0)</f>
        <v>0</v>
      </c>
      <c r="J379" s="4">
        <f>register!I379</f>
        <v>0</v>
      </c>
      <c r="K379" s="4">
        <f>register!J379</f>
        <v>0</v>
      </c>
      <c r="L379" s="4">
        <f>register!K379</f>
        <v>0</v>
      </c>
      <c r="M379" s="4">
        <f>register!L379</f>
        <v>0</v>
      </c>
      <c r="N379" s="4">
        <f>register!M379</f>
        <v>0</v>
      </c>
      <c r="O379" s="4">
        <f>register!N379</f>
        <v>0</v>
      </c>
      <c r="Q379" s="4">
        <f>register!O379</f>
        <v>0</v>
      </c>
      <c r="R379" s="4">
        <f>register!P379</f>
        <v>0</v>
      </c>
      <c r="S379" s="4">
        <f>register!Q379</f>
        <v>0</v>
      </c>
      <c r="T379" s="4">
        <f>register!R379</f>
        <v>0</v>
      </c>
      <c r="U379" s="4">
        <f>register!S379</f>
        <v>0</v>
      </c>
      <c r="V379" t="str">
        <f t="shared" si="448"/>
        <v/>
      </c>
      <c r="W379" t="str">
        <f t="shared" si="449"/>
        <v/>
      </c>
      <c r="X379">
        <f t="shared" si="450"/>
        <v>0</v>
      </c>
      <c r="Y379">
        <f t="shared" si="451"/>
        <v>0</v>
      </c>
      <c r="Z379" t="str">
        <f>IF(register!O379="","",Y379)</f>
        <v/>
      </c>
      <c r="AA379" s="163" t="str">
        <f t="shared" si="452"/>
        <v/>
      </c>
      <c r="AB379" s="20" t="str">
        <f t="shared" si="453"/>
        <v/>
      </c>
      <c r="AC379" s="20">
        <f t="shared" si="454"/>
        <v>0</v>
      </c>
      <c r="AD379" s="20">
        <f t="shared" si="455"/>
        <v>0</v>
      </c>
      <c r="AE379" s="191" t="str">
        <f>IF(register!P379="","",AD379)</f>
        <v/>
      </c>
      <c r="AF379" t="str">
        <f t="shared" si="456"/>
        <v/>
      </c>
      <c r="AG379" t="str">
        <f t="shared" si="457"/>
        <v/>
      </c>
      <c r="AH379">
        <f t="shared" si="458"/>
        <v>0</v>
      </c>
      <c r="AI379">
        <f t="shared" si="459"/>
        <v>0</v>
      </c>
      <c r="AJ379" t="str">
        <f>IF(register!Q379="","",AI379)</f>
        <v/>
      </c>
      <c r="AK379" s="163" t="str">
        <f t="shared" si="460"/>
        <v/>
      </c>
      <c r="AL379" s="20" t="str">
        <f t="shared" si="461"/>
        <v/>
      </c>
      <c r="AM379" s="20">
        <f t="shared" si="462"/>
        <v>0</v>
      </c>
      <c r="AN379" s="164">
        <f t="shared" si="463"/>
        <v>0</v>
      </c>
      <c r="AO379" s="20" t="str">
        <f>IF(register!R379="","",AN379)</f>
        <v/>
      </c>
      <c r="AP379" s="163" t="str">
        <f t="shared" si="464"/>
        <v/>
      </c>
      <c r="AQ379" s="20" t="str">
        <f>IF(register!S379="","",AP379)</f>
        <v/>
      </c>
      <c r="AR379" s="20"/>
      <c r="AS379" s="164"/>
      <c r="AT379" s="20" t="str">
        <f t="shared" si="465"/>
        <v/>
      </c>
      <c r="AU379" t="str">
        <f t="shared" si="466"/>
        <v/>
      </c>
      <c r="AV379">
        <f>COUNT(register!O379:S379)</f>
        <v>0</v>
      </c>
      <c r="AW379" t="str">
        <f t="shared" si="467"/>
        <v/>
      </c>
      <c r="AX379" s="137" t="str">
        <f t="shared" si="468"/>
        <v/>
      </c>
      <c r="AY379" s="137" t="str">
        <f t="shared" si="469"/>
        <v/>
      </c>
      <c r="AZ379" s="137">
        <f t="shared" si="470"/>
        <v>0</v>
      </c>
      <c r="BA379" s="137">
        <f t="shared" si="471"/>
        <v>0</v>
      </c>
      <c r="BB379" s="137" t="str">
        <f>IF(register!E379="","",BA379)</f>
        <v/>
      </c>
      <c r="BC379" s="137" t="str">
        <f t="shared" si="472"/>
        <v/>
      </c>
      <c r="BD379" s="137" t="str">
        <f t="shared" si="473"/>
        <v/>
      </c>
      <c r="BE379" s="137">
        <f t="shared" si="474"/>
        <v>0</v>
      </c>
      <c r="BF379" s="137">
        <f t="shared" si="475"/>
        <v>0</v>
      </c>
      <c r="BG379" s="137" t="str">
        <f>IF(register!F379="","",BF379)</f>
        <v/>
      </c>
      <c r="BH379" s="137" t="str">
        <f t="shared" si="476"/>
        <v/>
      </c>
      <c r="BI379" s="137" t="str">
        <f t="shared" si="477"/>
        <v/>
      </c>
      <c r="BJ379" s="137">
        <f t="shared" si="478"/>
        <v>0</v>
      </c>
      <c r="BK379" s="137">
        <f t="shared" si="479"/>
        <v>0</v>
      </c>
      <c r="BL379" s="137" t="str">
        <f>IF(register!G379="","",BK379)</f>
        <v/>
      </c>
      <c r="BM379" s="137" t="str">
        <f t="shared" si="480"/>
        <v/>
      </c>
      <c r="BN379" s="64" t="str">
        <f t="shared" si="481"/>
        <v/>
      </c>
      <c r="BO379" s="137">
        <f t="shared" si="482"/>
        <v>0</v>
      </c>
      <c r="BP379" s="137">
        <f t="shared" si="483"/>
        <v>0</v>
      </c>
      <c r="BQ379" s="137" t="str">
        <f>IF(register!H379="","",BP379)</f>
        <v/>
      </c>
      <c r="BR379" s="64" t="str">
        <f t="shared" si="484"/>
        <v/>
      </c>
      <c r="BS379" s="72" t="str">
        <f t="shared" si="485"/>
        <v/>
      </c>
      <c r="BT379" s="62" t="str">
        <f t="shared" si="486"/>
        <v/>
      </c>
      <c r="BU379" s="62" t="str">
        <f t="shared" si="487"/>
        <v/>
      </c>
      <c r="BV379" s="62" t="str">
        <f t="shared" si="443"/>
        <v/>
      </c>
      <c r="BW379" s="62" t="str">
        <f t="shared" si="488"/>
        <v/>
      </c>
      <c r="BX379" s="62" t="str">
        <f t="shared" si="489"/>
        <v/>
      </c>
      <c r="BY379" s="62" t="str">
        <f t="shared" si="490"/>
        <v/>
      </c>
      <c r="BZ379" s="62" t="str">
        <f t="shared" si="491"/>
        <v/>
      </c>
      <c r="CA379" s="62" t="str">
        <f t="shared" si="492"/>
        <v/>
      </c>
      <c r="CB379" s="62" t="str">
        <f t="shared" si="493"/>
        <v/>
      </c>
      <c r="CC379" s="62" t="str">
        <f t="shared" si="494"/>
        <v/>
      </c>
      <c r="CD379" s="32" t="str">
        <f t="shared" si="444"/>
        <v/>
      </c>
      <c r="CE379" s="33" t="str">
        <f t="shared" si="495"/>
        <v/>
      </c>
      <c r="CF379" s="33" t="str">
        <f t="shared" si="445"/>
        <v/>
      </c>
      <c r="CG379" s="33" t="str">
        <f t="shared" si="496"/>
        <v/>
      </c>
      <c r="CH379" s="32" t="e">
        <f t="shared" si="497"/>
        <v>#DIV/0!</v>
      </c>
      <c r="CI379" s="32">
        <f t="shared" si="498"/>
        <v>0</v>
      </c>
      <c r="CJ379" s="33" t="str">
        <f t="shared" si="499"/>
        <v/>
      </c>
      <c r="CK379" s="33" t="str">
        <f t="shared" si="500"/>
        <v/>
      </c>
      <c r="CL379" s="32" t="str">
        <f t="shared" si="446"/>
        <v/>
      </c>
      <c r="CM379" s="32" t="str">
        <f t="shared" si="501"/>
        <v/>
      </c>
      <c r="CO379" s="42" t="str">
        <f t="shared" si="502"/>
        <v/>
      </c>
      <c r="CP379" s="42" t="str">
        <f t="shared" si="503"/>
        <v/>
      </c>
      <c r="CQ379" s="42" t="str">
        <f t="shared" si="504"/>
        <v/>
      </c>
      <c r="CR379" s="42" t="str">
        <f t="shared" si="505"/>
        <v/>
      </c>
      <c r="CS379" s="42" t="str">
        <f t="shared" si="506"/>
        <v/>
      </c>
      <c r="CT379" s="42" t="str">
        <f t="shared" si="507"/>
        <v/>
      </c>
      <c r="CW379" s="43" t="str">
        <f t="shared" si="508"/>
        <v/>
      </c>
      <c r="CX379" s="43" t="str">
        <f t="shared" si="509"/>
        <v/>
      </c>
      <c r="CY379" s="43" t="str">
        <f t="shared" si="510"/>
        <v/>
      </c>
      <c r="CZ379" s="43" t="str">
        <f t="shared" si="511"/>
        <v/>
      </c>
      <c r="DC379" s="44" t="str">
        <f t="shared" si="512"/>
        <v/>
      </c>
      <c r="DD379" s="44" t="str">
        <f t="shared" si="513"/>
        <v/>
      </c>
      <c r="DE379" s="44" t="str">
        <f t="shared" si="514"/>
        <v/>
      </c>
      <c r="DF379" s="44" t="str">
        <f t="shared" si="515"/>
        <v/>
      </c>
      <c r="DG379" s="44" t="str">
        <f t="shared" si="516"/>
        <v/>
      </c>
      <c r="DH379" s="44" t="str">
        <f t="shared" si="517"/>
        <v/>
      </c>
      <c r="DK379" s="52" t="str">
        <f t="shared" si="518"/>
        <v/>
      </c>
      <c r="DL379" s="52" t="str">
        <f t="shared" si="519"/>
        <v/>
      </c>
      <c r="DM379" s="52" t="str">
        <f t="shared" si="520"/>
        <v/>
      </c>
      <c r="DN379" s="52" t="str">
        <f t="shared" si="521"/>
        <v/>
      </c>
      <c r="DO379" s="52" t="str">
        <f t="shared" si="522"/>
        <v/>
      </c>
      <c r="DP379" s="52" t="str">
        <f t="shared" si="523"/>
        <v/>
      </c>
      <c r="DS379" s="93" t="str">
        <f t="shared" si="524"/>
        <v/>
      </c>
      <c r="DT379" s="93" t="str">
        <f t="shared" si="525"/>
        <v/>
      </c>
      <c r="DU379" s="93" t="str">
        <f t="shared" si="526"/>
        <v/>
      </c>
      <c r="DV379" s="93" t="str">
        <f t="shared" si="527"/>
        <v/>
      </c>
      <c r="EA379" s="2"/>
      <c r="EH379"/>
      <c r="EP379"/>
      <c r="FF379"/>
    </row>
    <row r="380" spans="1:162" thickTop="1" thickBot="1" x14ac:dyDescent="0.3">
      <c r="A380" s="4" t="str">
        <f t="shared" si="528"/>
        <v/>
      </c>
      <c r="B380" s="4">
        <f>register!B380</f>
        <v>0</v>
      </c>
      <c r="C380" s="4">
        <f>register!C380</f>
        <v>0</v>
      </c>
      <c r="D380" s="4">
        <f>register!D380</f>
        <v>0</v>
      </c>
      <c r="E380" s="2" t="str">
        <f t="shared" si="447"/>
        <v/>
      </c>
      <c r="F380" s="4">
        <f>register!E380</f>
        <v>0</v>
      </c>
      <c r="G380" s="4">
        <f>register!F380</f>
        <v>0</v>
      </c>
      <c r="H380" s="4">
        <f>register!G380</f>
        <v>0</v>
      </c>
      <c r="I380" s="4">
        <f>IF(register!H380&lt;&gt;"",register!H380,0)</f>
        <v>0</v>
      </c>
      <c r="J380" s="4">
        <f>register!I380</f>
        <v>0</v>
      </c>
      <c r="K380" s="4">
        <f>register!J380</f>
        <v>0</v>
      </c>
      <c r="L380" s="4">
        <f>register!K380</f>
        <v>0</v>
      </c>
      <c r="M380" s="4">
        <f>register!L380</f>
        <v>0</v>
      </c>
      <c r="N380" s="4">
        <f>register!M380</f>
        <v>0</v>
      </c>
      <c r="O380" s="4">
        <f>register!N380</f>
        <v>0</v>
      </c>
      <c r="Q380" s="4">
        <f>register!O380</f>
        <v>0</v>
      </c>
      <c r="R380" s="4">
        <f>register!P380</f>
        <v>0</v>
      </c>
      <c r="S380" s="4">
        <f>register!Q380</f>
        <v>0</v>
      </c>
      <c r="T380" s="4">
        <f>register!R380</f>
        <v>0</v>
      </c>
      <c r="U380" s="4">
        <f>register!S380</f>
        <v>0</v>
      </c>
      <c r="V380" t="str">
        <f t="shared" si="448"/>
        <v/>
      </c>
      <c r="W380" t="str">
        <f t="shared" si="449"/>
        <v/>
      </c>
      <c r="X380">
        <f t="shared" si="450"/>
        <v>0</v>
      </c>
      <c r="Y380">
        <f t="shared" si="451"/>
        <v>0</v>
      </c>
      <c r="Z380" t="str">
        <f>IF(register!O380="","",Y380)</f>
        <v/>
      </c>
      <c r="AA380" s="163" t="str">
        <f t="shared" si="452"/>
        <v/>
      </c>
      <c r="AB380" s="20" t="str">
        <f t="shared" si="453"/>
        <v/>
      </c>
      <c r="AC380" s="20">
        <f t="shared" si="454"/>
        <v>0</v>
      </c>
      <c r="AD380" s="20">
        <f t="shared" si="455"/>
        <v>0</v>
      </c>
      <c r="AE380" s="191" t="str">
        <f>IF(register!P380="","",AD380)</f>
        <v/>
      </c>
      <c r="AF380" t="str">
        <f t="shared" si="456"/>
        <v/>
      </c>
      <c r="AG380" t="str">
        <f t="shared" si="457"/>
        <v/>
      </c>
      <c r="AH380">
        <f t="shared" si="458"/>
        <v>0</v>
      </c>
      <c r="AI380">
        <f t="shared" si="459"/>
        <v>0</v>
      </c>
      <c r="AJ380" t="str">
        <f>IF(register!Q380="","",AI380)</f>
        <v/>
      </c>
      <c r="AK380" s="163" t="str">
        <f t="shared" si="460"/>
        <v/>
      </c>
      <c r="AL380" s="20" t="str">
        <f t="shared" si="461"/>
        <v/>
      </c>
      <c r="AM380" s="20">
        <f t="shared" si="462"/>
        <v>0</v>
      </c>
      <c r="AN380" s="164">
        <f t="shared" si="463"/>
        <v>0</v>
      </c>
      <c r="AO380" s="20" t="str">
        <f>IF(register!R380="","",AN380)</f>
        <v/>
      </c>
      <c r="AP380" s="163" t="str">
        <f t="shared" si="464"/>
        <v/>
      </c>
      <c r="AQ380" s="20" t="str">
        <f>IF(register!S380="","",AP380)</f>
        <v/>
      </c>
      <c r="AR380" s="20"/>
      <c r="AS380" s="164"/>
      <c r="AT380" s="20" t="str">
        <f t="shared" si="465"/>
        <v/>
      </c>
      <c r="AU380" t="str">
        <f t="shared" si="466"/>
        <v/>
      </c>
      <c r="AV380">
        <f>COUNT(register!O380:S380)</f>
        <v>0</v>
      </c>
      <c r="AW380" t="str">
        <f t="shared" si="467"/>
        <v/>
      </c>
      <c r="AX380" s="137" t="str">
        <f t="shared" si="468"/>
        <v/>
      </c>
      <c r="AY380" s="137" t="str">
        <f t="shared" si="469"/>
        <v/>
      </c>
      <c r="AZ380" s="137">
        <f t="shared" si="470"/>
        <v>0</v>
      </c>
      <c r="BA380" s="137">
        <f t="shared" si="471"/>
        <v>0</v>
      </c>
      <c r="BB380" s="137" t="str">
        <f>IF(register!E380="","",BA380)</f>
        <v/>
      </c>
      <c r="BC380" s="137" t="str">
        <f t="shared" si="472"/>
        <v/>
      </c>
      <c r="BD380" s="137" t="str">
        <f t="shared" si="473"/>
        <v/>
      </c>
      <c r="BE380" s="137">
        <f t="shared" si="474"/>
        <v>0</v>
      </c>
      <c r="BF380" s="137">
        <f t="shared" si="475"/>
        <v>0</v>
      </c>
      <c r="BG380" s="137" t="str">
        <f>IF(register!F380="","",BF380)</f>
        <v/>
      </c>
      <c r="BH380" s="137" t="str">
        <f t="shared" si="476"/>
        <v/>
      </c>
      <c r="BI380" s="137" t="str">
        <f t="shared" si="477"/>
        <v/>
      </c>
      <c r="BJ380" s="137">
        <f t="shared" si="478"/>
        <v>0</v>
      </c>
      <c r="BK380" s="137">
        <f t="shared" si="479"/>
        <v>0</v>
      </c>
      <c r="BL380" s="137" t="str">
        <f>IF(register!G380="","",BK380)</f>
        <v/>
      </c>
      <c r="BM380" s="137" t="str">
        <f t="shared" si="480"/>
        <v/>
      </c>
      <c r="BN380" s="64" t="str">
        <f t="shared" si="481"/>
        <v/>
      </c>
      <c r="BO380" s="137">
        <f t="shared" si="482"/>
        <v>0</v>
      </c>
      <c r="BP380" s="137">
        <f t="shared" si="483"/>
        <v>0</v>
      </c>
      <c r="BQ380" s="137" t="str">
        <f>IF(register!H380="","",BP380)</f>
        <v/>
      </c>
      <c r="BR380" s="64" t="str">
        <f t="shared" si="484"/>
        <v/>
      </c>
      <c r="BS380" s="72" t="str">
        <f t="shared" si="485"/>
        <v/>
      </c>
      <c r="BT380" s="62" t="str">
        <f t="shared" si="486"/>
        <v/>
      </c>
      <c r="BU380" s="62" t="str">
        <f t="shared" si="487"/>
        <v/>
      </c>
      <c r="BV380" s="62" t="str">
        <f t="shared" si="443"/>
        <v/>
      </c>
      <c r="BW380" s="62" t="str">
        <f t="shared" si="488"/>
        <v/>
      </c>
      <c r="BX380" s="62" t="str">
        <f t="shared" si="489"/>
        <v/>
      </c>
      <c r="BY380" s="62" t="str">
        <f t="shared" si="490"/>
        <v/>
      </c>
      <c r="BZ380" s="62" t="str">
        <f t="shared" si="491"/>
        <v/>
      </c>
      <c r="CA380" s="62" t="str">
        <f t="shared" si="492"/>
        <v/>
      </c>
      <c r="CB380" s="62" t="str">
        <f t="shared" si="493"/>
        <v/>
      </c>
      <c r="CC380" s="62" t="str">
        <f t="shared" si="494"/>
        <v/>
      </c>
      <c r="CD380" s="32" t="str">
        <f t="shared" si="444"/>
        <v/>
      </c>
      <c r="CE380" s="33" t="str">
        <f t="shared" si="495"/>
        <v/>
      </c>
      <c r="CF380" s="33" t="str">
        <f t="shared" si="445"/>
        <v/>
      </c>
      <c r="CG380" s="33" t="str">
        <f t="shared" si="496"/>
        <v/>
      </c>
      <c r="CH380" s="32" t="e">
        <f t="shared" si="497"/>
        <v>#DIV/0!</v>
      </c>
      <c r="CI380" s="32">
        <f t="shared" si="498"/>
        <v>0</v>
      </c>
      <c r="CJ380" s="33" t="str">
        <f t="shared" si="499"/>
        <v/>
      </c>
      <c r="CK380" s="33" t="str">
        <f t="shared" si="500"/>
        <v/>
      </c>
      <c r="CL380" s="32" t="str">
        <f t="shared" si="446"/>
        <v/>
      </c>
      <c r="CM380" s="32" t="str">
        <f t="shared" si="501"/>
        <v/>
      </c>
      <c r="CO380" s="42" t="str">
        <f t="shared" si="502"/>
        <v/>
      </c>
      <c r="CP380" s="42" t="str">
        <f t="shared" si="503"/>
        <v/>
      </c>
      <c r="CQ380" s="42" t="str">
        <f t="shared" si="504"/>
        <v/>
      </c>
      <c r="CR380" s="42" t="str">
        <f t="shared" si="505"/>
        <v/>
      </c>
      <c r="CS380" s="42" t="str">
        <f t="shared" si="506"/>
        <v/>
      </c>
      <c r="CT380" s="42" t="str">
        <f t="shared" si="507"/>
        <v/>
      </c>
      <c r="CW380" s="43" t="str">
        <f t="shared" si="508"/>
        <v/>
      </c>
      <c r="CX380" s="43" t="str">
        <f t="shared" si="509"/>
        <v/>
      </c>
      <c r="CY380" s="43" t="str">
        <f t="shared" si="510"/>
        <v/>
      </c>
      <c r="CZ380" s="43" t="str">
        <f t="shared" si="511"/>
        <v/>
      </c>
      <c r="DC380" s="44" t="str">
        <f t="shared" si="512"/>
        <v/>
      </c>
      <c r="DD380" s="44" t="str">
        <f t="shared" si="513"/>
        <v/>
      </c>
      <c r="DE380" s="44" t="str">
        <f t="shared" si="514"/>
        <v/>
      </c>
      <c r="DF380" s="44" t="str">
        <f t="shared" si="515"/>
        <v/>
      </c>
      <c r="DG380" s="44" t="str">
        <f t="shared" si="516"/>
        <v/>
      </c>
      <c r="DH380" s="44" t="str">
        <f t="shared" si="517"/>
        <v/>
      </c>
      <c r="DK380" s="52" t="str">
        <f t="shared" si="518"/>
        <v/>
      </c>
      <c r="DL380" s="52" t="str">
        <f t="shared" si="519"/>
        <v/>
      </c>
      <c r="DM380" s="52" t="str">
        <f t="shared" si="520"/>
        <v/>
      </c>
      <c r="DN380" s="52" t="str">
        <f t="shared" si="521"/>
        <v/>
      </c>
      <c r="DO380" s="52" t="str">
        <f t="shared" si="522"/>
        <v/>
      </c>
      <c r="DP380" s="52" t="str">
        <f t="shared" si="523"/>
        <v/>
      </c>
      <c r="DS380" s="93" t="str">
        <f t="shared" si="524"/>
        <v/>
      </c>
      <c r="DT380" s="93" t="str">
        <f t="shared" si="525"/>
        <v/>
      </c>
      <c r="DU380" s="93" t="str">
        <f t="shared" si="526"/>
        <v/>
      </c>
      <c r="DV380" s="93" t="str">
        <f t="shared" si="527"/>
        <v/>
      </c>
      <c r="EA380" s="2"/>
      <c r="EH380"/>
      <c r="EP380"/>
      <c r="FF380"/>
    </row>
    <row r="381" spans="1:162" thickTop="1" thickBot="1" x14ac:dyDescent="0.3">
      <c r="A381" s="4" t="str">
        <f t="shared" si="528"/>
        <v/>
      </c>
      <c r="B381" s="4">
        <f>register!B381</f>
        <v>0</v>
      </c>
      <c r="C381" s="4">
        <f>register!C381</f>
        <v>0</v>
      </c>
      <c r="D381" s="4">
        <f>register!D381</f>
        <v>0</v>
      </c>
      <c r="E381" s="2" t="str">
        <f t="shared" si="447"/>
        <v/>
      </c>
      <c r="F381" s="4">
        <f>register!E381</f>
        <v>0</v>
      </c>
      <c r="G381" s="4">
        <f>register!F381</f>
        <v>0</v>
      </c>
      <c r="H381" s="4">
        <f>register!G381</f>
        <v>0</v>
      </c>
      <c r="I381" s="4">
        <f>IF(register!H381&lt;&gt;"",register!H381,0)</f>
        <v>0</v>
      </c>
      <c r="J381" s="4">
        <f>register!I381</f>
        <v>0</v>
      </c>
      <c r="K381" s="4">
        <f>register!J381</f>
        <v>0</v>
      </c>
      <c r="L381" s="4">
        <f>register!K381</f>
        <v>0</v>
      </c>
      <c r="M381" s="4">
        <f>register!L381</f>
        <v>0</v>
      </c>
      <c r="N381" s="4">
        <f>register!M381</f>
        <v>0</v>
      </c>
      <c r="O381" s="4">
        <f>register!N381</f>
        <v>0</v>
      </c>
      <c r="Q381" s="4">
        <f>register!O381</f>
        <v>0</v>
      </c>
      <c r="R381" s="4">
        <f>register!P381</f>
        <v>0</v>
      </c>
      <c r="S381" s="4">
        <f>register!Q381</f>
        <v>0</v>
      </c>
      <c r="T381" s="4">
        <f>register!R381</f>
        <v>0</v>
      </c>
      <c r="U381" s="4">
        <f>register!S381</f>
        <v>0</v>
      </c>
      <c r="V381" t="str">
        <f t="shared" si="448"/>
        <v/>
      </c>
      <c r="W381" t="str">
        <f t="shared" si="449"/>
        <v/>
      </c>
      <c r="X381">
        <f t="shared" si="450"/>
        <v>0</v>
      </c>
      <c r="Y381">
        <f t="shared" si="451"/>
        <v>0</v>
      </c>
      <c r="Z381" t="str">
        <f>IF(register!O381="","",Y381)</f>
        <v/>
      </c>
      <c r="AA381" s="163" t="str">
        <f t="shared" si="452"/>
        <v/>
      </c>
      <c r="AB381" s="20" t="str">
        <f t="shared" si="453"/>
        <v/>
      </c>
      <c r="AC381" s="20">
        <f t="shared" si="454"/>
        <v>0</v>
      </c>
      <c r="AD381" s="20">
        <f t="shared" si="455"/>
        <v>0</v>
      </c>
      <c r="AE381" s="191" t="str">
        <f>IF(register!P381="","",AD381)</f>
        <v/>
      </c>
      <c r="AF381" t="str">
        <f t="shared" si="456"/>
        <v/>
      </c>
      <c r="AG381" t="str">
        <f t="shared" si="457"/>
        <v/>
      </c>
      <c r="AH381">
        <f t="shared" si="458"/>
        <v>0</v>
      </c>
      <c r="AI381">
        <f t="shared" si="459"/>
        <v>0</v>
      </c>
      <c r="AJ381" t="str">
        <f>IF(register!Q381="","",AI381)</f>
        <v/>
      </c>
      <c r="AK381" s="163" t="str">
        <f t="shared" si="460"/>
        <v/>
      </c>
      <c r="AL381" s="20" t="str">
        <f t="shared" si="461"/>
        <v/>
      </c>
      <c r="AM381" s="20">
        <f t="shared" si="462"/>
        <v>0</v>
      </c>
      <c r="AN381" s="164">
        <f t="shared" si="463"/>
        <v>0</v>
      </c>
      <c r="AO381" s="20" t="str">
        <f>IF(register!R381="","",AN381)</f>
        <v/>
      </c>
      <c r="AP381" s="163" t="str">
        <f t="shared" si="464"/>
        <v/>
      </c>
      <c r="AQ381" s="20" t="str">
        <f>IF(register!S381="","",AP381)</f>
        <v/>
      </c>
      <c r="AR381" s="20"/>
      <c r="AS381" s="164"/>
      <c r="AT381" s="20" t="str">
        <f t="shared" si="465"/>
        <v/>
      </c>
      <c r="AU381" t="str">
        <f t="shared" si="466"/>
        <v/>
      </c>
      <c r="AV381">
        <f>COUNT(register!O381:S381)</f>
        <v>0</v>
      </c>
      <c r="AW381" t="str">
        <f t="shared" si="467"/>
        <v/>
      </c>
      <c r="AX381" s="137" t="str">
        <f t="shared" si="468"/>
        <v/>
      </c>
      <c r="AY381" s="137" t="str">
        <f t="shared" si="469"/>
        <v/>
      </c>
      <c r="AZ381" s="137">
        <f t="shared" si="470"/>
        <v>0</v>
      </c>
      <c r="BA381" s="137">
        <f t="shared" si="471"/>
        <v>0</v>
      </c>
      <c r="BB381" s="137" t="str">
        <f>IF(register!E381="","",BA381)</f>
        <v/>
      </c>
      <c r="BC381" s="137" t="str">
        <f t="shared" si="472"/>
        <v/>
      </c>
      <c r="BD381" s="137" t="str">
        <f t="shared" si="473"/>
        <v/>
      </c>
      <c r="BE381" s="137">
        <f t="shared" si="474"/>
        <v>0</v>
      </c>
      <c r="BF381" s="137">
        <f t="shared" si="475"/>
        <v>0</v>
      </c>
      <c r="BG381" s="137" t="str">
        <f>IF(register!F381="","",BF381)</f>
        <v/>
      </c>
      <c r="BH381" s="137" t="str">
        <f t="shared" si="476"/>
        <v/>
      </c>
      <c r="BI381" s="137" t="str">
        <f t="shared" si="477"/>
        <v/>
      </c>
      <c r="BJ381" s="137">
        <f t="shared" si="478"/>
        <v>0</v>
      </c>
      <c r="BK381" s="137">
        <f t="shared" si="479"/>
        <v>0</v>
      </c>
      <c r="BL381" s="137" t="str">
        <f>IF(register!G381="","",BK381)</f>
        <v/>
      </c>
      <c r="BM381" s="137" t="str">
        <f t="shared" si="480"/>
        <v/>
      </c>
      <c r="BN381" s="64" t="str">
        <f t="shared" si="481"/>
        <v/>
      </c>
      <c r="BO381" s="137">
        <f t="shared" si="482"/>
        <v>0</v>
      </c>
      <c r="BP381" s="137">
        <f t="shared" si="483"/>
        <v>0</v>
      </c>
      <c r="BQ381" s="137" t="str">
        <f>IF(register!H381="","",BP381)</f>
        <v/>
      </c>
      <c r="BR381" s="64" t="str">
        <f t="shared" si="484"/>
        <v/>
      </c>
      <c r="BS381" s="72" t="str">
        <f t="shared" si="485"/>
        <v/>
      </c>
      <c r="BT381" s="62" t="str">
        <f t="shared" si="486"/>
        <v/>
      </c>
      <c r="BU381" s="62" t="str">
        <f t="shared" si="487"/>
        <v/>
      </c>
      <c r="BV381" s="62" t="str">
        <f t="shared" si="443"/>
        <v/>
      </c>
      <c r="BW381" s="62" t="str">
        <f t="shared" si="488"/>
        <v/>
      </c>
      <c r="BX381" s="62" t="str">
        <f t="shared" si="489"/>
        <v/>
      </c>
      <c r="BY381" s="62" t="str">
        <f t="shared" si="490"/>
        <v/>
      </c>
      <c r="BZ381" s="62" t="str">
        <f t="shared" si="491"/>
        <v/>
      </c>
      <c r="CA381" s="62" t="str">
        <f t="shared" si="492"/>
        <v/>
      </c>
      <c r="CB381" s="62" t="str">
        <f t="shared" si="493"/>
        <v/>
      </c>
      <c r="CC381" s="62" t="str">
        <f t="shared" si="494"/>
        <v/>
      </c>
      <c r="CD381" s="32" t="str">
        <f t="shared" si="444"/>
        <v/>
      </c>
      <c r="CE381" s="33" t="str">
        <f t="shared" si="495"/>
        <v/>
      </c>
      <c r="CF381" s="33" t="str">
        <f t="shared" si="445"/>
        <v/>
      </c>
      <c r="CG381" s="33" t="str">
        <f t="shared" si="496"/>
        <v/>
      </c>
      <c r="CH381" s="32" t="e">
        <f t="shared" si="497"/>
        <v>#DIV/0!</v>
      </c>
      <c r="CI381" s="32">
        <f t="shared" si="498"/>
        <v>0</v>
      </c>
      <c r="CJ381" s="33" t="str">
        <f t="shared" si="499"/>
        <v/>
      </c>
      <c r="CK381" s="33" t="str">
        <f t="shared" si="500"/>
        <v/>
      </c>
      <c r="CL381" s="32" t="str">
        <f t="shared" si="446"/>
        <v/>
      </c>
      <c r="CM381" s="32" t="str">
        <f t="shared" si="501"/>
        <v/>
      </c>
      <c r="CO381" s="42" t="str">
        <f t="shared" si="502"/>
        <v/>
      </c>
      <c r="CP381" s="42" t="str">
        <f t="shared" si="503"/>
        <v/>
      </c>
      <c r="CQ381" s="42" t="str">
        <f t="shared" si="504"/>
        <v/>
      </c>
      <c r="CR381" s="42" t="str">
        <f t="shared" si="505"/>
        <v/>
      </c>
      <c r="CS381" s="42" t="str">
        <f t="shared" si="506"/>
        <v/>
      </c>
      <c r="CT381" s="42" t="str">
        <f t="shared" si="507"/>
        <v/>
      </c>
      <c r="CW381" s="43" t="str">
        <f t="shared" si="508"/>
        <v/>
      </c>
      <c r="CX381" s="43" t="str">
        <f t="shared" si="509"/>
        <v/>
      </c>
      <c r="CY381" s="43" t="str">
        <f t="shared" si="510"/>
        <v/>
      </c>
      <c r="CZ381" s="43" t="str">
        <f t="shared" si="511"/>
        <v/>
      </c>
      <c r="DC381" s="44" t="str">
        <f t="shared" si="512"/>
        <v/>
      </c>
      <c r="DD381" s="44" t="str">
        <f t="shared" si="513"/>
        <v/>
      </c>
      <c r="DE381" s="44" t="str">
        <f t="shared" si="514"/>
        <v/>
      </c>
      <c r="DF381" s="44" t="str">
        <f t="shared" si="515"/>
        <v/>
      </c>
      <c r="DG381" s="44" t="str">
        <f t="shared" si="516"/>
        <v/>
      </c>
      <c r="DH381" s="44" t="str">
        <f t="shared" si="517"/>
        <v/>
      </c>
      <c r="DK381" s="52" t="str">
        <f t="shared" si="518"/>
        <v/>
      </c>
      <c r="DL381" s="52" t="str">
        <f t="shared" si="519"/>
        <v/>
      </c>
      <c r="DM381" s="52" t="str">
        <f t="shared" si="520"/>
        <v/>
      </c>
      <c r="DN381" s="52" t="str">
        <f t="shared" si="521"/>
        <v/>
      </c>
      <c r="DO381" s="52" t="str">
        <f t="shared" si="522"/>
        <v/>
      </c>
      <c r="DP381" s="52" t="str">
        <f t="shared" si="523"/>
        <v/>
      </c>
      <c r="DS381" s="93" t="str">
        <f t="shared" si="524"/>
        <v/>
      </c>
      <c r="DT381" s="93" t="str">
        <f t="shared" si="525"/>
        <v/>
      </c>
      <c r="DU381" s="93" t="str">
        <f t="shared" si="526"/>
        <v/>
      </c>
      <c r="DV381" s="93" t="str">
        <f t="shared" si="527"/>
        <v/>
      </c>
      <c r="EA381" s="2"/>
      <c r="EH381"/>
      <c r="EP381"/>
      <c r="FF381"/>
    </row>
    <row r="382" spans="1:162" thickTop="1" thickBot="1" x14ac:dyDescent="0.3">
      <c r="A382" s="4" t="str">
        <f t="shared" si="528"/>
        <v/>
      </c>
      <c r="B382" s="4">
        <f>register!B382</f>
        <v>0</v>
      </c>
      <c r="C382" s="4">
        <f>register!C382</f>
        <v>0</v>
      </c>
      <c r="D382" s="4">
        <f>register!D382</f>
        <v>0</v>
      </c>
      <c r="E382" s="2" t="str">
        <f t="shared" si="447"/>
        <v/>
      </c>
      <c r="F382" s="4">
        <f>register!E382</f>
        <v>0</v>
      </c>
      <c r="G382" s="4">
        <f>register!F382</f>
        <v>0</v>
      </c>
      <c r="H382" s="4">
        <f>register!G382</f>
        <v>0</v>
      </c>
      <c r="I382" s="4">
        <f>IF(register!H382&lt;&gt;"",register!H382,0)</f>
        <v>0</v>
      </c>
      <c r="J382" s="4">
        <f>register!I382</f>
        <v>0</v>
      </c>
      <c r="K382" s="4">
        <f>register!J382</f>
        <v>0</v>
      </c>
      <c r="L382" s="4">
        <f>register!K382</f>
        <v>0</v>
      </c>
      <c r="M382" s="4">
        <f>register!L382</f>
        <v>0</v>
      </c>
      <c r="N382" s="4">
        <f>register!M382</f>
        <v>0</v>
      </c>
      <c r="O382" s="4">
        <f>register!N382</f>
        <v>0</v>
      </c>
      <c r="Q382" s="4">
        <f>register!O382</f>
        <v>0</v>
      </c>
      <c r="R382" s="4">
        <f>register!P382</f>
        <v>0</v>
      </c>
      <c r="S382" s="4">
        <f>register!Q382</f>
        <v>0</v>
      </c>
      <c r="T382" s="4">
        <f>register!R382</f>
        <v>0</v>
      </c>
      <c r="U382" s="4">
        <f>register!S382</f>
        <v>0</v>
      </c>
      <c r="V382" t="str">
        <f t="shared" si="448"/>
        <v/>
      </c>
      <c r="W382" t="str">
        <f t="shared" si="449"/>
        <v/>
      </c>
      <c r="X382">
        <f t="shared" si="450"/>
        <v>0</v>
      </c>
      <c r="Y382">
        <f t="shared" si="451"/>
        <v>0</v>
      </c>
      <c r="Z382" t="str">
        <f>IF(register!O382="","",Y382)</f>
        <v/>
      </c>
      <c r="AA382" s="163" t="str">
        <f t="shared" si="452"/>
        <v/>
      </c>
      <c r="AB382" s="20" t="str">
        <f t="shared" si="453"/>
        <v/>
      </c>
      <c r="AC382" s="20">
        <f t="shared" si="454"/>
        <v>0</v>
      </c>
      <c r="AD382" s="20">
        <f t="shared" si="455"/>
        <v>0</v>
      </c>
      <c r="AE382" s="191" t="str">
        <f>IF(register!P382="","",AD382)</f>
        <v/>
      </c>
      <c r="AF382" t="str">
        <f t="shared" si="456"/>
        <v/>
      </c>
      <c r="AG382" t="str">
        <f t="shared" si="457"/>
        <v/>
      </c>
      <c r="AH382">
        <f t="shared" si="458"/>
        <v>0</v>
      </c>
      <c r="AI382">
        <f t="shared" si="459"/>
        <v>0</v>
      </c>
      <c r="AJ382" t="str">
        <f>IF(register!Q382="","",AI382)</f>
        <v/>
      </c>
      <c r="AK382" s="163" t="str">
        <f t="shared" si="460"/>
        <v/>
      </c>
      <c r="AL382" s="20" t="str">
        <f t="shared" si="461"/>
        <v/>
      </c>
      <c r="AM382" s="20">
        <f t="shared" si="462"/>
        <v>0</v>
      </c>
      <c r="AN382" s="164">
        <f t="shared" si="463"/>
        <v>0</v>
      </c>
      <c r="AO382" s="20" t="str">
        <f>IF(register!R382="","",AN382)</f>
        <v/>
      </c>
      <c r="AP382" s="163" t="str">
        <f t="shared" si="464"/>
        <v/>
      </c>
      <c r="AQ382" s="20" t="str">
        <f>IF(register!S382="","",AP382)</f>
        <v/>
      </c>
      <c r="AR382" s="20"/>
      <c r="AS382" s="164"/>
      <c r="AT382" s="20" t="str">
        <f t="shared" si="465"/>
        <v/>
      </c>
      <c r="AU382" t="str">
        <f t="shared" si="466"/>
        <v/>
      </c>
      <c r="AV382">
        <f>COUNT(register!O382:S382)</f>
        <v>0</v>
      </c>
      <c r="AW382" t="str">
        <f t="shared" si="467"/>
        <v/>
      </c>
      <c r="AX382" s="137" t="str">
        <f t="shared" si="468"/>
        <v/>
      </c>
      <c r="AY382" s="137" t="str">
        <f t="shared" si="469"/>
        <v/>
      </c>
      <c r="AZ382" s="137">
        <f t="shared" si="470"/>
        <v>0</v>
      </c>
      <c r="BA382" s="137">
        <f t="shared" si="471"/>
        <v>0</v>
      </c>
      <c r="BB382" s="137" t="str">
        <f>IF(register!E382="","",BA382)</f>
        <v/>
      </c>
      <c r="BC382" s="137" t="str">
        <f t="shared" si="472"/>
        <v/>
      </c>
      <c r="BD382" s="137" t="str">
        <f t="shared" si="473"/>
        <v/>
      </c>
      <c r="BE382" s="137">
        <f t="shared" si="474"/>
        <v>0</v>
      </c>
      <c r="BF382" s="137">
        <f t="shared" si="475"/>
        <v>0</v>
      </c>
      <c r="BG382" s="137" t="str">
        <f>IF(register!F382="","",BF382)</f>
        <v/>
      </c>
      <c r="BH382" s="137" t="str">
        <f t="shared" si="476"/>
        <v/>
      </c>
      <c r="BI382" s="137" t="str">
        <f t="shared" si="477"/>
        <v/>
      </c>
      <c r="BJ382" s="137">
        <f t="shared" si="478"/>
        <v>0</v>
      </c>
      <c r="BK382" s="137">
        <f t="shared" si="479"/>
        <v>0</v>
      </c>
      <c r="BL382" s="137" t="str">
        <f>IF(register!G382="","",BK382)</f>
        <v/>
      </c>
      <c r="BM382" s="137" t="str">
        <f t="shared" si="480"/>
        <v/>
      </c>
      <c r="BN382" s="64" t="str">
        <f t="shared" si="481"/>
        <v/>
      </c>
      <c r="BO382" s="137">
        <f t="shared" si="482"/>
        <v>0</v>
      </c>
      <c r="BP382" s="137">
        <f t="shared" si="483"/>
        <v>0</v>
      </c>
      <c r="BQ382" s="137" t="str">
        <f>IF(register!H382="","",BP382)</f>
        <v/>
      </c>
      <c r="BR382" s="64" t="str">
        <f t="shared" si="484"/>
        <v/>
      </c>
      <c r="BS382" s="72" t="str">
        <f t="shared" si="485"/>
        <v/>
      </c>
      <c r="BT382" s="62" t="str">
        <f t="shared" si="486"/>
        <v/>
      </c>
      <c r="BU382" s="62" t="str">
        <f t="shared" si="487"/>
        <v/>
      </c>
      <c r="BV382" s="62" t="str">
        <f t="shared" si="443"/>
        <v/>
      </c>
      <c r="BW382" s="62" t="str">
        <f t="shared" si="488"/>
        <v/>
      </c>
      <c r="BX382" s="62" t="str">
        <f t="shared" si="489"/>
        <v/>
      </c>
      <c r="BY382" s="62" t="str">
        <f t="shared" si="490"/>
        <v/>
      </c>
      <c r="BZ382" s="62" t="str">
        <f t="shared" si="491"/>
        <v/>
      </c>
      <c r="CA382" s="62" t="str">
        <f t="shared" si="492"/>
        <v/>
      </c>
      <c r="CB382" s="62" t="str">
        <f t="shared" si="493"/>
        <v/>
      </c>
      <c r="CC382" s="62" t="str">
        <f t="shared" si="494"/>
        <v/>
      </c>
      <c r="CD382" s="32" t="str">
        <f t="shared" si="444"/>
        <v/>
      </c>
      <c r="CE382" s="33" t="str">
        <f t="shared" si="495"/>
        <v/>
      </c>
      <c r="CF382" s="33" t="str">
        <f t="shared" si="445"/>
        <v/>
      </c>
      <c r="CG382" s="33" t="str">
        <f t="shared" si="496"/>
        <v/>
      </c>
      <c r="CH382" s="32" t="e">
        <f t="shared" si="497"/>
        <v>#DIV/0!</v>
      </c>
      <c r="CI382" s="32">
        <f t="shared" si="498"/>
        <v>0</v>
      </c>
      <c r="CJ382" s="33" t="str">
        <f t="shared" si="499"/>
        <v/>
      </c>
      <c r="CK382" s="33" t="str">
        <f t="shared" si="500"/>
        <v/>
      </c>
      <c r="CL382" s="32" t="str">
        <f t="shared" si="446"/>
        <v/>
      </c>
      <c r="CM382" s="32" t="str">
        <f t="shared" si="501"/>
        <v/>
      </c>
      <c r="CO382" s="42" t="str">
        <f t="shared" si="502"/>
        <v/>
      </c>
      <c r="CP382" s="42" t="str">
        <f t="shared" si="503"/>
        <v/>
      </c>
      <c r="CQ382" s="42" t="str">
        <f t="shared" si="504"/>
        <v/>
      </c>
      <c r="CR382" s="42" t="str">
        <f t="shared" si="505"/>
        <v/>
      </c>
      <c r="CS382" s="42" t="str">
        <f t="shared" si="506"/>
        <v/>
      </c>
      <c r="CT382" s="42" t="str">
        <f t="shared" si="507"/>
        <v/>
      </c>
      <c r="CW382" s="43" t="str">
        <f t="shared" si="508"/>
        <v/>
      </c>
      <c r="CX382" s="43" t="str">
        <f t="shared" si="509"/>
        <v/>
      </c>
      <c r="CY382" s="43" t="str">
        <f t="shared" si="510"/>
        <v/>
      </c>
      <c r="CZ382" s="43" t="str">
        <f t="shared" si="511"/>
        <v/>
      </c>
      <c r="DC382" s="44" t="str">
        <f t="shared" si="512"/>
        <v/>
      </c>
      <c r="DD382" s="44" t="str">
        <f t="shared" si="513"/>
        <v/>
      </c>
      <c r="DE382" s="44" t="str">
        <f t="shared" si="514"/>
        <v/>
      </c>
      <c r="DF382" s="44" t="str">
        <f t="shared" si="515"/>
        <v/>
      </c>
      <c r="DG382" s="44" t="str">
        <f t="shared" si="516"/>
        <v/>
      </c>
      <c r="DH382" s="44" t="str">
        <f t="shared" si="517"/>
        <v/>
      </c>
      <c r="DK382" s="52" t="str">
        <f t="shared" si="518"/>
        <v/>
      </c>
      <c r="DL382" s="52" t="str">
        <f t="shared" si="519"/>
        <v/>
      </c>
      <c r="DM382" s="52" t="str">
        <f t="shared" si="520"/>
        <v/>
      </c>
      <c r="DN382" s="52" t="str">
        <f t="shared" si="521"/>
        <v/>
      </c>
      <c r="DO382" s="52" t="str">
        <f t="shared" si="522"/>
        <v/>
      </c>
      <c r="DP382" s="52" t="str">
        <f t="shared" si="523"/>
        <v/>
      </c>
      <c r="DS382" s="93" t="str">
        <f t="shared" si="524"/>
        <v/>
      </c>
      <c r="DT382" s="93" t="str">
        <f t="shared" si="525"/>
        <v/>
      </c>
      <c r="DU382" s="93" t="str">
        <f t="shared" si="526"/>
        <v/>
      </c>
      <c r="DV382" s="93" t="str">
        <f t="shared" si="527"/>
        <v/>
      </c>
      <c r="EA382" s="2"/>
      <c r="EH382"/>
      <c r="EP382"/>
      <c r="FF382"/>
    </row>
    <row r="383" spans="1:162" thickTop="1" thickBot="1" x14ac:dyDescent="0.3">
      <c r="A383" s="4" t="str">
        <f t="shared" si="528"/>
        <v/>
      </c>
      <c r="B383" s="4">
        <f>register!B383</f>
        <v>0</v>
      </c>
      <c r="C383" s="4">
        <f>register!C383</f>
        <v>0</v>
      </c>
      <c r="D383" s="4">
        <f>register!D383</f>
        <v>0</v>
      </c>
      <c r="E383" s="2" t="str">
        <f t="shared" si="447"/>
        <v/>
      </c>
      <c r="F383" s="4">
        <f>register!E383</f>
        <v>0</v>
      </c>
      <c r="G383" s="4">
        <f>register!F383</f>
        <v>0</v>
      </c>
      <c r="H383" s="4">
        <f>register!G383</f>
        <v>0</v>
      </c>
      <c r="I383" s="4">
        <f>IF(register!H383&lt;&gt;"",register!H383,0)</f>
        <v>0</v>
      </c>
      <c r="J383" s="4">
        <f>register!I383</f>
        <v>0</v>
      </c>
      <c r="K383" s="4">
        <f>register!J383</f>
        <v>0</v>
      </c>
      <c r="L383" s="4">
        <f>register!K383</f>
        <v>0</v>
      </c>
      <c r="M383" s="4">
        <f>register!L383</f>
        <v>0</v>
      </c>
      <c r="N383" s="4">
        <f>register!M383</f>
        <v>0</v>
      </c>
      <c r="O383" s="4">
        <f>register!N383</f>
        <v>0</v>
      </c>
      <c r="Q383" s="4">
        <f>register!O383</f>
        <v>0</v>
      </c>
      <c r="R383" s="4">
        <f>register!P383</f>
        <v>0</v>
      </c>
      <c r="S383" s="4">
        <f>register!Q383</f>
        <v>0</v>
      </c>
      <c r="T383" s="4">
        <f>register!R383</f>
        <v>0</v>
      </c>
      <c r="U383" s="4">
        <f>register!S383</f>
        <v>0</v>
      </c>
      <c r="V383" t="str">
        <f t="shared" si="448"/>
        <v/>
      </c>
      <c r="W383" t="str">
        <f t="shared" si="449"/>
        <v/>
      </c>
      <c r="X383">
        <f t="shared" si="450"/>
        <v>0</v>
      </c>
      <c r="Y383">
        <f t="shared" si="451"/>
        <v>0</v>
      </c>
      <c r="Z383" t="str">
        <f>IF(register!O383="","",Y383)</f>
        <v/>
      </c>
      <c r="AA383" s="163" t="str">
        <f t="shared" si="452"/>
        <v/>
      </c>
      <c r="AB383" s="20" t="str">
        <f t="shared" si="453"/>
        <v/>
      </c>
      <c r="AC383" s="20">
        <f t="shared" si="454"/>
        <v>0</v>
      </c>
      <c r="AD383" s="20">
        <f t="shared" si="455"/>
        <v>0</v>
      </c>
      <c r="AE383" s="191" t="str">
        <f>IF(register!P383="","",AD383)</f>
        <v/>
      </c>
      <c r="AF383" t="str">
        <f t="shared" si="456"/>
        <v/>
      </c>
      <c r="AG383" t="str">
        <f t="shared" si="457"/>
        <v/>
      </c>
      <c r="AH383">
        <f t="shared" si="458"/>
        <v>0</v>
      </c>
      <c r="AI383">
        <f t="shared" si="459"/>
        <v>0</v>
      </c>
      <c r="AJ383" t="str">
        <f>IF(register!Q383="","",AI383)</f>
        <v/>
      </c>
      <c r="AK383" s="163" t="str">
        <f t="shared" si="460"/>
        <v/>
      </c>
      <c r="AL383" s="20" t="str">
        <f t="shared" si="461"/>
        <v/>
      </c>
      <c r="AM383" s="20">
        <f t="shared" si="462"/>
        <v>0</v>
      </c>
      <c r="AN383" s="164">
        <f t="shared" si="463"/>
        <v>0</v>
      </c>
      <c r="AO383" s="20" t="str">
        <f>IF(register!R383="","",AN383)</f>
        <v/>
      </c>
      <c r="AP383" s="163" t="str">
        <f t="shared" si="464"/>
        <v/>
      </c>
      <c r="AQ383" s="20" t="str">
        <f>IF(register!S383="","",AP383)</f>
        <v/>
      </c>
      <c r="AR383" s="20"/>
      <c r="AS383" s="164"/>
      <c r="AT383" s="20" t="str">
        <f t="shared" si="465"/>
        <v/>
      </c>
      <c r="AU383" t="str">
        <f t="shared" si="466"/>
        <v/>
      </c>
      <c r="AV383">
        <f>COUNT(register!O383:S383)</f>
        <v>0</v>
      </c>
      <c r="AW383" t="str">
        <f t="shared" si="467"/>
        <v/>
      </c>
      <c r="AX383" s="137" t="str">
        <f t="shared" si="468"/>
        <v/>
      </c>
      <c r="AY383" s="137" t="str">
        <f t="shared" si="469"/>
        <v/>
      </c>
      <c r="AZ383" s="137">
        <f t="shared" si="470"/>
        <v>0</v>
      </c>
      <c r="BA383" s="137">
        <f t="shared" si="471"/>
        <v>0</v>
      </c>
      <c r="BB383" s="137" t="str">
        <f>IF(register!E383="","",BA383)</f>
        <v/>
      </c>
      <c r="BC383" s="137" t="str">
        <f t="shared" si="472"/>
        <v/>
      </c>
      <c r="BD383" s="137" t="str">
        <f t="shared" si="473"/>
        <v/>
      </c>
      <c r="BE383" s="137">
        <f t="shared" si="474"/>
        <v>0</v>
      </c>
      <c r="BF383" s="137">
        <f t="shared" si="475"/>
        <v>0</v>
      </c>
      <c r="BG383" s="137" t="str">
        <f>IF(register!F383="","",BF383)</f>
        <v/>
      </c>
      <c r="BH383" s="137" t="str">
        <f t="shared" si="476"/>
        <v/>
      </c>
      <c r="BI383" s="137" t="str">
        <f t="shared" si="477"/>
        <v/>
      </c>
      <c r="BJ383" s="137">
        <f t="shared" si="478"/>
        <v>0</v>
      </c>
      <c r="BK383" s="137">
        <f t="shared" si="479"/>
        <v>0</v>
      </c>
      <c r="BL383" s="137" t="str">
        <f>IF(register!G383="","",BK383)</f>
        <v/>
      </c>
      <c r="BM383" s="137" t="str">
        <f t="shared" si="480"/>
        <v/>
      </c>
      <c r="BN383" s="64" t="str">
        <f t="shared" si="481"/>
        <v/>
      </c>
      <c r="BO383" s="137">
        <f t="shared" si="482"/>
        <v>0</v>
      </c>
      <c r="BP383" s="137">
        <f t="shared" si="483"/>
        <v>0</v>
      </c>
      <c r="BQ383" s="137" t="str">
        <f>IF(register!H383="","",BP383)</f>
        <v/>
      </c>
      <c r="BR383" s="64" t="str">
        <f t="shared" si="484"/>
        <v/>
      </c>
      <c r="BS383" s="72" t="str">
        <f t="shared" si="485"/>
        <v/>
      </c>
      <c r="BT383" s="62" t="str">
        <f t="shared" si="486"/>
        <v/>
      </c>
      <c r="BU383" s="62" t="str">
        <f t="shared" si="487"/>
        <v/>
      </c>
      <c r="BV383" s="62" t="str">
        <f t="shared" si="443"/>
        <v/>
      </c>
      <c r="BW383" s="62" t="str">
        <f t="shared" si="488"/>
        <v/>
      </c>
      <c r="BX383" s="62" t="str">
        <f t="shared" si="489"/>
        <v/>
      </c>
      <c r="BY383" s="62" t="str">
        <f t="shared" si="490"/>
        <v/>
      </c>
      <c r="BZ383" s="62" t="str">
        <f t="shared" si="491"/>
        <v/>
      </c>
      <c r="CA383" s="62" t="str">
        <f t="shared" si="492"/>
        <v/>
      </c>
      <c r="CB383" s="62" t="str">
        <f t="shared" si="493"/>
        <v/>
      </c>
      <c r="CC383" s="62" t="str">
        <f t="shared" si="494"/>
        <v/>
      </c>
      <c r="CD383" s="32" t="str">
        <f t="shared" si="444"/>
        <v/>
      </c>
      <c r="CE383" s="33" t="str">
        <f t="shared" si="495"/>
        <v/>
      </c>
      <c r="CF383" s="33" t="str">
        <f t="shared" si="445"/>
        <v/>
      </c>
      <c r="CG383" s="33" t="str">
        <f t="shared" si="496"/>
        <v/>
      </c>
      <c r="CH383" s="32" t="e">
        <f t="shared" si="497"/>
        <v>#DIV/0!</v>
      </c>
      <c r="CI383" s="32">
        <f t="shared" si="498"/>
        <v>0</v>
      </c>
      <c r="CJ383" s="33" t="str">
        <f t="shared" si="499"/>
        <v/>
      </c>
      <c r="CK383" s="33" t="str">
        <f t="shared" si="500"/>
        <v/>
      </c>
      <c r="CL383" s="32" t="str">
        <f t="shared" si="446"/>
        <v/>
      </c>
      <c r="CM383" s="32" t="str">
        <f t="shared" si="501"/>
        <v/>
      </c>
      <c r="CO383" s="42" t="str">
        <f t="shared" si="502"/>
        <v/>
      </c>
      <c r="CP383" s="42" t="str">
        <f t="shared" si="503"/>
        <v/>
      </c>
      <c r="CQ383" s="42" t="str">
        <f t="shared" si="504"/>
        <v/>
      </c>
      <c r="CR383" s="42" t="str">
        <f t="shared" si="505"/>
        <v/>
      </c>
      <c r="CS383" s="42" t="str">
        <f t="shared" si="506"/>
        <v/>
      </c>
      <c r="CT383" s="42" t="str">
        <f t="shared" si="507"/>
        <v/>
      </c>
      <c r="CW383" s="43" t="str">
        <f t="shared" si="508"/>
        <v/>
      </c>
      <c r="CX383" s="43" t="str">
        <f t="shared" si="509"/>
        <v/>
      </c>
      <c r="CY383" s="43" t="str">
        <f t="shared" si="510"/>
        <v/>
      </c>
      <c r="CZ383" s="43" t="str">
        <f t="shared" si="511"/>
        <v/>
      </c>
      <c r="DC383" s="44" t="str">
        <f t="shared" si="512"/>
        <v/>
      </c>
      <c r="DD383" s="44" t="str">
        <f t="shared" si="513"/>
        <v/>
      </c>
      <c r="DE383" s="44" t="str">
        <f t="shared" si="514"/>
        <v/>
      </c>
      <c r="DF383" s="44" t="str">
        <f t="shared" si="515"/>
        <v/>
      </c>
      <c r="DG383" s="44" t="str">
        <f t="shared" si="516"/>
        <v/>
      </c>
      <c r="DH383" s="44" t="str">
        <f t="shared" si="517"/>
        <v/>
      </c>
      <c r="DK383" s="52" t="str">
        <f t="shared" si="518"/>
        <v/>
      </c>
      <c r="DL383" s="52" t="str">
        <f t="shared" si="519"/>
        <v/>
      </c>
      <c r="DM383" s="52" t="str">
        <f t="shared" si="520"/>
        <v/>
      </c>
      <c r="DN383" s="52" t="str">
        <f t="shared" si="521"/>
        <v/>
      </c>
      <c r="DO383" s="52" t="str">
        <f t="shared" si="522"/>
        <v/>
      </c>
      <c r="DP383" s="52" t="str">
        <f t="shared" si="523"/>
        <v/>
      </c>
      <c r="DS383" s="93" t="str">
        <f t="shared" si="524"/>
        <v/>
      </c>
      <c r="DT383" s="93" t="str">
        <f t="shared" si="525"/>
        <v/>
      </c>
      <c r="DU383" s="93" t="str">
        <f t="shared" si="526"/>
        <v/>
      </c>
      <c r="DV383" s="93" t="str">
        <f t="shared" si="527"/>
        <v/>
      </c>
      <c r="EA383" s="2"/>
      <c r="EH383"/>
      <c r="EP383"/>
      <c r="FF383"/>
    </row>
    <row r="384" spans="1:162" thickTop="1" thickBot="1" x14ac:dyDescent="0.3">
      <c r="A384" s="4" t="str">
        <f t="shared" si="528"/>
        <v/>
      </c>
      <c r="B384" s="4">
        <f>register!B384</f>
        <v>0</v>
      </c>
      <c r="C384" s="4">
        <f>register!C384</f>
        <v>0</v>
      </c>
      <c r="D384" s="4">
        <f>register!D384</f>
        <v>0</v>
      </c>
      <c r="E384" s="2" t="str">
        <f t="shared" si="447"/>
        <v/>
      </c>
      <c r="F384" s="4">
        <f>register!E384</f>
        <v>0</v>
      </c>
      <c r="G384" s="4">
        <f>register!F384</f>
        <v>0</v>
      </c>
      <c r="H384" s="4">
        <f>register!G384</f>
        <v>0</v>
      </c>
      <c r="I384" s="4">
        <f>IF(register!H384&lt;&gt;"",register!H384,0)</f>
        <v>0</v>
      </c>
      <c r="J384" s="4">
        <f>register!I384</f>
        <v>0</v>
      </c>
      <c r="K384" s="4">
        <f>register!J384</f>
        <v>0</v>
      </c>
      <c r="L384" s="4">
        <f>register!K384</f>
        <v>0</v>
      </c>
      <c r="M384" s="4">
        <f>register!L384</f>
        <v>0</v>
      </c>
      <c r="N384" s="4">
        <f>register!M384</f>
        <v>0</v>
      </c>
      <c r="O384" s="4">
        <f>register!N384</f>
        <v>0</v>
      </c>
      <c r="Q384" s="4">
        <f>register!O384</f>
        <v>0</v>
      </c>
      <c r="R384" s="4">
        <f>register!P384</f>
        <v>0</v>
      </c>
      <c r="S384" s="4">
        <f>register!Q384</f>
        <v>0</v>
      </c>
      <c r="T384" s="4">
        <f>register!R384</f>
        <v>0</v>
      </c>
      <c r="U384" s="4">
        <f>register!S384</f>
        <v>0</v>
      </c>
      <c r="V384" t="str">
        <f t="shared" si="448"/>
        <v/>
      </c>
      <c r="W384" t="str">
        <f t="shared" si="449"/>
        <v/>
      </c>
      <c r="X384">
        <f t="shared" si="450"/>
        <v>0</v>
      </c>
      <c r="Y384">
        <f t="shared" si="451"/>
        <v>0</v>
      </c>
      <c r="Z384" t="str">
        <f>IF(register!O384="","",Y384)</f>
        <v/>
      </c>
      <c r="AA384" s="163" t="str">
        <f t="shared" si="452"/>
        <v/>
      </c>
      <c r="AB384" s="20" t="str">
        <f t="shared" si="453"/>
        <v/>
      </c>
      <c r="AC384" s="20">
        <f t="shared" si="454"/>
        <v>0</v>
      </c>
      <c r="AD384" s="20">
        <f t="shared" si="455"/>
        <v>0</v>
      </c>
      <c r="AE384" s="191" t="str">
        <f>IF(register!P384="","",AD384)</f>
        <v/>
      </c>
      <c r="AF384" t="str">
        <f t="shared" si="456"/>
        <v/>
      </c>
      <c r="AG384" t="str">
        <f t="shared" si="457"/>
        <v/>
      </c>
      <c r="AH384">
        <f t="shared" si="458"/>
        <v>0</v>
      </c>
      <c r="AI384">
        <f t="shared" si="459"/>
        <v>0</v>
      </c>
      <c r="AJ384" t="str">
        <f>IF(register!Q384="","",AI384)</f>
        <v/>
      </c>
      <c r="AK384" s="163" t="str">
        <f t="shared" si="460"/>
        <v/>
      </c>
      <c r="AL384" s="20" t="str">
        <f t="shared" si="461"/>
        <v/>
      </c>
      <c r="AM384" s="20">
        <f t="shared" si="462"/>
        <v>0</v>
      </c>
      <c r="AN384" s="164">
        <f t="shared" si="463"/>
        <v>0</v>
      </c>
      <c r="AO384" s="20" t="str">
        <f>IF(register!R384="","",AN384)</f>
        <v/>
      </c>
      <c r="AP384" s="163" t="str">
        <f t="shared" si="464"/>
        <v/>
      </c>
      <c r="AQ384" s="20" t="str">
        <f>IF(register!S384="","",AP384)</f>
        <v/>
      </c>
      <c r="AR384" s="20"/>
      <c r="AS384" s="164"/>
      <c r="AT384" s="20" t="str">
        <f t="shared" si="465"/>
        <v/>
      </c>
      <c r="AU384" t="str">
        <f t="shared" si="466"/>
        <v/>
      </c>
      <c r="AV384">
        <f>COUNT(register!O384:S384)</f>
        <v>0</v>
      </c>
      <c r="AW384" t="str">
        <f t="shared" si="467"/>
        <v/>
      </c>
      <c r="AX384" s="137" t="str">
        <f t="shared" si="468"/>
        <v/>
      </c>
      <c r="AY384" s="137" t="str">
        <f t="shared" si="469"/>
        <v/>
      </c>
      <c r="AZ384" s="137">
        <f t="shared" si="470"/>
        <v>0</v>
      </c>
      <c r="BA384" s="137">
        <f t="shared" si="471"/>
        <v>0</v>
      </c>
      <c r="BB384" s="137" t="str">
        <f>IF(register!E384="","",BA384)</f>
        <v/>
      </c>
      <c r="BC384" s="137" t="str">
        <f t="shared" si="472"/>
        <v/>
      </c>
      <c r="BD384" s="137" t="str">
        <f t="shared" si="473"/>
        <v/>
      </c>
      <c r="BE384" s="137">
        <f t="shared" si="474"/>
        <v>0</v>
      </c>
      <c r="BF384" s="137">
        <f t="shared" si="475"/>
        <v>0</v>
      </c>
      <c r="BG384" s="137" t="str">
        <f>IF(register!F384="","",BF384)</f>
        <v/>
      </c>
      <c r="BH384" s="137" t="str">
        <f t="shared" si="476"/>
        <v/>
      </c>
      <c r="BI384" s="137" t="str">
        <f t="shared" si="477"/>
        <v/>
      </c>
      <c r="BJ384" s="137">
        <f t="shared" si="478"/>
        <v>0</v>
      </c>
      <c r="BK384" s="137">
        <f t="shared" si="479"/>
        <v>0</v>
      </c>
      <c r="BL384" s="137" t="str">
        <f>IF(register!G384="","",BK384)</f>
        <v/>
      </c>
      <c r="BM384" s="137" t="str">
        <f t="shared" si="480"/>
        <v/>
      </c>
      <c r="BN384" s="64" t="str">
        <f t="shared" si="481"/>
        <v/>
      </c>
      <c r="BO384" s="137">
        <f t="shared" si="482"/>
        <v>0</v>
      </c>
      <c r="BP384" s="137">
        <f t="shared" si="483"/>
        <v>0</v>
      </c>
      <c r="BQ384" s="137" t="str">
        <f>IF(register!H384="","",BP384)</f>
        <v/>
      </c>
      <c r="BR384" s="64" t="str">
        <f t="shared" si="484"/>
        <v/>
      </c>
      <c r="BS384" s="72" t="str">
        <f t="shared" si="485"/>
        <v/>
      </c>
      <c r="BT384" s="62" t="str">
        <f t="shared" si="486"/>
        <v/>
      </c>
      <c r="BU384" s="62" t="str">
        <f t="shared" si="487"/>
        <v/>
      </c>
      <c r="BV384" s="62" t="str">
        <f t="shared" si="443"/>
        <v/>
      </c>
      <c r="BW384" s="62" t="str">
        <f t="shared" si="488"/>
        <v/>
      </c>
      <c r="BX384" s="62" t="str">
        <f t="shared" si="489"/>
        <v/>
      </c>
      <c r="BY384" s="62" t="str">
        <f t="shared" si="490"/>
        <v/>
      </c>
      <c r="BZ384" s="62" t="str">
        <f t="shared" si="491"/>
        <v/>
      </c>
      <c r="CA384" s="62" t="str">
        <f t="shared" si="492"/>
        <v/>
      </c>
      <c r="CB384" s="62" t="str">
        <f t="shared" si="493"/>
        <v/>
      </c>
      <c r="CC384" s="62" t="str">
        <f t="shared" si="494"/>
        <v/>
      </c>
      <c r="CD384" s="32" t="str">
        <f t="shared" si="444"/>
        <v/>
      </c>
      <c r="CE384" s="33" t="str">
        <f t="shared" si="495"/>
        <v/>
      </c>
      <c r="CF384" s="33" t="str">
        <f t="shared" si="445"/>
        <v/>
      </c>
      <c r="CG384" s="33" t="str">
        <f t="shared" si="496"/>
        <v/>
      </c>
      <c r="CH384" s="32" t="e">
        <f t="shared" si="497"/>
        <v>#DIV/0!</v>
      </c>
      <c r="CI384" s="32">
        <f t="shared" si="498"/>
        <v>0</v>
      </c>
      <c r="CJ384" s="33" t="str">
        <f t="shared" si="499"/>
        <v/>
      </c>
      <c r="CK384" s="33" t="str">
        <f t="shared" si="500"/>
        <v/>
      </c>
      <c r="CL384" s="32" t="str">
        <f t="shared" si="446"/>
        <v/>
      </c>
      <c r="CM384" s="32" t="str">
        <f t="shared" si="501"/>
        <v/>
      </c>
      <c r="CO384" s="42" t="str">
        <f t="shared" si="502"/>
        <v/>
      </c>
      <c r="CP384" s="42" t="str">
        <f t="shared" si="503"/>
        <v/>
      </c>
      <c r="CQ384" s="42" t="str">
        <f t="shared" si="504"/>
        <v/>
      </c>
      <c r="CR384" s="42" t="str">
        <f t="shared" si="505"/>
        <v/>
      </c>
      <c r="CS384" s="42" t="str">
        <f t="shared" si="506"/>
        <v/>
      </c>
      <c r="CT384" s="42" t="str">
        <f t="shared" si="507"/>
        <v/>
      </c>
      <c r="CW384" s="43" t="str">
        <f t="shared" si="508"/>
        <v/>
      </c>
      <c r="CX384" s="43" t="str">
        <f t="shared" si="509"/>
        <v/>
      </c>
      <c r="CY384" s="43" t="str">
        <f t="shared" si="510"/>
        <v/>
      </c>
      <c r="CZ384" s="43" t="str">
        <f t="shared" si="511"/>
        <v/>
      </c>
      <c r="DC384" s="44" t="str">
        <f t="shared" si="512"/>
        <v/>
      </c>
      <c r="DD384" s="44" t="str">
        <f t="shared" si="513"/>
        <v/>
      </c>
      <c r="DE384" s="44" t="str">
        <f t="shared" si="514"/>
        <v/>
      </c>
      <c r="DF384" s="44" t="str">
        <f t="shared" si="515"/>
        <v/>
      </c>
      <c r="DG384" s="44" t="str">
        <f t="shared" si="516"/>
        <v/>
      </c>
      <c r="DH384" s="44" t="str">
        <f t="shared" si="517"/>
        <v/>
      </c>
      <c r="DK384" s="52" t="str">
        <f t="shared" si="518"/>
        <v/>
      </c>
      <c r="DL384" s="52" t="str">
        <f t="shared" si="519"/>
        <v/>
      </c>
      <c r="DM384" s="52" t="str">
        <f t="shared" si="520"/>
        <v/>
      </c>
      <c r="DN384" s="52" t="str">
        <f t="shared" si="521"/>
        <v/>
      </c>
      <c r="DO384" s="52" t="str">
        <f t="shared" si="522"/>
        <v/>
      </c>
      <c r="DP384" s="52" t="str">
        <f t="shared" si="523"/>
        <v/>
      </c>
      <c r="DS384" s="93" t="str">
        <f t="shared" si="524"/>
        <v/>
      </c>
      <c r="DT384" s="93" t="str">
        <f t="shared" si="525"/>
        <v/>
      </c>
      <c r="DU384" s="93" t="str">
        <f t="shared" si="526"/>
        <v/>
      </c>
      <c r="DV384" s="93" t="str">
        <f t="shared" si="527"/>
        <v/>
      </c>
      <c r="EA384" s="2"/>
      <c r="EH384"/>
      <c r="EP384"/>
      <c r="FF384"/>
    </row>
    <row r="385" spans="1:162" thickTop="1" thickBot="1" x14ac:dyDescent="0.3">
      <c r="A385" s="4" t="str">
        <f t="shared" si="528"/>
        <v/>
      </c>
      <c r="B385" s="4">
        <f>register!B385</f>
        <v>0</v>
      </c>
      <c r="C385" s="4">
        <f>register!C385</f>
        <v>0</v>
      </c>
      <c r="D385" s="4">
        <f>register!D385</f>
        <v>0</v>
      </c>
      <c r="E385" s="2" t="str">
        <f t="shared" si="447"/>
        <v/>
      </c>
      <c r="F385" s="4">
        <f>register!E385</f>
        <v>0</v>
      </c>
      <c r="G385" s="4">
        <f>register!F385</f>
        <v>0</v>
      </c>
      <c r="H385" s="4">
        <f>register!G385</f>
        <v>0</v>
      </c>
      <c r="I385" s="4">
        <f>IF(register!H385&lt;&gt;"",register!H385,0)</f>
        <v>0</v>
      </c>
      <c r="J385" s="4">
        <f>register!I385</f>
        <v>0</v>
      </c>
      <c r="K385" s="4">
        <f>register!J385</f>
        <v>0</v>
      </c>
      <c r="L385" s="4">
        <f>register!K385</f>
        <v>0</v>
      </c>
      <c r="M385" s="4">
        <f>register!L385</f>
        <v>0</v>
      </c>
      <c r="N385" s="4">
        <f>register!M385</f>
        <v>0</v>
      </c>
      <c r="O385" s="4">
        <f>register!N385</f>
        <v>0</v>
      </c>
      <c r="Q385" s="4">
        <f>register!O385</f>
        <v>0</v>
      </c>
      <c r="R385" s="4">
        <f>register!P385</f>
        <v>0</v>
      </c>
      <c r="S385" s="4">
        <f>register!Q385</f>
        <v>0</v>
      </c>
      <c r="T385" s="4">
        <f>register!R385</f>
        <v>0</v>
      </c>
      <c r="U385" s="4">
        <f>register!S385</f>
        <v>0</v>
      </c>
      <c r="V385" t="str">
        <f t="shared" si="448"/>
        <v/>
      </c>
      <c r="W385" t="str">
        <f t="shared" si="449"/>
        <v/>
      </c>
      <c r="X385">
        <f t="shared" si="450"/>
        <v>0</v>
      </c>
      <c r="Y385">
        <f t="shared" si="451"/>
        <v>0</v>
      </c>
      <c r="Z385" t="str">
        <f>IF(register!O385="","",Y385)</f>
        <v/>
      </c>
      <c r="AA385" s="163" t="str">
        <f t="shared" si="452"/>
        <v/>
      </c>
      <c r="AB385" s="20" t="str">
        <f t="shared" si="453"/>
        <v/>
      </c>
      <c r="AC385" s="20">
        <f t="shared" si="454"/>
        <v>0</v>
      </c>
      <c r="AD385" s="20">
        <f t="shared" si="455"/>
        <v>0</v>
      </c>
      <c r="AE385" s="191" t="str">
        <f>IF(register!P385="","",AD385)</f>
        <v/>
      </c>
      <c r="AF385" t="str">
        <f t="shared" si="456"/>
        <v/>
      </c>
      <c r="AG385" t="str">
        <f t="shared" si="457"/>
        <v/>
      </c>
      <c r="AH385">
        <f t="shared" si="458"/>
        <v>0</v>
      </c>
      <c r="AI385">
        <f t="shared" si="459"/>
        <v>0</v>
      </c>
      <c r="AJ385" t="str">
        <f>IF(register!Q385="","",AI385)</f>
        <v/>
      </c>
      <c r="AK385" s="163" t="str">
        <f t="shared" si="460"/>
        <v/>
      </c>
      <c r="AL385" s="20" t="str">
        <f t="shared" si="461"/>
        <v/>
      </c>
      <c r="AM385" s="20">
        <f t="shared" si="462"/>
        <v>0</v>
      </c>
      <c r="AN385" s="164">
        <f t="shared" si="463"/>
        <v>0</v>
      </c>
      <c r="AO385" s="20" t="str">
        <f>IF(register!R385="","",AN385)</f>
        <v/>
      </c>
      <c r="AP385" s="163" t="str">
        <f t="shared" si="464"/>
        <v/>
      </c>
      <c r="AQ385" s="20" t="str">
        <f>IF(register!S385="","",AP385)</f>
        <v/>
      </c>
      <c r="AR385" s="20"/>
      <c r="AS385" s="164"/>
      <c r="AT385" s="20" t="str">
        <f t="shared" si="465"/>
        <v/>
      </c>
      <c r="AU385" t="str">
        <f t="shared" si="466"/>
        <v/>
      </c>
      <c r="AV385">
        <f>COUNT(register!O385:S385)</f>
        <v>0</v>
      </c>
      <c r="AW385" t="str">
        <f t="shared" si="467"/>
        <v/>
      </c>
      <c r="AX385" s="137" t="str">
        <f t="shared" si="468"/>
        <v/>
      </c>
      <c r="AY385" s="137" t="str">
        <f t="shared" si="469"/>
        <v/>
      </c>
      <c r="AZ385" s="137">
        <f t="shared" si="470"/>
        <v>0</v>
      </c>
      <c r="BA385" s="137">
        <f t="shared" si="471"/>
        <v>0</v>
      </c>
      <c r="BB385" s="137" t="str">
        <f>IF(register!E385="","",BA385)</f>
        <v/>
      </c>
      <c r="BC385" s="137" t="str">
        <f t="shared" si="472"/>
        <v/>
      </c>
      <c r="BD385" s="137" t="str">
        <f t="shared" si="473"/>
        <v/>
      </c>
      <c r="BE385" s="137">
        <f t="shared" si="474"/>
        <v>0</v>
      </c>
      <c r="BF385" s="137">
        <f t="shared" si="475"/>
        <v>0</v>
      </c>
      <c r="BG385" s="137" t="str">
        <f>IF(register!F385="","",BF385)</f>
        <v/>
      </c>
      <c r="BH385" s="137" t="str">
        <f t="shared" si="476"/>
        <v/>
      </c>
      <c r="BI385" s="137" t="str">
        <f t="shared" si="477"/>
        <v/>
      </c>
      <c r="BJ385" s="137">
        <f t="shared" si="478"/>
        <v>0</v>
      </c>
      <c r="BK385" s="137">
        <f t="shared" si="479"/>
        <v>0</v>
      </c>
      <c r="BL385" s="137" t="str">
        <f>IF(register!G385="","",BK385)</f>
        <v/>
      </c>
      <c r="BM385" s="137" t="str">
        <f t="shared" si="480"/>
        <v/>
      </c>
      <c r="BN385" s="64" t="str">
        <f t="shared" si="481"/>
        <v/>
      </c>
      <c r="BO385" s="137">
        <f t="shared" si="482"/>
        <v>0</v>
      </c>
      <c r="BP385" s="137">
        <f t="shared" si="483"/>
        <v>0</v>
      </c>
      <c r="BQ385" s="137" t="str">
        <f>IF(register!H385="","",BP385)</f>
        <v/>
      </c>
      <c r="BR385" s="64" t="str">
        <f t="shared" si="484"/>
        <v/>
      </c>
      <c r="BS385" s="72" t="str">
        <f t="shared" si="485"/>
        <v/>
      </c>
      <c r="BT385" s="62" t="str">
        <f t="shared" si="486"/>
        <v/>
      </c>
      <c r="BU385" s="62" t="str">
        <f t="shared" si="487"/>
        <v/>
      </c>
      <c r="BV385" s="62" t="str">
        <f t="shared" si="443"/>
        <v/>
      </c>
      <c r="BW385" s="62" t="str">
        <f t="shared" si="488"/>
        <v/>
      </c>
      <c r="BX385" s="62" t="str">
        <f t="shared" si="489"/>
        <v/>
      </c>
      <c r="BY385" s="62" t="str">
        <f t="shared" si="490"/>
        <v/>
      </c>
      <c r="BZ385" s="62" t="str">
        <f t="shared" si="491"/>
        <v/>
      </c>
      <c r="CA385" s="62" t="str">
        <f t="shared" si="492"/>
        <v/>
      </c>
      <c r="CB385" s="62" t="str">
        <f t="shared" si="493"/>
        <v/>
      </c>
      <c r="CC385" s="62" t="str">
        <f t="shared" si="494"/>
        <v/>
      </c>
      <c r="CD385" s="32" t="str">
        <f t="shared" si="444"/>
        <v/>
      </c>
      <c r="CE385" s="33" t="str">
        <f t="shared" si="495"/>
        <v/>
      </c>
      <c r="CF385" s="33" t="str">
        <f t="shared" si="445"/>
        <v/>
      </c>
      <c r="CG385" s="33" t="str">
        <f t="shared" si="496"/>
        <v/>
      </c>
      <c r="CH385" s="32" t="e">
        <f t="shared" si="497"/>
        <v>#DIV/0!</v>
      </c>
      <c r="CI385" s="32">
        <f t="shared" si="498"/>
        <v>0</v>
      </c>
      <c r="CJ385" s="33" t="str">
        <f t="shared" si="499"/>
        <v/>
      </c>
      <c r="CK385" s="33" t="str">
        <f t="shared" si="500"/>
        <v/>
      </c>
      <c r="CL385" s="32" t="str">
        <f t="shared" si="446"/>
        <v/>
      </c>
      <c r="CM385" s="32" t="str">
        <f t="shared" si="501"/>
        <v/>
      </c>
      <c r="CO385" s="42" t="str">
        <f t="shared" si="502"/>
        <v/>
      </c>
      <c r="CP385" s="42" t="str">
        <f t="shared" si="503"/>
        <v/>
      </c>
      <c r="CQ385" s="42" t="str">
        <f t="shared" si="504"/>
        <v/>
      </c>
      <c r="CR385" s="42" t="str">
        <f t="shared" si="505"/>
        <v/>
      </c>
      <c r="CS385" s="42" t="str">
        <f t="shared" si="506"/>
        <v/>
      </c>
      <c r="CT385" s="42" t="str">
        <f t="shared" si="507"/>
        <v/>
      </c>
      <c r="CW385" s="43" t="str">
        <f t="shared" si="508"/>
        <v/>
      </c>
      <c r="CX385" s="43" t="str">
        <f t="shared" si="509"/>
        <v/>
      </c>
      <c r="CY385" s="43" t="str">
        <f t="shared" si="510"/>
        <v/>
      </c>
      <c r="CZ385" s="43" t="str">
        <f t="shared" si="511"/>
        <v/>
      </c>
      <c r="DC385" s="44" t="str">
        <f t="shared" si="512"/>
        <v/>
      </c>
      <c r="DD385" s="44" t="str">
        <f t="shared" si="513"/>
        <v/>
      </c>
      <c r="DE385" s="44" t="str">
        <f t="shared" si="514"/>
        <v/>
      </c>
      <c r="DF385" s="44" t="str">
        <f t="shared" si="515"/>
        <v/>
      </c>
      <c r="DG385" s="44" t="str">
        <f t="shared" si="516"/>
        <v/>
      </c>
      <c r="DH385" s="44" t="str">
        <f t="shared" si="517"/>
        <v/>
      </c>
      <c r="DK385" s="52" t="str">
        <f t="shared" si="518"/>
        <v/>
      </c>
      <c r="DL385" s="52" t="str">
        <f t="shared" si="519"/>
        <v/>
      </c>
      <c r="DM385" s="52" t="str">
        <f t="shared" si="520"/>
        <v/>
      </c>
      <c r="DN385" s="52" t="str">
        <f t="shared" si="521"/>
        <v/>
      </c>
      <c r="DO385" s="52" t="str">
        <f t="shared" si="522"/>
        <v/>
      </c>
      <c r="DP385" s="52" t="str">
        <f t="shared" si="523"/>
        <v/>
      </c>
      <c r="DS385" s="93" t="str">
        <f t="shared" si="524"/>
        <v/>
      </c>
      <c r="DT385" s="93" t="str">
        <f t="shared" si="525"/>
        <v/>
      </c>
      <c r="DU385" s="93" t="str">
        <f t="shared" si="526"/>
        <v/>
      </c>
      <c r="DV385" s="93" t="str">
        <f t="shared" si="527"/>
        <v/>
      </c>
      <c r="EA385" s="2"/>
      <c r="EH385"/>
      <c r="EP385"/>
      <c r="FF385"/>
    </row>
    <row r="386" spans="1:162" thickTop="1" thickBot="1" x14ac:dyDescent="0.3">
      <c r="A386" s="4" t="str">
        <f t="shared" si="528"/>
        <v/>
      </c>
      <c r="B386" s="4">
        <f>register!B386</f>
        <v>0</v>
      </c>
      <c r="C386" s="4">
        <f>register!C386</f>
        <v>0</v>
      </c>
      <c r="D386" s="4">
        <f>register!D386</f>
        <v>0</v>
      </c>
      <c r="E386" s="2" t="str">
        <f t="shared" si="447"/>
        <v/>
      </c>
      <c r="F386" s="4">
        <f>register!E386</f>
        <v>0</v>
      </c>
      <c r="G386" s="4">
        <f>register!F386</f>
        <v>0</v>
      </c>
      <c r="H386" s="4">
        <f>register!G386</f>
        <v>0</v>
      </c>
      <c r="I386" s="4">
        <f>IF(register!H386&lt;&gt;"",register!H386,0)</f>
        <v>0</v>
      </c>
      <c r="J386" s="4">
        <f>register!I386</f>
        <v>0</v>
      </c>
      <c r="K386" s="4">
        <f>register!J386</f>
        <v>0</v>
      </c>
      <c r="L386" s="4">
        <f>register!K386</f>
        <v>0</v>
      </c>
      <c r="M386" s="4">
        <f>register!L386</f>
        <v>0</v>
      </c>
      <c r="N386" s="4">
        <f>register!M386</f>
        <v>0</v>
      </c>
      <c r="O386" s="4">
        <f>register!N386</f>
        <v>0</v>
      </c>
      <c r="Q386" s="4">
        <f>register!O386</f>
        <v>0</v>
      </c>
      <c r="R386" s="4">
        <f>register!P386</f>
        <v>0</v>
      </c>
      <c r="S386" s="4">
        <f>register!Q386</f>
        <v>0</v>
      </c>
      <c r="T386" s="4">
        <f>register!R386</f>
        <v>0</v>
      </c>
      <c r="U386" s="4">
        <f>register!S386</f>
        <v>0</v>
      </c>
      <c r="V386" t="str">
        <f t="shared" si="448"/>
        <v/>
      </c>
      <c r="W386" t="str">
        <f t="shared" si="449"/>
        <v/>
      </c>
      <c r="X386">
        <f t="shared" si="450"/>
        <v>0</v>
      </c>
      <c r="Y386">
        <f t="shared" si="451"/>
        <v>0</v>
      </c>
      <c r="Z386" t="str">
        <f>IF(register!O386="","",Y386)</f>
        <v/>
      </c>
      <c r="AA386" s="163" t="str">
        <f t="shared" si="452"/>
        <v/>
      </c>
      <c r="AB386" s="20" t="str">
        <f t="shared" si="453"/>
        <v/>
      </c>
      <c r="AC386" s="20">
        <f t="shared" si="454"/>
        <v>0</v>
      </c>
      <c r="AD386" s="20">
        <f t="shared" si="455"/>
        <v>0</v>
      </c>
      <c r="AE386" s="191" t="str">
        <f>IF(register!P386="","",AD386)</f>
        <v/>
      </c>
      <c r="AF386" t="str">
        <f t="shared" si="456"/>
        <v/>
      </c>
      <c r="AG386" t="str">
        <f t="shared" si="457"/>
        <v/>
      </c>
      <c r="AH386">
        <f t="shared" si="458"/>
        <v>0</v>
      </c>
      <c r="AI386">
        <f t="shared" si="459"/>
        <v>0</v>
      </c>
      <c r="AJ386" t="str">
        <f>IF(register!Q386="","",AI386)</f>
        <v/>
      </c>
      <c r="AK386" s="163" t="str">
        <f t="shared" si="460"/>
        <v/>
      </c>
      <c r="AL386" s="20" t="str">
        <f t="shared" si="461"/>
        <v/>
      </c>
      <c r="AM386" s="20">
        <f t="shared" si="462"/>
        <v>0</v>
      </c>
      <c r="AN386" s="164">
        <f t="shared" si="463"/>
        <v>0</v>
      </c>
      <c r="AO386" s="20" t="str">
        <f>IF(register!R386="","",AN386)</f>
        <v/>
      </c>
      <c r="AP386" s="163" t="str">
        <f t="shared" si="464"/>
        <v/>
      </c>
      <c r="AQ386" s="20" t="str">
        <f>IF(register!S386="","",AP386)</f>
        <v/>
      </c>
      <c r="AR386" s="20"/>
      <c r="AS386" s="164"/>
      <c r="AT386" s="20" t="str">
        <f t="shared" si="465"/>
        <v/>
      </c>
      <c r="AU386" t="str">
        <f t="shared" si="466"/>
        <v/>
      </c>
      <c r="AV386">
        <f>COUNT(register!O386:S386)</f>
        <v>0</v>
      </c>
      <c r="AW386" t="str">
        <f t="shared" si="467"/>
        <v/>
      </c>
      <c r="AX386" s="137" t="str">
        <f t="shared" si="468"/>
        <v/>
      </c>
      <c r="AY386" s="137" t="str">
        <f t="shared" si="469"/>
        <v/>
      </c>
      <c r="AZ386" s="137">
        <f t="shared" si="470"/>
        <v>0</v>
      </c>
      <c r="BA386" s="137">
        <f t="shared" si="471"/>
        <v>0</v>
      </c>
      <c r="BB386" s="137" t="str">
        <f>IF(register!E386="","",BA386)</f>
        <v/>
      </c>
      <c r="BC386" s="137" t="str">
        <f t="shared" si="472"/>
        <v/>
      </c>
      <c r="BD386" s="137" t="str">
        <f t="shared" si="473"/>
        <v/>
      </c>
      <c r="BE386" s="137">
        <f t="shared" si="474"/>
        <v>0</v>
      </c>
      <c r="BF386" s="137">
        <f t="shared" si="475"/>
        <v>0</v>
      </c>
      <c r="BG386" s="137" t="str">
        <f>IF(register!F386="","",BF386)</f>
        <v/>
      </c>
      <c r="BH386" s="137" t="str">
        <f t="shared" si="476"/>
        <v/>
      </c>
      <c r="BI386" s="137" t="str">
        <f t="shared" si="477"/>
        <v/>
      </c>
      <c r="BJ386" s="137">
        <f t="shared" si="478"/>
        <v>0</v>
      </c>
      <c r="BK386" s="137">
        <f t="shared" si="479"/>
        <v>0</v>
      </c>
      <c r="BL386" s="137" t="str">
        <f>IF(register!G386="","",BK386)</f>
        <v/>
      </c>
      <c r="BM386" s="137" t="str">
        <f t="shared" si="480"/>
        <v/>
      </c>
      <c r="BN386" s="64" t="str">
        <f t="shared" si="481"/>
        <v/>
      </c>
      <c r="BO386" s="137">
        <f t="shared" si="482"/>
        <v>0</v>
      </c>
      <c r="BP386" s="137">
        <f t="shared" si="483"/>
        <v>0</v>
      </c>
      <c r="BQ386" s="137" t="str">
        <f>IF(register!H386="","",BP386)</f>
        <v/>
      </c>
      <c r="BR386" s="64" t="str">
        <f t="shared" si="484"/>
        <v/>
      </c>
      <c r="BS386" s="72" t="str">
        <f t="shared" si="485"/>
        <v/>
      </c>
      <c r="BT386" s="62" t="str">
        <f t="shared" si="486"/>
        <v/>
      </c>
      <c r="BU386" s="62" t="str">
        <f t="shared" si="487"/>
        <v/>
      </c>
      <c r="BV386" s="62" t="str">
        <f t="shared" si="443"/>
        <v/>
      </c>
      <c r="BW386" s="62" t="str">
        <f t="shared" si="488"/>
        <v/>
      </c>
      <c r="BX386" s="62" t="str">
        <f t="shared" si="489"/>
        <v/>
      </c>
      <c r="BY386" s="62" t="str">
        <f t="shared" si="490"/>
        <v/>
      </c>
      <c r="BZ386" s="62" t="str">
        <f t="shared" si="491"/>
        <v/>
      </c>
      <c r="CA386" s="62" t="str">
        <f t="shared" si="492"/>
        <v/>
      </c>
      <c r="CB386" s="62" t="str">
        <f t="shared" si="493"/>
        <v/>
      </c>
      <c r="CC386" s="62" t="str">
        <f t="shared" si="494"/>
        <v/>
      </c>
      <c r="CD386" s="32" t="str">
        <f t="shared" si="444"/>
        <v/>
      </c>
      <c r="CE386" s="33" t="str">
        <f t="shared" si="495"/>
        <v/>
      </c>
      <c r="CF386" s="33" t="str">
        <f t="shared" si="445"/>
        <v/>
      </c>
      <c r="CG386" s="33" t="str">
        <f t="shared" si="496"/>
        <v/>
      </c>
      <c r="CH386" s="32" t="e">
        <f t="shared" si="497"/>
        <v>#DIV/0!</v>
      </c>
      <c r="CI386" s="32">
        <f t="shared" si="498"/>
        <v>0</v>
      </c>
      <c r="CJ386" s="33" t="str">
        <f t="shared" si="499"/>
        <v/>
      </c>
      <c r="CK386" s="33" t="str">
        <f t="shared" si="500"/>
        <v/>
      </c>
      <c r="CL386" s="32" t="str">
        <f t="shared" si="446"/>
        <v/>
      </c>
      <c r="CM386" s="32" t="str">
        <f t="shared" si="501"/>
        <v/>
      </c>
      <c r="CO386" s="42" t="str">
        <f t="shared" si="502"/>
        <v/>
      </c>
      <c r="CP386" s="42" t="str">
        <f t="shared" si="503"/>
        <v/>
      </c>
      <c r="CQ386" s="42" t="str">
        <f t="shared" si="504"/>
        <v/>
      </c>
      <c r="CR386" s="42" t="str">
        <f t="shared" si="505"/>
        <v/>
      </c>
      <c r="CS386" s="42" t="str">
        <f t="shared" si="506"/>
        <v/>
      </c>
      <c r="CT386" s="42" t="str">
        <f t="shared" si="507"/>
        <v/>
      </c>
      <c r="CW386" s="43" t="str">
        <f t="shared" si="508"/>
        <v/>
      </c>
      <c r="CX386" s="43" t="str">
        <f t="shared" si="509"/>
        <v/>
      </c>
      <c r="CY386" s="43" t="str">
        <f t="shared" si="510"/>
        <v/>
      </c>
      <c r="CZ386" s="43" t="str">
        <f t="shared" si="511"/>
        <v/>
      </c>
      <c r="DC386" s="44" t="str">
        <f t="shared" si="512"/>
        <v/>
      </c>
      <c r="DD386" s="44" t="str">
        <f t="shared" si="513"/>
        <v/>
      </c>
      <c r="DE386" s="44" t="str">
        <f t="shared" si="514"/>
        <v/>
      </c>
      <c r="DF386" s="44" t="str">
        <f t="shared" si="515"/>
        <v/>
      </c>
      <c r="DG386" s="44" t="str">
        <f t="shared" si="516"/>
        <v/>
      </c>
      <c r="DH386" s="44" t="str">
        <f t="shared" si="517"/>
        <v/>
      </c>
      <c r="DK386" s="52" t="str">
        <f t="shared" si="518"/>
        <v/>
      </c>
      <c r="DL386" s="52" t="str">
        <f t="shared" si="519"/>
        <v/>
      </c>
      <c r="DM386" s="52" t="str">
        <f t="shared" si="520"/>
        <v/>
      </c>
      <c r="DN386" s="52" t="str">
        <f t="shared" si="521"/>
        <v/>
      </c>
      <c r="DO386" s="52" t="str">
        <f t="shared" si="522"/>
        <v/>
      </c>
      <c r="DP386" s="52" t="str">
        <f t="shared" si="523"/>
        <v/>
      </c>
      <c r="DS386" s="93" t="str">
        <f t="shared" si="524"/>
        <v/>
      </c>
      <c r="DT386" s="93" t="str">
        <f t="shared" si="525"/>
        <v/>
      </c>
      <c r="DU386" s="93" t="str">
        <f t="shared" si="526"/>
        <v/>
      </c>
      <c r="DV386" s="93" t="str">
        <f t="shared" si="527"/>
        <v/>
      </c>
      <c r="EA386" s="2"/>
      <c r="EH386"/>
      <c r="EP386"/>
      <c r="FF386"/>
    </row>
    <row r="387" spans="1:162" thickTop="1" thickBot="1" x14ac:dyDescent="0.3">
      <c r="A387" s="4" t="str">
        <f t="shared" si="528"/>
        <v/>
      </c>
      <c r="B387" s="4">
        <f>register!B387</f>
        <v>0</v>
      </c>
      <c r="C387" s="4">
        <f>register!C387</f>
        <v>0</v>
      </c>
      <c r="D387" s="4">
        <f>register!D387</f>
        <v>0</v>
      </c>
      <c r="E387" s="2" t="str">
        <f t="shared" si="447"/>
        <v/>
      </c>
      <c r="F387" s="4">
        <f>register!E387</f>
        <v>0</v>
      </c>
      <c r="G387" s="4">
        <f>register!F387</f>
        <v>0</v>
      </c>
      <c r="H387" s="4">
        <f>register!G387</f>
        <v>0</v>
      </c>
      <c r="I387" s="4">
        <f>IF(register!H387&lt;&gt;"",register!H387,0)</f>
        <v>0</v>
      </c>
      <c r="J387" s="4">
        <f>register!I387</f>
        <v>0</v>
      </c>
      <c r="K387" s="4">
        <f>register!J387</f>
        <v>0</v>
      </c>
      <c r="L387" s="4">
        <f>register!K387</f>
        <v>0</v>
      </c>
      <c r="M387" s="4">
        <f>register!L387</f>
        <v>0</v>
      </c>
      <c r="N387" s="4">
        <f>register!M387</f>
        <v>0</v>
      </c>
      <c r="O387" s="4">
        <f>register!N387</f>
        <v>0</v>
      </c>
      <c r="Q387" s="4">
        <f>register!O387</f>
        <v>0</v>
      </c>
      <c r="R387" s="4">
        <f>register!P387</f>
        <v>0</v>
      </c>
      <c r="S387" s="4">
        <f>register!Q387</f>
        <v>0</v>
      </c>
      <c r="T387" s="4">
        <f>register!R387</f>
        <v>0</v>
      </c>
      <c r="U387" s="4">
        <f>register!S387</f>
        <v>0</v>
      </c>
      <c r="V387" t="str">
        <f t="shared" si="448"/>
        <v/>
      </c>
      <c r="W387" t="str">
        <f t="shared" si="449"/>
        <v/>
      </c>
      <c r="X387">
        <f t="shared" si="450"/>
        <v>0</v>
      </c>
      <c r="Y387">
        <f t="shared" si="451"/>
        <v>0</v>
      </c>
      <c r="Z387" t="str">
        <f>IF(register!O387="","",Y387)</f>
        <v/>
      </c>
      <c r="AA387" s="163" t="str">
        <f t="shared" si="452"/>
        <v/>
      </c>
      <c r="AB387" s="20" t="str">
        <f t="shared" si="453"/>
        <v/>
      </c>
      <c r="AC387" s="20">
        <f t="shared" si="454"/>
        <v>0</v>
      </c>
      <c r="AD387" s="20">
        <f t="shared" si="455"/>
        <v>0</v>
      </c>
      <c r="AE387" s="191" t="str">
        <f>IF(register!P387="","",AD387)</f>
        <v/>
      </c>
      <c r="AF387" t="str">
        <f t="shared" si="456"/>
        <v/>
      </c>
      <c r="AG387" t="str">
        <f t="shared" si="457"/>
        <v/>
      </c>
      <c r="AH387">
        <f t="shared" si="458"/>
        <v>0</v>
      </c>
      <c r="AI387">
        <f t="shared" si="459"/>
        <v>0</v>
      </c>
      <c r="AJ387" t="str">
        <f>IF(register!Q387="","",AI387)</f>
        <v/>
      </c>
      <c r="AK387" s="163" t="str">
        <f t="shared" si="460"/>
        <v/>
      </c>
      <c r="AL387" s="20" t="str">
        <f t="shared" si="461"/>
        <v/>
      </c>
      <c r="AM387" s="20">
        <f t="shared" si="462"/>
        <v>0</v>
      </c>
      <c r="AN387" s="164">
        <f t="shared" si="463"/>
        <v>0</v>
      </c>
      <c r="AO387" s="20" t="str">
        <f>IF(register!R387="","",AN387)</f>
        <v/>
      </c>
      <c r="AP387" s="163" t="str">
        <f t="shared" si="464"/>
        <v/>
      </c>
      <c r="AQ387" s="20" t="str">
        <f>IF(register!S387="","",AP387)</f>
        <v/>
      </c>
      <c r="AR387" s="20"/>
      <c r="AS387" s="164"/>
      <c r="AT387" s="20" t="str">
        <f t="shared" si="465"/>
        <v/>
      </c>
      <c r="AU387" t="str">
        <f t="shared" si="466"/>
        <v/>
      </c>
      <c r="AV387">
        <f>COUNT(register!O387:S387)</f>
        <v>0</v>
      </c>
      <c r="AW387" t="str">
        <f t="shared" si="467"/>
        <v/>
      </c>
      <c r="AX387" s="137" t="str">
        <f t="shared" si="468"/>
        <v/>
      </c>
      <c r="AY387" s="137" t="str">
        <f t="shared" si="469"/>
        <v/>
      </c>
      <c r="AZ387" s="137">
        <f t="shared" si="470"/>
        <v>0</v>
      </c>
      <c r="BA387" s="137">
        <f t="shared" si="471"/>
        <v>0</v>
      </c>
      <c r="BB387" s="137" t="str">
        <f>IF(register!E387="","",BA387)</f>
        <v/>
      </c>
      <c r="BC387" s="137" t="str">
        <f t="shared" si="472"/>
        <v/>
      </c>
      <c r="BD387" s="137" t="str">
        <f t="shared" si="473"/>
        <v/>
      </c>
      <c r="BE387" s="137">
        <f t="shared" si="474"/>
        <v>0</v>
      </c>
      <c r="BF387" s="137">
        <f t="shared" si="475"/>
        <v>0</v>
      </c>
      <c r="BG387" s="137" t="str">
        <f>IF(register!F387="","",BF387)</f>
        <v/>
      </c>
      <c r="BH387" s="137" t="str">
        <f t="shared" si="476"/>
        <v/>
      </c>
      <c r="BI387" s="137" t="str">
        <f t="shared" si="477"/>
        <v/>
      </c>
      <c r="BJ387" s="137">
        <f t="shared" si="478"/>
        <v>0</v>
      </c>
      <c r="BK387" s="137">
        <f t="shared" si="479"/>
        <v>0</v>
      </c>
      <c r="BL387" s="137" t="str">
        <f>IF(register!G387="","",BK387)</f>
        <v/>
      </c>
      <c r="BM387" s="137" t="str">
        <f t="shared" si="480"/>
        <v/>
      </c>
      <c r="BN387" s="64" t="str">
        <f t="shared" si="481"/>
        <v/>
      </c>
      <c r="BO387" s="137">
        <f t="shared" si="482"/>
        <v>0</v>
      </c>
      <c r="BP387" s="137">
        <f t="shared" si="483"/>
        <v>0</v>
      </c>
      <c r="BQ387" s="137" t="str">
        <f>IF(register!H387="","",BP387)</f>
        <v/>
      </c>
      <c r="BR387" s="64" t="str">
        <f t="shared" si="484"/>
        <v/>
      </c>
      <c r="BS387" s="72" t="str">
        <f t="shared" si="485"/>
        <v/>
      </c>
      <c r="BT387" s="62" t="str">
        <f t="shared" si="486"/>
        <v/>
      </c>
      <c r="BU387" s="62" t="str">
        <f t="shared" si="487"/>
        <v/>
      </c>
      <c r="BV387" s="62" t="str">
        <f t="shared" si="443"/>
        <v/>
      </c>
      <c r="BW387" s="62" t="str">
        <f t="shared" si="488"/>
        <v/>
      </c>
      <c r="BX387" s="62" t="str">
        <f t="shared" si="489"/>
        <v/>
      </c>
      <c r="BY387" s="62" t="str">
        <f t="shared" si="490"/>
        <v/>
      </c>
      <c r="BZ387" s="62" t="str">
        <f t="shared" si="491"/>
        <v/>
      </c>
      <c r="CA387" s="62" t="str">
        <f t="shared" si="492"/>
        <v/>
      </c>
      <c r="CB387" s="62" t="str">
        <f t="shared" si="493"/>
        <v/>
      </c>
      <c r="CC387" s="62" t="str">
        <f t="shared" si="494"/>
        <v/>
      </c>
      <c r="CD387" s="32" t="str">
        <f t="shared" si="444"/>
        <v/>
      </c>
      <c r="CE387" s="33" t="str">
        <f t="shared" si="495"/>
        <v/>
      </c>
      <c r="CF387" s="33" t="str">
        <f t="shared" si="445"/>
        <v/>
      </c>
      <c r="CG387" s="33" t="str">
        <f t="shared" si="496"/>
        <v/>
      </c>
      <c r="CH387" s="32" t="e">
        <f t="shared" si="497"/>
        <v>#DIV/0!</v>
      </c>
      <c r="CI387" s="32">
        <f t="shared" si="498"/>
        <v>0</v>
      </c>
      <c r="CJ387" s="33" t="str">
        <f t="shared" si="499"/>
        <v/>
      </c>
      <c r="CK387" s="33" t="str">
        <f t="shared" si="500"/>
        <v/>
      </c>
      <c r="CL387" s="32" t="str">
        <f t="shared" si="446"/>
        <v/>
      </c>
      <c r="CM387" s="32" t="str">
        <f t="shared" si="501"/>
        <v/>
      </c>
      <c r="CO387" s="42" t="str">
        <f t="shared" si="502"/>
        <v/>
      </c>
      <c r="CP387" s="42" t="str">
        <f t="shared" si="503"/>
        <v/>
      </c>
      <c r="CQ387" s="42" t="str">
        <f t="shared" si="504"/>
        <v/>
      </c>
      <c r="CR387" s="42" t="str">
        <f t="shared" si="505"/>
        <v/>
      </c>
      <c r="CS387" s="42" t="str">
        <f t="shared" si="506"/>
        <v/>
      </c>
      <c r="CT387" s="42" t="str">
        <f t="shared" si="507"/>
        <v/>
      </c>
      <c r="CW387" s="43" t="str">
        <f t="shared" si="508"/>
        <v/>
      </c>
      <c r="CX387" s="43" t="str">
        <f t="shared" si="509"/>
        <v/>
      </c>
      <c r="CY387" s="43" t="str">
        <f t="shared" si="510"/>
        <v/>
      </c>
      <c r="CZ387" s="43" t="str">
        <f t="shared" si="511"/>
        <v/>
      </c>
      <c r="DC387" s="44" t="str">
        <f t="shared" si="512"/>
        <v/>
      </c>
      <c r="DD387" s="44" t="str">
        <f t="shared" si="513"/>
        <v/>
      </c>
      <c r="DE387" s="44" t="str">
        <f t="shared" si="514"/>
        <v/>
      </c>
      <c r="DF387" s="44" t="str">
        <f t="shared" si="515"/>
        <v/>
      </c>
      <c r="DG387" s="44" t="str">
        <f t="shared" si="516"/>
        <v/>
      </c>
      <c r="DH387" s="44" t="str">
        <f t="shared" si="517"/>
        <v/>
      </c>
      <c r="DK387" s="52" t="str">
        <f t="shared" si="518"/>
        <v/>
      </c>
      <c r="DL387" s="52" t="str">
        <f t="shared" si="519"/>
        <v/>
      </c>
      <c r="DM387" s="52" t="str">
        <f t="shared" si="520"/>
        <v/>
      </c>
      <c r="DN387" s="52" t="str">
        <f t="shared" si="521"/>
        <v/>
      </c>
      <c r="DO387" s="52" t="str">
        <f t="shared" si="522"/>
        <v/>
      </c>
      <c r="DP387" s="52" t="str">
        <f t="shared" si="523"/>
        <v/>
      </c>
      <c r="DS387" s="93" t="str">
        <f t="shared" si="524"/>
        <v/>
      </c>
      <c r="DT387" s="93" t="str">
        <f t="shared" si="525"/>
        <v/>
      </c>
      <c r="DU387" s="93" t="str">
        <f t="shared" si="526"/>
        <v/>
      </c>
      <c r="DV387" s="93" t="str">
        <f t="shared" si="527"/>
        <v/>
      </c>
      <c r="EA387" s="2"/>
      <c r="EH387"/>
      <c r="EP387"/>
      <c r="FF387"/>
    </row>
    <row r="388" spans="1:162" thickTop="1" thickBot="1" x14ac:dyDescent="0.3">
      <c r="A388" s="4" t="str">
        <f t="shared" si="528"/>
        <v/>
      </c>
      <c r="B388" s="4">
        <f>register!B388</f>
        <v>0</v>
      </c>
      <c r="C388" s="4">
        <f>register!C388</f>
        <v>0</v>
      </c>
      <c r="D388" s="4">
        <f>register!D388</f>
        <v>0</v>
      </c>
      <c r="E388" s="2" t="str">
        <f t="shared" si="447"/>
        <v/>
      </c>
      <c r="F388" s="4">
        <f>register!E388</f>
        <v>0</v>
      </c>
      <c r="G388" s="4">
        <f>register!F388</f>
        <v>0</v>
      </c>
      <c r="H388" s="4">
        <f>register!G388</f>
        <v>0</v>
      </c>
      <c r="I388" s="4">
        <f>IF(register!H388&lt;&gt;"",register!H388,0)</f>
        <v>0</v>
      </c>
      <c r="J388" s="4">
        <f>register!I388</f>
        <v>0</v>
      </c>
      <c r="K388" s="4">
        <f>register!J388</f>
        <v>0</v>
      </c>
      <c r="L388" s="4">
        <f>register!K388</f>
        <v>0</v>
      </c>
      <c r="M388" s="4">
        <f>register!L388</f>
        <v>0</v>
      </c>
      <c r="N388" s="4">
        <f>register!M388</f>
        <v>0</v>
      </c>
      <c r="O388" s="4">
        <f>register!N388</f>
        <v>0</v>
      </c>
      <c r="Q388" s="4">
        <f>register!O388</f>
        <v>0</v>
      </c>
      <c r="R388" s="4">
        <f>register!P388</f>
        <v>0</v>
      </c>
      <c r="S388" s="4">
        <f>register!Q388</f>
        <v>0</v>
      </c>
      <c r="T388" s="4">
        <f>register!R388</f>
        <v>0</v>
      </c>
      <c r="U388" s="4">
        <f>register!S388</f>
        <v>0</v>
      </c>
      <c r="V388" t="str">
        <f t="shared" si="448"/>
        <v/>
      </c>
      <c r="W388" t="str">
        <f t="shared" si="449"/>
        <v/>
      </c>
      <c r="X388">
        <f t="shared" si="450"/>
        <v>0</v>
      </c>
      <c r="Y388">
        <f t="shared" si="451"/>
        <v>0</v>
      </c>
      <c r="Z388" t="str">
        <f>IF(register!O388="","",Y388)</f>
        <v/>
      </c>
      <c r="AA388" s="163" t="str">
        <f t="shared" si="452"/>
        <v/>
      </c>
      <c r="AB388" s="20" t="str">
        <f t="shared" si="453"/>
        <v/>
      </c>
      <c r="AC388" s="20">
        <f t="shared" si="454"/>
        <v>0</v>
      </c>
      <c r="AD388" s="20">
        <f t="shared" si="455"/>
        <v>0</v>
      </c>
      <c r="AE388" s="191" t="str">
        <f>IF(register!P388="","",AD388)</f>
        <v/>
      </c>
      <c r="AF388" t="str">
        <f t="shared" si="456"/>
        <v/>
      </c>
      <c r="AG388" t="str">
        <f t="shared" si="457"/>
        <v/>
      </c>
      <c r="AH388">
        <f t="shared" si="458"/>
        <v>0</v>
      </c>
      <c r="AI388">
        <f t="shared" si="459"/>
        <v>0</v>
      </c>
      <c r="AJ388" t="str">
        <f>IF(register!Q388="","",AI388)</f>
        <v/>
      </c>
      <c r="AK388" s="163" t="str">
        <f t="shared" si="460"/>
        <v/>
      </c>
      <c r="AL388" s="20" t="str">
        <f t="shared" si="461"/>
        <v/>
      </c>
      <c r="AM388" s="20">
        <f t="shared" si="462"/>
        <v>0</v>
      </c>
      <c r="AN388" s="164">
        <f t="shared" si="463"/>
        <v>0</v>
      </c>
      <c r="AO388" s="20" t="str">
        <f>IF(register!R388="","",AN388)</f>
        <v/>
      </c>
      <c r="AP388" s="163" t="str">
        <f t="shared" si="464"/>
        <v/>
      </c>
      <c r="AQ388" s="20" t="str">
        <f>IF(register!S388="","",AP388)</f>
        <v/>
      </c>
      <c r="AR388" s="20"/>
      <c r="AS388" s="164"/>
      <c r="AT388" s="20" t="str">
        <f t="shared" si="465"/>
        <v/>
      </c>
      <c r="AU388" t="str">
        <f t="shared" si="466"/>
        <v/>
      </c>
      <c r="AV388">
        <f>COUNT(register!O388:S388)</f>
        <v>0</v>
      </c>
      <c r="AW388" t="str">
        <f t="shared" si="467"/>
        <v/>
      </c>
      <c r="AX388" s="137" t="str">
        <f t="shared" si="468"/>
        <v/>
      </c>
      <c r="AY388" s="137" t="str">
        <f t="shared" si="469"/>
        <v/>
      </c>
      <c r="AZ388" s="137">
        <f t="shared" si="470"/>
        <v>0</v>
      </c>
      <c r="BA388" s="137">
        <f t="shared" si="471"/>
        <v>0</v>
      </c>
      <c r="BB388" s="137" t="str">
        <f>IF(register!E388="","",BA388)</f>
        <v/>
      </c>
      <c r="BC388" s="137" t="str">
        <f t="shared" si="472"/>
        <v/>
      </c>
      <c r="BD388" s="137" t="str">
        <f t="shared" si="473"/>
        <v/>
      </c>
      <c r="BE388" s="137">
        <f t="shared" si="474"/>
        <v>0</v>
      </c>
      <c r="BF388" s="137">
        <f t="shared" si="475"/>
        <v>0</v>
      </c>
      <c r="BG388" s="137" t="str">
        <f>IF(register!F388="","",BF388)</f>
        <v/>
      </c>
      <c r="BH388" s="137" t="str">
        <f t="shared" si="476"/>
        <v/>
      </c>
      <c r="BI388" s="137" t="str">
        <f t="shared" si="477"/>
        <v/>
      </c>
      <c r="BJ388" s="137">
        <f t="shared" si="478"/>
        <v>0</v>
      </c>
      <c r="BK388" s="137">
        <f t="shared" si="479"/>
        <v>0</v>
      </c>
      <c r="BL388" s="137" t="str">
        <f>IF(register!G388="","",BK388)</f>
        <v/>
      </c>
      <c r="BM388" s="137" t="str">
        <f t="shared" si="480"/>
        <v/>
      </c>
      <c r="BN388" s="64" t="str">
        <f t="shared" si="481"/>
        <v/>
      </c>
      <c r="BO388" s="137">
        <f t="shared" si="482"/>
        <v>0</v>
      </c>
      <c r="BP388" s="137">
        <f t="shared" si="483"/>
        <v>0</v>
      </c>
      <c r="BQ388" s="137" t="str">
        <f>IF(register!H388="","",BP388)</f>
        <v/>
      </c>
      <c r="BR388" s="64" t="str">
        <f t="shared" si="484"/>
        <v/>
      </c>
      <c r="BS388" s="72" t="str">
        <f t="shared" si="485"/>
        <v/>
      </c>
      <c r="BT388" s="62" t="str">
        <f t="shared" si="486"/>
        <v/>
      </c>
      <c r="BU388" s="62" t="str">
        <f t="shared" si="487"/>
        <v/>
      </c>
      <c r="BV388" s="62" t="str">
        <f t="shared" si="443"/>
        <v/>
      </c>
      <c r="BW388" s="62" t="str">
        <f t="shared" si="488"/>
        <v/>
      </c>
      <c r="BX388" s="62" t="str">
        <f t="shared" si="489"/>
        <v/>
      </c>
      <c r="BY388" s="62" t="str">
        <f t="shared" si="490"/>
        <v/>
      </c>
      <c r="BZ388" s="62" t="str">
        <f t="shared" si="491"/>
        <v/>
      </c>
      <c r="CA388" s="62" t="str">
        <f t="shared" si="492"/>
        <v/>
      </c>
      <c r="CB388" s="62" t="str">
        <f t="shared" si="493"/>
        <v/>
      </c>
      <c r="CC388" s="62" t="str">
        <f t="shared" si="494"/>
        <v/>
      </c>
      <c r="CD388" s="32" t="str">
        <f t="shared" si="444"/>
        <v/>
      </c>
      <c r="CE388" s="33" t="str">
        <f t="shared" si="495"/>
        <v/>
      </c>
      <c r="CF388" s="33" t="str">
        <f t="shared" si="445"/>
        <v/>
      </c>
      <c r="CG388" s="33" t="str">
        <f t="shared" si="496"/>
        <v/>
      </c>
      <c r="CH388" s="32" t="e">
        <f t="shared" si="497"/>
        <v>#DIV/0!</v>
      </c>
      <c r="CI388" s="32">
        <f t="shared" si="498"/>
        <v>0</v>
      </c>
      <c r="CJ388" s="33" t="str">
        <f t="shared" si="499"/>
        <v/>
      </c>
      <c r="CK388" s="33" t="str">
        <f t="shared" si="500"/>
        <v/>
      </c>
      <c r="CL388" s="32" t="str">
        <f t="shared" si="446"/>
        <v/>
      </c>
      <c r="CM388" s="32" t="str">
        <f t="shared" si="501"/>
        <v/>
      </c>
      <c r="CO388" s="42" t="str">
        <f t="shared" si="502"/>
        <v/>
      </c>
      <c r="CP388" s="42" t="str">
        <f t="shared" si="503"/>
        <v/>
      </c>
      <c r="CQ388" s="42" t="str">
        <f t="shared" si="504"/>
        <v/>
      </c>
      <c r="CR388" s="42" t="str">
        <f t="shared" si="505"/>
        <v/>
      </c>
      <c r="CS388" s="42" t="str">
        <f t="shared" si="506"/>
        <v/>
      </c>
      <c r="CT388" s="42" t="str">
        <f t="shared" si="507"/>
        <v/>
      </c>
      <c r="CW388" s="43" t="str">
        <f t="shared" si="508"/>
        <v/>
      </c>
      <c r="CX388" s="43" t="str">
        <f t="shared" si="509"/>
        <v/>
      </c>
      <c r="CY388" s="43" t="str">
        <f t="shared" si="510"/>
        <v/>
      </c>
      <c r="CZ388" s="43" t="str">
        <f t="shared" si="511"/>
        <v/>
      </c>
      <c r="DC388" s="44" t="str">
        <f t="shared" si="512"/>
        <v/>
      </c>
      <c r="DD388" s="44" t="str">
        <f t="shared" si="513"/>
        <v/>
      </c>
      <c r="DE388" s="44" t="str">
        <f t="shared" si="514"/>
        <v/>
      </c>
      <c r="DF388" s="44" t="str">
        <f t="shared" si="515"/>
        <v/>
      </c>
      <c r="DG388" s="44" t="str">
        <f t="shared" si="516"/>
        <v/>
      </c>
      <c r="DH388" s="44" t="str">
        <f t="shared" si="517"/>
        <v/>
      </c>
      <c r="DK388" s="52" t="str">
        <f t="shared" si="518"/>
        <v/>
      </c>
      <c r="DL388" s="52" t="str">
        <f t="shared" si="519"/>
        <v/>
      </c>
      <c r="DM388" s="52" t="str">
        <f t="shared" si="520"/>
        <v/>
      </c>
      <c r="DN388" s="52" t="str">
        <f t="shared" si="521"/>
        <v/>
      </c>
      <c r="DO388" s="52" t="str">
        <f t="shared" si="522"/>
        <v/>
      </c>
      <c r="DP388" s="52" t="str">
        <f t="shared" si="523"/>
        <v/>
      </c>
      <c r="DS388" s="93" t="str">
        <f t="shared" si="524"/>
        <v/>
      </c>
      <c r="DT388" s="93" t="str">
        <f t="shared" si="525"/>
        <v/>
      </c>
      <c r="DU388" s="93" t="str">
        <f t="shared" si="526"/>
        <v/>
      </c>
      <c r="DV388" s="93" t="str">
        <f t="shared" si="527"/>
        <v/>
      </c>
      <c r="EA388" s="2"/>
      <c r="EH388"/>
      <c r="EP388"/>
      <c r="FF388"/>
    </row>
    <row r="389" spans="1:162" thickTop="1" thickBot="1" x14ac:dyDescent="0.3">
      <c r="A389" s="4" t="str">
        <f t="shared" si="528"/>
        <v/>
      </c>
      <c r="B389" s="4">
        <f>register!B389</f>
        <v>0</v>
      </c>
      <c r="C389" s="4">
        <f>register!C389</f>
        <v>0</v>
      </c>
      <c r="D389" s="4">
        <f>register!D389</f>
        <v>0</v>
      </c>
      <c r="E389" s="2" t="str">
        <f t="shared" si="447"/>
        <v/>
      </c>
      <c r="F389" s="4">
        <f>register!E389</f>
        <v>0</v>
      </c>
      <c r="G389" s="4">
        <f>register!F389</f>
        <v>0</v>
      </c>
      <c r="H389" s="4">
        <f>register!G389</f>
        <v>0</v>
      </c>
      <c r="I389" s="4">
        <f>IF(register!H389&lt;&gt;"",register!H389,0)</f>
        <v>0</v>
      </c>
      <c r="J389" s="4">
        <f>register!I389</f>
        <v>0</v>
      </c>
      <c r="K389" s="4">
        <f>register!J389</f>
        <v>0</v>
      </c>
      <c r="L389" s="4">
        <f>register!K389</f>
        <v>0</v>
      </c>
      <c r="M389" s="4">
        <f>register!L389</f>
        <v>0</v>
      </c>
      <c r="N389" s="4">
        <f>register!M389</f>
        <v>0</v>
      </c>
      <c r="O389" s="4">
        <f>register!N389</f>
        <v>0</v>
      </c>
      <c r="Q389" s="4">
        <f>register!O389</f>
        <v>0</v>
      </c>
      <c r="R389" s="4">
        <f>register!P389</f>
        <v>0</v>
      </c>
      <c r="S389" s="4">
        <f>register!Q389</f>
        <v>0</v>
      </c>
      <c r="T389" s="4">
        <f>register!R389</f>
        <v>0</v>
      </c>
      <c r="U389" s="4">
        <f>register!S389</f>
        <v>0</v>
      </c>
      <c r="V389" t="str">
        <f t="shared" si="448"/>
        <v/>
      </c>
      <c r="W389" t="str">
        <f t="shared" si="449"/>
        <v/>
      </c>
      <c r="X389">
        <f t="shared" si="450"/>
        <v>0</v>
      </c>
      <c r="Y389">
        <f t="shared" si="451"/>
        <v>0</v>
      </c>
      <c r="Z389" t="str">
        <f>IF(register!O389="","",Y389)</f>
        <v/>
      </c>
      <c r="AA389" s="163" t="str">
        <f t="shared" si="452"/>
        <v/>
      </c>
      <c r="AB389" s="20" t="str">
        <f t="shared" si="453"/>
        <v/>
      </c>
      <c r="AC389" s="20">
        <f t="shared" si="454"/>
        <v>0</v>
      </c>
      <c r="AD389" s="20">
        <f t="shared" si="455"/>
        <v>0</v>
      </c>
      <c r="AE389" s="191" t="str">
        <f>IF(register!P389="","",AD389)</f>
        <v/>
      </c>
      <c r="AF389" t="str">
        <f t="shared" si="456"/>
        <v/>
      </c>
      <c r="AG389" t="str">
        <f t="shared" si="457"/>
        <v/>
      </c>
      <c r="AH389">
        <f t="shared" si="458"/>
        <v>0</v>
      </c>
      <c r="AI389">
        <f t="shared" si="459"/>
        <v>0</v>
      </c>
      <c r="AJ389" t="str">
        <f>IF(register!Q389="","",AI389)</f>
        <v/>
      </c>
      <c r="AK389" s="163" t="str">
        <f t="shared" si="460"/>
        <v/>
      </c>
      <c r="AL389" s="20" t="str">
        <f t="shared" si="461"/>
        <v/>
      </c>
      <c r="AM389" s="20">
        <f t="shared" si="462"/>
        <v>0</v>
      </c>
      <c r="AN389" s="164">
        <f t="shared" si="463"/>
        <v>0</v>
      </c>
      <c r="AO389" s="20" t="str">
        <f>IF(register!R389="","",AN389)</f>
        <v/>
      </c>
      <c r="AP389" s="163" t="str">
        <f t="shared" si="464"/>
        <v/>
      </c>
      <c r="AQ389" s="20" t="str">
        <f>IF(register!S389="","",AP389)</f>
        <v/>
      </c>
      <c r="AR389" s="20"/>
      <c r="AS389" s="164"/>
      <c r="AT389" s="20" t="str">
        <f t="shared" si="465"/>
        <v/>
      </c>
      <c r="AU389" t="str">
        <f t="shared" si="466"/>
        <v/>
      </c>
      <c r="AV389">
        <f>COUNT(register!O389:S389)</f>
        <v>0</v>
      </c>
      <c r="AW389" t="str">
        <f t="shared" si="467"/>
        <v/>
      </c>
      <c r="AX389" s="137" t="str">
        <f t="shared" si="468"/>
        <v/>
      </c>
      <c r="AY389" s="137" t="str">
        <f t="shared" si="469"/>
        <v/>
      </c>
      <c r="AZ389" s="137">
        <f t="shared" si="470"/>
        <v>0</v>
      </c>
      <c r="BA389" s="137">
        <f t="shared" si="471"/>
        <v>0</v>
      </c>
      <c r="BB389" s="137" t="str">
        <f>IF(register!E389="","",BA389)</f>
        <v/>
      </c>
      <c r="BC389" s="137" t="str">
        <f t="shared" si="472"/>
        <v/>
      </c>
      <c r="BD389" s="137" t="str">
        <f t="shared" si="473"/>
        <v/>
      </c>
      <c r="BE389" s="137">
        <f t="shared" si="474"/>
        <v>0</v>
      </c>
      <c r="BF389" s="137">
        <f t="shared" si="475"/>
        <v>0</v>
      </c>
      <c r="BG389" s="137" t="str">
        <f>IF(register!F389="","",BF389)</f>
        <v/>
      </c>
      <c r="BH389" s="137" t="str">
        <f t="shared" si="476"/>
        <v/>
      </c>
      <c r="BI389" s="137" t="str">
        <f t="shared" si="477"/>
        <v/>
      </c>
      <c r="BJ389" s="137">
        <f t="shared" si="478"/>
        <v>0</v>
      </c>
      <c r="BK389" s="137">
        <f t="shared" si="479"/>
        <v>0</v>
      </c>
      <c r="BL389" s="137" t="str">
        <f>IF(register!G389="","",BK389)</f>
        <v/>
      </c>
      <c r="BM389" s="137" t="str">
        <f t="shared" si="480"/>
        <v/>
      </c>
      <c r="BN389" s="64" t="str">
        <f t="shared" si="481"/>
        <v/>
      </c>
      <c r="BO389" s="137">
        <f t="shared" si="482"/>
        <v>0</v>
      </c>
      <c r="BP389" s="137">
        <f t="shared" si="483"/>
        <v>0</v>
      </c>
      <c r="BQ389" s="137" t="str">
        <f>IF(register!H389="","",BP389)</f>
        <v/>
      </c>
      <c r="BR389" s="64" t="str">
        <f t="shared" si="484"/>
        <v/>
      </c>
      <c r="BS389" s="72" t="str">
        <f t="shared" si="485"/>
        <v/>
      </c>
      <c r="BT389" s="62" t="str">
        <f t="shared" si="486"/>
        <v/>
      </c>
      <c r="BU389" s="62" t="str">
        <f t="shared" si="487"/>
        <v/>
      </c>
      <c r="BV389" s="62" t="str">
        <f t="shared" ref="BV389:BV452" si="529">IF(BU389&gt;0,BU389,0)</f>
        <v/>
      </c>
      <c r="BW389" s="62" t="str">
        <f t="shared" si="488"/>
        <v/>
      </c>
      <c r="BX389" s="62" t="str">
        <f t="shared" si="489"/>
        <v/>
      </c>
      <c r="BY389" s="62" t="str">
        <f t="shared" si="490"/>
        <v/>
      </c>
      <c r="BZ389" s="62" t="str">
        <f t="shared" si="491"/>
        <v/>
      </c>
      <c r="CA389" s="62" t="str">
        <f t="shared" si="492"/>
        <v/>
      </c>
      <c r="CB389" s="62" t="str">
        <f t="shared" si="493"/>
        <v/>
      </c>
      <c r="CC389" s="62" t="str">
        <f t="shared" si="494"/>
        <v/>
      </c>
      <c r="CD389" s="32" t="str">
        <f t="shared" ref="CD389:CD452" si="530">IF(E389=1,100-(((CC389*3)-7.5)*10),IF(E389=2,100-(((CC389*3)-7.5)*10),IF(E389=3,100-(((CC389*3)-7.5)*10),IF(E389=4,100-(((CC389*3)-7.5)*10),IF(E389=5,100-(((CC389*3)-7.5)*10),IF(E389=6,100-(((CC389*3)-7.5)*10),""))))))</f>
        <v/>
      </c>
      <c r="CE389" s="33" t="str">
        <f t="shared" si="495"/>
        <v/>
      </c>
      <c r="CF389" s="33" t="str">
        <f t="shared" ref="CF389:CF452" si="531">IF(CE389&lt;&gt;"",IF(CD389&gt;0,CD389,0),"")</f>
        <v/>
      </c>
      <c r="CG389" s="33" t="str">
        <f t="shared" si="496"/>
        <v/>
      </c>
      <c r="CH389" s="32" t="e">
        <f t="shared" si="497"/>
        <v>#DIV/0!</v>
      </c>
      <c r="CI389" s="32">
        <f t="shared" si="498"/>
        <v>0</v>
      </c>
      <c r="CJ389" s="33" t="str">
        <f t="shared" si="499"/>
        <v/>
      </c>
      <c r="CK389" s="33" t="str">
        <f t="shared" si="500"/>
        <v/>
      </c>
      <c r="CL389" s="32" t="str">
        <f t="shared" ref="CL389:CL452" si="532">IF(CI389&gt;0,IF(CJ389&gt;60,"مضى","قصر"),"")</f>
        <v/>
      </c>
      <c r="CM389" s="32" t="str">
        <f t="shared" si="501"/>
        <v/>
      </c>
      <c r="CO389" s="42" t="str">
        <f t="shared" si="502"/>
        <v/>
      </c>
      <c r="CP389" s="42" t="str">
        <f t="shared" si="503"/>
        <v/>
      </c>
      <c r="CQ389" s="42" t="str">
        <f t="shared" si="504"/>
        <v/>
      </c>
      <c r="CR389" s="42" t="str">
        <f t="shared" si="505"/>
        <v/>
      </c>
      <c r="CS389" s="42" t="str">
        <f t="shared" si="506"/>
        <v/>
      </c>
      <c r="CT389" s="42" t="str">
        <f t="shared" si="507"/>
        <v/>
      </c>
      <c r="CW389" s="43" t="str">
        <f t="shared" si="508"/>
        <v/>
      </c>
      <c r="CX389" s="43" t="str">
        <f t="shared" si="509"/>
        <v/>
      </c>
      <c r="CY389" s="43" t="str">
        <f t="shared" si="510"/>
        <v/>
      </c>
      <c r="CZ389" s="43" t="str">
        <f t="shared" si="511"/>
        <v/>
      </c>
      <c r="DC389" s="44" t="str">
        <f t="shared" si="512"/>
        <v/>
      </c>
      <c r="DD389" s="44" t="str">
        <f t="shared" si="513"/>
        <v/>
      </c>
      <c r="DE389" s="44" t="str">
        <f t="shared" si="514"/>
        <v/>
      </c>
      <c r="DF389" s="44" t="str">
        <f t="shared" si="515"/>
        <v/>
      </c>
      <c r="DG389" s="44" t="str">
        <f t="shared" si="516"/>
        <v/>
      </c>
      <c r="DH389" s="44" t="str">
        <f t="shared" si="517"/>
        <v/>
      </c>
      <c r="DK389" s="52" t="str">
        <f t="shared" si="518"/>
        <v/>
      </c>
      <c r="DL389" s="52" t="str">
        <f t="shared" si="519"/>
        <v/>
      </c>
      <c r="DM389" s="52" t="str">
        <f t="shared" si="520"/>
        <v/>
      </c>
      <c r="DN389" s="52" t="str">
        <f t="shared" si="521"/>
        <v/>
      </c>
      <c r="DO389" s="52" t="str">
        <f t="shared" si="522"/>
        <v/>
      </c>
      <c r="DP389" s="52" t="str">
        <f t="shared" si="523"/>
        <v/>
      </c>
      <c r="DS389" s="93" t="str">
        <f t="shared" si="524"/>
        <v/>
      </c>
      <c r="DT389" s="93" t="str">
        <f t="shared" si="525"/>
        <v/>
      </c>
      <c r="DU389" s="93" t="str">
        <f t="shared" si="526"/>
        <v/>
      </c>
      <c r="DV389" s="93" t="str">
        <f t="shared" si="527"/>
        <v/>
      </c>
      <c r="EA389" s="2"/>
      <c r="EH389"/>
      <c r="EP389"/>
      <c r="FF389"/>
    </row>
    <row r="390" spans="1:162" thickTop="1" thickBot="1" x14ac:dyDescent="0.3">
      <c r="A390" s="4" t="str">
        <f t="shared" si="528"/>
        <v/>
      </c>
      <c r="B390" s="4">
        <f>register!B390</f>
        <v>0</v>
      </c>
      <c r="C390" s="4">
        <f>register!C390</f>
        <v>0</v>
      </c>
      <c r="D390" s="4">
        <f>register!D390</f>
        <v>0</v>
      </c>
      <c r="E390" s="2" t="str">
        <f t="shared" ref="E390:E453" si="533">IF(D390&gt;=46,6,IF(D390&gt;=42,5,IF(D390&gt;=37,4,IF(D390&gt;=32,3,IF(D390&gt;=27,2,IF(D390&gt;=18,1,""))))))</f>
        <v/>
      </c>
      <c r="F390" s="4">
        <f>register!E390</f>
        <v>0</v>
      </c>
      <c r="G390" s="4">
        <f>register!F390</f>
        <v>0</v>
      </c>
      <c r="H390" s="4">
        <f>register!G390</f>
        <v>0</v>
      </c>
      <c r="I390" s="4">
        <f>IF(register!H390&lt;&gt;"",register!H390,0)</f>
        <v>0</v>
      </c>
      <c r="J390" s="4">
        <f>register!I390</f>
        <v>0</v>
      </c>
      <c r="K390" s="4">
        <f>register!J390</f>
        <v>0</v>
      </c>
      <c r="L390" s="4">
        <f>register!K390</f>
        <v>0</v>
      </c>
      <c r="M390" s="4">
        <f>register!L390</f>
        <v>0</v>
      </c>
      <c r="N390" s="4">
        <f>register!M390</f>
        <v>0</v>
      </c>
      <c r="O390" s="4">
        <f>register!N390</f>
        <v>0</v>
      </c>
      <c r="Q390" s="4">
        <f>register!O390</f>
        <v>0</v>
      </c>
      <c r="R390" s="4">
        <f>register!P390</f>
        <v>0</v>
      </c>
      <c r="S390" s="4">
        <f>register!Q390</f>
        <v>0</v>
      </c>
      <c r="T390" s="4">
        <f>register!R390</f>
        <v>0</v>
      </c>
      <c r="U390" s="4">
        <f>register!S390</f>
        <v>0</v>
      </c>
      <c r="V390" t="str">
        <f t="shared" ref="V390:V453" si="534">IF(E390=1,IF(Q390=11,100,(100-(((Q390-0.4)*10)-110))),IF(E390=2,(100-((((Q390-0.4)-1)*10)-110)),IF(E390=3,(100-((((Q390-0.4)-2)*10)-110)),IF(E390=4,(100-((((Q390-0.4)-3)*10)-110)),""))))</f>
        <v/>
      </c>
      <c r="W390" t="str">
        <f t="shared" ref="W390:W453" si="535">IF(V390&lt;0,0,V390)</f>
        <v/>
      </c>
      <c r="X390">
        <f t="shared" ref="X390:X453" si="536">IF(Q390=0,0,W390)</f>
        <v>0</v>
      </c>
      <c r="Y390">
        <f t="shared" ref="Y390:Y453" si="537">IF(X390&gt;100,100,X390)</f>
        <v>0</v>
      </c>
      <c r="Z390" t="str">
        <f>IF(register!O390="","",Y390)</f>
        <v/>
      </c>
      <c r="AA390" s="163" t="str">
        <f t="shared" ref="AA390:AA453" si="538">IF(E390=1,100-((R390-20)*10),IF(E390=2,100-(((R390+1)-20)*10),IF(E390=3,100-(((R390+2)-20)*10),IF(E390=4,100-(((R390+3)-20)*10),""))))</f>
        <v/>
      </c>
      <c r="AB390" s="20" t="str">
        <f t="shared" ref="AB390:AB453" si="539">IF(AA390&lt;0,0,AA390)</f>
        <v/>
      </c>
      <c r="AC390" s="20">
        <f t="shared" ref="AC390:AC453" si="540">IF(R390=0,0,AB390)</f>
        <v>0</v>
      </c>
      <c r="AD390" s="20">
        <f t="shared" ref="AD390:AD453" si="541">IF(AC390&gt;100,100,AC390)</f>
        <v>0</v>
      </c>
      <c r="AE390" s="191" t="str">
        <f>IF(register!P390="","",AD390)</f>
        <v/>
      </c>
      <c r="AF390" t="str">
        <f t="shared" ref="AF390:AF453" si="542">IF(E390=1,100-((S390-20)*10),IF(E390=2,100-(((S390+1)-20)*10),IF(E390=3,100-(((S390+2)-20)*10),IF(E390=4,100-(((S390+3)-20)*10),""))))</f>
        <v/>
      </c>
      <c r="AG390" t="str">
        <f t="shared" ref="AG390:AG453" si="543">IF(AF390&lt;0,0,AF390)</f>
        <v/>
      </c>
      <c r="AH390">
        <f t="shared" ref="AH390:AH453" si="544">IF(S390=0,0,AG390)</f>
        <v>0</v>
      </c>
      <c r="AI390">
        <f t="shared" ref="AI390:AI453" si="545">IF(AH390&gt;100,100,AH390)</f>
        <v>0</v>
      </c>
      <c r="AJ390" t="str">
        <f>IF(register!Q390="","",AI390)</f>
        <v/>
      </c>
      <c r="AK390" s="163" t="str">
        <f t="shared" ref="AK390:AK453" si="546">IF(E390=1,((T390-4.4)*(500/11)),IF(E390=2,(((T390+0.22)-4.4)*(500/11)),IF(E390=3,(((T390+0.44)-4.4)*(500/11)),IF(E390=4,(((T390+0.66)-4.4)*(500/11)),""))))</f>
        <v/>
      </c>
      <c r="AL390" s="20" t="str">
        <f t="shared" ref="AL390:AL453" si="547">IF(AK390&lt;0,0,AK390)</f>
        <v/>
      </c>
      <c r="AM390" s="20">
        <f t="shared" ref="AM390:AM453" si="548">IF(T390=0,0,AL390)</f>
        <v>0</v>
      </c>
      <c r="AN390" s="164">
        <f t="shared" ref="AN390:AN453" si="549">IF(AM390&gt;100,100,AM390)</f>
        <v>0</v>
      </c>
      <c r="AO390" s="20" t="str">
        <f>IF(register!R390="","",AN390)</f>
        <v/>
      </c>
      <c r="AP390" s="163" t="str">
        <f t="shared" ref="AP390:AP453" si="550">IF(E390=1,IF(U390&gt;=55,100,IF(U390&gt;=53,90,IF(U390&gt;=51,80,IF(U390&gt;=48,70,IF(U390&gt;=46,60,IF(U390&gt;=44,50,IF(U390&gt;=42,40,IF(U390&gt;=40,30,IF(U390&gt;=37,20,IF(U390&gt;=35,10,0)))))))))),IF(E390=2,IF(U390&gt;=53,100,IF(U390&gt;=51,90,IF(U390&gt;=48,80,IF(U390&gt;=46,70,IF(U390&gt;=44,60,IF(U390&gt;=42,50,IF(U390&gt;=40,40,IF(U390&gt;=37,30,IF(U390&gt;=35,20,IF(U390&gt;=33,10,0)))))))))),IF(E390=3,IF(U390&gt;=51,100,IF(U390&gt;=48,90,IF(U390&gt;=46,80,IF(U390&gt;=44,70,IF(U390&gt;=42,60,IF(U390&gt;=40,50,IF(U390&gt;=37,40,IF(U390&gt;=35,30,IF(U390&gt;=33,20,IF(U390&gt;=31,10,0)))))))))),IF(E390=4,IF(U390&gt;=48,100,IF(U390&gt;=46,90,IF(U390&gt;=44,80,IF(U390&gt;=42,70,IF(U390&gt;=40,60,IF(U390&gt;=37,50,IF(U390&gt;=35,40,IF(U390&gt;=33,30,IF(U390&gt;=31,20,IF(U390&gt;=29,10,0)))))))))),""))))</f>
        <v/>
      </c>
      <c r="AQ390" s="20" t="str">
        <f>IF(register!S390="","",AP390)</f>
        <v/>
      </c>
      <c r="AR390" s="20"/>
      <c r="AS390" s="164"/>
      <c r="AT390" s="20" t="str">
        <f t="shared" ref="AT390:AT453" si="551">IF(E390&lt;&gt;"",AVERAGE(AQ390,AO390,AJ390,AE390,Z390),"")</f>
        <v/>
      </c>
      <c r="AU390" t="str">
        <f t="shared" ref="AU390:AU453" si="552">IF(E390&gt;4,"",AT390)</f>
        <v/>
      </c>
      <c r="AV390">
        <f>COUNT(register!O390:S390)</f>
        <v>0</v>
      </c>
      <c r="AW390" t="str">
        <f t="shared" ref="AW390:AW453" si="553">IF(AV390&gt;0,AU390,"")</f>
        <v/>
      </c>
      <c r="AX390" s="137" t="str">
        <f t="shared" ref="AX390:AX453" si="554">IF(E390=1,(F390*2.5)-37.5,IF(E390=2,((F390+4)*2.5)-37.5,IF(E390=3,((F390+8)*2.5)-37.5,IF(E390=4,((F390+12)*2.5)-37.5,IF(E390=5,((F390+16)*2.5)-37.5,IF(E390=6,((F390+20)*2.5)-37.5,""))))))</f>
        <v/>
      </c>
      <c r="AY390" s="137" t="str">
        <f t="shared" ref="AY390:AY453" si="555">IF(AX390&lt;0,0,AX390)</f>
        <v/>
      </c>
      <c r="AZ390" s="137">
        <f t="shared" ref="AZ390:AZ453" si="556">IF(F390=0,0,AY390)</f>
        <v>0</v>
      </c>
      <c r="BA390" s="137">
        <f t="shared" ref="BA390:BA453" si="557">IF(AZ390&gt;100,100,AZ390)</f>
        <v>0</v>
      </c>
      <c r="BB390" s="137" t="str">
        <f>IF(register!E390="","",BA390)</f>
        <v/>
      </c>
      <c r="BC390" s="137" t="str">
        <f t="shared" ref="BC390:BC453" si="558">IF(E390=1,(G390*2)-60,IF(E390=2,((G390+5)*2)-60,IF(E390=3,((G390+10)*2)-60,IF(E390=4,((G390+15)*2)-60,IF(E390=5,((G390+20)*2)-60,IF(E390=6,((G390+25)*2)-60,""))))))</f>
        <v/>
      </c>
      <c r="BD390" s="137" t="str">
        <f t="shared" ref="BD390:BD453" si="559">IF(BC390&lt;0,0,BC390)</f>
        <v/>
      </c>
      <c r="BE390" s="137">
        <f t="shared" ref="BE390:BE453" si="560">IF(G390=0,0,BD390)</f>
        <v>0</v>
      </c>
      <c r="BF390" s="137">
        <f t="shared" ref="BF390:BF453" si="561">IF(BE390&gt;100,100,BE390)</f>
        <v>0</v>
      </c>
      <c r="BG390" s="137" t="str">
        <f>IF(register!F390="","",BF390)</f>
        <v/>
      </c>
      <c r="BH390" s="137" t="str">
        <f t="shared" ref="BH390:BH453" si="562">IF(E390=1,(H390*2.5)-12.5,IF(E390=2,((H390+4)*2.5)-12.5,IF(E390=3,((H390+8)*2.5)-12.5,IF(E390=4,((H390+12)*2.5)-12.5,IF(E390=5,((H390+18)*2.5)-12.5,IF(E390=6,((H390+20)*2.5)-12.5,""))))))</f>
        <v/>
      </c>
      <c r="BI390" s="137" t="str">
        <f t="shared" ref="BI390:BI453" si="563">IF(BH390&lt;0,0,BH390)</f>
        <v/>
      </c>
      <c r="BJ390" s="137">
        <f t="shared" ref="BJ390:BJ453" si="564">IF(H390=0,0,BI390)</f>
        <v>0</v>
      </c>
      <c r="BK390" s="137">
        <f t="shared" ref="BK390:BK453" si="565">IF(BJ390&gt;100,100,BJ390)</f>
        <v>0</v>
      </c>
      <c r="BL390" s="137" t="str">
        <f>IF(register!G390="","",BK390)</f>
        <v/>
      </c>
      <c r="BM390" s="137" t="str">
        <f t="shared" ref="BM390:BM453" si="566">IF(E390=1,(I390*5)-10,IF(E390=2,((I390+2)*5)-10,IF(E390=3,((I390+4)*5)-10,IF(E390=4,((I390+6)*5)-10,IF(E390=5,((I390+8)*5)-10,IF(E390=6,((I390+10)*5)-10,""))))))</f>
        <v/>
      </c>
      <c r="BN390" s="64" t="str">
        <f t="shared" ref="BN390:BN453" si="567">IF(BM390&gt;0,BM390,0)</f>
        <v/>
      </c>
      <c r="BO390" s="137">
        <f t="shared" ref="BO390:BO453" si="568">IF(I390=0,0,BN390)</f>
        <v>0</v>
      </c>
      <c r="BP390" s="137">
        <f t="shared" ref="BP390:BP453" si="569">IF(BO390&gt;100,100,BO390)</f>
        <v>0</v>
      </c>
      <c r="BQ390" s="137" t="str">
        <f>IF(register!H390="","",BP390)</f>
        <v/>
      </c>
      <c r="BR390" s="64" t="str">
        <f t="shared" ref="BR390:BR453" si="570">IF(E390&lt;&gt;"",AVERAGE(BB390,BG390,BL390,BQ390),"")</f>
        <v/>
      </c>
      <c r="BS390" s="72" t="str">
        <f t="shared" ref="BS390:BS453" si="571">IF(BR390="","",IF(BR390&gt;100,100,BR390))</f>
        <v/>
      </c>
      <c r="BT390" s="62" t="str">
        <f t="shared" ref="BT390:BT453" si="572">IF((K390+(J390/60))&gt;0,(K390+(J390/60)),"")</f>
        <v/>
      </c>
      <c r="BU390" s="62" t="str">
        <f t="shared" ref="BU390:BU453" si="573">IF(E390=1,100-(((BT390*3)-9.5)*10),IF(E390=2,100-((((BT390-(1/3))*3)-9.5)*10),IF(E390=3,100-((((BT390-(2/3))*3)-9.5)*10),IF(E390=4,100-((((BT390-(3/3))*3)-9.5)*10),IF(E390=5,"",IF(E390=6,"",""))))))</f>
        <v/>
      </c>
      <c r="BV390" s="62" t="str">
        <f t="shared" si="529"/>
        <v/>
      </c>
      <c r="BW390" s="62" t="str">
        <f t="shared" ref="BW390:BW453" si="574">IF(BT390&lt;&gt;"",BV390,"")</f>
        <v/>
      </c>
      <c r="BX390" s="62" t="str">
        <f t="shared" ref="BX390:BX453" si="575">IF(BW390="","",IF(BW390&gt;100,100,BW390))</f>
        <v/>
      </c>
      <c r="BY390" s="62" t="str">
        <f t="shared" ref="BY390:BY453" si="576">IF((M390+(L390/60))&gt;0,(M390+(L390/60)),"")</f>
        <v/>
      </c>
      <c r="BZ390" s="62" t="str">
        <f t="shared" ref="BZ390:BZ453" si="577">IF(E390=1,100-(((BY390*2)-43)*10),IF(E390=2,100-((((BY390-(1))*2)-43)*10),IF(E390=3,100-((((BY390-(2))*2)-43)*10),IF(E390=4,100-((((BY390-(3))*2)-43)*10),IF(E390=5,100-((((BY390-(4))*2)-43)*10),IF(E390=6,100-((((BY390-(5))*2)-43)*10),""))))))</f>
        <v/>
      </c>
      <c r="CA390" s="62" t="str">
        <f t="shared" ref="CA390:CA453" si="578">IF(BY390&lt;&gt;"",BZ390,"")</f>
        <v/>
      </c>
      <c r="CB390" s="62" t="str">
        <f t="shared" ref="CB390:CB453" si="579">IF(CA390="","",IF(CA390&gt;100,100,IF(CA390&lt;0,0,CA390)))</f>
        <v/>
      </c>
      <c r="CC390" s="62" t="str">
        <f t="shared" ref="CC390:CC453" si="580">IF((O390+(N390/60))&gt;0,(O390+(N390/60)),"")</f>
        <v/>
      </c>
      <c r="CD390" s="32" t="str">
        <f t="shared" si="530"/>
        <v/>
      </c>
      <c r="CE390" s="33" t="str">
        <f t="shared" ref="CE390:CE453" si="581">IF(CC390=0,"",CC390)</f>
        <v/>
      </c>
      <c r="CF390" s="33" t="str">
        <f t="shared" si="531"/>
        <v/>
      </c>
      <c r="CG390" s="33" t="str">
        <f t="shared" ref="CG390:CG453" si="582">IF(CF390="","",IF(CF390&gt;100,100,CF390))</f>
        <v/>
      </c>
      <c r="CH390" s="32" t="e">
        <f t="shared" ref="CH390:CH453" si="583">AVERAGE(CG390,CB390,BX390,BS390,AW390)</f>
        <v>#DIV/0!</v>
      </c>
      <c r="CI390" s="32">
        <f t="shared" ref="CI390:CI453" si="584">COUNT(CG390,CB390,BX390,BS390,AT390)</f>
        <v>0</v>
      </c>
      <c r="CJ390" s="33" t="str">
        <f t="shared" ref="CJ390:CJ453" si="585">IF(CI390&gt;0,CH390,"")</f>
        <v/>
      </c>
      <c r="CK390" s="33" t="str">
        <f t="shared" ref="CK390:CK453" si="586">IF(CJ390="","",IF(CJ390&gt;100,100,CJ390))</f>
        <v/>
      </c>
      <c r="CL390" s="32" t="str">
        <f t="shared" si="532"/>
        <v/>
      </c>
      <c r="CM390" s="32" t="str">
        <f t="shared" ref="CM390:CM453" si="587">IF(CK390&lt;=100,IF(CK390&gt;=60,1,""),"")</f>
        <v/>
      </c>
      <c r="CO390" s="42" t="str">
        <f t="shared" ref="CO390:CO453" si="588">IF(E390=1,BS390,"")</f>
        <v/>
      </c>
      <c r="CP390" s="42" t="str">
        <f t="shared" ref="CP390:CP453" si="589">IF(E390=2,BS390,"")</f>
        <v/>
      </c>
      <c r="CQ390" s="42" t="str">
        <f t="shared" ref="CQ390:CQ453" si="590">IF(E390=3,BS390,"")</f>
        <v/>
      </c>
      <c r="CR390" s="42" t="str">
        <f t="shared" ref="CR390:CR453" si="591">IF(E390=4,BS390,"")</f>
        <v/>
      </c>
      <c r="CS390" s="42" t="str">
        <f t="shared" ref="CS390:CS453" si="592">IF(E390=5,BS390,"")</f>
        <v/>
      </c>
      <c r="CT390" s="42" t="str">
        <f t="shared" ref="CT390:CT453" si="593">IF(E390=6,BS390,"")</f>
        <v/>
      </c>
      <c r="CW390" s="43" t="str">
        <f t="shared" ref="CW390:CW453" si="594">IF(E390=1,BX390,"")</f>
        <v/>
      </c>
      <c r="CX390" s="43" t="str">
        <f t="shared" ref="CX390:CX453" si="595">IF(E390=2,BX390,"")</f>
        <v/>
      </c>
      <c r="CY390" s="43" t="str">
        <f t="shared" ref="CY390:CY453" si="596">IF(E390=3,BX390,"")</f>
        <v/>
      </c>
      <c r="CZ390" s="43" t="str">
        <f t="shared" ref="CZ390:CZ453" si="597">IF(E390=4,BX390,"")</f>
        <v/>
      </c>
      <c r="DC390" s="44" t="str">
        <f t="shared" ref="DC390:DC453" si="598">IF(E390=1,CB390,"")</f>
        <v/>
      </c>
      <c r="DD390" s="44" t="str">
        <f t="shared" ref="DD390:DD453" si="599">IF(E390=2,CB390,"")</f>
        <v/>
      </c>
      <c r="DE390" s="44" t="str">
        <f t="shared" ref="DE390:DE453" si="600">IF(E390=3,CB390,"")</f>
        <v/>
      </c>
      <c r="DF390" s="44" t="str">
        <f t="shared" ref="DF390:DF453" si="601">IF(E390=4,CB390,"")</f>
        <v/>
      </c>
      <c r="DG390" s="44" t="str">
        <f t="shared" ref="DG390:DG453" si="602">IF(E390=5,CB390,"")</f>
        <v/>
      </c>
      <c r="DH390" s="44" t="str">
        <f t="shared" ref="DH390:DH453" si="603">IF(E390=6,CB390,"")</f>
        <v/>
      </c>
      <c r="DK390" s="52" t="str">
        <f t="shared" ref="DK390:DK453" si="604">IF(E390=1,CG390,"")</f>
        <v/>
      </c>
      <c r="DL390" s="52" t="str">
        <f t="shared" ref="DL390:DL453" si="605">IF(E390=2,CG390,"")</f>
        <v/>
      </c>
      <c r="DM390" s="52" t="str">
        <f t="shared" ref="DM390:DM453" si="606">IF(E390=3,CG390,"")</f>
        <v/>
      </c>
      <c r="DN390" s="52" t="str">
        <f t="shared" ref="DN390:DN453" si="607">IF(E390=4,CG390,"")</f>
        <v/>
      </c>
      <c r="DO390" s="52" t="str">
        <f t="shared" ref="DO390:DO453" si="608">IF(E390=5,CG390,"")</f>
        <v/>
      </c>
      <c r="DP390" s="52" t="str">
        <f t="shared" ref="DP390:DP453" si="609">IF(E390=6,CG390,"")</f>
        <v/>
      </c>
      <c r="DS390" s="93" t="str">
        <f t="shared" ref="DS390:DS453" si="610">IF(E390=1,AW390,"")</f>
        <v/>
      </c>
      <c r="DT390" s="93" t="str">
        <f t="shared" ref="DT390:DT453" si="611">IF(E390=2,AW390,"")</f>
        <v/>
      </c>
      <c r="DU390" s="93" t="str">
        <f t="shared" ref="DU390:DU453" si="612">IF(E390=3,AW390,"")</f>
        <v/>
      </c>
      <c r="DV390" s="93" t="str">
        <f t="shared" ref="DV390:DV453" si="613">IF(E390=4,AW390,"")</f>
        <v/>
      </c>
      <c r="EA390" s="2"/>
      <c r="EH390"/>
      <c r="EP390"/>
      <c r="FF390"/>
    </row>
    <row r="391" spans="1:162" thickTop="1" thickBot="1" x14ac:dyDescent="0.3">
      <c r="A391" s="4" t="str">
        <f t="shared" ref="A391:A454" si="614">IF(D391&lt;&gt;0,A390+1,"")</f>
        <v/>
      </c>
      <c r="B391" s="4">
        <f>register!B391</f>
        <v>0</v>
      </c>
      <c r="C391" s="4">
        <f>register!C391</f>
        <v>0</v>
      </c>
      <c r="D391" s="4">
        <f>register!D391</f>
        <v>0</v>
      </c>
      <c r="E391" s="2" t="str">
        <f t="shared" si="533"/>
        <v/>
      </c>
      <c r="F391" s="4">
        <f>register!E391</f>
        <v>0</v>
      </c>
      <c r="G391" s="4">
        <f>register!F391</f>
        <v>0</v>
      </c>
      <c r="H391" s="4">
        <f>register!G391</f>
        <v>0</v>
      </c>
      <c r="I391" s="4">
        <f>IF(register!H391&lt;&gt;"",register!H391,0)</f>
        <v>0</v>
      </c>
      <c r="J391" s="4">
        <f>register!I391</f>
        <v>0</v>
      </c>
      <c r="K391" s="4">
        <f>register!J391</f>
        <v>0</v>
      </c>
      <c r="L391" s="4">
        <f>register!K391</f>
        <v>0</v>
      </c>
      <c r="M391" s="4">
        <f>register!L391</f>
        <v>0</v>
      </c>
      <c r="N391" s="4">
        <f>register!M391</f>
        <v>0</v>
      </c>
      <c r="O391" s="4">
        <f>register!N391</f>
        <v>0</v>
      </c>
      <c r="Q391" s="4">
        <f>register!O391</f>
        <v>0</v>
      </c>
      <c r="R391" s="4">
        <f>register!P391</f>
        <v>0</v>
      </c>
      <c r="S391" s="4">
        <f>register!Q391</f>
        <v>0</v>
      </c>
      <c r="T391" s="4">
        <f>register!R391</f>
        <v>0</v>
      </c>
      <c r="U391" s="4">
        <f>register!S391</f>
        <v>0</v>
      </c>
      <c r="V391" t="str">
        <f t="shared" si="534"/>
        <v/>
      </c>
      <c r="W391" t="str">
        <f t="shared" si="535"/>
        <v/>
      </c>
      <c r="X391">
        <f t="shared" si="536"/>
        <v>0</v>
      </c>
      <c r="Y391">
        <f t="shared" si="537"/>
        <v>0</v>
      </c>
      <c r="Z391" t="str">
        <f>IF(register!O391="","",Y391)</f>
        <v/>
      </c>
      <c r="AA391" s="163" t="str">
        <f t="shared" si="538"/>
        <v/>
      </c>
      <c r="AB391" s="20" t="str">
        <f t="shared" si="539"/>
        <v/>
      </c>
      <c r="AC391" s="20">
        <f t="shared" si="540"/>
        <v>0</v>
      </c>
      <c r="AD391" s="20">
        <f t="shared" si="541"/>
        <v>0</v>
      </c>
      <c r="AE391" s="191" t="str">
        <f>IF(register!P391="","",AD391)</f>
        <v/>
      </c>
      <c r="AF391" t="str">
        <f t="shared" si="542"/>
        <v/>
      </c>
      <c r="AG391" t="str">
        <f t="shared" si="543"/>
        <v/>
      </c>
      <c r="AH391">
        <f t="shared" si="544"/>
        <v>0</v>
      </c>
      <c r="AI391">
        <f t="shared" si="545"/>
        <v>0</v>
      </c>
      <c r="AJ391" t="str">
        <f>IF(register!Q391="","",AI391)</f>
        <v/>
      </c>
      <c r="AK391" s="163" t="str">
        <f t="shared" si="546"/>
        <v/>
      </c>
      <c r="AL391" s="20" t="str">
        <f t="shared" si="547"/>
        <v/>
      </c>
      <c r="AM391" s="20">
        <f t="shared" si="548"/>
        <v>0</v>
      </c>
      <c r="AN391" s="164">
        <f t="shared" si="549"/>
        <v>0</v>
      </c>
      <c r="AO391" s="20" t="str">
        <f>IF(register!R391="","",AN391)</f>
        <v/>
      </c>
      <c r="AP391" s="163" t="str">
        <f t="shared" si="550"/>
        <v/>
      </c>
      <c r="AQ391" s="20" t="str">
        <f>IF(register!S391="","",AP391)</f>
        <v/>
      </c>
      <c r="AR391" s="20"/>
      <c r="AS391" s="164"/>
      <c r="AT391" s="20" t="str">
        <f t="shared" si="551"/>
        <v/>
      </c>
      <c r="AU391" t="str">
        <f t="shared" si="552"/>
        <v/>
      </c>
      <c r="AV391">
        <f>COUNT(register!O391:S391)</f>
        <v>0</v>
      </c>
      <c r="AW391" t="str">
        <f t="shared" si="553"/>
        <v/>
      </c>
      <c r="AX391" s="137" t="str">
        <f t="shared" si="554"/>
        <v/>
      </c>
      <c r="AY391" s="137" t="str">
        <f t="shared" si="555"/>
        <v/>
      </c>
      <c r="AZ391" s="137">
        <f t="shared" si="556"/>
        <v>0</v>
      </c>
      <c r="BA391" s="137">
        <f t="shared" si="557"/>
        <v>0</v>
      </c>
      <c r="BB391" s="137" t="str">
        <f>IF(register!E391="","",BA391)</f>
        <v/>
      </c>
      <c r="BC391" s="137" t="str">
        <f t="shared" si="558"/>
        <v/>
      </c>
      <c r="BD391" s="137" t="str">
        <f t="shared" si="559"/>
        <v/>
      </c>
      <c r="BE391" s="137">
        <f t="shared" si="560"/>
        <v>0</v>
      </c>
      <c r="BF391" s="137">
        <f t="shared" si="561"/>
        <v>0</v>
      </c>
      <c r="BG391" s="137" t="str">
        <f>IF(register!F391="","",BF391)</f>
        <v/>
      </c>
      <c r="BH391" s="137" t="str">
        <f t="shared" si="562"/>
        <v/>
      </c>
      <c r="BI391" s="137" t="str">
        <f t="shared" si="563"/>
        <v/>
      </c>
      <c r="BJ391" s="137">
        <f t="shared" si="564"/>
        <v>0</v>
      </c>
      <c r="BK391" s="137">
        <f t="shared" si="565"/>
        <v>0</v>
      </c>
      <c r="BL391" s="137" t="str">
        <f>IF(register!G391="","",BK391)</f>
        <v/>
      </c>
      <c r="BM391" s="137" t="str">
        <f t="shared" si="566"/>
        <v/>
      </c>
      <c r="BN391" s="64" t="str">
        <f t="shared" si="567"/>
        <v/>
      </c>
      <c r="BO391" s="137">
        <f t="shared" si="568"/>
        <v>0</v>
      </c>
      <c r="BP391" s="137">
        <f t="shared" si="569"/>
        <v>0</v>
      </c>
      <c r="BQ391" s="137" t="str">
        <f>IF(register!H391="","",BP391)</f>
        <v/>
      </c>
      <c r="BR391" s="64" t="str">
        <f t="shared" si="570"/>
        <v/>
      </c>
      <c r="BS391" s="72" t="str">
        <f t="shared" si="571"/>
        <v/>
      </c>
      <c r="BT391" s="62" t="str">
        <f t="shared" si="572"/>
        <v/>
      </c>
      <c r="BU391" s="62" t="str">
        <f t="shared" si="573"/>
        <v/>
      </c>
      <c r="BV391" s="62" t="str">
        <f t="shared" si="529"/>
        <v/>
      </c>
      <c r="BW391" s="62" t="str">
        <f t="shared" si="574"/>
        <v/>
      </c>
      <c r="BX391" s="62" t="str">
        <f t="shared" si="575"/>
        <v/>
      </c>
      <c r="BY391" s="62" t="str">
        <f t="shared" si="576"/>
        <v/>
      </c>
      <c r="BZ391" s="62" t="str">
        <f t="shared" si="577"/>
        <v/>
      </c>
      <c r="CA391" s="62" t="str">
        <f t="shared" si="578"/>
        <v/>
      </c>
      <c r="CB391" s="62" t="str">
        <f t="shared" si="579"/>
        <v/>
      </c>
      <c r="CC391" s="62" t="str">
        <f t="shared" si="580"/>
        <v/>
      </c>
      <c r="CD391" s="32" t="str">
        <f t="shared" si="530"/>
        <v/>
      </c>
      <c r="CE391" s="33" t="str">
        <f t="shared" si="581"/>
        <v/>
      </c>
      <c r="CF391" s="33" t="str">
        <f t="shared" si="531"/>
        <v/>
      </c>
      <c r="CG391" s="33" t="str">
        <f t="shared" si="582"/>
        <v/>
      </c>
      <c r="CH391" s="32" t="e">
        <f t="shared" si="583"/>
        <v>#DIV/0!</v>
      </c>
      <c r="CI391" s="32">
        <f t="shared" si="584"/>
        <v>0</v>
      </c>
      <c r="CJ391" s="33" t="str">
        <f t="shared" si="585"/>
        <v/>
      </c>
      <c r="CK391" s="33" t="str">
        <f t="shared" si="586"/>
        <v/>
      </c>
      <c r="CL391" s="32" t="str">
        <f t="shared" si="532"/>
        <v/>
      </c>
      <c r="CM391" s="32" t="str">
        <f t="shared" si="587"/>
        <v/>
      </c>
      <c r="CO391" s="42" t="str">
        <f t="shared" si="588"/>
        <v/>
      </c>
      <c r="CP391" s="42" t="str">
        <f t="shared" si="589"/>
        <v/>
      </c>
      <c r="CQ391" s="42" t="str">
        <f t="shared" si="590"/>
        <v/>
      </c>
      <c r="CR391" s="42" t="str">
        <f t="shared" si="591"/>
        <v/>
      </c>
      <c r="CS391" s="42" t="str">
        <f t="shared" si="592"/>
        <v/>
      </c>
      <c r="CT391" s="42" t="str">
        <f t="shared" si="593"/>
        <v/>
      </c>
      <c r="CW391" s="43" t="str">
        <f t="shared" si="594"/>
        <v/>
      </c>
      <c r="CX391" s="43" t="str">
        <f t="shared" si="595"/>
        <v/>
      </c>
      <c r="CY391" s="43" t="str">
        <f t="shared" si="596"/>
        <v/>
      </c>
      <c r="CZ391" s="43" t="str">
        <f t="shared" si="597"/>
        <v/>
      </c>
      <c r="DC391" s="44" t="str">
        <f t="shared" si="598"/>
        <v/>
      </c>
      <c r="DD391" s="44" t="str">
        <f t="shared" si="599"/>
        <v/>
      </c>
      <c r="DE391" s="44" t="str">
        <f t="shared" si="600"/>
        <v/>
      </c>
      <c r="DF391" s="44" t="str">
        <f t="shared" si="601"/>
        <v/>
      </c>
      <c r="DG391" s="44" t="str">
        <f t="shared" si="602"/>
        <v/>
      </c>
      <c r="DH391" s="44" t="str">
        <f t="shared" si="603"/>
        <v/>
      </c>
      <c r="DK391" s="52" t="str">
        <f t="shared" si="604"/>
        <v/>
      </c>
      <c r="DL391" s="52" t="str">
        <f t="shared" si="605"/>
        <v/>
      </c>
      <c r="DM391" s="52" t="str">
        <f t="shared" si="606"/>
        <v/>
      </c>
      <c r="DN391" s="52" t="str">
        <f t="shared" si="607"/>
        <v/>
      </c>
      <c r="DO391" s="52" t="str">
        <f t="shared" si="608"/>
        <v/>
      </c>
      <c r="DP391" s="52" t="str">
        <f t="shared" si="609"/>
        <v/>
      </c>
      <c r="DS391" s="93" t="str">
        <f t="shared" si="610"/>
        <v/>
      </c>
      <c r="DT391" s="93" t="str">
        <f t="shared" si="611"/>
        <v/>
      </c>
      <c r="DU391" s="93" t="str">
        <f t="shared" si="612"/>
        <v/>
      </c>
      <c r="DV391" s="93" t="str">
        <f t="shared" si="613"/>
        <v/>
      </c>
      <c r="EA391" s="2"/>
      <c r="EH391"/>
      <c r="EP391"/>
      <c r="FF391"/>
    </row>
    <row r="392" spans="1:162" thickTop="1" thickBot="1" x14ac:dyDescent="0.3">
      <c r="A392" s="4" t="str">
        <f t="shared" si="614"/>
        <v/>
      </c>
      <c r="B392" s="4">
        <f>register!B392</f>
        <v>0</v>
      </c>
      <c r="C392" s="4">
        <f>register!C392</f>
        <v>0</v>
      </c>
      <c r="D392" s="4">
        <f>register!D392</f>
        <v>0</v>
      </c>
      <c r="E392" s="2" t="str">
        <f t="shared" si="533"/>
        <v/>
      </c>
      <c r="F392" s="4">
        <f>register!E392</f>
        <v>0</v>
      </c>
      <c r="G392" s="4">
        <f>register!F392</f>
        <v>0</v>
      </c>
      <c r="H392" s="4">
        <f>register!G392</f>
        <v>0</v>
      </c>
      <c r="I392" s="4">
        <f>IF(register!H392&lt;&gt;"",register!H392,0)</f>
        <v>0</v>
      </c>
      <c r="J392" s="4">
        <f>register!I392</f>
        <v>0</v>
      </c>
      <c r="K392" s="4">
        <f>register!J392</f>
        <v>0</v>
      </c>
      <c r="L392" s="4">
        <f>register!K392</f>
        <v>0</v>
      </c>
      <c r="M392" s="4">
        <f>register!L392</f>
        <v>0</v>
      </c>
      <c r="N392" s="4">
        <f>register!M392</f>
        <v>0</v>
      </c>
      <c r="O392" s="4">
        <f>register!N392</f>
        <v>0</v>
      </c>
      <c r="Q392" s="4">
        <f>register!O392</f>
        <v>0</v>
      </c>
      <c r="R392" s="4">
        <f>register!P392</f>
        <v>0</v>
      </c>
      <c r="S392" s="4">
        <f>register!Q392</f>
        <v>0</v>
      </c>
      <c r="T392" s="4">
        <f>register!R392</f>
        <v>0</v>
      </c>
      <c r="U392" s="4">
        <f>register!S392</f>
        <v>0</v>
      </c>
      <c r="V392" t="str">
        <f t="shared" si="534"/>
        <v/>
      </c>
      <c r="W392" t="str">
        <f t="shared" si="535"/>
        <v/>
      </c>
      <c r="X392">
        <f t="shared" si="536"/>
        <v>0</v>
      </c>
      <c r="Y392">
        <f t="shared" si="537"/>
        <v>0</v>
      </c>
      <c r="Z392" t="str">
        <f>IF(register!O392="","",Y392)</f>
        <v/>
      </c>
      <c r="AA392" s="163" t="str">
        <f t="shared" si="538"/>
        <v/>
      </c>
      <c r="AB392" s="20" t="str">
        <f t="shared" si="539"/>
        <v/>
      </c>
      <c r="AC392" s="20">
        <f t="shared" si="540"/>
        <v>0</v>
      </c>
      <c r="AD392" s="20">
        <f t="shared" si="541"/>
        <v>0</v>
      </c>
      <c r="AE392" s="191" t="str">
        <f>IF(register!P392="","",AD392)</f>
        <v/>
      </c>
      <c r="AF392" t="str">
        <f t="shared" si="542"/>
        <v/>
      </c>
      <c r="AG392" t="str">
        <f t="shared" si="543"/>
        <v/>
      </c>
      <c r="AH392">
        <f t="shared" si="544"/>
        <v>0</v>
      </c>
      <c r="AI392">
        <f t="shared" si="545"/>
        <v>0</v>
      </c>
      <c r="AJ392" t="str">
        <f>IF(register!Q392="","",AI392)</f>
        <v/>
      </c>
      <c r="AK392" s="163" t="str">
        <f t="shared" si="546"/>
        <v/>
      </c>
      <c r="AL392" s="20" t="str">
        <f t="shared" si="547"/>
        <v/>
      </c>
      <c r="AM392" s="20">
        <f t="shared" si="548"/>
        <v>0</v>
      </c>
      <c r="AN392" s="164">
        <f t="shared" si="549"/>
        <v>0</v>
      </c>
      <c r="AO392" s="20" t="str">
        <f>IF(register!R392="","",AN392)</f>
        <v/>
      </c>
      <c r="AP392" s="163" t="str">
        <f t="shared" si="550"/>
        <v/>
      </c>
      <c r="AQ392" s="20" t="str">
        <f>IF(register!S392="","",AP392)</f>
        <v/>
      </c>
      <c r="AR392" s="20"/>
      <c r="AS392" s="164"/>
      <c r="AT392" s="20" t="str">
        <f t="shared" si="551"/>
        <v/>
      </c>
      <c r="AU392" t="str">
        <f t="shared" si="552"/>
        <v/>
      </c>
      <c r="AV392">
        <f>COUNT(register!O392:S392)</f>
        <v>0</v>
      </c>
      <c r="AW392" t="str">
        <f t="shared" si="553"/>
        <v/>
      </c>
      <c r="AX392" s="137" t="str">
        <f t="shared" si="554"/>
        <v/>
      </c>
      <c r="AY392" s="137" t="str">
        <f t="shared" si="555"/>
        <v/>
      </c>
      <c r="AZ392" s="137">
        <f t="shared" si="556"/>
        <v>0</v>
      </c>
      <c r="BA392" s="137">
        <f t="shared" si="557"/>
        <v>0</v>
      </c>
      <c r="BB392" s="137" t="str">
        <f>IF(register!E392="","",BA392)</f>
        <v/>
      </c>
      <c r="BC392" s="137" t="str">
        <f t="shared" si="558"/>
        <v/>
      </c>
      <c r="BD392" s="137" t="str">
        <f t="shared" si="559"/>
        <v/>
      </c>
      <c r="BE392" s="137">
        <f t="shared" si="560"/>
        <v>0</v>
      </c>
      <c r="BF392" s="137">
        <f t="shared" si="561"/>
        <v>0</v>
      </c>
      <c r="BG392" s="137" t="str">
        <f>IF(register!F392="","",BF392)</f>
        <v/>
      </c>
      <c r="BH392" s="137" t="str">
        <f t="shared" si="562"/>
        <v/>
      </c>
      <c r="BI392" s="137" t="str">
        <f t="shared" si="563"/>
        <v/>
      </c>
      <c r="BJ392" s="137">
        <f t="shared" si="564"/>
        <v>0</v>
      </c>
      <c r="BK392" s="137">
        <f t="shared" si="565"/>
        <v>0</v>
      </c>
      <c r="BL392" s="137" t="str">
        <f>IF(register!G392="","",BK392)</f>
        <v/>
      </c>
      <c r="BM392" s="137" t="str">
        <f t="shared" si="566"/>
        <v/>
      </c>
      <c r="BN392" s="64" t="str">
        <f t="shared" si="567"/>
        <v/>
      </c>
      <c r="BO392" s="137">
        <f t="shared" si="568"/>
        <v>0</v>
      </c>
      <c r="BP392" s="137">
        <f t="shared" si="569"/>
        <v>0</v>
      </c>
      <c r="BQ392" s="137" t="str">
        <f>IF(register!H392="","",BP392)</f>
        <v/>
      </c>
      <c r="BR392" s="64" t="str">
        <f t="shared" si="570"/>
        <v/>
      </c>
      <c r="BS392" s="72" t="str">
        <f t="shared" si="571"/>
        <v/>
      </c>
      <c r="BT392" s="62" t="str">
        <f t="shared" si="572"/>
        <v/>
      </c>
      <c r="BU392" s="62" t="str">
        <f t="shared" si="573"/>
        <v/>
      </c>
      <c r="BV392" s="62" t="str">
        <f t="shared" si="529"/>
        <v/>
      </c>
      <c r="BW392" s="62" t="str">
        <f t="shared" si="574"/>
        <v/>
      </c>
      <c r="BX392" s="62" t="str">
        <f t="shared" si="575"/>
        <v/>
      </c>
      <c r="BY392" s="62" t="str">
        <f t="shared" si="576"/>
        <v/>
      </c>
      <c r="BZ392" s="62" t="str">
        <f t="shared" si="577"/>
        <v/>
      </c>
      <c r="CA392" s="62" t="str">
        <f t="shared" si="578"/>
        <v/>
      </c>
      <c r="CB392" s="62" t="str">
        <f t="shared" si="579"/>
        <v/>
      </c>
      <c r="CC392" s="62" t="str">
        <f t="shared" si="580"/>
        <v/>
      </c>
      <c r="CD392" s="32" t="str">
        <f t="shared" si="530"/>
        <v/>
      </c>
      <c r="CE392" s="33" t="str">
        <f t="shared" si="581"/>
        <v/>
      </c>
      <c r="CF392" s="33" t="str">
        <f t="shared" si="531"/>
        <v/>
      </c>
      <c r="CG392" s="33" t="str">
        <f t="shared" si="582"/>
        <v/>
      </c>
      <c r="CH392" s="32" t="e">
        <f t="shared" si="583"/>
        <v>#DIV/0!</v>
      </c>
      <c r="CI392" s="32">
        <f t="shared" si="584"/>
        <v>0</v>
      </c>
      <c r="CJ392" s="33" t="str">
        <f t="shared" si="585"/>
        <v/>
      </c>
      <c r="CK392" s="33" t="str">
        <f t="shared" si="586"/>
        <v/>
      </c>
      <c r="CL392" s="32" t="str">
        <f t="shared" si="532"/>
        <v/>
      </c>
      <c r="CM392" s="32" t="str">
        <f t="shared" si="587"/>
        <v/>
      </c>
      <c r="CO392" s="42" t="str">
        <f t="shared" si="588"/>
        <v/>
      </c>
      <c r="CP392" s="42" t="str">
        <f t="shared" si="589"/>
        <v/>
      </c>
      <c r="CQ392" s="42" t="str">
        <f t="shared" si="590"/>
        <v/>
      </c>
      <c r="CR392" s="42" t="str">
        <f t="shared" si="591"/>
        <v/>
      </c>
      <c r="CS392" s="42" t="str">
        <f t="shared" si="592"/>
        <v/>
      </c>
      <c r="CT392" s="42" t="str">
        <f t="shared" si="593"/>
        <v/>
      </c>
      <c r="CW392" s="43" t="str">
        <f t="shared" si="594"/>
        <v/>
      </c>
      <c r="CX392" s="43" t="str">
        <f t="shared" si="595"/>
        <v/>
      </c>
      <c r="CY392" s="43" t="str">
        <f t="shared" si="596"/>
        <v/>
      </c>
      <c r="CZ392" s="43" t="str">
        <f t="shared" si="597"/>
        <v/>
      </c>
      <c r="DC392" s="44" t="str">
        <f t="shared" si="598"/>
        <v/>
      </c>
      <c r="DD392" s="44" t="str">
        <f t="shared" si="599"/>
        <v/>
      </c>
      <c r="DE392" s="44" t="str">
        <f t="shared" si="600"/>
        <v/>
      </c>
      <c r="DF392" s="44" t="str">
        <f t="shared" si="601"/>
        <v/>
      </c>
      <c r="DG392" s="44" t="str">
        <f t="shared" si="602"/>
        <v/>
      </c>
      <c r="DH392" s="44" t="str">
        <f t="shared" si="603"/>
        <v/>
      </c>
      <c r="DK392" s="52" t="str">
        <f t="shared" si="604"/>
        <v/>
      </c>
      <c r="DL392" s="52" t="str">
        <f t="shared" si="605"/>
        <v/>
      </c>
      <c r="DM392" s="52" t="str">
        <f t="shared" si="606"/>
        <v/>
      </c>
      <c r="DN392" s="52" t="str">
        <f t="shared" si="607"/>
        <v/>
      </c>
      <c r="DO392" s="52" t="str">
        <f t="shared" si="608"/>
        <v/>
      </c>
      <c r="DP392" s="52" t="str">
        <f t="shared" si="609"/>
        <v/>
      </c>
      <c r="DS392" s="93" t="str">
        <f t="shared" si="610"/>
        <v/>
      </c>
      <c r="DT392" s="93" t="str">
        <f t="shared" si="611"/>
        <v/>
      </c>
      <c r="DU392" s="93" t="str">
        <f t="shared" si="612"/>
        <v/>
      </c>
      <c r="DV392" s="93" t="str">
        <f t="shared" si="613"/>
        <v/>
      </c>
      <c r="EA392" s="2"/>
      <c r="EH392"/>
      <c r="EP392"/>
      <c r="FF392"/>
    </row>
    <row r="393" spans="1:162" thickTop="1" thickBot="1" x14ac:dyDescent="0.3">
      <c r="A393" s="4" t="str">
        <f t="shared" si="614"/>
        <v/>
      </c>
      <c r="B393" s="4">
        <f>register!B393</f>
        <v>0</v>
      </c>
      <c r="C393" s="4">
        <f>register!C393</f>
        <v>0</v>
      </c>
      <c r="D393" s="4">
        <f>register!D393</f>
        <v>0</v>
      </c>
      <c r="E393" s="2" t="str">
        <f t="shared" si="533"/>
        <v/>
      </c>
      <c r="F393" s="4">
        <f>register!E393</f>
        <v>0</v>
      </c>
      <c r="G393" s="4">
        <f>register!F393</f>
        <v>0</v>
      </c>
      <c r="H393" s="4">
        <f>register!G393</f>
        <v>0</v>
      </c>
      <c r="I393" s="4">
        <f>IF(register!H393&lt;&gt;"",register!H393,0)</f>
        <v>0</v>
      </c>
      <c r="J393" s="4">
        <f>register!I393</f>
        <v>0</v>
      </c>
      <c r="K393" s="4">
        <f>register!J393</f>
        <v>0</v>
      </c>
      <c r="L393" s="4">
        <f>register!K393</f>
        <v>0</v>
      </c>
      <c r="M393" s="4">
        <f>register!L393</f>
        <v>0</v>
      </c>
      <c r="N393" s="4">
        <f>register!M393</f>
        <v>0</v>
      </c>
      <c r="O393" s="4">
        <f>register!N393</f>
        <v>0</v>
      </c>
      <c r="Q393" s="4">
        <f>register!O393</f>
        <v>0</v>
      </c>
      <c r="R393" s="4">
        <f>register!P393</f>
        <v>0</v>
      </c>
      <c r="S393" s="4">
        <f>register!Q393</f>
        <v>0</v>
      </c>
      <c r="T393" s="4">
        <f>register!R393</f>
        <v>0</v>
      </c>
      <c r="U393" s="4">
        <f>register!S393</f>
        <v>0</v>
      </c>
      <c r="V393" t="str">
        <f t="shared" si="534"/>
        <v/>
      </c>
      <c r="W393" t="str">
        <f t="shared" si="535"/>
        <v/>
      </c>
      <c r="X393">
        <f t="shared" si="536"/>
        <v>0</v>
      </c>
      <c r="Y393">
        <f t="shared" si="537"/>
        <v>0</v>
      </c>
      <c r="Z393" t="str">
        <f>IF(register!O393="","",Y393)</f>
        <v/>
      </c>
      <c r="AA393" s="163" t="str">
        <f t="shared" si="538"/>
        <v/>
      </c>
      <c r="AB393" s="20" t="str">
        <f t="shared" si="539"/>
        <v/>
      </c>
      <c r="AC393" s="20">
        <f t="shared" si="540"/>
        <v>0</v>
      </c>
      <c r="AD393" s="20">
        <f t="shared" si="541"/>
        <v>0</v>
      </c>
      <c r="AE393" s="191" t="str">
        <f>IF(register!P393="","",AD393)</f>
        <v/>
      </c>
      <c r="AF393" t="str">
        <f t="shared" si="542"/>
        <v/>
      </c>
      <c r="AG393" t="str">
        <f t="shared" si="543"/>
        <v/>
      </c>
      <c r="AH393">
        <f t="shared" si="544"/>
        <v>0</v>
      </c>
      <c r="AI393">
        <f t="shared" si="545"/>
        <v>0</v>
      </c>
      <c r="AJ393" t="str">
        <f>IF(register!Q393="","",AI393)</f>
        <v/>
      </c>
      <c r="AK393" s="163" t="str">
        <f t="shared" si="546"/>
        <v/>
      </c>
      <c r="AL393" s="20" t="str">
        <f t="shared" si="547"/>
        <v/>
      </c>
      <c r="AM393" s="20">
        <f t="shared" si="548"/>
        <v>0</v>
      </c>
      <c r="AN393" s="164">
        <f t="shared" si="549"/>
        <v>0</v>
      </c>
      <c r="AO393" s="20" t="str">
        <f>IF(register!R393="","",AN393)</f>
        <v/>
      </c>
      <c r="AP393" s="163" t="str">
        <f t="shared" si="550"/>
        <v/>
      </c>
      <c r="AQ393" s="20" t="str">
        <f>IF(register!S393="","",AP393)</f>
        <v/>
      </c>
      <c r="AR393" s="20"/>
      <c r="AS393" s="164"/>
      <c r="AT393" s="20" t="str">
        <f t="shared" si="551"/>
        <v/>
      </c>
      <c r="AU393" t="str">
        <f t="shared" si="552"/>
        <v/>
      </c>
      <c r="AV393">
        <f>COUNT(register!O393:S393)</f>
        <v>0</v>
      </c>
      <c r="AW393" t="str">
        <f t="shared" si="553"/>
        <v/>
      </c>
      <c r="AX393" s="137" t="str">
        <f t="shared" si="554"/>
        <v/>
      </c>
      <c r="AY393" s="137" t="str">
        <f t="shared" si="555"/>
        <v/>
      </c>
      <c r="AZ393" s="137">
        <f t="shared" si="556"/>
        <v>0</v>
      </c>
      <c r="BA393" s="137">
        <f t="shared" si="557"/>
        <v>0</v>
      </c>
      <c r="BB393" s="137" t="str">
        <f>IF(register!E393="","",BA393)</f>
        <v/>
      </c>
      <c r="BC393" s="137" t="str">
        <f t="shared" si="558"/>
        <v/>
      </c>
      <c r="BD393" s="137" t="str">
        <f t="shared" si="559"/>
        <v/>
      </c>
      <c r="BE393" s="137">
        <f t="shared" si="560"/>
        <v>0</v>
      </c>
      <c r="BF393" s="137">
        <f t="shared" si="561"/>
        <v>0</v>
      </c>
      <c r="BG393" s="137" t="str">
        <f>IF(register!F393="","",BF393)</f>
        <v/>
      </c>
      <c r="BH393" s="137" t="str">
        <f t="shared" si="562"/>
        <v/>
      </c>
      <c r="BI393" s="137" t="str">
        <f t="shared" si="563"/>
        <v/>
      </c>
      <c r="BJ393" s="137">
        <f t="shared" si="564"/>
        <v>0</v>
      </c>
      <c r="BK393" s="137">
        <f t="shared" si="565"/>
        <v>0</v>
      </c>
      <c r="BL393" s="137" t="str">
        <f>IF(register!G393="","",BK393)</f>
        <v/>
      </c>
      <c r="BM393" s="137" t="str">
        <f t="shared" si="566"/>
        <v/>
      </c>
      <c r="BN393" s="64" t="str">
        <f t="shared" si="567"/>
        <v/>
      </c>
      <c r="BO393" s="137">
        <f t="shared" si="568"/>
        <v>0</v>
      </c>
      <c r="BP393" s="137">
        <f t="shared" si="569"/>
        <v>0</v>
      </c>
      <c r="BQ393" s="137" t="str">
        <f>IF(register!H393="","",BP393)</f>
        <v/>
      </c>
      <c r="BR393" s="64" t="str">
        <f t="shared" si="570"/>
        <v/>
      </c>
      <c r="BS393" s="72" t="str">
        <f t="shared" si="571"/>
        <v/>
      </c>
      <c r="BT393" s="62" t="str">
        <f t="shared" si="572"/>
        <v/>
      </c>
      <c r="BU393" s="62" t="str">
        <f t="shared" si="573"/>
        <v/>
      </c>
      <c r="BV393" s="62" t="str">
        <f t="shared" si="529"/>
        <v/>
      </c>
      <c r="BW393" s="62" t="str">
        <f t="shared" si="574"/>
        <v/>
      </c>
      <c r="BX393" s="62" t="str">
        <f t="shared" si="575"/>
        <v/>
      </c>
      <c r="BY393" s="62" t="str">
        <f t="shared" si="576"/>
        <v/>
      </c>
      <c r="BZ393" s="62" t="str">
        <f t="shared" si="577"/>
        <v/>
      </c>
      <c r="CA393" s="62" t="str">
        <f t="shared" si="578"/>
        <v/>
      </c>
      <c r="CB393" s="62" t="str">
        <f t="shared" si="579"/>
        <v/>
      </c>
      <c r="CC393" s="62" t="str">
        <f t="shared" si="580"/>
        <v/>
      </c>
      <c r="CD393" s="32" t="str">
        <f t="shared" si="530"/>
        <v/>
      </c>
      <c r="CE393" s="33" t="str">
        <f t="shared" si="581"/>
        <v/>
      </c>
      <c r="CF393" s="33" t="str">
        <f t="shared" si="531"/>
        <v/>
      </c>
      <c r="CG393" s="33" t="str">
        <f t="shared" si="582"/>
        <v/>
      </c>
      <c r="CH393" s="32" t="e">
        <f t="shared" si="583"/>
        <v>#DIV/0!</v>
      </c>
      <c r="CI393" s="32">
        <f t="shared" si="584"/>
        <v>0</v>
      </c>
      <c r="CJ393" s="33" t="str">
        <f t="shared" si="585"/>
        <v/>
      </c>
      <c r="CK393" s="33" t="str">
        <f t="shared" si="586"/>
        <v/>
      </c>
      <c r="CL393" s="32" t="str">
        <f t="shared" si="532"/>
        <v/>
      </c>
      <c r="CM393" s="32" t="str">
        <f t="shared" si="587"/>
        <v/>
      </c>
      <c r="CO393" s="42" t="str">
        <f t="shared" si="588"/>
        <v/>
      </c>
      <c r="CP393" s="42" t="str">
        <f t="shared" si="589"/>
        <v/>
      </c>
      <c r="CQ393" s="42" t="str">
        <f t="shared" si="590"/>
        <v/>
      </c>
      <c r="CR393" s="42" t="str">
        <f t="shared" si="591"/>
        <v/>
      </c>
      <c r="CS393" s="42" t="str">
        <f t="shared" si="592"/>
        <v/>
      </c>
      <c r="CT393" s="42" t="str">
        <f t="shared" si="593"/>
        <v/>
      </c>
      <c r="CW393" s="43" t="str">
        <f t="shared" si="594"/>
        <v/>
      </c>
      <c r="CX393" s="43" t="str">
        <f t="shared" si="595"/>
        <v/>
      </c>
      <c r="CY393" s="43" t="str">
        <f t="shared" si="596"/>
        <v/>
      </c>
      <c r="CZ393" s="43" t="str">
        <f t="shared" si="597"/>
        <v/>
      </c>
      <c r="DC393" s="44" t="str">
        <f t="shared" si="598"/>
        <v/>
      </c>
      <c r="DD393" s="44" t="str">
        <f t="shared" si="599"/>
        <v/>
      </c>
      <c r="DE393" s="44" t="str">
        <f t="shared" si="600"/>
        <v/>
      </c>
      <c r="DF393" s="44" t="str">
        <f t="shared" si="601"/>
        <v/>
      </c>
      <c r="DG393" s="44" t="str">
        <f t="shared" si="602"/>
        <v/>
      </c>
      <c r="DH393" s="44" t="str">
        <f t="shared" si="603"/>
        <v/>
      </c>
      <c r="DK393" s="52" t="str">
        <f t="shared" si="604"/>
        <v/>
      </c>
      <c r="DL393" s="52" t="str">
        <f t="shared" si="605"/>
        <v/>
      </c>
      <c r="DM393" s="52" t="str">
        <f t="shared" si="606"/>
        <v/>
      </c>
      <c r="DN393" s="52" t="str">
        <f t="shared" si="607"/>
        <v/>
      </c>
      <c r="DO393" s="52" t="str">
        <f t="shared" si="608"/>
        <v/>
      </c>
      <c r="DP393" s="52" t="str">
        <f t="shared" si="609"/>
        <v/>
      </c>
      <c r="DS393" s="93" t="str">
        <f t="shared" si="610"/>
        <v/>
      </c>
      <c r="DT393" s="93" t="str">
        <f t="shared" si="611"/>
        <v/>
      </c>
      <c r="DU393" s="93" t="str">
        <f t="shared" si="612"/>
        <v/>
      </c>
      <c r="DV393" s="93" t="str">
        <f t="shared" si="613"/>
        <v/>
      </c>
      <c r="EA393" s="2"/>
      <c r="EH393"/>
      <c r="EP393"/>
      <c r="FF393"/>
    </row>
    <row r="394" spans="1:162" thickTop="1" thickBot="1" x14ac:dyDescent="0.3">
      <c r="A394" s="4" t="str">
        <f t="shared" si="614"/>
        <v/>
      </c>
      <c r="B394" s="4">
        <f>register!B394</f>
        <v>0</v>
      </c>
      <c r="C394" s="4">
        <f>register!C394</f>
        <v>0</v>
      </c>
      <c r="D394" s="4">
        <f>register!D394</f>
        <v>0</v>
      </c>
      <c r="E394" s="2" t="str">
        <f t="shared" si="533"/>
        <v/>
      </c>
      <c r="F394" s="4">
        <f>register!E394</f>
        <v>0</v>
      </c>
      <c r="G394" s="4">
        <f>register!F394</f>
        <v>0</v>
      </c>
      <c r="H394" s="4">
        <f>register!G394</f>
        <v>0</v>
      </c>
      <c r="I394" s="4">
        <f>IF(register!H394&lt;&gt;"",register!H394,0)</f>
        <v>0</v>
      </c>
      <c r="J394" s="4">
        <f>register!I394</f>
        <v>0</v>
      </c>
      <c r="K394" s="4">
        <f>register!J394</f>
        <v>0</v>
      </c>
      <c r="L394" s="4">
        <f>register!K394</f>
        <v>0</v>
      </c>
      <c r="M394" s="4">
        <f>register!L394</f>
        <v>0</v>
      </c>
      <c r="N394" s="4">
        <f>register!M394</f>
        <v>0</v>
      </c>
      <c r="O394" s="4">
        <f>register!N394</f>
        <v>0</v>
      </c>
      <c r="Q394" s="4">
        <f>register!O394</f>
        <v>0</v>
      </c>
      <c r="R394" s="4">
        <f>register!P394</f>
        <v>0</v>
      </c>
      <c r="S394" s="4">
        <f>register!Q394</f>
        <v>0</v>
      </c>
      <c r="T394" s="4">
        <f>register!R394</f>
        <v>0</v>
      </c>
      <c r="U394" s="4">
        <f>register!S394</f>
        <v>0</v>
      </c>
      <c r="V394" t="str">
        <f t="shared" si="534"/>
        <v/>
      </c>
      <c r="W394" t="str">
        <f t="shared" si="535"/>
        <v/>
      </c>
      <c r="X394">
        <f t="shared" si="536"/>
        <v>0</v>
      </c>
      <c r="Y394">
        <f t="shared" si="537"/>
        <v>0</v>
      </c>
      <c r="Z394" t="str">
        <f>IF(register!O394="","",Y394)</f>
        <v/>
      </c>
      <c r="AA394" s="163" t="str">
        <f t="shared" si="538"/>
        <v/>
      </c>
      <c r="AB394" s="20" t="str">
        <f t="shared" si="539"/>
        <v/>
      </c>
      <c r="AC394" s="20">
        <f t="shared" si="540"/>
        <v>0</v>
      </c>
      <c r="AD394" s="20">
        <f t="shared" si="541"/>
        <v>0</v>
      </c>
      <c r="AE394" s="191" t="str">
        <f>IF(register!P394="","",AD394)</f>
        <v/>
      </c>
      <c r="AF394" t="str">
        <f t="shared" si="542"/>
        <v/>
      </c>
      <c r="AG394" t="str">
        <f t="shared" si="543"/>
        <v/>
      </c>
      <c r="AH394">
        <f t="shared" si="544"/>
        <v>0</v>
      </c>
      <c r="AI394">
        <f t="shared" si="545"/>
        <v>0</v>
      </c>
      <c r="AJ394" t="str">
        <f>IF(register!Q394="","",AI394)</f>
        <v/>
      </c>
      <c r="AK394" s="163" t="str">
        <f t="shared" si="546"/>
        <v/>
      </c>
      <c r="AL394" s="20" t="str">
        <f t="shared" si="547"/>
        <v/>
      </c>
      <c r="AM394" s="20">
        <f t="shared" si="548"/>
        <v>0</v>
      </c>
      <c r="AN394" s="164">
        <f t="shared" si="549"/>
        <v>0</v>
      </c>
      <c r="AO394" s="20" t="str">
        <f>IF(register!R394="","",AN394)</f>
        <v/>
      </c>
      <c r="AP394" s="163" t="str">
        <f t="shared" si="550"/>
        <v/>
      </c>
      <c r="AQ394" s="20" t="str">
        <f>IF(register!S394="","",AP394)</f>
        <v/>
      </c>
      <c r="AR394" s="20"/>
      <c r="AS394" s="164"/>
      <c r="AT394" s="20" t="str">
        <f t="shared" si="551"/>
        <v/>
      </c>
      <c r="AU394" t="str">
        <f t="shared" si="552"/>
        <v/>
      </c>
      <c r="AV394">
        <f>COUNT(register!O394:S394)</f>
        <v>0</v>
      </c>
      <c r="AW394" t="str">
        <f t="shared" si="553"/>
        <v/>
      </c>
      <c r="AX394" s="137" t="str">
        <f t="shared" si="554"/>
        <v/>
      </c>
      <c r="AY394" s="137" t="str">
        <f t="shared" si="555"/>
        <v/>
      </c>
      <c r="AZ394" s="137">
        <f t="shared" si="556"/>
        <v>0</v>
      </c>
      <c r="BA394" s="137">
        <f t="shared" si="557"/>
        <v>0</v>
      </c>
      <c r="BB394" s="137" t="str">
        <f>IF(register!E394="","",BA394)</f>
        <v/>
      </c>
      <c r="BC394" s="137" t="str">
        <f t="shared" si="558"/>
        <v/>
      </c>
      <c r="BD394" s="137" t="str">
        <f t="shared" si="559"/>
        <v/>
      </c>
      <c r="BE394" s="137">
        <f t="shared" si="560"/>
        <v>0</v>
      </c>
      <c r="BF394" s="137">
        <f t="shared" si="561"/>
        <v>0</v>
      </c>
      <c r="BG394" s="137" t="str">
        <f>IF(register!F394="","",BF394)</f>
        <v/>
      </c>
      <c r="BH394" s="137" t="str">
        <f t="shared" si="562"/>
        <v/>
      </c>
      <c r="BI394" s="137" t="str">
        <f t="shared" si="563"/>
        <v/>
      </c>
      <c r="BJ394" s="137">
        <f t="shared" si="564"/>
        <v>0</v>
      </c>
      <c r="BK394" s="137">
        <f t="shared" si="565"/>
        <v>0</v>
      </c>
      <c r="BL394" s="137" t="str">
        <f>IF(register!G394="","",BK394)</f>
        <v/>
      </c>
      <c r="BM394" s="137" t="str">
        <f t="shared" si="566"/>
        <v/>
      </c>
      <c r="BN394" s="64" t="str">
        <f t="shared" si="567"/>
        <v/>
      </c>
      <c r="BO394" s="137">
        <f t="shared" si="568"/>
        <v>0</v>
      </c>
      <c r="BP394" s="137">
        <f t="shared" si="569"/>
        <v>0</v>
      </c>
      <c r="BQ394" s="137" t="str">
        <f>IF(register!H394="","",BP394)</f>
        <v/>
      </c>
      <c r="BR394" s="64" t="str">
        <f t="shared" si="570"/>
        <v/>
      </c>
      <c r="BS394" s="72" t="str">
        <f t="shared" si="571"/>
        <v/>
      </c>
      <c r="BT394" s="62" t="str">
        <f t="shared" si="572"/>
        <v/>
      </c>
      <c r="BU394" s="62" t="str">
        <f t="shared" si="573"/>
        <v/>
      </c>
      <c r="BV394" s="62" t="str">
        <f t="shared" si="529"/>
        <v/>
      </c>
      <c r="BW394" s="62" t="str">
        <f t="shared" si="574"/>
        <v/>
      </c>
      <c r="BX394" s="62" t="str">
        <f t="shared" si="575"/>
        <v/>
      </c>
      <c r="BY394" s="62" t="str">
        <f t="shared" si="576"/>
        <v/>
      </c>
      <c r="BZ394" s="62" t="str">
        <f t="shared" si="577"/>
        <v/>
      </c>
      <c r="CA394" s="62" t="str">
        <f t="shared" si="578"/>
        <v/>
      </c>
      <c r="CB394" s="62" t="str">
        <f t="shared" si="579"/>
        <v/>
      </c>
      <c r="CC394" s="62" t="str">
        <f t="shared" si="580"/>
        <v/>
      </c>
      <c r="CD394" s="32" t="str">
        <f t="shared" si="530"/>
        <v/>
      </c>
      <c r="CE394" s="33" t="str">
        <f t="shared" si="581"/>
        <v/>
      </c>
      <c r="CF394" s="33" t="str">
        <f t="shared" si="531"/>
        <v/>
      </c>
      <c r="CG394" s="33" t="str">
        <f t="shared" si="582"/>
        <v/>
      </c>
      <c r="CH394" s="32" t="e">
        <f t="shared" si="583"/>
        <v>#DIV/0!</v>
      </c>
      <c r="CI394" s="32">
        <f t="shared" si="584"/>
        <v>0</v>
      </c>
      <c r="CJ394" s="33" t="str">
        <f t="shared" si="585"/>
        <v/>
      </c>
      <c r="CK394" s="33" t="str">
        <f t="shared" si="586"/>
        <v/>
      </c>
      <c r="CL394" s="32" t="str">
        <f t="shared" si="532"/>
        <v/>
      </c>
      <c r="CM394" s="32" t="str">
        <f t="shared" si="587"/>
        <v/>
      </c>
      <c r="CO394" s="42" t="str">
        <f t="shared" si="588"/>
        <v/>
      </c>
      <c r="CP394" s="42" t="str">
        <f t="shared" si="589"/>
        <v/>
      </c>
      <c r="CQ394" s="42" t="str">
        <f t="shared" si="590"/>
        <v/>
      </c>
      <c r="CR394" s="42" t="str">
        <f t="shared" si="591"/>
        <v/>
      </c>
      <c r="CS394" s="42" t="str">
        <f t="shared" si="592"/>
        <v/>
      </c>
      <c r="CT394" s="42" t="str">
        <f t="shared" si="593"/>
        <v/>
      </c>
      <c r="CW394" s="43" t="str">
        <f t="shared" si="594"/>
        <v/>
      </c>
      <c r="CX394" s="43" t="str">
        <f t="shared" si="595"/>
        <v/>
      </c>
      <c r="CY394" s="43" t="str">
        <f t="shared" si="596"/>
        <v/>
      </c>
      <c r="CZ394" s="43" t="str">
        <f t="shared" si="597"/>
        <v/>
      </c>
      <c r="DC394" s="44" t="str">
        <f t="shared" si="598"/>
        <v/>
      </c>
      <c r="DD394" s="44" t="str">
        <f t="shared" si="599"/>
        <v/>
      </c>
      <c r="DE394" s="44" t="str">
        <f t="shared" si="600"/>
        <v/>
      </c>
      <c r="DF394" s="44" t="str">
        <f t="shared" si="601"/>
        <v/>
      </c>
      <c r="DG394" s="44" t="str">
        <f t="shared" si="602"/>
        <v/>
      </c>
      <c r="DH394" s="44" t="str">
        <f t="shared" si="603"/>
        <v/>
      </c>
      <c r="DK394" s="52" t="str">
        <f t="shared" si="604"/>
        <v/>
      </c>
      <c r="DL394" s="52" t="str">
        <f t="shared" si="605"/>
        <v/>
      </c>
      <c r="DM394" s="52" t="str">
        <f t="shared" si="606"/>
        <v/>
      </c>
      <c r="DN394" s="52" t="str">
        <f t="shared" si="607"/>
        <v/>
      </c>
      <c r="DO394" s="52" t="str">
        <f t="shared" si="608"/>
        <v/>
      </c>
      <c r="DP394" s="52" t="str">
        <f t="shared" si="609"/>
        <v/>
      </c>
      <c r="DS394" s="93" t="str">
        <f t="shared" si="610"/>
        <v/>
      </c>
      <c r="DT394" s="93" t="str">
        <f t="shared" si="611"/>
        <v/>
      </c>
      <c r="DU394" s="93" t="str">
        <f t="shared" si="612"/>
        <v/>
      </c>
      <c r="DV394" s="93" t="str">
        <f t="shared" si="613"/>
        <v/>
      </c>
      <c r="EA394" s="2"/>
      <c r="EH394"/>
      <c r="EP394"/>
      <c r="FF394"/>
    </row>
    <row r="395" spans="1:162" thickTop="1" thickBot="1" x14ac:dyDescent="0.3">
      <c r="A395" s="4" t="str">
        <f t="shared" si="614"/>
        <v/>
      </c>
      <c r="B395" s="4">
        <f>register!B395</f>
        <v>0</v>
      </c>
      <c r="C395" s="4">
        <f>register!C395</f>
        <v>0</v>
      </c>
      <c r="D395" s="4">
        <f>register!D395</f>
        <v>0</v>
      </c>
      <c r="E395" s="2" t="str">
        <f t="shared" si="533"/>
        <v/>
      </c>
      <c r="F395" s="4">
        <f>register!E395</f>
        <v>0</v>
      </c>
      <c r="G395" s="4">
        <f>register!F395</f>
        <v>0</v>
      </c>
      <c r="H395" s="4">
        <f>register!G395</f>
        <v>0</v>
      </c>
      <c r="I395" s="4">
        <f>IF(register!H395&lt;&gt;"",register!H395,0)</f>
        <v>0</v>
      </c>
      <c r="J395" s="4">
        <f>register!I395</f>
        <v>0</v>
      </c>
      <c r="K395" s="4">
        <f>register!J395</f>
        <v>0</v>
      </c>
      <c r="L395" s="4">
        <f>register!K395</f>
        <v>0</v>
      </c>
      <c r="M395" s="4">
        <f>register!L395</f>
        <v>0</v>
      </c>
      <c r="N395" s="4">
        <f>register!M395</f>
        <v>0</v>
      </c>
      <c r="O395" s="4">
        <f>register!N395</f>
        <v>0</v>
      </c>
      <c r="Q395" s="4">
        <f>register!O395</f>
        <v>0</v>
      </c>
      <c r="R395" s="4">
        <f>register!P395</f>
        <v>0</v>
      </c>
      <c r="S395" s="4">
        <f>register!Q395</f>
        <v>0</v>
      </c>
      <c r="T395" s="4">
        <f>register!R395</f>
        <v>0</v>
      </c>
      <c r="U395" s="4">
        <f>register!S395</f>
        <v>0</v>
      </c>
      <c r="V395" t="str">
        <f t="shared" si="534"/>
        <v/>
      </c>
      <c r="W395" t="str">
        <f t="shared" si="535"/>
        <v/>
      </c>
      <c r="X395">
        <f t="shared" si="536"/>
        <v>0</v>
      </c>
      <c r="Y395">
        <f t="shared" si="537"/>
        <v>0</v>
      </c>
      <c r="Z395" t="str">
        <f>IF(register!O395="","",Y395)</f>
        <v/>
      </c>
      <c r="AA395" s="163" t="str">
        <f t="shared" si="538"/>
        <v/>
      </c>
      <c r="AB395" s="20" t="str">
        <f t="shared" si="539"/>
        <v/>
      </c>
      <c r="AC395" s="20">
        <f t="shared" si="540"/>
        <v>0</v>
      </c>
      <c r="AD395" s="20">
        <f t="shared" si="541"/>
        <v>0</v>
      </c>
      <c r="AE395" s="191" t="str">
        <f>IF(register!P395="","",AD395)</f>
        <v/>
      </c>
      <c r="AF395" t="str">
        <f t="shared" si="542"/>
        <v/>
      </c>
      <c r="AG395" t="str">
        <f t="shared" si="543"/>
        <v/>
      </c>
      <c r="AH395">
        <f t="shared" si="544"/>
        <v>0</v>
      </c>
      <c r="AI395">
        <f t="shared" si="545"/>
        <v>0</v>
      </c>
      <c r="AJ395" t="str">
        <f>IF(register!Q395="","",AI395)</f>
        <v/>
      </c>
      <c r="AK395" s="163" t="str">
        <f t="shared" si="546"/>
        <v/>
      </c>
      <c r="AL395" s="20" t="str">
        <f t="shared" si="547"/>
        <v/>
      </c>
      <c r="AM395" s="20">
        <f t="shared" si="548"/>
        <v>0</v>
      </c>
      <c r="AN395" s="164">
        <f t="shared" si="549"/>
        <v>0</v>
      </c>
      <c r="AO395" s="20" t="str">
        <f>IF(register!R395="","",AN395)</f>
        <v/>
      </c>
      <c r="AP395" s="163" t="str">
        <f t="shared" si="550"/>
        <v/>
      </c>
      <c r="AQ395" s="20" t="str">
        <f>IF(register!S395="","",AP395)</f>
        <v/>
      </c>
      <c r="AR395" s="20"/>
      <c r="AS395" s="164"/>
      <c r="AT395" s="20" t="str">
        <f t="shared" si="551"/>
        <v/>
      </c>
      <c r="AU395" t="str">
        <f t="shared" si="552"/>
        <v/>
      </c>
      <c r="AV395">
        <f>COUNT(register!O395:S395)</f>
        <v>0</v>
      </c>
      <c r="AW395" t="str">
        <f t="shared" si="553"/>
        <v/>
      </c>
      <c r="AX395" s="137" t="str">
        <f t="shared" si="554"/>
        <v/>
      </c>
      <c r="AY395" s="137" t="str">
        <f t="shared" si="555"/>
        <v/>
      </c>
      <c r="AZ395" s="137">
        <f t="shared" si="556"/>
        <v>0</v>
      </c>
      <c r="BA395" s="137">
        <f t="shared" si="557"/>
        <v>0</v>
      </c>
      <c r="BB395" s="137" t="str">
        <f>IF(register!E395="","",BA395)</f>
        <v/>
      </c>
      <c r="BC395" s="137" t="str">
        <f t="shared" si="558"/>
        <v/>
      </c>
      <c r="BD395" s="137" t="str">
        <f t="shared" si="559"/>
        <v/>
      </c>
      <c r="BE395" s="137">
        <f t="shared" si="560"/>
        <v>0</v>
      </c>
      <c r="BF395" s="137">
        <f t="shared" si="561"/>
        <v>0</v>
      </c>
      <c r="BG395" s="137" t="str">
        <f>IF(register!F395="","",BF395)</f>
        <v/>
      </c>
      <c r="BH395" s="137" t="str">
        <f t="shared" si="562"/>
        <v/>
      </c>
      <c r="BI395" s="137" t="str">
        <f t="shared" si="563"/>
        <v/>
      </c>
      <c r="BJ395" s="137">
        <f t="shared" si="564"/>
        <v>0</v>
      </c>
      <c r="BK395" s="137">
        <f t="shared" si="565"/>
        <v>0</v>
      </c>
      <c r="BL395" s="137" t="str">
        <f>IF(register!G395="","",BK395)</f>
        <v/>
      </c>
      <c r="BM395" s="137" t="str">
        <f t="shared" si="566"/>
        <v/>
      </c>
      <c r="BN395" s="64" t="str">
        <f t="shared" si="567"/>
        <v/>
      </c>
      <c r="BO395" s="137">
        <f t="shared" si="568"/>
        <v>0</v>
      </c>
      <c r="BP395" s="137">
        <f t="shared" si="569"/>
        <v>0</v>
      </c>
      <c r="BQ395" s="137" t="str">
        <f>IF(register!H395="","",BP395)</f>
        <v/>
      </c>
      <c r="BR395" s="64" t="str">
        <f t="shared" si="570"/>
        <v/>
      </c>
      <c r="BS395" s="72" t="str">
        <f t="shared" si="571"/>
        <v/>
      </c>
      <c r="BT395" s="62" t="str">
        <f t="shared" si="572"/>
        <v/>
      </c>
      <c r="BU395" s="62" t="str">
        <f t="shared" si="573"/>
        <v/>
      </c>
      <c r="BV395" s="62" t="str">
        <f t="shared" si="529"/>
        <v/>
      </c>
      <c r="BW395" s="62" t="str">
        <f t="shared" si="574"/>
        <v/>
      </c>
      <c r="BX395" s="62" t="str">
        <f t="shared" si="575"/>
        <v/>
      </c>
      <c r="BY395" s="62" t="str">
        <f t="shared" si="576"/>
        <v/>
      </c>
      <c r="BZ395" s="62" t="str">
        <f t="shared" si="577"/>
        <v/>
      </c>
      <c r="CA395" s="62" t="str">
        <f t="shared" si="578"/>
        <v/>
      </c>
      <c r="CB395" s="62" t="str">
        <f t="shared" si="579"/>
        <v/>
      </c>
      <c r="CC395" s="62" t="str">
        <f t="shared" si="580"/>
        <v/>
      </c>
      <c r="CD395" s="32" t="str">
        <f t="shared" si="530"/>
        <v/>
      </c>
      <c r="CE395" s="33" t="str">
        <f t="shared" si="581"/>
        <v/>
      </c>
      <c r="CF395" s="33" t="str">
        <f t="shared" si="531"/>
        <v/>
      </c>
      <c r="CG395" s="33" t="str">
        <f t="shared" si="582"/>
        <v/>
      </c>
      <c r="CH395" s="32" t="e">
        <f t="shared" si="583"/>
        <v>#DIV/0!</v>
      </c>
      <c r="CI395" s="32">
        <f t="shared" si="584"/>
        <v>0</v>
      </c>
      <c r="CJ395" s="33" t="str">
        <f t="shared" si="585"/>
        <v/>
      </c>
      <c r="CK395" s="33" t="str">
        <f t="shared" si="586"/>
        <v/>
      </c>
      <c r="CL395" s="32" t="str">
        <f t="shared" si="532"/>
        <v/>
      </c>
      <c r="CM395" s="32" t="str">
        <f t="shared" si="587"/>
        <v/>
      </c>
      <c r="CO395" s="42" t="str">
        <f t="shared" si="588"/>
        <v/>
      </c>
      <c r="CP395" s="42" t="str">
        <f t="shared" si="589"/>
        <v/>
      </c>
      <c r="CQ395" s="42" t="str">
        <f t="shared" si="590"/>
        <v/>
      </c>
      <c r="CR395" s="42" t="str">
        <f t="shared" si="591"/>
        <v/>
      </c>
      <c r="CS395" s="42" t="str">
        <f t="shared" si="592"/>
        <v/>
      </c>
      <c r="CT395" s="42" t="str">
        <f t="shared" si="593"/>
        <v/>
      </c>
      <c r="CW395" s="43" t="str">
        <f t="shared" si="594"/>
        <v/>
      </c>
      <c r="CX395" s="43" t="str">
        <f t="shared" si="595"/>
        <v/>
      </c>
      <c r="CY395" s="43" t="str">
        <f t="shared" si="596"/>
        <v/>
      </c>
      <c r="CZ395" s="43" t="str">
        <f t="shared" si="597"/>
        <v/>
      </c>
      <c r="DC395" s="44" t="str">
        <f t="shared" si="598"/>
        <v/>
      </c>
      <c r="DD395" s="44" t="str">
        <f t="shared" si="599"/>
        <v/>
      </c>
      <c r="DE395" s="44" t="str">
        <f t="shared" si="600"/>
        <v/>
      </c>
      <c r="DF395" s="44" t="str">
        <f t="shared" si="601"/>
        <v/>
      </c>
      <c r="DG395" s="44" t="str">
        <f t="shared" si="602"/>
        <v/>
      </c>
      <c r="DH395" s="44" t="str">
        <f t="shared" si="603"/>
        <v/>
      </c>
      <c r="DK395" s="52" t="str">
        <f t="shared" si="604"/>
        <v/>
      </c>
      <c r="DL395" s="52" t="str">
        <f t="shared" si="605"/>
        <v/>
      </c>
      <c r="DM395" s="52" t="str">
        <f t="shared" si="606"/>
        <v/>
      </c>
      <c r="DN395" s="52" t="str">
        <f t="shared" si="607"/>
        <v/>
      </c>
      <c r="DO395" s="52" t="str">
        <f t="shared" si="608"/>
        <v/>
      </c>
      <c r="DP395" s="52" t="str">
        <f t="shared" si="609"/>
        <v/>
      </c>
      <c r="DS395" s="93" t="str">
        <f t="shared" si="610"/>
        <v/>
      </c>
      <c r="DT395" s="93" t="str">
        <f t="shared" si="611"/>
        <v/>
      </c>
      <c r="DU395" s="93" t="str">
        <f t="shared" si="612"/>
        <v/>
      </c>
      <c r="DV395" s="93" t="str">
        <f t="shared" si="613"/>
        <v/>
      </c>
      <c r="EA395" s="2"/>
      <c r="EH395"/>
      <c r="EP395"/>
      <c r="FF395"/>
    </row>
    <row r="396" spans="1:162" thickTop="1" thickBot="1" x14ac:dyDescent="0.3">
      <c r="A396" s="4" t="str">
        <f t="shared" si="614"/>
        <v/>
      </c>
      <c r="B396" s="4">
        <f>register!B396</f>
        <v>0</v>
      </c>
      <c r="C396" s="4">
        <f>register!C396</f>
        <v>0</v>
      </c>
      <c r="D396" s="4">
        <f>register!D396</f>
        <v>0</v>
      </c>
      <c r="E396" s="2" t="str">
        <f t="shared" si="533"/>
        <v/>
      </c>
      <c r="F396" s="4">
        <f>register!E396</f>
        <v>0</v>
      </c>
      <c r="G396" s="4">
        <f>register!F396</f>
        <v>0</v>
      </c>
      <c r="H396" s="4">
        <f>register!G396</f>
        <v>0</v>
      </c>
      <c r="I396" s="4">
        <f>IF(register!H396&lt;&gt;"",register!H396,0)</f>
        <v>0</v>
      </c>
      <c r="J396" s="4">
        <f>register!I396</f>
        <v>0</v>
      </c>
      <c r="K396" s="4">
        <f>register!J396</f>
        <v>0</v>
      </c>
      <c r="L396" s="4">
        <f>register!K396</f>
        <v>0</v>
      </c>
      <c r="M396" s="4">
        <f>register!L396</f>
        <v>0</v>
      </c>
      <c r="N396" s="4">
        <f>register!M396</f>
        <v>0</v>
      </c>
      <c r="O396" s="4">
        <f>register!N396</f>
        <v>0</v>
      </c>
      <c r="Q396" s="4">
        <f>register!O396</f>
        <v>0</v>
      </c>
      <c r="R396" s="4">
        <f>register!P396</f>
        <v>0</v>
      </c>
      <c r="S396" s="4">
        <f>register!Q396</f>
        <v>0</v>
      </c>
      <c r="T396" s="4">
        <f>register!R396</f>
        <v>0</v>
      </c>
      <c r="U396" s="4">
        <f>register!S396</f>
        <v>0</v>
      </c>
      <c r="V396" t="str">
        <f t="shared" si="534"/>
        <v/>
      </c>
      <c r="W396" t="str">
        <f t="shared" si="535"/>
        <v/>
      </c>
      <c r="X396">
        <f t="shared" si="536"/>
        <v>0</v>
      </c>
      <c r="Y396">
        <f t="shared" si="537"/>
        <v>0</v>
      </c>
      <c r="Z396" t="str">
        <f>IF(register!O396="","",Y396)</f>
        <v/>
      </c>
      <c r="AA396" s="163" t="str">
        <f t="shared" si="538"/>
        <v/>
      </c>
      <c r="AB396" s="20" t="str">
        <f t="shared" si="539"/>
        <v/>
      </c>
      <c r="AC396" s="20">
        <f t="shared" si="540"/>
        <v>0</v>
      </c>
      <c r="AD396" s="20">
        <f t="shared" si="541"/>
        <v>0</v>
      </c>
      <c r="AE396" s="191" t="str">
        <f>IF(register!P396="","",AD396)</f>
        <v/>
      </c>
      <c r="AF396" t="str">
        <f t="shared" si="542"/>
        <v/>
      </c>
      <c r="AG396" t="str">
        <f t="shared" si="543"/>
        <v/>
      </c>
      <c r="AH396">
        <f t="shared" si="544"/>
        <v>0</v>
      </c>
      <c r="AI396">
        <f t="shared" si="545"/>
        <v>0</v>
      </c>
      <c r="AJ396" t="str">
        <f>IF(register!Q396="","",AI396)</f>
        <v/>
      </c>
      <c r="AK396" s="163" t="str">
        <f t="shared" si="546"/>
        <v/>
      </c>
      <c r="AL396" s="20" t="str">
        <f t="shared" si="547"/>
        <v/>
      </c>
      <c r="AM396" s="20">
        <f t="shared" si="548"/>
        <v>0</v>
      </c>
      <c r="AN396" s="164">
        <f t="shared" si="549"/>
        <v>0</v>
      </c>
      <c r="AO396" s="20" t="str">
        <f>IF(register!R396="","",AN396)</f>
        <v/>
      </c>
      <c r="AP396" s="163" t="str">
        <f t="shared" si="550"/>
        <v/>
      </c>
      <c r="AQ396" s="20" t="str">
        <f>IF(register!S396="","",AP396)</f>
        <v/>
      </c>
      <c r="AR396" s="20"/>
      <c r="AS396" s="164"/>
      <c r="AT396" s="20" t="str">
        <f t="shared" si="551"/>
        <v/>
      </c>
      <c r="AU396" t="str">
        <f t="shared" si="552"/>
        <v/>
      </c>
      <c r="AV396">
        <f>COUNT(register!O396:S396)</f>
        <v>0</v>
      </c>
      <c r="AW396" t="str">
        <f t="shared" si="553"/>
        <v/>
      </c>
      <c r="AX396" s="137" t="str">
        <f t="shared" si="554"/>
        <v/>
      </c>
      <c r="AY396" s="137" t="str">
        <f t="shared" si="555"/>
        <v/>
      </c>
      <c r="AZ396" s="137">
        <f t="shared" si="556"/>
        <v>0</v>
      </c>
      <c r="BA396" s="137">
        <f t="shared" si="557"/>
        <v>0</v>
      </c>
      <c r="BB396" s="137" t="str">
        <f>IF(register!E396="","",BA396)</f>
        <v/>
      </c>
      <c r="BC396" s="137" t="str">
        <f t="shared" si="558"/>
        <v/>
      </c>
      <c r="BD396" s="137" t="str">
        <f t="shared" si="559"/>
        <v/>
      </c>
      <c r="BE396" s="137">
        <f t="shared" si="560"/>
        <v>0</v>
      </c>
      <c r="BF396" s="137">
        <f t="shared" si="561"/>
        <v>0</v>
      </c>
      <c r="BG396" s="137" t="str">
        <f>IF(register!F396="","",BF396)</f>
        <v/>
      </c>
      <c r="BH396" s="137" t="str">
        <f t="shared" si="562"/>
        <v/>
      </c>
      <c r="BI396" s="137" t="str">
        <f t="shared" si="563"/>
        <v/>
      </c>
      <c r="BJ396" s="137">
        <f t="shared" si="564"/>
        <v>0</v>
      </c>
      <c r="BK396" s="137">
        <f t="shared" si="565"/>
        <v>0</v>
      </c>
      <c r="BL396" s="137" t="str">
        <f>IF(register!G396="","",BK396)</f>
        <v/>
      </c>
      <c r="BM396" s="137" t="str">
        <f t="shared" si="566"/>
        <v/>
      </c>
      <c r="BN396" s="64" t="str">
        <f t="shared" si="567"/>
        <v/>
      </c>
      <c r="BO396" s="137">
        <f t="shared" si="568"/>
        <v>0</v>
      </c>
      <c r="BP396" s="137">
        <f t="shared" si="569"/>
        <v>0</v>
      </c>
      <c r="BQ396" s="137" t="str">
        <f>IF(register!H396="","",BP396)</f>
        <v/>
      </c>
      <c r="BR396" s="64" t="str">
        <f t="shared" si="570"/>
        <v/>
      </c>
      <c r="BS396" s="72" t="str">
        <f t="shared" si="571"/>
        <v/>
      </c>
      <c r="BT396" s="62" t="str">
        <f t="shared" si="572"/>
        <v/>
      </c>
      <c r="BU396" s="62" t="str">
        <f t="shared" si="573"/>
        <v/>
      </c>
      <c r="BV396" s="62" t="str">
        <f t="shared" si="529"/>
        <v/>
      </c>
      <c r="BW396" s="62" t="str">
        <f t="shared" si="574"/>
        <v/>
      </c>
      <c r="BX396" s="62" t="str">
        <f t="shared" si="575"/>
        <v/>
      </c>
      <c r="BY396" s="62" t="str">
        <f t="shared" si="576"/>
        <v/>
      </c>
      <c r="BZ396" s="62" t="str">
        <f t="shared" si="577"/>
        <v/>
      </c>
      <c r="CA396" s="62" t="str">
        <f t="shared" si="578"/>
        <v/>
      </c>
      <c r="CB396" s="62" t="str">
        <f t="shared" si="579"/>
        <v/>
      </c>
      <c r="CC396" s="62" t="str">
        <f t="shared" si="580"/>
        <v/>
      </c>
      <c r="CD396" s="32" t="str">
        <f t="shared" si="530"/>
        <v/>
      </c>
      <c r="CE396" s="33" t="str">
        <f t="shared" si="581"/>
        <v/>
      </c>
      <c r="CF396" s="33" t="str">
        <f t="shared" si="531"/>
        <v/>
      </c>
      <c r="CG396" s="33" t="str">
        <f t="shared" si="582"/>
        <v/>
      </c>
      <c r="CH396" s="32" t="e">
        <f t="shared" si="583"/>
        <v>#DIV/0!</v>
      </c>
      <c r="CI396" s="32">
        <f t="shared" si="584"/>
        <v>0</v>
      </c>
      <c r="CJ396" s="33" t="str">
        <f t="shared" si="585"/>
        <v/>
      </c>
      <c r="CK396" s="33" t="str">
        <f t="shared" si="586"/>
        <v/>
      </c>
      <c r="CL396" s="32" t="str">
        <f t="shared" si="532"/>
        <v/>
      </c>
      <c r="CM396" s="32" t="str">
        <f t="shared" si="587"/>
        <v/>
      </c>
      <c r="CO396" s="42" t="str">
        <f t="shared" si="588"/>
        <v/>
      </c>
      <c r="CP396" s="42" t="str">
        <f t="shared" si="589"/>
        <v/>
      </c>
      <c r="CQ396" s="42" t="str">
        <f t="shared" si="590"/>
        <v/>
      </c>
      <c r="CR396" s="42" t="str">
        <f t="shared" si="591"/>
        <v/>
      </c>
      <c r="CS396" s="42" t="str">
        <f t="shared" si="592"/>
        <v/>
      </c>
      <c r="CT396" s="42" t="str">
        <f t="shared" si="593"/>
        <v/>
      </c>
      <c r="CW396" s="43" t="str">
        <f t="shared" si="594"/>
        <v/>
      </c>
      <c r="CX396" s="43" t="str">
        <f t="shared" si="595"/>
        <v/>
      </c>
      <c r="CY396" s="43" t="str">
        <f t="shared" si="596"/>
        <v/>
      </c>
      <c r="CZ396" s="43" t="str">
        <f t="shared" si="597"/>
        <v/>
      </c>
      <c r="DC396" s="44" t="str">
        <f t="shared" si="598"/>
        <v/>
      </c>
      <c r="DD396" s="44" t="str">
        <f t="shared" si="599"/>
        <v/>
      </c>
      <c r="DE396" s="44" t="str">
        <f t="shared" si="600"/>
        <v/>
      </c>
      <c r="DF396" s="44" t="str">
        <f t="shared" si="601"/>
        <v/>
      </c>
      <c r="DG396" s="44" t="str">
        <f t="shared" si="602"/>
        <v/>
      </c>
      <c r="DH396" s="44" t="str">
        <f t="shared" si="603"/>
        <v/>
      </c>
      <c r="DK396" s="52" t="str">
        <f t="shared" si="604"/>
        <v/>
      </c>
      <c r="DL396" s="52" t="str">
        <f t="shared" si="605"/>
        <v/>
      </c>
      <c r="DM396" s="52" t="str">
        <f t="shared" si="606"/>
        <v/>
      </c>
      <c r="DN396" s="52" t="str">
        <f t="shared" si="607"/>
        <v/>
      </c>
      <c r="DO396" s="52" t="str">
        <f t="shared" si="608"/>
        <v/>
      </c>
      <c r="DP396" s="52" t="str">
        <f t="shared" si="609"/>
        <v/>
      </c>
      <c r="DS396" s="93" t="str">
        <f t="shared" si="610"/>
        <v/>
      </c>
      <c r="DT396" s="93" t="str">
        <f t="shared" si="611"/>
        <v/>
      </c>
      <c r="DU396" s="93" t="str">
        <f t="shared" si="612"/>
        <v/>
      </c>
      <c r="DV396" s="93" t="str">
        <f t="shared" si="613"/>
        <v/>
      </c>
      <c r="EA396" s="2"/>
      <c r="EH396"/>
      <c r="EP396"/>
      <c r="FF396"/>
    </row>
    <row r="397" spans="1:162" thickTop="1" thickBot="1" x14ac:dyDescent="0.3">
      <c r="A397" s="4" t="str">
        <f t="shared" si="614"/>
        <v/>
      </c>
      <c r="B397" s="4">
        <f>register!B397</f>
        <v>0</v>
      </c>
      <c r="C397" s="4">
        <f>register!C397</f>
        <v>0</v>
      </c>
      <c r="D397" s="4">
        <f>register!D397</f>
        <v>0</v>
      </c>
      <c r="E397" s="2" t="str">
        <f t="shared" si="533"/>
        <v/>
      </c>
      <c r="F397" s="4">
        <f>register!E397</f>
        <v>0</v>
      </c>
      <c r="G397" s="4">
        <f>register!F397</f>
        <v>0</v>
      </c>
      <c r="H397" s="4">
        <f>register!G397</f>
        <v>0</v>
      </c>
      <c r="I397" s="4">
        <f>IF(register!H397&lt;&gt;"",register!H397,0)</f>
        <v>0</v>
      </c>
      <c r="J397" s="4">
        <f>register!I397</f>
        <v>0</v>
      </c>
      <c r="K397" s="4">
        <f>register!J397</f>
        <v>0</v>
      </c>
      <c r="L397" s="4">
        <f>register!K397</f>
        <v>0</v>
      </c>
      <c r="M397" s="4">
        <f>register!L397</f>
        <v>0</v>
      </c>
      <c r="N397" s="4">
        <f>register!M397</f>
        <v>0</v>
      </c>
      <c r="O397" s="4">
        <f>register!N397</f>
        <v>0</v>
      </c>
      <c r="Q397" s="4">
        <f>register!O397</f>
        <v>0</v>
      </c>
      <c r="R397" s="4">
        <f>register!P397</f>
        <v>0</v>
      </c>
      <c r="S397" s="4">
        <f>register!Q397</f>
        <v>0</v>
      </c>
      <c r="T397" s="4">
        <f>register!R397</f>
        <v>0</v>
      </c>
      <c r="U397" s="4">
        <f>register!S397</f>
        <v>0</v>
      </c>
      <c r="V397" t="str">
        <f t="shared" si="534"/>
        <v/>
      </c>
      <c r="W397" t="str">
        <f t="shared" si="535"/>
        <v/>
      </c>
      <c r="X397">
        <f t="shared" si="536"/>
        <v>0</v>
      </c>
      <c r="Y397">
        <f t="shared" si="537"/>
        <v>0</v>
      </c>
      <c r="Z397" t="str">
        <f>IF(register!O397="","",Y397)</f>
        <v/>
      </c>
      <c r="AA397" s="163" t="str">
        <f t="shared" si="538"/>
        <v/>
      </c>
      <c r="AB397" s="20" t="str">
        <f t="shared" si="539"/>
        <v/>
      </c>
      <c r="AC397" s="20">
        <f t="shared" si="540"/>
        <v>0</v>
      </c>
      <c r="AD397" s="20">
        <f t="shared" si="541"/>
        <v>0</v>
      </c>
      <c r="AE397" s="191" t="str">
        <f>IF(register!P397="","",AD397)</f>
        <v/>
      </c>
      <c r="AF397" t="str">
        <f t="shared" si="542"/>
        <v/>
      </c>
      <c r="AG397" t="str">
        <f t="shared" si="543"/>
        <v/>
      </c>
      <c r="AH397">
        <f t="shared" si="544"/>
        <v>0</v>
      </c>
      <c r="AI397">
        <f t="shared" si="545"/>
        <v>0</v>
      </c>
      <c r="AJ397" t="str">
        <f>IF(register!Q397="","",AI397)</f>
        <v/>
      </c>
      <c r="AK397" s="163" t="str">
        <f t="shared" si="546"/>
        <v/>
      </c>
      <c r="AL397" s="20" t="str">
        <f t="shared" si="547"/>
        <v/>
      </c>
      <c r="AM397" s="20">
        <f t="shared" si="548"/>
        <v>0</v>
      </c>
      <c r="AN397" s="164">
        <f t="shared" si="549"/>
        <v>0</v>
      </c>
      <c r="AO397" s="20" t="str">
        <f>IF(register!R397="","",AN397)</f>
        <v/>
      </c>
      <c r="AP397" s="163" t="str">
        <f t="shared" si="550"/>
        <v/>
      </c>
      <c r="AQ397" s="20" t="str">
        <f>IF(register!S397="","",AP397)</f>
        <v/>
      </c>
      <c r="AR397" s="20"/>
      <c r="AS397" s="164"/>
      <c r="AT397" s="20" t="str">
        <f t="shared" si="551"/>
        <v/>
      </c>
      <c r="AU397" t="str">
        <f t="shared" si="552"/>
        <v/>
      </c>
      <c r="AV397">
        <f>COUNT(register!O397:S397)</f>
        <v>0</v>
      </c>
      <c r="AW397" t="str">
        <f t="shared" si="553"/>
        <v/>
      </c>
      <c r="AX397" s="137" t="str">
        <f t="shared" si="554"/>
        <v/>
      </c>
      <c r="AY397" s="137" t="str">
        <f t="shared" si="555"/>
        <v/>
      </c>
      <c r="AZ397" s="137">
        <f t="shared" si="556"/>
        <v>0</v>
      </c>
      <c r="BA397" s="137">
        <f t="shared" si="557"/>
        <v>0</v>
      </c>
      <c r="BB397" s="137" t="str">
        <f>IF(register!E397="","",BA397)</f>
        <v/>
      </c>
      <c r="BC397" s="137" t="str">
        <f t="shared" si="558"/>
        <v/>
      </c>
      <c r="BD397" s="137" t="str">
        <f t="shared" si="559"/>
        <v/>
      </c>
      <c r="BE397" s="137">
        <f t="shared" si="560"/>
        <v>0</v>
      </c>
      <c r="BF397" s="137">
        <f t="shared" si="561"/>
        <v>0</v>
      </c>
      <c r="BG397" s="137" t="str">
        <f>IF(register!F397="","",BF397)</f>
        <v/>
      </c>
      <c r="BH397" s="137" t="str">
        <f t="shared" si="562"/>
        <v/>
      </c>
      <c r="BI397" s="137" t="str">
        <f t="shared" si="563"/>
        <v/>
      </c>
      <c r="BJ397" s="137">
        <f t="shared" si="564"/>
        <v>0</v>
      </c>
      <c r="BK397" s="137">
        <f t="shared" si="565"/>
        <v>0</v>
      </c>
      <c r="BL397" s="137" t="str">
        <f>IF(register!G397="","",BK397)</f>
        <v/>
      </c>
      <c r="BM397" s="137" t="str">
        <f t="shared" si="566"/>
        <v/>
      </c>
      <c r="BN397" s="64" t="str">
        <f t="shared" si="567"/>
        <v/>
      </c>
      <c r="BO397" s="137">
        <f t="shared" si="568"/>
        <v>0</v>
      </c>
      <c r="BP397" s="137">
        <f t="shared" si="569"/>
        <v>0</v>
      </c>
      <c r="BQ397" s="137" t="str">
        <f>IF(register!H397="","",BP397)</f>
        <v/>
      </c>
      <c r="BR397" s="64" t="str">
        <f t="shared" si="570"/>
        <v/>
      </c>
      <c r="BS397" s="72" t="str">
        <f t="shared" si="571"/>
        <v/>
      </c>
      <c r="BT397" s="62" t="str">
        <f t="shared" si="572"/>
        <v/>
      </c>
      <c r="BU397" s="62" t="str">
        <f t="shared" si="573"/>
        <v/>
      </c>
      <c r="BV397" s="62" t="str">
        <f t="shared" si="529"/>
        <v/>
      </c>
      <c r="BW397" s="62" t="str">
        <f t="shared" si="574"/>
        <v/>
      </c>
      <c r="BX397" s="62" t="str">
        <f t="shared" si="575"/>
        <v/>
      </c>
      <c r="BY397" s="62" t="str">
        <f t="shared" si="576"/>
        <v/>
      </c>
      <c r="BZ397" s="62" t="str">
        <f t="shared" si="577"/>
        <v/>
      </c>
      <c r="CA397" s="62" t="str">
        <f t="shared" si="578"/>
        <v/>
      </c>
      <c r="CB397" s="62" t="str">
        <f t="shared" si="579"/>
        <v/>
      </c>
      <c r="CC397" s="62" t="str">
        <f t="shared" si="580"/>
        <v/>
      </c>
      <c r="CD397" s="32" t="str">
        <f t="shared" si="530"/>
        <v/>
      </c>
      <c r="CE397" s="33" t="str">
        <f t="shared" si="581"/>
        <v/>
      </c>
      <c r="CF397" s="33" t="str">
        <f t="shared" si="531"/>
        <v/>
      </c>
      <c r="CG397" s="33" t="str">
        <f t="shared" si="582"/>
        <v/>
      </c>
      <c r="CH397" s="32" t="e">
        <f t="shared" si="583"/>
        <v>#DIV/0!</v>
      </c>
      <c r="CI397" s="32">
        <f t="shared" si="584"/>
        <v>0</v>
      </c>
      <c r="CJ397" s="33" t="str">
        <f t="shared" si="585"/>
        <v/>
      </c>
      <c r="CK397" s="33" t="str">
        <f t="shared" si="586"/>
        <v/>
      </c>
      <c r="CL397" s="32" t="str">
        <f t="shared" si="532"/>
        <v/>
      </c>
      <c r="CM397" s="32" t="str">
        <f t="shared" si="587"/>
        <v/>
      </c>
      <c r="CO397" s="42" t="str">
        <f t="shared" si="588"/>
        <v/>
      </c>
      <c r="CP397" s="42" t="str">
        <f t="shared" si="589"/>
        <v/>
      </c>
      <c r="CQ397" s="42" t="str">
        <f t="shared" si="590"/>
        <v/>
      </c>
      <c r="CR397" s="42" t="str">
        <f t="shared" si="591"/>
        <v/>
      </c>
      <c r="CS397" s="42" t="str">
        <f t="shared" si="592"/>
        <v/>
      </c>
      <c r="CT397" s="42" t="str">
        <f t="shared" si="593"/>
        <v/>
      </c>
      <c r="CW397" s="43" t="str">
        <f t="shared" si="594"/>
        <v/>
      </c>
      <c r="CX397" s="43" t="str">
        <f t="shared" si="595"/>
        <v/>
      </c>
      <c r="CY397" s="43" t="str">
        <f t="shared" si="596"/>
        <v/>
      </c>
      <c r="CZ397" s="43" t="str">
        <f t="shared" si="597"/>
        <v/>
      </c>
      <c r="DC397" s="44" t="str">
        <f t="shared" si="598"/>
        <v/>
      </c>
      <c r="DD397" s="44" t="str">
        <f t="shared" si="599"/>
        <v/>
      </c>
      <c r="DE397" s="44" t="str">
        <f t="shared" si="600"/>
        <v/>
      </c>
      <c r="DF397" s="44" t="str">
        <f t="shared" si="601"/>
        <v/>
      </c>
      <c r="DG397" s="44" t="str">
        <f t="shared" si="602"/>
        <v/>
      </c>
      <c r="DH397" s="44" t="str">
        <f t="shared" si="603"/>
        <v/>
      </c>
      <c r="DK397" s="52" t="str">
        <f t="shared" si="604"/>
        <v/>
      </c>
      <c r="DL397" s="52" t="str">
        <f t="shared" si="605"/>
        <v/>
      </c>
      <c r="DM397" s="52" t="str">
        <f t="shared" si="606"/>
        <v/>
      </c>
      <c r="DN397" s="52" t="str">
        <f t="shared" si="607"/>
        <v/>
      </c>
      <c r="DO397" s="52" t="str">
        <f t="shared" si="608"/>
        <v/>
      </c>
      <c r="DP397" s="52" t="str">
        <f t="shared" si="609"/>
        <v/>
      </c>
      <c r="DS397" s="93" t="str">
        <f t="shared" si="610"/>
        <v/>
      </c>
      <c r="DT397" s="93" t="str">
        <f t="shared" si="611"/>
        <v/>
      </c>
      <c r="DU397" s="93" t="str">
        <f t="shared" si="612"/>
        <v/>
      </c>
      <c r="DV397" s="93" t="str">
        <f t="shared" si="613"/>
        <v/>
      </c>
      <c r="EA397" s="2"/>
      <c r="EH397"/>
      <c r="EP397"/>
      <c r="FF397"/>
    </row>
    <row r="398" spans="1:162" thickTop="1" thickBot="1" x14ac:dyDescent="0.3">
      <c r="A398" s="4" t="str">
        <f t="shared" si="614"/>
        <v/>
      </c>
      <c r="B398" s="4">
        <f>register!B398</f>
        <v>0</v>
      </c>
      <c r="C398" s="4">
        <f>register!C398</f>
        <v>0</v>
      </c>
      <c r="D398" s="4">
        <f>register!D398</f>
        <v>0</v>
      </c>
      <c r="E398" s="2" t="str">
        <f t="shared" si="533"/>
        <v/>
      </c>
      <c r="F398" s="4">
        <f>register!E398</f>
        <v>0</v>
      </c>
      <c r="G398" s="4">
        <f>register!F398</f>
        <v>0</v>
      </c>
      <c r="H398" s="4">
        <f>register!G398</f>
        <v>0</v>
      </c>
      <c r="I398" s="4">
        <f>IF(register!H398&lt;&gt;"",register!H398,0)</f>
        <v>0</v>
      </c>
      <c r="J398" s="4">
        <f>register!I398</f>
        <v>0</v>
      </c>
      <c r="K398" s="4">
        <f>register!J398</f>
        <v>0</v>
      </c>
      <c r="L398" s="4">
        <f>register!K398</f>
        <v>0</v>
      </c>
      <c r="M398" s="4">
        <f>register!L398</f>
        <v>0</v>
      </c>
      <c r="N398" s="4">
        <f>register!M398</f>
        <v>0</v>
      </c>
      <c r="O398" s="4">
        <f>register!N398</f>
        <v>0</v>
      </c>
      <c r="Q398" s="4">
        <f>register!O398</f>
        <v>0</v>
      </c>
      <c r="R398" s="4">
        <f>register!P398</f>
        <v>0</v>
      </c>
      <c r="S398" s="4">
        <f>register!Q398</f>
        <v>0</v>
      </c>
      <c r="T398" s="4">
        <f>register!R398</f>
        <v>0</v>
      </c>
      <c r="U398" s="4">
        <f>register!S398</f>
        <v>0</v>
      </c>
      <c r="V398" t="str">
        <f t="shared" si="534"/>
        <v/>
      </c>
      <c r="W398" t="str">
        <f t="shared" si="535"/>
        <v/>
      </c>
      <c r="X398">
        <f t="shared" si="536"/>
        <v>0</v>
      </c>
      <c r="Y398">
        <f t="shared" si="537"/>
        <v>0</v>
      </c>
      <c r="Z398" t="str">
        <f>IF(register!O398="","",Y398)</f>
        <v/>
      </c>
      <c r="AA398" s="163" t="str">
        <f t="shared" si="538"/>
        <v/>
      </c>
      <c r="AB398" s="20" t="str">
        <f t="shared" si="539"/>
        <v/>
      </c>
      <c r="AC398" s="20">
        <f t="shared" si="540"/>
        <v>0</v>
      </c>
      <c r="AD398" s="20">
        <f t="shared" si="541"/>
        <v>0</v>
      </c>
      <c r="AE398" s="191" t="str">
        <f>IF(register!P398="","",AD398)</f>
        <v/>
      </c>
      <c r="AF398" t="str">
        <f t="shared" si="542"/>
        <v/>
      </c>
      <c r="AG398" t="str">
        <f t="shared" si="543"/>
        <v/>
      </c>
      <c r="AH398">
        <f t="shared" si="544"/>
        <v>0</v>
      </c>
      <c r="AI398">
        <f t="shared" si="545"/>
        <v>0</v>
      </c>
      <c r="AJ398" t="str">
        <f>IF(register!Q398="","",AI398)</f>
        <v/>
      </c>
      <c r="AK398" s="163" t="str">
        <f t="shared" si="546"/>
        <v/>
      </c>
      <c r="AL398" s="20" t="str">
        <f t="shared" si="547"/>
        <v/>
      </c>
      <c r="AM398" s="20">
        <f t="shared" si="548"/>
        <v>0</v>
      </c>
      <c r="AN398" s="164">
        <f t="shared" si="549"/>
        <v>0</v>
      </c>
      <c r="AO398" s="20" t="str">
        <f>IF(register!R398="","",AN398)</f>
        <v/>
      </c>
      <c r="AP398" s="163" t="str">
        <f t="shared" si="550"/>
        <v/>
      </c>
      <c r="AQ398" s="20" t="str">
        <f>IF(register!S398="","",AP398)</f>
        <v/>
      </c>
      <c r="AR398" s="20"/>
      <c r="AS398" s="164"/>
      <c r="AT398" s="20" t="str">
        <f t="shared" si="551"/>
        <v/>
      </c>
      <c r="AU398" t="str">
        <f t="shared" si="552"/>
        <v/>
      </c>
      <c r="AV398">
        <f>COUNT(register!O398:S398)</f>
        <v>0</v>
      </c>
      <c r="AW398" t="str">
        <f t="shared" si="553"/>
        <v/>
      </c>
      <c r="AX398" s="137" t="str">
        <f t="shared" si="554"/>
        <v/>
      </c>
      <c r="AY398" s="137" t="str">
        <f t="shared" si="555"/>
        <v/>
      </c>
      <c r="AZ398" s="137">
        <f t="shared" si="556"/>
        <v>0</v>
      </c>
      <c r="BA398" s="137">
        <f t="shared" si="557"/>
        <v>0</v>
      </c>
      <c r="BB398" s="137" t="str">
        <f>IF(register!E398="","",BA398)</f>
        <v/>
      </c>
      <c r="BC398" s="137" t="str">
        <f t="shared" si="558"/>
        <v/>
      </c>
      <c r="BD398" s="137" t="str">
        <f t="shared" si="559"/>
        <v/>
      </c>
      <c r="BE398" s="137">
        <f t="shared" si="560"/>
        <v>0</v>
      </c>
      <c r="BF398" s="137">
        <f t="shared" si="561"/>
        <v>0</v>
      </c>
      <c r="BG398" s="137" t="str">
        <f>IF(register!F398="","",BF398)</f>
        <v/>
      </c>
      <c r="BH398" s="137" t="str">
        <f t="shared" si="562"/>
        <v/>
      </c>
      <c r="BI398" s="137" t="str">
        <f t="shared" si="563"/>
        <v/>
      </c>
      <c r="BJ398" s="137">
        <f t="shared" si="564"/>
        <v>0</v>
      </c>
      <c r="BK398" s="137">
        <f t="shared" si="565"/>
        <v>0</v>
      </c>
      <c r="BL398" s="137" t="str">
        <f>IF(register!G398="","",BK398)</f>
        <v/>
      </c>
      <c r="BM398" s="137" t="str">
        <f t="shared" si="566"/>
        <v/>
      </c>
      <c r="BN398" s="64" t="str">
        <f t="shared" si="567"/>
        <v/>
      </c>
      <c r="BO398" s="137">
        <f t="shared" si="568"/>
        <v>0</v>
      </c>
      <c r="BP398" s="137">
        <f t="shared" si="569"/>
        <v>0</v>
      </c>
      <c r="BQ398" s="137" t="str">
        <f>IF(register!H398="","",BP398)</f>
        <v/>
      </c>
      <c r="BR398" s="64" t="str">
        <f t="shared" si="570"/>
        <v/>
      </c>
      <c r="BS398" s="72" t="str">
        <f t="shared" si="571"/>
        <v/>
      </c>
      <c r="BT398" s="62" t="str">
        <f t="shared" si="572"/>
        <v/>
      </c>
      <c r="BU398" s="62" t="str">
        <f t="shared" si="573"/>
        <v/>
      </c>
      <c r="BV398" s="62" t="str">
        <f t="shared" si="529"/>
        <v/>
      </c>
      <c r="BW398" s="62" t="str">
        <f t="shared" si="574"/>
        <v/>
      </c>
      <c r="BX398" s="62" t="str">
        <f t="shared" si="575"/>
        <v/>
      </c>
      <c r="BY398" s="62" t="str">
        <f t="shared" si="576"/>
        <v/>
      </c>
      <c r="BZ398" s="62" t="str">
        <f t="shared" si="577"/>
        <v/>
      </c>
      <c r="CA398" s="62" t="str">
        <f t="shared" si="578"/>
        <v/>
      </c>
      <c r="CB398" s="62" t="str">
        <f t="shared" si="579"/>
        <v/>
      </c>
      <c r="CC398" s="62" t="str">
        <f t="shared" si="580"/>
        <v/>
      </c>
      <c r="CD398" s="32" t="str">
        <f t="shared" si="530"/>
        <v/>
      </c>
      <c r="CE398" s="33" t="str">
        <f t="shared" si="581"/>
        <v/>
      </c>
      <c r="CF398" s="33" t="str">
        <f t="shared" si="531"/>
        <v/>
      </c>
      <c r="CG398" s="33" t="str">
        <f t="shared" si="582"/>
        <v/>
      </c>
      <c r="CH398" s="32" t="e">
        <f t="shared" si="583"/>
        <v>#DIV/0!</v>
      </c>
      <c r="CI398" s="32">
        <f t="shared" si="584"/>
        <v>0</v>
      </c>
      <c r="CJ398" s="33" t="str">
        <f t="shared" si="585"/>
        <v/>
      </c>
      <c r="CK398" s="33" t="str">
        <f t="shared" si="586"/>
        <v/>
      </c>
      <c r="CL398" s="32" t="str">
        <f t="shared" si="532"/>
        <v/>
      </c>
      <c r="CM398" s="32" t="str">
        <f t="shared" si="587"/>
        <v/>
      </c>
      <c r="CO398" s="42" t="str">
        <f t="shared" si="588"/>
        <v/>
      </c>
      <c r="CP398" s="42" t="str">
        <f t="shared" si="589"/>
        <v/>
      </c>
      <c r="CQ398" s="42" t="str">
        <f t="shared" si="590"/>
        <v/>
      </c>
      <c r="CR398" s="42" t="str">
        <f t="shared" si="591"/>
        <v/>
      </c>
      <c r="CS398" s="42" t="str">
        <f t="shared" si="592"/>
        <v/>
      </c>
      <c r="CT398" s="42" t="str">
        <f t="shared" si="593"/>
        <v/>
      </c>
      <c r="CW398" s="43" t="str">
        <f t="shared" si="594"/>
        <v/>
      </c>
      <c r="CX398" s="43" t="str">
        <f t="shared" si="595"/>
        <v/>
      </c>
      <c r="CY398" s="43" t="str">
        <f t="shared" si="596"/>
        <v/>
      </c>
      <c r="CZ398" s="43" t="str">
        <f t="shared" si="597"/>
        <v/>
      </c>
      <c r="DC398" s="44" t="str">
        <f t="shared" si="598"/>
        <v/>
      </c>
      <c r="DD398" s="44" t="str">
        <f t="shared" si="599"/>
        <v/>
      </c>
      <c r="DE398" s="44" t="str">
        <f t="shared" si="600"/>
        <v/>
      </c>
      <c r="DF398" s="44" t="str">
        <f t="shared" si="601"/>
        <v/>
      </c>
      <c r="DG398" s="44" t="str">
        <f t="shared" si="602"/>
        <v/>
      </c>
      <c r="DH398" s="44" t="str">
        <f t="shared" si="603"/>
        <v/>
      </c>
      <c r="DK398" s="52" t="str">
        <f t="shared" si="604"/>
        <v/>
      </c>
      <c r="DL398" s="52" t="str">
        <f t="shared" si="605"/>
        <v/>
      </c>
      <c r="DM398" s="52" t="str">
        <f t="shared" si="606"/>
        <v/>
      </c>
      <c r="DN398" s="52" t="str">
        <f t="shared" si="607"/>
        <v/>
      </c>
      <c r="DO398" s="52" t="str">
        <f t="shared" si="608"/>
        <v/>
      </c>
      <c r="DP398" s="52" t="str">
        <f t="shared" si="609"/>
        <v/>
      </c>
      <c r="DS398" s="93" t="str">
        <f t="shared" si="610"/>
        <v/>
      </c>
      <c r="DT398" s="93" t="str">
        <f t="shared" si="611"/>
        <v/>
      </c>
      <c r="DU398" s="93" t="str">
        <f t="shared" si="612"/>
        <v/>
      </c>
      <c r="DV398" s="93" t="str">
        <f t="shared" si="613"/>
        <v/>
      </c>
      <c r="EA398" s="2"/>
      <c r="EH398"/>
      <c r="EP398"/>
      <c r="FF398"/>
    </row>
    <row r="399" spans="1:162" thickTop="1" thickBot="1" x14ac:dyDescent="0.3">
      <c r="A399" s="4" t="str">
        <f t="shared" si="614"/>
        <v/>
      </c>
      <c r="B399" s="4">
        <f>register!B399</f>
        <v>0</v>
      </c>
      <c r="C399" s="4">
        <f>register!C399</f>
        <v>0</v>
      </c>
      <c r="D399" s="4">
        <f>register!D399</f>
        <v>0</v>
      </c>
      <c r="E399" s="2" t="str">
        <f t="shared" si="533"/>
        <v/>
      </c>
      <c r="F399" s="4">
        <f>register!E399</f>
        <v>0</v>
      </c>
      <c r="G399" s="4">
        <f>register!F399</f>
        <v>0</v>
      </c>
      <c r="H399" s="4">
        <f>register!G399</f>
        <v>0</v>
      </c>
      <c r="I399" s="4">
        <f>IF(register!H399&lt;&gt;"",register!H399,0)</f>
        <v>0</v>
      </c>
      <c r="J399" s="4">
        <f>register!I399</f>
        <v>0</v>
      </c>
      <c r="K399" s="4">
        <f>register!J399</f>
        <v>0</v>
      </c>
      <c r="L399" s="4">
        <f>register!K399</f>
        <v>0</v>
      </c>
      <c r="M399" s="4">
        <f>register!L399</f>
        <v>0</v>
      </c>
      <c r="N399" s="4">
        <f>register!M399</f>
        <v>0</v>
      </c>
      <c r="O399" s="4">
        <f>register!N399</f>
        <v>0</v>
      </c>
      <c r="Q399" s="4">
        <f>register!O399</f>
        <v>0</v>
      </c>
      <c r="R399" s="4">
        <f>register!P399</f>
        <v>0</v>
      </c>
      <c r="S399" s="4">
        <f>register!Q399</f>
        <v>0</v>
      </c>
      <c r="T399" s="4">
        <f>register!R399</f>
        <v>0</v>
      </c>
      <c r="U399" s="4">
        <f>register!S399</f>
        <v>0</v>
      </c>
      <c r="V399" t="str">
        <f t="shared" si="534"/>
        <v/>
      </c>
      <c r="W399" t="str">
        <f t="shared" si="535"/>
        <v/>
      </c>
      <c r="X399">
        <f t="shared" si="536"/>
        <v>0</v>
      </c>
      <c r="Y399">
        <f t="shared" si="537"/>
        <v>0</v>
      </c>
      <c r="Z399" t="str">
        <f>IF(register!O399="","",Y399)</f>
        <v/>
      </c>
      <c r="AA399" s="163" t="str">
        <f t="shared" si="538"/>
        <v/>
      </c>
      <c r="AB399" s="20" t="str">
        <f t="shared" si="539"/>
        <v/>
      </c>
      <c r="AC399" s="20">
        <f t="shared" si="540"/>
        <v>0</v>
      </c>
      <c r="AD399" s="20">
        <f t="shared" si="541"/>
        <v>0</v>
      </c>
      <c r="AE399" s="191" t="str">
        <f>IF(register!P399="","",AD399)</f>
        <v/>
      </c>
      <c r="AF399" t="str">
        <f t="shared" si="542"/>
        <v/>
      </c>
      <c r="AG399" t="str">
        <f t="shared" si="543"/>
        <v/>
      </c>
      <c r="AH399">
        <f t="shared" si="544"/>
        <v>0</v>
      </c>
      <c r="AI399">
        <f t="shared" si="545"/>
        <v>0</v>
      </c>
      <c r="AJ399" t="str">
        <f>IF(register!Q399="","",AI399)</f>
        <v/>
      </c>
      <c r="AK399" s="163" t="str">
        <f t="shared" si="546"/>
        <v/>
      </c>
      <c r="AL399" s="20" t="str">
        <f t="shared" si="547"/>
        <v/>
      </c>
      <c r="AM399" s="20">
        <f t="shared" si="548"/>
        <v>0</v>
      </c>
      <c r="AN399" s="164">
        <f t="shared" si="549"/>
        <v>0</v>
      </c>
      <c r="AO399" s="20" t="str">
        <f>IF(register!R399="","",AN399)</f>
        <v/>
      </c>
      <c r="AP399" s="163" t="str">
        <f t="shared" si="550"/>
        <v/>
      </c>
      <c r="AQ399" s="20" t="str">
        <f>IF(register!S399="","",AP399)</f>
        <v/>
      </c>
      <c r="AR399" s="20"/>
      <c r="AS399" s="164"/>
      <c r="AT399" s="20" t="str">
        <f t="shared" si="551"/>
        <v/>
      </c>
      <c r="AU399" t="str">
        <f t="shared" si="552"/>
        <v/>
      </c>
      <c r="AV399">
        <f>COUNT(register!O399:S399)</f>
        <v>0</v>
      </c>
      <c r="AW399" t="str">
        <f t="shared" si="553"/>
        <v/>
      </c>
      <c r="AX399" s="137" t="str">
        <f t="shared" si="554"/>
        <v/>
      </c>
      <c r="AY399" s="137" t="str">
        <f t="shared" si="555"/>
        <v/>
      </c>
      <c r="AZ399" s="137">
        <f t="shared" si="556"/>
        <v>0</v>
      </c>
      <c r="BA399" s="137">
        <f t="shared" si="557"/>
        <v>0</v>
      </c>
      <c r="BB399" s="137" t="str">
        <f>IF(register!E399="","",BA399)</f>
        <v/>
      </c>
      <c r="BC399" s="137" t="str">
        <f t="shared" si="558"/>
        <v/>
      </c>
      <c r="BD399" s="137" t="str">
        <f t="shared" si="559"/>
        <v/>
      </c>
      <c r="BE399" s="137">
        <f t="shared" si="560"/>
        <v>0</v>
      </c>
      <c r="BF399" s="137">
        <f t="shared" si="561"/>
        <v>0</v>
      </c>
      <c r="BG399" s="137" t="str">
        <f>IF(register!F399="","",BF399)</f>
        <v/>
      </c>
      <c r="BH399" s="137" t="str">
        <f t="shared" si="562"/>
        <v/>
      </c>
      <c r="BI399" s="137" t="str">
        <f t="shared" si="563"/>
        <v/>
      </c>
      <c r="BJ399" s="137">
        <f t="shared" si="564"/>
        <v>0</v>
      </c>
      <c r="BK399" s="137">
        <f t="shared" si="565"/>
        <v>0</v>
      </c>
      <c r="BL399" s="137" t="str">
        <f>IF(register!G399="","",BK399)</f>
        <v/>
      </c>
      <c r="BM399" s="137" t="str">
        <f t="shared" si="566"/>
        <v/>
      </c>
      <c r="BN399" s="64" t="str">
        <f t="shared" si="567"/>
        <v/>
      </c>
      <c r="BO399" s="137">
        <f t="shared" si="568"/>
        <v>0</v>
      </c>
      <c r="BP399" s="137">
        <f t="shared" si="569"/>
        <v>0</v>
      </c>
      <c r="BQ399" s="137" t="str">
        <f>IF(register!H399="","",BP399)</f>
        <v/>
      </c>
      <c r="BR399" s="64" t="str">
        <f t="shared" si="570"/>
        <v/>
      </c>
      <c r="BS399" s="72" t="str">
        <f t="shared" si="571"/>
        <v/>
      </c>
      <c r="BT399" s="62" t="str">
        <f t="shared" si="572"/>
        <v/>
      </c>
      <c r="BU399" s="62" t="str">
        <f t="shared" si="573"/>
        <v/>
      </c>
      <c r="BV399" s="62" t="str">
        <f t="shared" si="529"/>
        <v/>
      </c>
      <c r="BW399" s="62" t="str">
        <f t="shared" si="574"/>
        <v/>
      </c>
      <c r="BX399" s="62" t="str">
        <f t="shared" si="575"/>
        <v/>
      </c>
      <c r="BY399" s="62" t="str">
        <f t="shared" si="576"/>
        <v/>
      </c>
      <c r="BZ399" s="62" t="str">
        <f t="shared" si="577"/>
        <v/>
      </c>
      <c r="CA399" s="62" t="str">
        <f t="shared" si="578"/>
        <v/>
      </c>
      <c r="CB399" s="62" t="str">
        <f t="shared" si="579"/>
        <v/>
      </c>
      <c r="CC399" s="62" t="str">
        <f t="shared" si="580"/>
        <v/>
      </c>
      <c r="CD399" s="32" t="str">
        <f t="shared" si="530"/>
        <v/>
      </c>
      <c r="CE399" s="33" t="str">
        <f t="shared" si="581"/>
        <v/>
      </c>
      <c r="CF399" s="33" t="str">
        <f t="shared" si="531"/>
        <v/>
      </c>
      <c r="CG399" s="33" t="str">
        <f t="shared" si="582"/>
        <v/>
      </c>
      <c r="CH399" s="32" t="e">
        <f t="shared" si="583"/>
        <v>#DIV/0!</v>
      </c>
      <c r="CI399" s="32">
        <f t="shared" si="584"/>
        <v>0</v>
      </c>
      <c r="CJ399" s="33" t="str">
        <f t="shared" si="585"/>
        <v/>
      </c>
      <c r="CK399" s="33" t="str">
        <f t="shared" si="586"/>
        <v/>
      </c>
      <c r="CL399" s="32" t="str">
        <f t="shared" si="532"/>
        <v/>
      </c>
      <c r="CM399" s="32" t="str">
        <f t="shared" si="587"/>
        <v/>
      </c>
      <c r="CO399" s="42" t="str">
        <f t="shared" si="588"/>
        <v/>
      </c>
      <c r="CP399" s="42" t="str">
        <f t="shared" si="589"/>
        <v/>
      </c>
      <c r="CQ399" s="42" t="str">
        <f t="shared" si="590"/>
        <v/>
      </c>
      <c r="CR399" s="42" t="str">
        <f t="shared" si="591"/>
        <v/>
      </c>
      <c r="CS399" s="42" t="str">
        <f t="shared" si="592"/>
        <v/>
      </c>
      <c r="CT399" s="42" t="str">
        <f t="shared" si="593"/>
        <v/>
      </c>
      <c r="CW399" s="43" t="str">
        <f t="shared" si="594"/>
        <v/>
      </c>
      <c r="CX399" s="43" t="str">
        <f t="shared" si="595"/>
        <v/>
      </c>
      <c r="CY399" s="43" t="str">
        <f t="shared" si="596"/>
        <v/>
      </c>
      <c r="CZ399" s="43" t="str">
        <f t="shared" si="597"/>
        <v/>
      </c>
      <c r="DC399" s="44" t="str">
        <f t="shared" si="598"/>
        <v/>
      </c>
      <c r="DD399" s="44" t="str">
        <f t="shared" si="599"/>
        <v/>
      </c>
      <c r="DE399" s="44" t="str">
        <f t="shared" si="600"/>
        <v/>
      </c>
      <c r="DF399" s="44" t="str">
        <f t="shared" si="601"/>
        <v/>
      </c>
      <c r="DG399" s="44" t="str">
        <f t="shared" si="602"/>
        <v/>
      </c>
      <c r="DH399" s="44" t="str">
        <f t="shared" si="603"/>
        <v/>
      </c>
      <c r="DK399" s="52" t="str">
        <f t="shared" si="604"/>
        <v/>
      </c>
      <c r="DL399" s="52" t="str">
        <f t="shared" si="605"/>
        <v/>
      </c>
      <c r="DM399" s="52" t="str">
        <f t="shared" si="606"/>
        <v/>
      </c>
      <c r="DN399" s="52" t="str">
        <f t="shared" si="607"/>
        <v/>
      </c>
      <c r="DO399" s="52" t="str">
        <f t="shared" si="608"/>
        <v/>
      </c>
      <c r="DP399" s="52" t="str">
        <f t="shared" si="609"/>
        <v/>
      </c>
      <c r="DS399" s="93" t="str">
        <f t="shared" si="610"/>
        <v/>
      </c>
      <c r="DT399" s="93" t="str">
        <f t="shared" si="611"/>
        <v/>
      </c>
      <c r="DU399" s="93" t="str">
        <f t="shared" si="612"/>
        <v/>
      </c>
      <c r="DV399" s="93" t="str">
        <f t="shared" si="613"/>
        <v/>
      </c>
      <c r="EA399" s="2"/>
      <c r="EH399"/>
      <c r="EP399"/>
      <c r="FF399"/>
    </row>
    <row r="400" spans="1:162" thickTop="1" thickBot="1" x14ac:dyDescent="0.3">
      <c r="A400" s="4" t="str">
        <f t="shared" si="614"/>
        <v/>
      </c>
      <c r="B400" s="4">
        <f>register!B400</f>
        <v>0</v>
      </c>
      <c r="C400" s="4">
        <f>register!C400</f>
        <v>0</v>
      </c>
      <c r="D400" s="4">
        <f>register!D400</f>
        <v>0</v>
      </c>
      <c r="E400" s="2" t="str">
        <f t="shared" si="533"/>
        <v/>
      </c>
      <c r="F400" s="4">
        <f>register!E400</f>
        <v>0</v>
      </c>
      <c r="G400" s="4">
        <f>register!F400</f>
        <v>0</v>
      </c>
      <c r="H400" s="4">
        <f>register!G400</f>
        <v>0</v>
      </c>
      <c r="I400" s="4">
        <f>IF(register!H400&lt;&gt;"",register!H400,0)</f>
        <v>0</v>
      </c>
      <c r="J400" s="4">
        <f>register!I400</f>
        <v>0</v>
      </c>
      <c r="K400" s="4">
        <f>register!J400</f>
        <v>0</v>
      </c>
      <c r="L400" s="4">
        <f>register!K400</f>
        <v>0</v>
      </c>
      <c r="M400" s="4">
        <f>register!L400</f>
        <v>0</v>
      </c>
      <c r="N400" s="4">
        <f>register!M400</f>
        <v>0</v>
      </c>
      <c r="O400" s="4">
        <f>register!N400</f>
        <v>0</v>
      </c>
      <c r="Q400" s="4">
        <f>register!O400</f>
        <v>0</v>
      </c>
      <c r="R400" s="4">
        <f>register!P400</f>
        <v>0</v>
      </c>
      <c r="S400" s="4">
        <f>register!Q400</f>
        <v>0</v>
      </c>
      <c r="T400" s="4">
        <f>register!R400</f>
        <v>0</v>
      </c>
      <c r="U400" s="4">
        <f>register!S400</f>
        <v>0</v>
      </c>
      <c r="V400" t="str">
        <f t="shared" si="534"/>
        <v/>
      </c>
      <c r="W400" t="str">
        <f t="shared" si="535"/>
        <v/>
      </c>
      <c r="X400">
        <f t="shared" si="536"/>
        <v>0</v>
      </c>
      <c r="Y400">
        <f t="shared" si="537"/>
        <v>0</v>
      </c>
      <c r="Z400" t="str">
        <f>IF(register!O400="","",Y400)</f>
        <v/>
      </c>
      <c r="AA400" s="163" t="str">
        <f t="shared" si="538"/>
        <v/>
      </c>
      <c r="AB400" s="20" t="str">
        <f t="shared" si="539"/>
        <v/>
      </c>
      <c r="AC400" s="20">
        <f t="shared" si="540"/>
        <v>0</v>
      </c>
      <c r="AD400" s="20">
        <f t="shared" si="541"/>
        <v>0</v>
      </c>
      <c r="AE400" s="191" t="str">
        <f>IF(register!P400="","",AD400)</f>
        <v/>
      </c>
      <c r="AF400" t="str">
        <f t="shared" si="542"/>
        <v/>
      </c>
      <c r="AG400" t="str">
        <f t="shared" si="543"/>
        <v/>
      </c>
      <c r="AH400">
        <f t="shared" si="544"/>
        <v>0</v>
      </c>
      <c r="AI400">
        <f t="shared" si="545"/>
        <v>0</v>
      </c>
      <c r="AJ400" t="str">
        <f>IF(register!Q400="","",AI400)</f>
        <v/>
      </c>
      <c r="AK400" s="163" t="str">
        <f t="shared" si="546"/>
        <v/>
      </c>
      <c r="AL400" s="20" t="str">
        <f t="shared" si="547"/>
        <v/>
      </c>
      <c r="AM400" s="20">
        <f t="shared" si="548"/>
        <v>0</v>
      </c>
      <c r="AN400" s="164">
        <f t="shared" si="549"/>
        <v>0</v>
      </c>
      <c r="AO400" s="20" t="str">
        <f>IF(register!R400="","",AN400)</f>
        <v/>
      </c>
      <c r="AP400" s="163" t="str">
        <f t="shared" si="550"/>
        <v/>
      </c>
      <c r="AQ400" s="20" t="str">
        <f>IF(register!S400="","",AP400)</f>
        <v/>
      </c>
      <c r="AR400" s="20"/>
      <c r="AS400" s="164"/>
      <c r="AT400" s="20" t="str">
        <f t="shared" si="551"/>
        <v/>
      </c>
      <c r="AU400" t="str">
        <f t="shared" si="552"/>
        <v/>
      </c>
      <c r="AV400">
        <f>COUNT(register!O400:S400)</f>
        <v>0</v>
      </c>
      <c r="AW400" t="str">
        <f t="shared" si="553"/>
        <v/>
      </c>
      <c r="AX400" s="137" t="str">
        <f t="shared" si="554"/>
        <v/>
      </c>
      <c r="AY400" s="137" t="str">
        <f t="shared" si="555"/>
        <v/>
      </c>
      <c r="AZ400" s="137">
        <f t="shared" si="556"/>
        <v>0</v>
      </c>
      <c r="BA400" s="137">
        <f t="shared" si="557"/>
        <v>0</v>
      </c>
      <c r="BB400" s="137" t="str">
        <f>IF(register!E400="","",BA400)</f>
        <v/>
      </c>
      <c r="BC400" s="137" t="str">
        <f t="shared" si="558"/>
        <v/>
      </c>
      <c r="BD400" s="137" t="str">
        <f t="shared" si="559"/>
        <v/>
      </c>
      <c r="BE400" s="137">
        <f t="shared" si="560"/>
        <v>0</v>
      </c>
      <c r="BF400" s="137">
        <f t="shared" si="561"/>
        <v>0</v>
      </c>
      <c r="BG400" s="137" t="str">
        <f>IF(register!F400="","",BF400)</f>
        <v/>
      </c>
      <c r="BH400" s="137" t="str">
        <f t="shared" si="562"/>
        <v/>
      </c>
      <c r="BI400" s="137" t="str">
        <f t="shared" si="563"/>
        <v/>
      </c>
      <c r="BJ400" s="137">
        <f t="shared" si="564"/>
        <v>0</v>
      </c>
      <c r="BK400" s="137">
        <f t="shared" si="565"/>
        <v>0</v>
      </c>
      <c r="BL400" s="137" t="str">
        <f>IF(register!G400="","",BK400)</f>
        <v/>
      </c>
      <c r="BM400" s="137" t="str">
        <f t="shared" si="566"/>
        <v/>
      </c>
      <c r="BN400" s="64" t="str">
        <f t="shared" si="567"/>
        <v/>
      </c>
      <c r="BO400" s="137">
        <f t="shared" si="568"/>
        <v>0</v>
      </c>
      <c r="BP400" s="137">
        <f t="shared" si="569"/>
        <v>0</v>
      </c>
      <c r="BQ400" s="137" t="str">
        <f>IF(register!H400="","",BP400)</f>
        <v/>
      </c>
      <c r="BR400" s="64" t="str">
        <f t="shared" si="570"/>
        <v/>
      </c>
      <c r="BS400" s="72" t="str">
        <f t="shared" si="571"/>
        <v/>
      </c>
      <c r="BT400" s="62" t="str">
        <f t="shared" si="572"/>
        <v/>
      </c>
      <c r="BU400" s="62" t="str">
        <f t="shared" si="573"/>
        <v/>
      </c>
      <c r="BV400" s="62" t="str">
        <f t="shared" si="529"/>
        <v/>
      </c>
      <c r="BW400" s="62" t="str">
        <f t="shared" si="574"/>
        <v/>
      </c>
      <c r="BX400" s="62" t="str">
        <f t="shared" si="575"/>
        <v/>
      </c>
      <c r="BY400" s="62" t="str">
        <f t="shared" si="576"/>
        <v/>
      </c>
      <c r="BZ400" s="62" t="str">
        <f t="shared" si="577"/>
        <v/>
      </c>
      <c r="CA400" s="62" t="str">
        <f t="shared" si="578"/>
        <v/>
      </c>
      <c r="CB400" s="62" t="str">
        <f t="shared" si="579"/>
        <v/>
      </c>
      <c r="CC400" s="62" t="str">
        <f t="shared" si="580"/>
        <v/>
      </c>
      <c r="CD400" s="32" t="str">
        <f t="shared" si="530"/>
        <v/>
      </c>
      <c r="CE400" s="33" t="str">
        <f t="shared" si="581"/>
        <v/>
      </c>
      <c r="CF400" s="33" t="str">
        <f t="shared" si="531"/>
        <v/>
      </c>
      <c r="CG400" s="33" t="str">
        <f t="shared" si="582"/>
        <v/>
      </c>
      <c r="CH400" s="32" t="e">
        <f t="shared" si="583"/>
        <v>#DIV/0!</v>
      </c>
      <c r="CI400" s="32">
        <f t="shared" si="584"/>
        <v>0</v>
      </c>
      <c r="CJ400" s="33" t="str">
        <f t="shared" si="585"/>
        <v/>
      </c>
      <c r="CK400" s="33" t="str">
        <f t="shared" si="586"/>
        <v/>
      </c>
      <c r="CL400" s="32" t="str">
        <f t="shared" si="532"/>
        <v/>
      </c>
      <c r="CM400" s="32" t="str">
        <f t="shared" si="587"/>
        <v/>
      </c>
      <c r="CO400" s="42" t="str">
        <f t="shared" si="588"/>
        <v/>
      </c>
      <c r="CP400" s="42" t="str">
        <f t="shared" si="589"/>
        <v/>
      </c>
      <c r="CQ400" s="42" t="str">
        <f t="shared" si="590"/>
        <v/>
      </c>
      <c r="CR400" s="42" t="str">
        <f t="shared" si="591"/>
        <v/>
      </c>
      <c r="CS400" s="42" t="str">
        <f t="shared" si="592"/>
        <v/>
      </c>
      <c r="CT400" s="42" t="str">
        <f t="shared" si="593"/>
        <v/>
      </c>
      <c r="CW400" s="43" t="str">
        <f t="shared" si="594"/>
        <v/>
      </c>
      <c r="CX400" s="43" t="str">
        <f t="shared" si="595"/>
        <v/>
      </c>
      <c r="CY400" s="43" t="str">
        <f t="shared" si="596"/>
        <v/>
      </c>
      <c r="CZ400" s="43" t="str">
        <f t="shared" si="597"/>
        <v/>
      </c>
      <c r="DC400" s="44" t="str">
        <f t="shared" si="598"/>
        <v/>
      </c>
      <c r="DD400" s="44" t="str">
        <f t="shared" si="599"/>
        <v/>
      </c>
      <c r="DE400" s="44" t="str">
        <f t="shared" si="600"/>
        <v/>
      </c>
      <c r="DF400" s="44" t="str">
        <f t="shared" si="601"/>
        <v/>
      </c>
      <c r="DG400" s="44" t="str">
        <f t="shared" si="602"/>
        <v/>
      </c>
      <c r="DH400" s="44" t="str">
        <f t="shared" si="603"/>
        <v/>
      </c>
      <c r="DK400" s="52" t="str">
        <f t="shared" si="604"/>
        <v/>
      </c>
      <c r="DL400" s="52" t="str">
        <f t="shared" si="605"/>
        <v/>
      </c>
      <c r="DM400" s="52" t="str">
        <f t="shared" si="606"/>
        <v/>
      </c>
      <c r="DN400" s="52" t="str">
        <f t="shared" si="607"/>
        <v/>
      </c>
      <c r="DO400" s="52" t="str">
        <f t="shared" si="608"/>
        <v/>
      </c>
      <c r="DP400" s="52" t="str">
        <f t="shared" si="609"/>
        <v/>
      </c>
      <c r="DS400" s="93" t="str">
        <f t="shared" si="610"/>
        <v/>
      </c>
      <c r="DT400" s="93" t="str">
        <f t="shared" si="611"/>
        <v/>
      </c>
      <c r="DU400" s="93" t="str">
        <f t="shared" si="612"/>
        <v/>
      </c>
      <c r="DV400" s="93" t="str">
        <f t="shared" si="613"/>
        <v/>
      </c>
      <c r="EA400" s="2"/>
      <c r="EH400"/>
      <c r="EP400"/>
      <c r="FF400"/>
    </row>
    <row r="401" spans="1:162" thickTop="1" thickBot="1" x14ac:dyDescent="0.3">
      <c r="A401" s="4" t="str">
        <f t="shared" si="614"/>
        <v/>
      </c>
      <c r="B401" s="4">
        <f>register!B401</f>
        <v>0</v>
      </c>
      <c r="C401" s="4">
        <f>register!C401</f>
        <v>0</v>
      </c>
      <c r="D401" s="4">
        <f>register!D401</f>
        <v>0</v>
      </c>
      <c r="E401" s="2" t="str">
        <f t="shared" si="533"/>
        <v/>
      </c>
      <c r="F401" s="4">
        <f>register!E401</f>
        <v>0</v>
      </c>
      <c r="G401" s="4">
        <f>register!F401</f>
        <v>0</v>
      </c>
      <c r="H401" s="4">
        <f>register!G401</f>
        <v>0</v>
      </c>
      <c r="I401" s="4">
        <f>IF(register!H401&lt;&gt;"",register!H401,0)</f>
        <v>0</v>
      </c>
      <c r="J401" s="4">
        <f>register!I401</f>
        <v>0</v>
      </c>
      <c r="K401" s="4">
        <f>register!J401</f>
        <v>0</v>
      </c>
      <c r="L401" s="4">
        <f>register!K401</f>
        <v>0</v>
      </c>
      <c r="M401" s="4">
        <f>register!L401</f>
        <v>0</v>
      </c>
      <c r="N401" s="4">
        <f>register!M401</f>
        <v>0</v>
      </c>
      <c r="O401" s="4">
        <f>register!N401</f>
        <v>0</v>
      </c>
      <c r="Q401" s="4">
        <f>register!O401</f>
        <v>0</v>
      </c>
      <c r="R401" s="4">
        <f>register!P401</f>
        <v>0</v>
      </c>
      <c r="S401" s="4">
        <f>register!Q401</f>
        <v>0</v>
      </c>
      <c r="T401" s="4">
        <f>register!R401</f>
        <v>0</v>
      </c>
      <c r="U401" s="4">
        <f>register!S401</f>
        <v>0</v>
      </c>
      <c r="V401" t="str">
        <f t="shared" si="534"/>
        <v/>
      </c>
      <c r="W401" t="str">
        <f t="shared" si="535"/>
        <v/>
      </c>
      <c r="X401">
        <f t="shared" si="536"/>
        <v>0</v>
      </c>
      <c r="Y401">
        <f t="shared" si="537"/>
        <v>0</v>
      </c>
      <c r="Z401" t="str">
        <f>IF(register!O401="","",Y401)</f>
        <v/>
      </c>
      <c r="AA401" s="163" t="str">
        <f t="shared" si="538"/>
        <v/>
      </c>
      <c r="AB401" s="20" t="str">
        <f t="shared" si="539"/>
        <v/>
      </c>
      <c r="AC401" s="20">
        <f t="shared" si="540"/>
        <v>0</v>
      </c>
      <c r="AD401" s="20">
        <f t="shared" si="541"/>
        <v>0</v>
      </c>
      <c r="AE401" s="191" t="str">
        <f>IF(register!P401="","",AD401)</f>
        <v/>
      </c>
      <c r="AF401" t="str">
        <f t="shared" si="542"/>
        <v/>
      </c>
      <c r="AG401" t="str">
        <f t="shared" si="543"/>
        <v/>
      </c>
      <c r="AH401">
        <f t="shared" si="544"/>
        <v>0</v>
      </c>
      <c r="AI401">
        <f t="shared" si="545"/>
        <v>0</v>
      </c>
      <c r="AJ401" t="str">
        <f>IF(register!Q401="","",AI401)</f>
        <v/>
      </c>
      <c r="AK401" s="163" t="str">
        <f t="shared" si="546"/>
        <v/>
      </c>
      <c r="AL401" s="20" t="str">
        <f t="shared" si="547"/>
        <v/>
      </c>
      <c r="AM401" s="20">
        <f t="shared" si="548"/>
        <v>0</v>
      </c>
      <c r="AN401" s="164">
        <f t="shared" si="549"/>
        <v>0</v>
      </c>
      <c r="AO401" s="20" t="str">
        <f>IF(register!R401="","",AN401)</f>
        <v/>
      </c>
      <c r="AP401" s="163" t="str">
        <f t="shared" si="550"/>
        <v/>
      </c>
      <c r="AQ401" s="20" t="str">
        <f>IF(register!S401="","",AP401)</f>
        <v/>
      </c>
      <c r="AR401" s="20"/>
      <c r="AS401" s="164"/>
      <c r="AT401" s="20" t="str">
        <f t="shared" si="551"/>
        <v/>
      </c>
      <c r="AU401" t="str">
        <f t="shared" si="552"/>
        <v/>
      </c>
      <c r="AV401">
        <f>COUNT(register!O401:S401)</f>
        <v>0</v>
      </c>
      <c r="AW401" t="str">
        <f t="shared" si="553"/>
        <v/>
      </c>
      <c r="AX401" s="137" t="str">
        <f t="shared" si="554"/>
        <v/>
      </c>
      <c r="AY401" s="137" t="str">
        <f t="shared" si="555"/>
        <v/>
      </c>
      <c r="AZ401" s="137">
        <f t="shared" si="556"/>
        <v>0</v>
      </c>
      <c r="BA401" s="137">
        <f t="shared" si="557"/>
        <v>0</v>
      </c>
      <c r="BB401" s="137" t="str">
        <f>IF(register!E401="","",BA401)</f>
        <v/>
      </c>
      <c r="BC401" s="137" t="str">
        <f t="shared" si="558"/>
        <v/>
      </c>
      <c r="BD401" s="137" t="str">
        <f t="shared" si="559"/>
        <v/>
      </c>
      <c r="BE401" s="137">
        <f t="shared" si="560"/>
        <v>0</v>
      </c>
      <c r="BF401" s="137">
        <f t="shared" si="561"/>
        <v>0</v>
      </c>
      <c r="BG401" s="137" t="str">
        <f>IF(register!F401="","",BF401)</f>
        <v/>
      </c>
      <c r="BH401" s="137" t="str">
        <f t="shared" si="562"/>
        <v/>
      </c>
      <c r="BI401" s="137" t="str">
        <f t="shared" si="563"/>
        <v/>
      </c>
      <c r="BJ401" s="137">
        <f t="shared" si="564"/>
        <v>0</v>
      </c>
      <c r="BK401" s="137">
        <f t="shared" si="565"/>
        <v>0</v>
      </c>
      <c r="BL401" s="137" t="str">
        <f>IF(register!G401="","",BK401)</f>
        <v/>
      </c>
      <c r="BM401" s="137" t="str">
        <f t="shared" si="566"/>
        <v/>
      </c>
      <c r="BN401" s="64" t="str">
        <f t="shared" si="567"/>
        <v/>
      </c>
      <c r="BO401" s="137">
        <f t="shared" si="568"/>
        <v>0</v>
      </c>
      <c r="BP401" s="137">
        <f t="shared" si="569"/>
        <v>0</v>
      </c>
      <c r="BQ401" s="137" t="str">
        <f>IF(register!H401="","",BP401)</f>
        <v/>
      </c>
      <c r="BR401" s="64" t="str">
        <f t="shared" si="570"/>
        <v/>
      </c>
      <c r="BS401" s="72" t="str">
        <f t="shared" si="571"/>
        <v/>
      </c>
      <c r="BT401" s="62" t="str">
        <f t="shared" si="572"/>
        <v/>
      </c>
      <c r="BU401" s="62" t="str">
        <f t="shared" si="573"/>
        <v/>
      </c>
      <c r="BV401" s="62" t="str">
        <f t="shared" si="529"/>
        <v/>
      </c>
      <c r="BW401" s="62" t="str">
        <f t="shared" si="574"/>
        <v/>
      </c>
      <c r="BX401" s="62" t="str">
        <f t="shared" si="575"/>
        <v/>
      </c>
      <c r="BY401" s="62" t="str">
        <f t="shared" si="576"/>
        <v/>
      </c>
      <c r="BZ401" s="62" t="str">
        <f t="shared" si="577"/>
        <v/>
      </c>
      <c r="CA401" s="62" t="str">
        <f t="shared" si="578"/>
        <v/>
      </c>
      <c r="CB401" s="62" t="str">
        <f t="shared" si="579"/>
        <v/>
      </c>
      <c r="CC401" s="62" t="str">
        <f t="shared" si="580"/>
        <v/>
      </c>
      <c r="CD401" s="32" t="str">
        <f t="shared" si="530"/>
        <v/>
      </c>
      <c r="CE401" s="33" t="str">
        <f t="shared" si="581"/>
        <v/>
      </c>
      <c r="CF401" s="33" t="str">
        <f t="shared" si="531"/>
        <v/>
      </c>
      <c r="CG401" s="33" t="str">
        <f t="shared" si="582"/>
        <v/>
      </c>
      <c r="CH401" s="32" t="e">
        <f t="shared" si="583"/>
        <v>#DIV/0!</v>
      </c>
      <c r="CI401" s="32">
        <f t="shared" si="584"/>
        <v>0</v>
      </c>
      <c r="CJ401" s="33" t="str">
        <f t="shared" si="585"/>
        <v/>
      </c>
      <c r="CK401" s="33" t="str">
        <f t="shared" si="586"/>
        <v/>
      </c>
      <c r="CL401" s="32" t="str">
        <f t="shared" si="532"/>
        <v/>
      </c>
      <c r="CM401" s="32" t="str">
        <f t="shared" si="587"/>
        <v/>
      </c>
      <c r="CO401" s="42" t="str">
        <f t="shared" si="588"/>
        <v/>
      </c>
      <c r="CP401" s="42" t="str">
        <f t="shared" si="589"/>
        <v/>
      </c>
      <c r="CQ401" s="42" t="str">
        <f t="shared" si="590"/>
        <v/>
      </c>
      <c r="CR401" s="42" t="str">
        <f t="shared" si="591"/>
        <v/>
      </c>
      <c r="CS401" s="42" t="str">
        <f t="shared" si="592"/>
        <v/>
      </c>
      <c r="CT401" s="42" t="str">
        <f t="shared" si="593"/>
        <v/>
      </c>
      <c r="CW401" s="43" t="str">
        <f t="shared" si="594"/>
        <v/>
      </c>
      <c r="CX401" s="43" t="str">
        <f t="shared" si="595"/>
        <v/>
      </c>
      <c r="CY401" s="43" t="str">
        <f t="shared" si="596"/>
        <v/>
      </c>
      <c r="CZ401" s="43" t="str">
        <f t="shared" si="597"/>
        <v/>
      </c>
      <c r="DC401" s="44" t="str">
        <f t="shared" si="598"/>
        <v/>
      </c>
      <c r="DD401" s="44" t="str">
        <f t="shared" si="599"/>
        <v/>
      </c>
      <c r="DE401" s="44" t="str">
        <f t="shared" si="600"/>
        <v/>
      </c>
      <c r="DF401" s="44" t="str">
        <f t="shared" si="601"/>
        <v/>
      </c>
      <c r="DG401" s="44" t="str">
        <f t="shared" si="602"/>
        <v/>
      </c>
      <c r="DH401" s="44" t="str">
        <f t="shared" si="603"/>
        <v/>
      </c>
      <c r="DK401" s="52" t="str">
        <f t="shared" si="604"/>
        <v/>
      </c>
      <c r="DL401" s="52" t="str">
        <f t="shared" si="605"/>
        <v/>
      </c>
      <c r="DM401" s="52" t="str">
        <f t="shared" si="606"/>
        <v/>
      </c>
      <c r="DN401" s="52" t="str">
        <f t="shared" si="607"/>
        <v/>
      </c>
      <c r="DO401" s="52" t="str">
        <f t="shared" si="608"/>
        <v/>
      </c>
      <c r="DP401" s="52" t="str">
        <f t="shared" si="609"/>
        <v/>
      </c>
      <c r="DS401" s="93" t="str">
        <f t="shared" si="610"/>
        <v/>
      </c>
      <c r="DT401" s="93" t="str">
        <f t="shared" si="611"/>
        <v/>
      </c>
      <c r="DU401" s="93" t="str">
        <f t="shared" si="612"/>
        <v/>
      </c>
      <c r="DV401" s="93" t="str">
        <f t="shared" si="613"/>
        <v/>
      </c>
      <c r="EA401" s="2"/>
      <c r="EH401"/>
      <c r="EP401"/>
      <c r="FF401"/>
    </row>
    <row r="402" spans="1:162" thickTop="1" thickBot="1" x14ac:dyDescent="0.3">
      <c r="A402" s="4" t="str">
        <f t="shared" si="614"/>
        <v/>
      </c>
      <c r="B402" s="4">
        <f>register!B402</f>
        <v>0</v>
      </c>
      <c r="C402" s="4">
        <f>register!C402</f>
        <v>0</v>
      </c>
      <c r="D402" s="4">
        <f>register!D402</f>
        <v>0</v>
      </c>
      <c r="E402" s="2" t="str">
        <f t="shared" si="533"/>
        <v/>
      </c>
      <c r="F402" s="4">
        <f>register!E402</f>
        <v>0</v>
      </c>
      <c r="G402" s="4">
        <f>register!F402</f>
        <v>0</v>
      </c>
      <c r="H402" s="4">
        <f>register!G402</f>
        <v>0</v>
      </c>
      <c r="I402" s="4">
        <f>IF(register!H402&lt;&gt;"",register!H402,0)</f>
        <v>0</v>
      </c>
      <c r="J402" s="4">
        <f>register!I402</f>
        <v>0</v>
      </c>
      <c r="K402" s="4">
        <f>register!J402</f>
        <v>0</v>
      </c>
      <c r="L402" s="4">
        <f>register!K402</f>
        <v>0</v>
      </c>
      <c r="M402" s="4">
        <f>register!L402</f>
        <v>0</v>
      </c>
      <c r="N402" s="4">
        <f>register!M402</f>
        <v>0</v>
      </c>
      <c r="O402" s="4">
        <f>register!N402</f>
        <v>0</v>
      </c>
      <c r="Q402" s="4">
        <f>register!O402</f>
        <v>0</v>
      </c>
      <c r="R402" s="4">
        <f>register!P402</f>
        <v>0</v>
      </c>
      <c r="S402" s="4">
        <f>register!Q402</f>
        <v>0</v>
      </c>
      <c r="T402" s="4">
        <f>register!R402</f>
        <v>0</v>
      </c>
      <c r="U402" s="4">
        <f>register!S402</f>
        <v>0</v>
      </c>
      <c r="V402" t="str">
        <f t="shared" si="534"/>
        <v/>
      </c>
      <c r="W402" t="str">
        <f t="shared" si="535"/>
        <v/>
      </c>
      <c r="X402">
        <f t="shared" si="536"/>
        <v>0</v>
      </c>
      <c r="Y402">
        <f t="shared" si="537"/>
        <v>0</v>
      </c>
      <c r="Z402" t="str">
        <f>IF(register!O402="","",Y402)</f>
        <v/>
      </c>
      <c r="AA402" s="163" t="str">
        <f t="shared" si="538"/>
        <v/>
      </c>
      <c r="AB402" s="20" t="str">
        <f t="shared" si="539"/>
        <v/>
      </c>
      <c r="AC402" s="20">
        <f t="shared" si="540"/>
        <v>0</v>
      </c>
      <c r="AD402" s="20">
        <f t="shared" si="541"/>
        <v>0</v>
      </c>
      <c r="AE402" s="191" t="str">
        <f>IF(register!P402="","",AD402)</f>
        <v/>
      </c>
      <c r="AF402" t="str">
        <f t="shared" si="542"/>
        <v/>
      </c>
      <c r="AG402" t="str">
        <f t="shared" si="543"/>
        <v/>
      </c>
      <c r="AH402">
        <f t="shared" si="544"/>
        <v>0</v>
      </c>
      <c r="AI402">
        <f t="shared" si="545"/>
        <v>0</v>
      </c>
      <c r="AJ402" t="str">
        <f>IF(register!Q402="","",AI402)</f>
        <v/>
      </c>
      <c r="AK402" s="163" t="str">
        <f t="shared" si="546"/>
        <v/>
      </c>
      <c r="AL402" s="20" t="str">
        <f t="shared" si="547"/>
        <v/>
      </c>
      <c r="AM402" s="20">
        <f t="shared" si="548"/>
        <v>0</v>
      </c>
      <c r="AN402" s="164">
        <f t="shared" si="549"/>
        <v>0</v>
      </c>
      <c r="AO402" s="20" t="str">
        <f>IF(register!R402="","",AN402)</f>
        <v/>
      </c>
      <c r="AP402" s="163" t="str">
        <f t="shared" si="550"/>
        <v/>
      </c>
      <c r="AQ402" s="20" t="str">
        <f>IF(register!S402="","",AP402)</f>
        <v/>
      </c>
      <c r="AR402" s="20"/>
      <c r="AS402" s="164"/>
      <c r="AT402" s="20" t="str">
        <f t="shared" si="551"/>
        <v/>
      </c>
      <c r="AU402" t="str">
        <f t="shared" si="552"/>
        <v/>
      </c>
      <c r="AV402">
        <f>COUNT(register!O402:S402)</f>
        <v>0</v>
      </c>
      <c r="AW402" t="str">
        <f t="shared" si="553"/>
        <v/>
      </c>
      <c r="AX402" s="137" t="str">
        <f t="shared" si="554"/>
        <v/>
      </c>
      <c r="AY402" s="137" t="str">
        <f t="shared" si="555"/>
        <v/>
      </c>
      <c r="AZ402" s="137">
        <f t="shared" si="556"/>
        <v>0</v>
      </c>
      <c r="BA402" s="137">
        <f t="shared" si="557"/>
        <v>0</v>
      </c>
      <c r="BB402" s="137" t="str">
        <f>IF(register!E402="","",BA402)</f>
        <v/>
      </c>
      <c r="BC402" s="137" t="str">
        <f t="shared" si="558"/>
        <v/>
      </c>
      <c r="BD402" s="137" t="str">
        <f t="shared" si="559"/>
        <v/>
      </c>
      <c r="BE402" s="137">
        <f t="shared" si="560"/>
        <v>0</v>
      </c>
      <c r="BF402" s="137">
        <f t="shared" si="561"/>
        <v>0</v>
      </c>
      <c r="BG402" s="137" t="str">
        <f>IF(register!F402="","",BF402)</f>
        <v/>
      </c>
      <c r="BH402" s="137" t="str">
        <f t="shared" si="562"/>
        <v/>
      </c>
      <c r="BI402" s="137" t="str">
        <f t="shared" si="563"/>
        <v/>
      </c>
      <c r="BJ402" s="137">
        <f t="shared" si="564"/>
        <v>0</v>
      </c>
      <c r="BK402" s="137">
        <f t="shared" si="565"/>
        <v>0</v>
      </c>
      <c r="BL402" s="137" t="str">
        <f>IF(register!G402="","",BK402)</f>
        <v/>
      </c>
      <c r="BM402" s="137" t="str">
        <f t="shared" si="566"/>
        <v/>
      </c>
      <c r="BN402" s="64" t="str">
        <f t="shared" si="567"/>
        <v/>
      </c>
      <c r="BO402" s="137">
        <f t="shared" si="568"/>
        <v>0</v>
      </c>
      <c r="BP402" s="137">
        <f t="shared" si="569"/>
        <v>0</v>
      </c>
      <c r="BQ402" s="137" t="str">
        <f>IF(register!H402="","",BP402)</f>
        <v/>
      </c>
      <c r="BR402" s="64" t="str">
        <f t="shared" si="570"/>
        <v/>
      </c>
      <c r="BS402" s="72" t="str">
        <f t="shared" si="571"/>
        <v/>
      </c>
      <c r="BT402" s="62" t="str">
        <f t="shared" si="572"/>
        <v/>
      </c>
      <c r="BU402" s="62" t="str">
        <f t="shared" si="573"/>
        <v/>
      </c>
      <c r="BV402" s="62" t="str">
        <f t="shared" si="529"/>
        <v/>
      </c>
      <c r="BW402" s="62" t="str">
        <f t="shared" si="574"/>
        <v/>
      </c>
      <c r="BX402" s="62" t="str">
        <f t="shared" si="575"/>
        <v/>
      </c>
      <c r="BY402" s="62" t="str">
        <f t="shared" si="576"/>
        <v/>
      </c>
      <c r="BZ402" s="62" t="str">
        <f t="shared" si="577"/>
        <v/>
      </c>
      <c r="CA402" s="62" t="str">
        <f t="shared" si="578"/>
        <v/>
      </c>
      <c r="CB402" s="62" t="str">
        <f t="shared" si="579"/>
        <v/>
      </c>
      <c r="CC402" s="62" t="str">
        <f t="shared" si="580"/>
        <v/>
      </c>
      <c r="CD402" s="32" t="str">
        <f t="shared" si="530"/>
        <v/>
      </c>
      <c r="CE402" s="33" t="str">
        <f t="shared" si="581"/>
        <v/>
      </c>
      <c r="CF402" s="33" t="str">
        <f t="shared" si="531"/>
        <v/>
      </c>
      <c r="CG402" s="33" t="str">
        <f t="shared" si="582"/>
        <v/>
      </c>
      <c r="CH402" s="32" t="e">
        <f t="shared" si="583"/>
        <v>#DIV/0!</v>
      </c>
      <c r="CI402" s="32">
        <f t="shared" si="584"/>
        <v>0</v>
      </c>
      <c r="CJ402" s="33" t="str">
        <f t="shared" si="585"/>
        <v/>
      </c>
      <c r="CK402" s="33" t="str">
        <f t="shared" si="586"/>
        <v/>
      </c>
      <c r="CL402" s="32" t="str">
        <f t="shared" si="532"/>
        <v/>
      </c>
      <c r="CM402" s="32" t="str">
        <f t="shared" si="587"/>
        <v/>
      </c>
      <c r="CO402" s="42" t="str">
        <f t="shared" si="588"/>
        <v/>
      </c>
      <c r="CP402" s="42" t="str">
        <f t="shared" si="589"/>
        <v/>
      </c>
      <c r="CQ402" s="42" t="str">
        <f t="shared" si="590"/>
        <v/>
      </c>
      <c r="CR402" s="42" t="str">
        <f t="shared" si="591"/>
        <v/>
      </c>
      <c r="CS402" s="42" t="str">
        <f t="shared" si="592"/>
        <v/>
      </c>
      <c r="CT402" s="42" t="str">
        <f t="shared" si="593"/>
        <v/>
      </c>
      <c r="CW402" s="43" t="str">
        <f t="shared" si="594"/>
        <v/>
      </c>
      <c r="CX402" s="43" t="str">
        <f t="shared" si="595"/>
        <v/>
      </c>
      <c r="CY402" s="43" t="str">
        <f t="shared" si="596"/>
        <v/>
      </c>
      <c r="CZ402" s="43" t="str">
        <f t="shared" si="597"/>
        <v/>
      </c>
      <c r="DC402" s="44" t="str">
        <f t="shared" si="598"/>
        <v/>
      </c>
      <c r="DD402" s="44" t="str">
        <f t="shared" si="599"/>
        <v/>
      </c>
      <c r="DE402" s="44" t="str">
        <f t="shared" si="600"/>
        <v/>
      </c>
      <c r="DF402" s="44" t="str">
        <f t="shared" si="601"/>
        <v/>
      </c>
      <c r="DG402" s="44" t="str">
        <f t="shared" si="602"/>
        <v/>
      </c>
      <c r="DH402" s="44" t="str">
        <f t="shared" si="603"/>
        <v/>
      </c>
      <c r="DK402" s="52" t="str">
        <f t="shared" si="604"/>
        <v/>
      </c>
      <c r="DL402" s="52" t="str">
        <f t="shared" si="605"/>
        <v/>
      </c>
      <c r="DM402" s="52" t="str">
        <f t="shared" si="606"/>
        <v/>
      </c>
      <c r="DN402" s="52" t="str">
        <f t="shared" si="607"/>
        <v/>
      </c>
      <c r="DO402" s="52" t="str">
        <f t="shared" si="608"/>
        <v/>
      </c>
      <c r="DP402" s="52" t="str">
        <f t="shared" si="609"/>
        <v/>
      </c>
      <c r="DS402" s="93" t="str">
        <f t="shared" si="610"/>
        <v/>
      </c>
      <c r="DT402" s="93" t="str">
        <f t="shared" si="611"/>
        <v/>
      </c>
      <c r="DU402" s="93" t="str">
        <f t="shared" si="612"/>
        <v/>
      </c>
      <c r="DV402" s="93" t="str">
        <f t="shared" si="613"/>
        <v/>
      </c>
      <c r="EA402" s="2"/>
      <c r="EH402"/>
      <c r="EP402"/>
      <c r="FF402"/>
    </row>
    <row r="403" spans="1:162" thickTop="1" thickBot="1" x14ac:dyDescent="0.3">
      <c r="A403" s="4" t="str">
        <f t="shared" si="614"/>
        <v/>
      </c>
      <c r="B403" s="4">
        <f>register!B403</f>
        <v>0</v>
      </c>
      <c r="C403" s="4">
        <f>register!C403</f>
        <v>0</v>
      </c>
      <c r="D403" s="4">
        <f>register!D403</f>
        <v>0</v>
      </c>
      <c r="E403" s="2" t="str">
        <f t="shared" si="533"/>
        <v/>
      </c>
      <c r="F403" s="4">
        <f>register!E403</f>
        <v>0</v>
      </c>
      <c r="G403" s="4">
        <f>register!F403</f>
        <v>0</v>
      </c>
      <c r="H403" s="4">
        <f>register!G403</f>
        <v>0</v>
      </c>
      <c r="I403" s="4">
        <f>IF(register!H403&lt;&gt;"",register!H403,0)</f>
        <v>0</v>
      </c>
      <c r="J403" s="4">
        <f>register!I403</f>
        <v>0</v>
      </c>
      <c r="K403" s="4">
        <f>register!J403</f>
        <v>0</v>
      </c>
      <c r="L403" s="4">
        <f>register!K403</f>
        <v>0</v>
      </c>
      <c r="M403" s="4">
        <f>register!L403</f>
        <v>0</v>
      </c>
      <c r="N403" s="4">
        <f>register!M403</f>
        <v>0</v>
      </c>
      <c r="O403" s="4">
        <f>register!N403</f>
        <v>0</v>
      </c>
      <c r="Q403" s="4">
        <f>register!O403</f>
        <v>0</v>
      </c>
      <c r="R403" s="4">
        <f>register!P403</f>
        <v>0</v>
      </c>
      <c r="S403" s="4">
        <f>register!Q403</f>
        <v>0</v>
      </c>
      <c r="T403" s="4">
        <f>register!R403</f>
        <v>0</v>
      </c>
      <c r="U403" s="4">
        <f>register!S403</f>
        <v>0</v>
      </c>
      <c r="V403" t="str">
        <f t="shared" si="534"/>
        <v/>
      </c>
      <c r="W403" t="str">
        <f t="shared" si="535"/>
        <v/>
      </c>
      <c r="X403">
        <f t="shared" si="536"/>
        <v>0</v>
      </c>
      <c r="Y403">
        <f t="shared" si="537"/>
        <v>0</v>
      </c>
      <c r="Z403" t="str">
        <f>IF(register!O403="","",Y403)</f>
        <v/>
      </c>
      <c r="AA403" s="163" t="str">
        <f t="shared" si="538"/>
        <v/>
      </c>
      <c r="AB403" s="20" t="str">
        <f t="shared" si="539"/>
        <v/>
      </c>
      <c r="AC403" s="20">
        <f t="shared" si="540"/>
        <v>0</v>
      </c>
      <c r="AD403" s="20">
        <f t="shared" si="541"/>
        <v>0</v>
      </c>
      <c r="AE403" s="191" t="str">
        <f>IF(register!P403="","",AD403)</f>
        <v/>
      </c>
      <c r="AF403" t="str">
        <f t="shared" si="542"/>
        <v/>
      </c>
      <c r="AG403" t="str">
        <f t="shared" si="543"/>
        <v/>
      </c>
      <c r="AH403">
        <f t="shared" si="544"/>
        <v>0</v>
      </c>
      <c r="AI403">
        <f t="shared" si="545"/>
        <v>0</v>
      </c>
      <c r="AJ403" t="str">
        <f>IF(register!Q403="","",AI403)</f>
        <v/>
      </c>
      <c r="AK403" s="163" t="str">
        <f t="shared" si="546"/>
        <v/>
      </c>
      <c r="AL403" s="20" t="str">
        <f t="shared" si="547"/>
        <v/>
      </c>
      <c r="AM403" s="20">
        <f t="shared" si="548"/>
        <v>0</v>
      </c>
      <c r="AN403" s="164">
        <f t="shared" si="549"/>
        <v>0</v>
      </c>
      <c r="AO403" s="20" t="str">
        <f>IF(register!R403="","",AN403)</f>
        <v/>
      </c>
      <c r="AP403" s="163" t="str">
        <f t="shared" si="550"/>
        <v/>
      </c>
      <c r="AQ403" s="20" t="str">
        <f>IF(register!S403="","",AP403)</f>
        <v/>
      </c>
      <c r="AR403" s="20"/>
      <c r="AS403" s="164"/>
      <c r="AT403" s="20" t="str">
        <f t="shared" si="551"/>
        <v/>
      </c>
      <c r="AU403" t="str">
        <f t="shared" si="552"/>
        <v/>
      </c>
      <c r="AV403">
        <f>COUNT(register!O403:S403)</f>
        <v>0</v>
      </c>
      <c r="AW403" t="str">
        <f t="shared" si="553"/>
        <v/>
      </c>
      <c r="AX403" s="137" t="str">
        <f t="shared" si="554"/>
        <v/>
      </c>
      <c r="AY403" s="137" t="str">
        <f t="shared" si="555"/>
        <v/>
      </c>
      <c r="AZ403" s="137">
        <f t="shared" si="556"/>
        <v>0</v>
      </c>
      <c r="BA403" s="137">
        <f t="shared" si="557"/>
        <v>0</v>
      </c>
      <c r="BB403" s="137" t="str">
        <f>IF(register!E403="","",BA403)</f>
        <v/>
      </c>
      <c r="BC403" s="137" t="str">
        <f t="shared" si="558"/>
        <v/>
      </c>
      <c r="BD403" s="137" t="str">
        <f t="shared" si="559"/>
        <v/>
      </c>
      <c r="BE403" s="137">
        <f t="shared" si="560"/>
        <v>0</v>
      </c>
      <c r="BF403" s="137">
        <f t="shared" si="561"/>
        <v>0</v>
      </c>
      <c r="BG403" s="137" t="str">
        <f>IF(register!F403="","",BF403)</f>
        <v/>
      </c>
      <c r="BH403" s="137" t="str">
        <f t="shared" si="562"/>
        <v/>
      </c>
      <c r="BI403" s="137" t="str">
        <f t="shared" si="563"/>
        <v/>
      </c>
      <c r="BJ403" s="137">
        <f t="shared" si="564"/>
        <v>0</v>
      </c>
      <c r="BK403" s="137">
        <f t="shared" si="565"/>
        <v>0</v>
      </c>
      <c r="BL403" s="137" t="str">
        <f>IF(register!G403="","",BK403)</f>
        <v/>
      </c>
      <c r="BM403" s="137" t="str">
        <f t="shared" si="566"/>
        <v/>
      </c>
      <c r="BN403" s="64" t="str">
        <f t="shared" si="567"/>
        <v/>
      </c>
      <c r="BO403" s="137">
        <f t="shared" si="568"/>
        <v>0</v>
      </c>
      <c r="BP403" s="137">
        <f t="shared" si="569"/>
        <v>0</v>
      </c>
      <c r="BQ403" s="137" t="str">
        <f>IF(register!H403="","",BP403)</f>
        <v/>
      </c>
      <c r="BR403" s="64" t="str">
        <f t="shared" si="570"/>
        <v/>
      </c>
      <c r="BS403" s="72" t="str">
        <f t="shared" si="571"/>
        <v/>
      </c>
      <c r="BT403" s="62" t="str">
        <f t="shared" si="572"/>
        <v/>
      </c>
      <c r="BU403" s="62" t="str">
        <f t="shared" si="573"/>
        <v/>
      </c>
      <c r="BV403" s="62" t="str">
        <f t="shared" si="529"/>
        <v/>
      </c>
      <c r="BW403" s="62" t="str">
        <f t="shared" si="574"/>
        <v/>
      </c>
      <c r="BX403" s="62" t="str">
        <f t="shared" si="575"/>
        <v/>
      </c>
      <c r="BY403" s="62" t="str">
        <f t="shared" si="576"/>
        <v/>
      </c>
      <c r="BZ403" s="62" t="str">
        <f t="shared" si="577"/>
        <v/>
      </c>
      <c r="CA403" s="62" t="str">
        <f t="shared" si="578"/>
        <v/>
      </c>
      <c r="CB403" s="62" t="str">
        <f t="shared" si="579"/>
        <v/>
      </c>
      <c r="CC403" s="62" t="str">
        <f t="shared" si="580"/>
        <v/>
      </c>
      <c r="CD403" s="32" t="str">
        <f t="shared" si="530"/>
        <v/>
      </c>
      <c r="CE403" s="33" t="str">
        <f t="shared" si="581"/>
        <v/>
      </c>
      <c r="CF403" s="33" t="str">
        <f t="shared" si="531"/>
        <v/>
      </c>
      <c r="CG403" s="33" t="str">
        <f t="shared" si="582"/>
        <v/>
      </c>
      <c r="CH403" s="32" t="e">
        <f t="shared" si="583"/>
        <v>#DIV/0!</v>
      </c>
      <c r="CI403" s="32">
        <f t="shared" si="584"/>
        <v>0</v>
      </c>
      <c r="CJ403" s="33" t="str">
        <f t="shared" si="585"/>
        <v/>
      </c>
      <c r="CK403" s="33" t="str">
        <f t="shared" si="586"/>
        <v/>
      </c>
      <c r="CL403" s="32" t="str">
        <f t="shared" si="532"/>
        <v/>
      </c>
      <c r="CM403" s="32" t="str">
        <f t="shared" si="587"/>
        <v/>
      </c>
      <c r="CO403" s="42" t="str">
        <f t="shared" si="588"/>
        <v/>
      </c>
      <c r="CP403" s="42" t="str">
        <f t="shared" si="589"/>
        <v/>
      </c>
      <c r="CQ403" s="42" t="str">
        <f t="shared" si="590"/>
        <v/>
      </c>
      <c r="CR403" s="42" t="str">
        <f t="shared" si="591"/>
        <v/>
      </c>
      <c r="CS403" s="42" t="str">
        <f t="shared" si="592"/>
        <v/>
      </c>
      <c r="CT403" s="42" t="str">
        <f t="shared" si="593"/>
        <v/>
      </c>
      <c r="CW403" s="43" t="str">
        <f t="shared" si="594"/>
        <v/>
      </c>
      <c r="CX403" s="43" t="str">
        <f t="shared" si="595"/>
        <v/>
      </c>
      <c r="CY403" s="43" t="str">
        <f t="shared" si="596"/>
        <v/>
      </c>
      <c r="CZ403" s="43" t="str">
        <f t="shared" si="597"/>
        <v/>
      </c>
      <c r="DC403" s="44" t="str">
        <f t="shared" si="598"/>
        <v/>
      </c>
      <c r="DD403" s="44" t="str">
        <f t="shared" si="599"/>
        <v/>
      </c>
      <c r="DE403" s="44" t="str">
        <f t="shared" si="600"/>
        <v/>
      </c>
      <c r="DF403" s="44" t="str">
        <f t="shared" si="601"/>
        <v/>
      </c>
      <c r="DG403" s="44" t="str">
        <f t="shared" si="602"/>
        <v/>
      </c>
      <c r="DH403" s="44" t="str">
        <f t="shared" si="603"/>
        <v/>
      </c>
      <c r="DK403" s="52" t="str">
        <f t="shared" si="604"/>
        <v/>
      </c>
      <c r="DL403" s="52" t="str">
        <f t="shared" si="605"/>
        <v/>
      </c>
      <c r="DM403" s="52" t="str">
        <f t="shared" si="606"/>
        <v/>
      </c>
      <c r="DN403" s="52" t="str">
        <f t="shared" si="607"/>
        <v/>
      </c>
      <c r="DO403" s="52" t="str">
        <f t="shared" si="608"/>
        <v/>
      </c>
      <c r="DP403" s="52" t="str">
        <f t="shared" si="609"/>
        <v/>
      </c>
      <c r="DS403" s="93" t="str">
        <f t="shared" si="610"/>
        <v/>
      </c>
      <c r="DT403" s="93" t="str">
        <f t="shared" si="611"/>
        <v/>
      </c>
      <c r="DU403" s="93" t="str">
        <f t="shared" si="612"/>
        <v/>
      </c>
      <c r="DV403" s="93" t="str">
        <f t="shared" si="613"/>
        <v/>
      </c>
      <c r="EA403" s="2"/>
      <c r="EH403"/>
      <c r="EP403"/>
      <c r="FF403"/>
    </row>
    <row r="404" spans="1:162" thickTop="1" thickBot="1" x14ac:dyDescent="0.3">
      <c r="A404" s="4" t="str">
        <f t="shared" si="614"/>
        <v/>
      </c>
      <c r="B404" s="4">
        <f>register!B404</f>
        <v>0</v>
      </c>
      <c r="C404" s="4">
        <f>register!C404</f>
        <v>0</v>
      </c>
      <c r="D404" s="4">
        <f>register!D404</f>
        <v>0</v>
      </c>
      <c r="E404" s="2" t="str">
        <f t="shared" si="533"/>
        <v/>
      </c>
      <c r="F404" s="4">
        <f>register!E404</f>
        <v>0</v>
      </c>
      <c r="G404" s="4">
        <f>register!F404</f>
        <v>0</v>
      </c>
      <c r="H404" s="4">
        <f>register!G404</f>
        <v>0</v>
      </c>
      <c r="I404" s="4">
        <f>IF(register!H404&lt;&gt;"",register!H404,0)</f>
        <v>0</v>
      </c>
      <c r="J404" s="4">
        <f>register!I404</f>
        <v>0</v>
      </c>
      <c r="K404" s="4">
        <f>register!J404</f>
        <v>0</v>
      </c>
      <c r="L404" s="4">
        <f>register!K404</f>
        <v>0</v>
      </c>
      <c r="M404" s="4">
        <f>register!L404</f>
        <v>0</v>
      </c>
      <c r="N404" s="4">
        <f>register!M404</f>
        <v>0</v>
      </c>
      <c r="O404" s="4">
        <f>register!N404</f>
        <v>0</v>
      </c>
      <c r="Q404" s="4">
        <f>register!O404</f>
        <v>0</v>
      </c>
      <c r="R404" s="4">
        <f>register!P404</f>
        <v>0</v>
      </c>
      <c r="S404" s="4">
        <f>register!Q404</f>
        <v>0</v>
      </c>
      <c r="T404" s="4">
        <f>register!R404</f>
        <v>0</v>
      </c>
      <c r="U404" s="4">
        <f>register!S404</f>
        <v>0</v>
      </c>
      <c r="V404" t="str">
        <f t="shared" si="534"/>
        <v/>
      </c>
      <c r="W404" t="str">
        <f t="shared" si="535"/>
        <v/>
      </c>
      <c r="X404">
        <f t="shared" si="536"/>
        <v>0</v>
      </c>
      <c r="Y404">
        <f t="shared" si="537"/>
        <v>0</v>
      </c>
      <c r="Z404" t="str">
        <f>IF(register!O404="","",Y404)</f>
        <v/>
      </c>
      <c r="AA404" s="163" t="str">
        <f t="shared" si="538"/>
        <v/>
      </c>
      <c r="AB404" s="20" t="str">
        <f t="shared" si="539"/>
        <v/>
      </c>
      <c r="AC404" s="20">
        <f t="shared" si="540"/>
        <v>0</v>
      </c>
      <c r="AD404" s="20">
        <f t="shared" si="541"/>
        <v>0</v>
      </c>
      <c r="AE404" s="191" t="str">
        <f>IF(register!P404="","",AD404)</f>
        <v/>
      </c>
      <c r="AF404" t="str">
        <f t="shared" si="542"/>
        <v/>
      </c>
      <c r="AG404" t="str">
        <f t="shared" si="543"/>
        <v/>
      </c>
      <c r="AH404">
        <f t="shared" si="544"/>
        <v>0</v>
      </c>
      <c r="AI404">
        <f t="shared" si="545"/>
        <v>0</v>
      </c>
      <c r="AJ404" t="str">
        <f>IF(register!Q404="","",AI404)</f>
        <v/>
      </c>
      <c r="AK404" s="163" t="str">
        <f t="shared" si="546"/>
        <v/>
      </c>
      <c r="AL404" s="20" t="str">
        <f t="shared" si="547"/>
        <v/>
      </c>
      <c r="AM404" s="20">
        <f t="shared" si="548"/>
        <v>0</v>
      </c>
      <c r="AN404" s="164">
        <f t="shared" si="549"/>
        <v>0</v>
      </c>
      <c r="AO404" s="20" t="str">
        <f>IF(register!R404="","",AN404)</f>
        <v/>
      </c>
      <c r="AP404" s="163" t="str">
        <f t="shared" si="550"/>
        <v/>
      </c>
      <c r="AQ404" s="20" t="str">
        <f>IF(register!S404="","",AP404)</f>
        <v/>
      </c>
      <c r="AR404" s="20"/>
      <c r="AS404" s="164"/>
      <c r="AT404" s="20" t="str">
        <f t="shared" si="551"/>
        <v/>
      </c>
      <c r="AU404" t="str">
        <f t="shared" si="552"/>
        <v/>
      </c>
      <c r="AV404">
        <f>COUNT(register!O404:S404)</f>
        <v>0</v>
      </c>
      <c r="AW404" t="str">
        <f t="shared" si="553"/>
        <v/>
      </c>
      <c r="AX404" s="137" t="str">
        <f t="shared" si="554"/>
        <v/>
      </c>
      <c r="AY404" s="137" t="str">
        <f t="shared" si="555"/>
        <v/>
      </c>
      <c r="AZ404" s="137">
        <f t="shared" si="556"/>
        <v>0</v>
      </c>
      <c r="BA404" s="137">
        <f t="shared" si="557"/>
        <v>0</v>
      </c>
      <c r="BB404" s="137" t="str">
        <f>IF(register!E404="","",BA404)</f>
        <v/>
      </c>
      <c r="BC404" s="137" t="str">
        <f t="shared" si="558"/>
        <v/>
      </c>
      <c r="BD404" s="137" t="str">
        <f t="shared" si="559"/>
        <v/>
      </c>
      <c r="BE404" s="137">
        <f t="shared" si="560"/>
        <v>0</v>
      </c>
      <c r="BF404" s="137">
        <f t="shared" si="561"/>
        <v>0</v>
      </c>
      <c r="BG404" s="137" t="str">
        <f>IF(register!F404="","",BF404)</f>
        <v/>
      </c>
      <c r="BH404" s="137" t="str">
        <f t="shared" si="562"/>
        <v/>
      </c>
      <c r="BI404" s="137" t="str">
        <f t="shared" si="563"/>
        <v/>
      </c>
      <c r="BJ404" s="137">
        <f t="shared" si="564"/>
        <v>0</v>
      </c>
      <c r="BK404" s="137">
        <f t="shared" si="565"/>
        <v>0</v>
      </c>
      <c r="BL404" s="137" t="str">
        <f>IF(register!G404="","",BK404)</f>
        <v/>
      </c>
      <c r="BM404" s="137" t="str">
        <f t="shared" si="566"/>
        <v/>
      </c>
      <c r="BN404" s="64" t="str">
        <f t="shared" si="567"/>
        <v/>
      </c>
      <c r="BO404" s="137">
        <f t="shared" si="568"/>
        <v>0</v>
      </c>
      <c r="BP404" s="137">
        <f t="shared" si="569"/>
        <v>0</v>
      </c>
      <c r="BQ404" s="137" t="str">
        <f>IF(register!H404="","",BP404)</f>
        <v/>
      </c>
      <c r="BR404" s="64" t="str">
        <f t="shared" si="570"/>
        <v/>
      </c>
      <c r="BS404" s="72" t="str">
        <f t="shared" si="571"/>
        <v/>
      </c>
      <c r="BT404" s="62" t="str">
        <f t="shared" si="572"/>
        <v/>
      </c>
      <c r="BU404" s="62" t="str">
        <f t="shared" si="573"/>
        <v/>
      </c>
      <c r="BV404" s="62" t="str">
        <f t="shared" si="529"/>
        <v/>
      </c>
      <c r="BW404" s="62" t="str">
        <f t="shared" si="574"/>
        <v/>
      </c>
      <c r="BX404" s="62" t="str">
        <f t="shared" si="575"/>
        <v/>
      </c>
      <c r="BY404" s="62" t="str">
        <f t="shared" si="576"/>
        <v/>
      </c>
      <c r="BZ404" s="62" t="str">
        <f t="shared" si="577"/>
        <v/>
      </c>
      <c r="CA404" s="62" t="str">
        <f t="shared" si="578"/>
        <v/>
      </c>
      <c r="CB404" s="62" t="str">
        <f t="shared" si="579"/>
        <v/>
      </c>
      <c r="CC404" s="62" t="str">
        <f t="shared" si="580"/>
        <v/>
      </c>
      <c r="CD404" s="32" t="str">
        <f t="shared" si="530"/>
        <v/>
      </c>
      <c r="CE404" s="33" t="str">
        <f t="shared" si="581"/>
        <v/>
      </c>
      <c r="CF404" s="33" t="str">
        <f t="shared" si="531"/>
        <v/>
      </c>
      <c r="CG404" s="33" t="str">
        <f t="shared" si="582"/>
        <v/>
      </c>
      <c r="CH404" s="32" t="e">
        <f t="shared" si="583"/>
        <v>#DIV/0!</v>
      </c>
      <c r="CI404" s="32">
        <f t="shared" si="584"/>
        <v>0</v>
      </c>
      <c r="CJ404" s="33" t="str">
        <f t="shared" si="585"/>
        <v/>
      </c>
      <c r="CK404" s="33" t="str">
        <f t="shared" si="586"/>
        <v/>
      </c>
      <c r="CL404" s="32" t="str">
        <f t="shared" si="532"/>
        <v/>
      </c>
      <c r="CM404" s="32" t="str">
        <f t="shared" si="587"/>
        <v/>
      </c>
      <c r="CO404" s="42" t="str">
        <f t="shared" si="588"/>
        <v/>
      </c>
      <c r="CP404" s="42" t="str">
        <f t="shared" si="589"/>
        <v/>
      </c>
      <c r="CQ404" s="42" t="str">
        <f t="shared" si="590"/>
        <v/>
      </c>
      <c r="CR404" s="42" t="str">
        <f t="shared" si="591"/>
        <v/>
      </c>
      <c r="CS404" s="42" t="str">
        <f t="shared" si="592"/>
        <v/>
      </c>
      <c r="CT404" s="42" t="str">
        <f t="shared" si="593"/>
        <v/>
      </c>
      <c r="CW404" s="43" t="str">
        <f t="shared" si="594"/>
        <v/>
      </c>
      <c r="CX404" s="43" t="str">
        <f t="shared" si="595"/>
        <v/>
      </c>
      <c r="CY404" s="43" t="str">
        <f t="shared" si="596"/>
        <v/>
      </c>
      <c r="CZ404" s="43" t="str">
        <f t="shared" si="597"/>
        <v/>
      </c>
      <c r="DC404" s="44" t="str">
        <f t="shared" si="598"/>
        <v/>
      </c>
      <c r="DD404" s="44" t="str">
        <f t="shared" si="599"/>
        <v/>
      </c>
      <c r="DE404" s="44" t="str">
        <f t="shared" si="600"/>
        <v/>
      </c>
      <c r="DF404" s="44" t="str">
        <f t="shared" si="601"/>
        <v/>
      </c>
      <c r="DG404" s="44" t="str">
        <f t="shared" si="602"/>
        <v/>
      </c>
      <c r="DH404" s="44" t="str">
        <f t="shared" si="603"/>
        <v/>
      </c>
      <c r="DK404" s="52" t="str">
        <f t="shared" si="604"/>
        <v/>
      </c>
      <c r="DL404" s="52" t="str">
        <f t="shared" si="605"/>
        <v/>
      </c>
      <c r="DM404" s="52" t="str">
        <f t="shared" si="606"/>
        <v/>
      </c>
      <c r="DN404" s="52" t="str">
        <f t="shared" si="607"/>
        <v/>
      </c>
      <c r="DO404" s="52" t="str">
        <f t="shared" si="608"/>
        <v/>
      </c>
      <c r="DP404" s="52" t="str">
        <f t="shared" si="609"/>
        <v/>
      </c>
      <c r="DS404" s="93" t="str">
        <f t="shared" si="610"/>
        <v/>
      </c>
      <c r="DT404" s="93" t="str">
        <f t="shared" si="611"/>
        <v/>
      </c>
      <c r="DU404" s="93" t="str">
        <f t="shared" si="612"/>
        <v/>
      </c>
      <c r="DV404" s="93" t="str">
        <f t="shared" si="613"/>
        <v/>
      </c>
      <c r="EA404" s="2"/>
      <c r="EH404"/>
      <c r="EP404"/>
      <c r="FF404"/>
    </row>
    <row r="405" spans="1:162" thickTop="1" thickBot="1" x14ac:dyDescent="0.3">
      <c r="A405" s="4" t="str">
        <f t="shared" si="614"/>
        <v/>
      </c>
      <c r="B405" s="4">
        <f>register!B405</f>
        <v>0</v>
      </c>
      <c r="C405" s="4">
        <f>register!C405</f>
        <v>0</v>
      </c>
      <c r="D405" s="4">
        <f>register!D405</f>
        <v>0</v>
      </c>
      <c r="E405" s="2" t="str">
        <f t="shared" si="533"/>
        <v/>
      </c>
      <c r="F405" s="4">
        <f>register!E405</f>
        <v>0</v>
      </c>
      <c r="G405" s="4">
        <f>register!F405</f>
        <v>0</v>
      </c>
      <c r="H405" s="4">
        <f>register!G405</f>
        <v>0</v>
      </c>
      <c r="I405" s="4">
        <f>IF(register!H405&lt;&gt;"",register!H405,0)</f>
        <v>0</v>
      </c>
      <c r="J405" s="4">
        <f>register!I405</f>
        <v>0</v>
      </c>
      <c r="K405" s="4">
        <f>register!J405</f>
        <v>0</v>
      </c>
      <c r="L405" s="4">
        <f>register!K405</f>
        <v>0</v>
      </c>
      <c r="M405" s="4">
        <f>register!L405</f>
        <v>0</v>
      </c>
      <c r="N405" s="4">
        <f>register!M405</f>
        <v>0</v>
      </c>
      <c r="O405" s="4">
        <f>register!N405</f>
        <v>0</v>
      </c>
      <c r="Q405" s="4">
        <f>register!O405</f>
        <v>0</v>
      </c>
      <c r="R405" s="4">
        <f>register!P405</f>
        <v>0</v>
      </c>
      <c r="S405" s="4">
        <f>register!Q405</f>
        <v>0</v>
      </c>
      <c r="T405" s="4">
        <f>register!R405</f>
        <v>0</v>
      </c>
      <c r="U405" s="4">
        <f>register!S405</f>
        <v>0</v>
      </c>
      <c r="V405" t="str">
        <f t="shared" si="534"/>
        <v/>
      </c>
      <c r="W405" t="str">
        <f t="shared" si="535"/>
        <v/>
      </c>
      <c r="X405">
        <f t="shared" si="536"/>
        <v>0</v>
      </c>
      <c r="Y405">
        <f t="shared" si="537"/>
        <v>0</v>
      </c>
      <c r="Z405" t="str">
        <f>IF(register!O405="","",Y405)</f>
        <v/>
      </c>
      <c r="AA405" s="163" t="str">
        <f t="shared" si="538"/>
        <v/>
      </c>
      <c r="AB405" s="20" t="str">
        <f t="shared" si="539"/>
        <v/>
      </c>
      <c r="AC405" s="20">
        <f t="shared" si="540"/>
        <v>0</v>
      </c>
      <c r="AD405" s="20">
        <f t="shared" si="541"/>
        <v>0</v>
      </c>
      <c r="AE405" s="191" t="str">
        <f>IF(register!P405="","",AD405)</f>
        <v/>
      </c>
      <c r="AF405" t="str">
        <f t="shared" si="542"/>
        <v/>
      </c>
      <c r="AG405" t="str">
        <f t="shared" si="543"/>
        <v/>
      </c>
      <c r="AH405">
        <f t="shared" si="544"/>
        <v>0</v>
      </c>
      <c r="AI405">
        <f t="shared" si="545"/>
        <v>0</v>
      </c>
      <c r="AJ405" t="str">
        <f>IF(register!Q405="","",AI405)</f>
        <v/>
      </c>
      <c r="AK405" s="163" t="str">
        <f t="shared" si="546"/>
        <v/>
      </c>
      <c r="AL405" s="20" t="str">
        <f t="shared" si="547"/>
        <v/>
      </c>
      <c r="AM405" s="20">
        <f t="shared" si="548"/>
        <v>0</v>
      </c>
      <c r="AN405" s="164">
        <f t="shared" si="549"/>
        <v>0</v>
      </c>
      <c r="AO405" s="20" t="str">
        <f>IF(register!R405="","",AN405)</f>
        <v/>
      </c>
      <c r="AP405" s="163" t="str">
        <f t="shared" si="550"/>
        <v/>
      </c>
      <c r="AQ405" s="20" t="str">
        <f>IF(register!S405="","",AP405)</f>
        <v/>
      </c>
      <c r="AR405" s="20"/>
      <c r="AS405" s="164"/>
      <c r="AT405" s="20" t="str">
        <f t="shared" si="551"/>
        <v/>
      </c>
      <c r="AU405" t="str">
        <f t="shared" si="552"/>
        <v/>
      </c>
      <c r="AV405">
        <f>COUNT(register!O405:S405)</f>
        <v>0</v>
      </c>
      <c r="AW405" t="str">
        <f t="shared" si="553"/>
        <v/>
      </c>
      <c r="AX405" s="137" t="str">
        <f t="shared" si="554"/>
        <v/>
      </c>
      <c r="AY405" s="137" t="str">
        <f t="shared" si="555"/>
        <v/>
      </c>
      <c r="AZ405" s="137">
        <f t="shared" si="556"/>
        <v>0</v>
      </c>
      <c r="BA405" s="137">
        <f t="shared" si="557"/>
        <v>0</v>
      </c>
      <c r="BB405" s="137" t="str">
        <f>IF(register!E405="","",BA405)</f>
        <v/>
      </c>
      <c r="BC405" s="137" t="str">
        <f t="shared" si="558"/>
        <v/>
      </c>
      <c r="BD405" s="137" t="str">
        <f t="shared" si="559"/>
        <v/>
      </c>
      <c r="BE405" s="137">
        <f t="shared" si="560"/>
        <v>0</v>
      </c>
      <c r="BF405" s="137">
        <f t="shared" si="561"/>
        <v>0</v>
      </c>
      <c r="BG405" s="137" t="str">
        <f>IF(register!F405="","",BF405)</f>
        <v/>
      </c>
      <c r="BH405" s="137" t="str">
        <f t="shared" si="562"/>
        <v/>
      </c>
      <c r="BI405" s="137" t="str">
        <f t="shared" si="563"/>
        <v/>
      </c>
      <c r="BJ405" s="137">
        <f t="shared" si="564"/>
        <v>0</v>
      </c>
      <c r="BK405" s="137">
        <f t="shared" si="565"/>
        <v>0</v>
      </c>
      <c r="BL405" s="137" t="str">
        <f>IF(register!G405="","",BK405)</f>
        <v/>
      </c>
      <c r="BM405" s="137" t="str">
        <f t="shared" si="566"/>
        <v/>
      </c>
      <c r="BN405" s="64" t="str">
        <f t="shared" si="567"/>
        <v/>
      </c>
      <c r="BO405" s="137">
        <f t="shared" si="568"/>
        <v>0</v>
      </c>
      <c r="BP405" s="137">
        <f t="shared" si="569"/>
        <v>0</v>
      </c>
      <c r="BQ405" s="137" t="str">
        <f>IF(register!H405="","",BP405)</f>
        <v/>
      </c>
      <c r="BR405" s="64" t="str">
        <f t="shared" si="570"/>
        <v/>
      </c>
      <c r="BS405" s="72" t="str">
        <f t="shared" si="571"/>
        <v/>
      </c>
      <c r="BT405" s="62" t="str">
        <f t="shared" si="572"/>
        <v/>
      </c>
      <c r="BU405" s="62" t="str">
        <f t="shared" si="573"/>
        <v/>
      </c>
      <c r="BV405" s="62" t="str">
        <f t="shared" si="529"/>
        <v/>
      </c>
      <c r="BW405" s="62" t="str">
        <f t="shared" si="574"/>
        <v/>
      </c>
      <c r="BX405" s="62" t="str">
        <f t="shared" si="575"/>
        <v/>
      </c>
      <c r="BY405" s="62" t="str">
        <f t="shared" si="576"/>
        <v/>
      </c>
      <c r="BZ405" s="62" t="str">
        <f t="shared" si="577"/>
        <v/>
      </c>
      <c r="CA405" s="62" t="str">
        <f t="shared" si="578"/>
        <v/>
      </c>
      <c r="CB405" s="62" t="str">
        <f t="shared" si="579"/>
        <v/>
      </c>
      <c r="CC405" s="62" t="str">
        <f t="shared" si="580"/>
        <v/>
      </c>
      <c r="CD405" s="32" t="str">
        <f t="shared" si="530"/>
        <v/>
      </c>
      <c r="CE405" s="33" t="str">
        <f t="shared" si="581"/>
        <v/>
      </c>
      <c r="CF405" s="33" t="str">
        <f t="shared" si="531"/>
        <v/>
      </c>
      <c r="CG405" s="33" t="str">
        <f t="shared" si="582"/>
        <v/>
      </c>
      <c r="CH405" s="32" t="e">
        <f t="shared" si="583"/>
        <v>#DIV/0!</v>
      </c>
      <c r="CI405" s="32">
        <f t="shared" si="584"/>
        <v>0</v>
      </c>
      <c r="CJ405" s="33" t="str">
        <f t="shared" si="585"/>
        <v/>
      </c>
      <c r="CK405" s="33" t="str">
        <f t="shared" si="586"/>
        <v/>
      </c>
      <c r="CL405" s="32" t="str">
        <f t="shared" si="532"/>
        <v/>
      </c>
      <c r="CM405" s="32" t="str">
        <f t="shared" si="587"/>
        <v/>
      </c>
      <c r="CO405" s="42" t="str">
        <f t="shared" si="588"/>
        <v/>
      </c>
      <c r="CP405" s="42" t="str">
        <f t="shared" si="589"/>
        <v/>
      </c>
      <c r="CQ405" s="42" t="str">
        <f t="shared" si="590"/>
        <v/>
      </c>
      <c r="CR405" s="42" t="str">
        <f t="shared" si="591"/>
        <v/>
      </c>
      <c r="CS405" s="42" t="str">
        <f t="shared" si="592"/>
        <v/>
      </c>
      <c r="CT405" s="42" t="str">
        <f t="shared" si="593"/>
        <v/>
      </c>
      <c r="CW405" s="43" t="str">
        <f t="shared" si="594"/>
        <v/>
      </c>
      <c r="CX405" s="43" t="str">
        <f t="shared" si="595"/>
        <v/>
      </c>
      <c r="CY405" s="43" t="str">
        <f t="shared" si="596"/>
        <v/>
      </c>
      <c r="CZ405" s="43" t="str">
        <f t="shared" si="597"/>
        <v/>
      </c>
      <c r="DC405" s="44" t="str">
        <f t="shared" si="598"/>
        <v/>
      </c>
      <c r="DD405" s="44" t="str">
        <f t="shared" si="599"/>
        <v/>
      </c>
      <c r="DE405" s="44" t="str">
        <f t="shared" si="600"/>
        <v/>
      </c>
      <c r="DF405" s="44" t="str">
        <f t="shared" si="601"/>
        <v/>
      </c>
      <c r="DG405" s="44" t="str">
        <f t="shared" si="602"/>
        <v/>
      </c>
      <c r="DH405" s="44" t="str">
        <f t="shared" si="603"/>
        <v/>
      </c>
      <c r="DK405" s="52" t="str">
        <f t="shared" si="604"/>
        <v/>
      </c>
      <c r="DL405" s="52" t="str">
        <f t="shared" si="605"/>
        <v/>
      </c>
      <c r="DM405" s="52" t="str">
        <f t="shared" si="606"/>
        <v/>
      </c>
      <c r="DN405" s="52" t="str">
        <f t="shared" si="607"/>
        <v/>
      </c>
      <c r="DO405" s="52" t="str">
        <f t="shared" si="608"/>
        <v/>
      </c>
      <c r="DP405" s="52" t="str">
        <f t="shared" si="609"/>
        <v/>
      </c>
      <c r="DS405" s="93" t="str">
        <f t="shared" si="610"/>
        <v/>
      </c>
      <c r="DT405" s="93" t="str">
        <f t="shared" si="611"/>
        <v/>
      </c>
      <c r="DU405" s="93" t="str">
        <f t="shared" si="612"/>
        <v/>
      </c>
      <c r="DV405" s="93" t="str">
        <f t="shared" si="613"/>
        <v/>
      </c>
      <c r="EA405" s="2"/>
      <c r="EH405"/>
      <c r="EP405"/>
      <c r="FF405"/>
    </row>
    <row r="406" spans="1:162" thickTop="1" thickBot="1" x14ac:dyDescent="0.3">
      <c r="A406" s="4" t="str">
        <f t="shared" si="614"/>
        <v/>
      </c>
      <c r="B406" s="4">
        <f>register!B406</f>
        <v>0</v>
      </c>
      <c r="C406" s="4">
        <f>register!C406</f>
        <v>0</v>
      </c>
      <c r="D406" s="4">
        <f>register!D406</f>
        <v>0</v>
      </c>
      <c r="E406" s="2" t="str">
        <f t="shared" si="533"/>
        <v/>
      </c>
      <c r="F406" s="4">
        <f>register!E406</f>
        <v>0</v>
      </c>
      <c r="G406" s="4">
        <f>register!F406</f>
        <v>0</v>
      </c>
      <c r="H406" s="4">
        <f>register!G406</f>
        <v>0</v>
      </c>
      <c r="I406" s="4">
        <f>IF(register!H406&lt;&gt;"",register!H406,0)</f>
        <v>0</v>
      </c>
      <c r="J406" s="4">
        <f>register!I406</f>
        <v>0</v>
      </c>
      <c r="K406" s="4">
        <f>register!J406</f>
        <v>0</v>
      </c>
      <c r="L406" s="4">
        <f>register!K406</f>
        <v>0</v>
      </c>
      <c r="M406" s="4">
        <f>register!L406</f>
        <v>0</v>
      </c>
      <c r="N406" s="4">
        <f>register!M406</f>
        <v>0</v>
      </c>
      <c r="O406" s="4">
        <f>register!N406</f>
        <v>0</v>
      </c>
      <c r="Q406" s="4">
        <f>register!O406</f>
        <v>0</v>
      </c>
      <c r="R406" s="4">
        <f>register!P406</f>
        <v>0</v>
      </c>
      <c r="S406" s="4">
        <f>register!Q406</f>
        <v>0</v>
      </c>
      <c r="T406" s="4">
        <f>register!R406</f>
        <v>0</v>
      </c>
      <c r="U406" s="4">
        <f>register!S406</f>
        <v>0</v>
      </c>
      <c r="V406" t="str">
        <f t="shared" si="534"/>
        <v/>
      </c>
      <c r="W406" t="str">
        <f t="shared" si="535"/>
        <v/>
      </c>
      <c r="X406">
        <f t="shared" si="536"/>
        <v>0</v>
      </c>
      <c r="Y406">
        <f t="shared" si="537"/>
        <v>0</v>
      </c>
      <c r="Z406" t="str">
        <f>IF(register!O406="","",Y406)</f>
        <v/>
      </c>
      <c r="AA406" s="163" t="str">
        <f t="shared" si="538"/>
        <v/>
      </c>
      <c r="AB406" s="20" t="str">
        <f t="shared" si="539"/>
        <v/>
      </c>
      <c r="AC406" s="20">
        <f t="shared" si="540"/>
        <v>0</v>
      </c>
      <c r="AD406" s="20">
        <f t="shared" si="541"/>
        <v>0</v>
      </c>
      <c r="AE406" s="191" t="str">
        <f>IF(register!P406="","",AD406)</f>
        <v/>
      </c>
      <c r="AF406" t="str">
        <f t="shared" si="542"/>
        <v/>
      </c>
      <c r="AG406" t="str">
        <f t="shared" si="543"/>
        <v/>
      </c>
      <c r="AH406">
        <f t="shared" si="544"/>
        <v>0</v>
      </c>
      <c r="AI406">
        <f t="shared" si="545"/>
        <v>0</v>
      </c>
      <c r="AJ406" t="str">
        <f>IF(register!Q406="","",AI406)</f>
        <v/>
      </c>
      <c r="AK406" s="163" t="str">
        <f t="shared" si="546"/>
        <v/>
      </c>
      <c r="AL406" s="20" t="str">
        <f t="shared" si="547"/>
        <v/>
      </c>
      <c r="AM406" s="20">
        <f t="shared" si="548"/>
        <v>0</v>
      </c>
      <c r="AN406" s="164">
        <f t="shared" si="549"/>
        <v>0</v>
      </c>
      <c r="AO406" s="20" t="str">
        <f>IF(register!R406="","",AN406)</f>
        <v/>
      </c>
      <c r="AP406" s="163" t="str">
        <f t="shared" si="550"/>
        <v/>
      </c>
      <c r="AQ406" s="20" t="str">
        <f>IF(register!S406="","",AP406)</f>
        <v/>
      </c>
      <c r="AR406" s="20"/>
      <c r="AS406" s="164"/>
      <c r="AT406" s="20" t="str">
        <f t="shared" si="551"/>
        <v/>
      </c>
      <c r="AU406" t="str">
        <f t="shared" si="552"/>
        <v/>
      </c>
      <c r="AV406">
        <f>COUNT(register!O406:S406)</f>
        <v>0</v>
      </c>
      <c r="AW406" t="str">
        <f t="shared" si="553"/>
        <v/>
      </c>
      <c r="AX406" s="137" t="str">
        <f t="shared" si="554"/>
        <v/>
      </c>
      <c r="AY406" s="137" t="str">
        <f t="shared" si="555"/>
        <v/>
      </c>
      <c r="AZ406" s="137">
        <f t="shared" si="556"/>
        <v>0</v>
      </c>
      <c r="BA406" s="137">
        <f t="shared" si="557"/>
        <v>0</v>
      </c>
      <c r="BB406" s="137" t="str">
        <f>IF(register!E406="","",BA406)</f>
        <v/>
      </c>
      <c r="BC406" s="137" t="str">
        <f t="shared" si="558"/>
        <v/>
      </c>
      <c r="BD406" s="137" t="str">
        <f t="shared" si="559"/>
        <v/>
      </c>
      <c r="BE406" s="137">
        <f t="shared" si="560"/>
        <v>0</v>
      </c>
      <c r="BF406" s="137">
        <f t="shared" si="561"/>
        <v>0</v>
      </c>
      <c r="BG406" s="137" t="str">
        <f>IF(register!F406="","",BF406)</f>
        <v/>
      </c>
      <c r="BH406" s="137" t="str">
        <f t="shared" si="562"/>
        <v/>
      </c>
      <c r="BI406" s="137" t="str">
        <f t="shared" si="563"/>
        <v/>
      </c>
      <c r="BJ406" s="137">
        <f t="shared" si="564"/>
        <v>0</v>
      </c>
      <c r="BK406" s="137">
        <f t="shared" si="565"/>
        <v>0</v>
      </c>
      <c r="BL406" s="137" t="str">
        <f>IF(register!G406="","",BK406)</f>
        <v/>
      </c>
      <c r="BM406" s="137" t="str">
        <f t="shared" si="566"/>
        <v/>
      </c>
      <c r="BN406" s="64" t="str">
        <f t="shared" si="567"/>
        <v/>
      </c>
      <c r="BO406" s="137">
        <f t="shared" si="568"/>
        <v>0</v>
      </c>
      <c r="BP406" s="137">
        <f t="shared" si="569"/>
        <v>0</v>
      </c>
      <c r="BQ406" s="137" t="str">
        <f>IF(register!H406="","",BP406)</f>
        <v/>
      </c>
      <c r="BR406" s="64" t="str">
        <f t="shared" si="570"/>
        <v/>
      </c>
      <c r="BS406" s="72" t="str">
        <f t="shared" si="571"/>
        <v/>
      </c>
      <c r="BT406" s="62" t="str">
        <f t="shared" si="572"/>
        <v/>
      </c>
      <c r="BU406" s="62" t="str">
        <f t="shared" si="573"/>
        <v/>
      </c>
      <c r="BV406" s="62" t="str">
        <f t="shared" si="529"/>
        <v/>
      </c>
      <c r="BW406" s="62" t="str">
        <f t="shared" si="574"/>
        <v/>
      </c>
      <c r="BX406" s="62" t="str">
        <f t="shared" si="575"/>
        <v/>
      </c>
      <c r="BY406" s="62" t="str">
        <f t="shared" si="576"/>
        <v/>
      </c>
      <c r="BZ406" s="62" t="str">
        <f t="shared" si="577"/>
        <v/>
      </c>
      <c r="CA406" s="62" t="str">
        <f t="shared" si="578"/>
        <v/>
      </c>
      <c r="CB406" s="62" t="str">
        <f t="shared" si="579"/>
        <v/>
      </c>
      <c r="CC406" s="62" t="str">
        <f t="shared" si="580"/>
        <v/>
      </c>
      <c r="CD406" s="32" t="str">
        <f t="shared" si="530"/>
        <v/>
      </c>
      <c r="CE406" s="33" t="str">
        <f t="shared" si="581"/>
        <v/>
      </c>
      <c r="CF406" s="33" t="str">
        <f t="shared" si="531"/>
        <v/>
      </c>
      <c r="CG406" s="33" t="str">
        <f t="shared" si="582"/>
        <v/>
      </c>
      <c r="CH406" s="32" t="e">
        <f t="shared" si="583"/>
        <v>#DIV/0!</v>
      </c>
      <c r="CI406" s="32">
        <f t="shared" si="584"/>
        <v>0</v>
      </c>
      <c r="CJ406" s="33" t="str">
        <f t="shared" si="585"/>
        <v/>
      </c>
      <c r="CK406" s="33" t="str">
        <f t="shared" si="586"/>
        <v/>
      </c>
      <c r="CL406" s="32" t="str">
        <f t="shared" si="532"/>
        <v/>
      </c>
      <c r="CM406" s="32" t="str">
        <f t="shared" si="587"/>
        <v/>
      </c>
      <c r="CO406" s="42" t="str">
        <f t="shared" si="588"/>
        <v/>
      </c>
      <c r="CP406" s="42" t="str">
        <f t="shared" si="589"/>
        <v/>
      </c>
      <c r="CQ406" s="42" t="str">
        <f t="shared" si="590"/>
        <v/>
      </c>
      <c r="CR406" s="42" t="str">
        <f t="shared" si="591"/>
        <v/>
      </c>
      <c r="CS406" s="42" t="str">
        <f t="shared" si="592"/>
        <v/>
      </c>
      <c r="CT406" s="42" t="str">
        <f t="shared" si="593"/>
        <v/>
      </c>
      <c r="CW406" s="43" t="str">
        <f t="shared" si="594"/>
        <v/>
      </c>
      <c r="CX406" s="43" t="str">
        <f t="shared" si="595"/>
        <v/>
      </c>
      <c r="CY406" s="43" t="str">
        <f t="shared" si="596"/>
        <v/>
      </c>
      <c r="CZ406" s="43" t="str">
        <f t="shared" si="597"/>
        <v/>
      </c>
      <c r="DC406" s="44" t="str">
        <f t="shared" si="598"/>
        <v/>
      </c>
      <c r="DD406" s="44" t="str">
        <f t="shared" si="599"/>
        <v/>
      </c>
      <c r="DE406" s="44" t="str">
        <f t="shared" si="600"/>
        <v/>
      </c>
      <c r="DF406" s="44" t="str">
        <f t="shared" si="601"/>
        <v/>
      </c>
      <c r="DG406" s="44" t="str">
        <f t="shared" si="602"/>
        <v/>
      </c>
      <c r="DH406" s="44" t="str">
        <f t="shared" si="603"/>
        <v/>
      </c>
      <c r="DK406" s="52" t="str">
        <f t="shared" si="604"/>
        <v/>
      </c>
      <c r="DL406" s="52" t="str">
        <f t="shared" si="605"/>
        <v/>
      </c>
      <c r="DM406" s="52" t="str">
        <f t="shared" si="606"/>
        <v/>
      </c>
      <c r="DN406" s="52" t="str">
        <f t="shared" si="607"/>
        <v/>
      </c>
      <c r="DO406" s="52" t="str">
        <f t="shared" si="608"/>
        <v/>
      </c>
      <c r="DP406" s="52" t="str">
        <f t="shared" si="609"/>
        <v/>
      </c>
      <c r="DS406" s="93" t="str">
        <f t="shared" si="610"/>
        <v/>
      </c>
      <c r="DT406" s="93" t="str">
        <f t="shared" si="611"/>
        <v/>
      </c>
      <c r="DU406" s="93" t="str">
        <f t="shared" si="612"/>
        <v/>
      </c>
      <c r="DV406" s="93" t="str">
        <f t="shared" si="613"/>
        <v/>
      </c>
      <c r="EA406" s="2"/>
      <c r="EH406"/>
      <c r="EP406"/>
      <c r="FF406"/>
    </row>
    <row r="407" spans="1:162" thickTop="1" thickBot="1" x14ac:dyDescent="0.3">
      <c r="A407" s="4" t="str">
        <f t="shared" si="614"/>
        <v/>
      </c>
      <c r="B407" s="4">
        <f>register!B407</f>
        <v>0</v>
      </c>
      <c r="C407" s="4">
        <f>register!C407</f>
        <v>0</v>
      </c>
      <c r="D407" s="4">
        <f>register!D407</f>
        <v>0</v>
      </c>
      <c r="E407" s="2" t="str">
        <f t="shared" si="533"/>
        <v/>
      </c>
      <c r="F407" s="4">
        <f>register!E407</f>
        <v>0</v>
      </c>
      <c r="G407" s="4">
        <f>register!F407</f>
        <v>0</v>
      </c>
      <c r="H407" s="4">
        <f>register!G407</f>
        <v>0</v>
      </c>
      <c r="I407" s="4">
        <f>IF(register!H407&lt;&gt;"",register!H407,0)</f>
        <v>0</v>
      </c>
      <c r="J407" s="4">
        <f>register!I407</f>
        <v>0</v>
      </c>
      <c r="K407" s="4">
        <f>register!J407</f>
        <v>0</v>
      </c>
      <c r="L407" s="4">
        <f>register!K407</f>
        <v>0</v>
      </c>
      <c r="M407" s="4">
        <f>register!L407</f>
        <v>0</v>
      </c>
      <c r="N407" s="4">
        <f>register!M407</f>
        <v>0</v>
      </c>
      <c r="O407" s="4">
        <f>register!N407</f>
        <v>0</v>
      </c>
      <c r="Q407" s="4">
        <f>register!O407</f>
        <v>0</v>
      </c>
      <c r="R407" s="4">
        <f>register!P407</f>
        <v>0</v>
      </c>
      <c r="S407" s="4">
        <f>register!Q407</f>
        <v>0</v>
      </c>
      <c r="T407" s="4">
        <f>register!R407</f>
        <v>0</v>
      </c>
      <c r="U407" s="4">
        <f>register!S407</f>
        <v>0</v>
      </c>
      <c r="V407" t="str">
        <f t="shared" si="534"/>
        <v/>
      </c>
      <c r="W407" t="str">
        <f t="shared" si="535"/>
        <v/>
      </c>
      <c r="X407">
        <f t="shared" si="536"/>
        <v>0</v>
      </c>
      <c r="Y407">
        <f t="shared" si="537"/>
        <v>0</v>
      </c>
      <c r="Z407" t="str">
        <f>IF(register!O407="","",Y407)</f>
        <v/>
      </c>
      <c r="AA407" s="163" t="str">
        <f t="shared" si="538"/>
        <v/>
      </c>
      <c r="AB407" s="20" t="str">
        <f t="shared" si="539"/>
        <v/>
      </c>
      <c r="AC407" s="20">
        <f t="shared" si="540"/>
        <v>0</v>
      </c>
      <c r="AD407" s="20">
        <f t="shared" si="541"/>
        <v>0</v>
      </c>
      <c r="AE407" s="191" t="str">
        <f>IF(register!P407="","",AD407)</f>
        <v/>
      </c>
      <c r="AF407" t="str">
        <f t="shared" si="542"/>
        <v/>
      </c>
      <c r="AG407" t="str">
        <f t="shared" si="543"/>
        <v/>
      </c>
      <c r="AH407">
        <f t="shared" si="544"/>
        <v>0</v>
      </c>
      <c r="AI407">
        <f t="shared" si="545"/>
        <v>0</v>
      </c>
      <c r="AJ407" t="str">
        <f>IF(register!Q407="","",AI407)</f>
        <v/>
      </c>
      <c r="AK407" s="163" t="str">
        <f t="shared" si="546"/>
        <v/>
      </c>
      <c r="AL407" s="20" t="str">
        <f t="shared" si="547"/>
        <v/>
      </c>
      <c r="AM407" s="20">
        <f t="shared" si="548"/>
        <v>0</v>
      </c>
      <c r="AN407" s="164">
        <f t="shared" si="549"/>
        <v>0</v>
      </c>
      <c r="AO407" s="20" t="str">
        <f>IF(register!R407="","",AN407)</f>
        <v/>
      </c>
      <c r="AP407" s="163" t="str">
        <f t="shared" si="550"/>
        <v/>
      </c>
      <c r="AQ407" s="20" t="str">
        <f>IF(register!S407="","",AP407)</f>
        <v/>
      </c>
      <c r="AR407" s="20"/>
      <c r="AS407" s="164"/>
      <c r="AT407" s="20" t="str">
        <f t="shared" si="551"/>
        <v/>
      </c>
      <c r="AU407" t="str">
        <f t="shared" si="552"/>
        <v/>
      </c>
      <c r="AV407">
        <f>COUNT(register!O407:S407)</f>
        <v>0</v>
      </c>
      <c r="AW407" t="str">
        <f t="shared" si="553"/>
        <v/>
      </c>
      <c r="AX407" s="137" t="str">
        <f t="shared" si="554"/>
        <v/>
      </c>
      <c r="AY407" s="137" t="str">
        <f t="shared" si="555"/>
        <v/>
      </c>
      <c r="AZ407" s="137">
        <f t="shared" si="556"/>
        <v>0</v>
      </c>
      <c r="BA407" s="137">
        <f t="shared" si="557"/>
        <v>0</v>
      </c>
      <c r="BB407" s="137" t="str">
        <f>IF(register!E407="","",BA407)</f>
        <v/>
      </c>
      <c r="BC407" s="137" t="str">
        <f t="shared" si="558"/>
        <v/>
      </c>
      <c r="BD407" s="137" t="str">
        <f t="shared" si="559"/>
        <v/>
      </c>
      <c r="BE407" s="137">
        <f t="shared" si="560"/>
        <v>0</v>
      </c>
      <c r="BF407" s="137">
        <f t="shared" si="561"/>
        <v>0</v>
      </c>
      <c r="BG407" s="137" t="str">
        <f>IF(register!F407="","",BF407)</f>
        <v/>
      </c>
      <c r="BH407" s="137" t="str">
        <f t="shared" si="562"/>
        <v/>
      </c>
      <c r="BI407" s="137" t="str">
        <f t="shared" si="563"/>
        <v/>
      </c>
      <c r="BJ407" s="137">
        <f t="shared" si="564"/>
        <v>0</v>
      </c>
      <c r="BK407" s="137">
        <f t="shared" si="565"/>
        <v>0</v>
      </c>
      <c r="BL407" s="137" t="str">
        <f>IF(register!G407="","",BK407)</f>
        <v/>
      </c>
      <c r="BM407" s="137" t="str">
        <f t="shared" si="566"/>
        <v/>
      </c>
      <c r="BN407" s="64" t="str">
        <f t="shared" si="567"/>
        <v/>
      </c>
      <c r="BO407" s="137">
        <f t="shared" si="568"/>
        <v>0</v>
      </c>
      <c r="BP407" s="137">
        <f t="shared" si="569"/>
        <v>0</v>
      </c>
      <c r="BQ407" s="137" t="str">
        <f>IF(register!H407="","",BP407)</f>
        <v/>
      </c>
      <c r="BR407" s="64" t="str">
        <f t="shared" si="570"/>
        <v/>
      </c>
      <c r="BS407" s="72" t="str">
        <f t="shared" si="571"/>
        <v/>
      </c>
      <c r="BT407" s="62" t="str">
        <f t="shared" si="572"/>
        <v/>
      </c>
      <c r="BU407" s="62" t="str">
        <f t="shared" si="573"/>
        <v/>
      </c>
      <c r="BV407" s="62" t="str">
        <f t="shared" si="529"/>
        <v/>
      </c>
      <c r="BW407" s="62" t="str">
        <f t="shared" si="574"/>
        <v/>
      </c>
      <c r="BX407" s="62" t="str">
        <f t="shared" si="575"/>
        <v/>
      </c>
      <c r="BY407" s="62" t="str">
        <f t="shared" si="576"/>
        <v/>
      </c>
      <c r="BZ407" s="62" t="str">
        <f t="shared" si="577"/>
        <v/>
      </c>
      <c r="CA407" s="62" t="str">
        <f t="shared" si="578"/>
        <v/>
      </c>
      <c r="CB407" s="62" t="str">
        <f t="shared" si="579"/>
        <v/>
      </c>
      <c r="CC407" s="62" t="str">
        <f t="shared" si="580"/>
        <v/>
      </c>
      <c r="CD407" s="32" t="str">
        <f t="shared" si="530"/>
        <v/>
      </c>
      <c r="CE407" s="33" t="str">
        <f t="shared" si="581"/>
        <v/>
      </c>
      <c r="CF407" s="33" t="str">
        <f t="shared" si="531"/>
        <v/>
      </c>
      <c r="CG407" s="33" t="str">
        <f t="shared" si="582"/>
        <v/>
      </c>
      <c r="CH407" s="32" t="e">
        <f t="shared" si="583"/>
        <v>#DIV/0!</v>
      </c>
      <c r="CI407" s="32">
        <f t="shared" si="584"/>
        <v>0</v>
      </c>
      <c r="CJ407" s="33" t="str">
        <f t="shared" si="585"/>
        <v/>
      </c>
      <c r="CK407" s="33" t="str">
        <f t="shared" si="586"/>
        <v/>
      </c>
      <c r="CL407" s="32" t="str">
        <f t="shared" si="532"/>
        <v/>
      </c>
      <c r="CM407" s="32" t="str">
        <f t="shared" si="587"/>
        <v/>
      </c>
      <c r="CO407" s="42" t="str">
        <f t="shared" si="588"/>
        <v/>
      </c>
      <c r="CP407" s="42" t="str">
        <f t="shared" si="589"/>
        <v/>
      </c>
      <c r="CQ407" s="42" t="str">
        <f t="shared" si="590"/>
        <v/>
      </c>
      <c r="CR407" s="42" t="str">
        <f t="shared" si="591"/>
        <v/>
      </c>
      <c r="CS407" s="42" t="str">
        <f t="shared" si="592"/>
        <v/>
      </c>
      <c r="CT407" s="42" t="str">
        <f t="shared" si="593"/>
        <v/>
      </c>
      <c r="CW407" s="43" t="str">
        <f t="shared" si="594"/>
        <v/>
      </c>
      <c r="CX407" s="43" t="str">
        <f t="shared" si="595"/>
        <v/>
      </c>
      <c r="CY407" s="43" t="str">
        <f t="shared" si="596"/>
        <v/>
      </c>
      <c r="CZ407" s="43" t="str">
        <f t="shared" si="597"/>
        <v/>
      </c>
      <c r="DC407" s="44" t="str">
        <f t="shared" si="598"/>
        <v/>
      </c>
      <c r="DD407" s="44" t="str">
        <f t="shared" si="599"/>
        <v/>
      </c>
      <c r="DE407" s="44" t="str">
        <f t="shared" si="600"/>
        <v/>
      </c>
      <c r="DF407" s="44" t="str">
        <f t="shared" si="601"/>
        <v/>
      </c>
      <c r="DG407" s="44" t="str">
        <f t="shared" si="602"/>
        <v/>
      </c>
      <c r="DH407" s="44" t="str">
        <f t="shared" si="603"/>
        <v/>
      </c>
      <c r="DK407" s="52" t="str">
        <f t="shared" si="604"/>
        <v/>
      </c>
      <c r="DL407" s="52" t="str">
        <f t="shared" si="605"/>
        <v/>
      </c>
      <c r="DM407" s="52" t="str">
        <f t="shared" si="606"/>
        <v/>
      </c>
      <c r="DN407" s="52" t="str">
        <f t="shared" si="607"/>
        <v/>
      </c>
      <c r="DO407" s="52" t="str">
        <f t="shared" si="608"/>
        <v/>
      </c>
      <c r="DP407" s="52" t="str">
        <f t="shared" si="609"/>
        <v/>
      </c>
      <c r="DS407" s="93" t="str">
        <f t="shared" si="610"/>
        <v/>
      </c>
      <c r="DT407" s="93" t="str">
        <f t="shared" si="611"/>
        <v/>
      </c>
      <c r="DU407" s="93" t="str">
        <f t="shared" si="612"/>
        <v/>
      </c>
      <c r="DV407" s="93" t="str">
        <f t="shared" si="613"/>
        <v/>
      </c>
      <c r="EA407" s="2"/>
      <c r="EH407"/>
      <c r="EP407"/>
      <c r="FF407"/>
    </row>
    <row r="408" spans="1:162" thickTop="1" thickBot="1" x14ac:dyDescent="0.3">
      <c r="A408" s="4" t="str">
        <f t="shared" si="614"/>
        <v/>
      </c>
      <c r="B408" s="4">
        <f>register!B408</f>
        <v>0</v>
      </c>
      <c r="C408" s="4">
        <f>register!C408</f>
        <v>0</v>
      </c>
      <c r="D408" s="4">
        <f>register!D408</f>
        <v>0</v>
      </c>
      <c r="E408" s="2" t="str">
        <f t="shared" si="533"/>
        <v/>
      </c>
      <c r="F408" s="4">
        <f>register!E408</f>
        <v>0</v>
      </c>
      <c r="G408" s="4">
        <f>register!F408</f>
        <v>0</v>
      </c>
      <c r="H408" s="4">
        <f>register!G408</f>
        <v>0</v>
      </c>
      <c r="I408" s="4">
        <f>IF(register!H408&lt;&gt;"",register!H408,0)</f>
        <v>0</v>
      </c>
      <c r="J408" s="4">
        <f>register!I408</f>
        <v>0</v>
      </c>
      <c r="K408" s="4">
        <f>register!J408</f>
        <v>0</v>
      </c>
      <c r="L408" s="4">
        <f>register!K408</f>
        <v>0</v>
      </c>
      <c r="M408" s="4">
        <f>register!L408</f>
        <v>0</v>
      </c>
      <c r="N408" s="4">
        <f>register!M408</f>
        <v>0</v>
      </c>
      <c r="O408" s="4">
        <f>register!N408</f>
        <v>0</v>
      </c>
      <c r="Q408" s="4">
        <f>register!O408</f>
        <v>0</v>
      </c>
      <c r="R408" s="4">
        <f>register!P408</f>
        <v>0</v>
      </c>
      <c r="S408" s="4">
        <f>register!Q408</f>
        <v>0</v>
      </c>
      <c r="T408" s="4">
        <f>register!R408</f>
        <v>0</v>
      </c>
      <c r="U408" s="4">
        <f>register!S408</f>
        <v>0</v>
      </c>
      <c r="V408" t="str">
        <f t="shared" si="534"/>
        <v/>
      </c>
      <c r="W408" t="str">
        <f t="shared" si="535"/>
        <v/>
      </c>
      <c r="X408">
        <f t="shared" si="536"/>
        <v>0</v>
      </c>
      <c r="Y408">
        <f t="shared" si="537"/>
        <v>0</v>
      </c>
      <c r="Z408" t="str">
        <f>IF(register!O408="","",Y408)</f>
        <v/>
      </c>
      <c r="AA408" s="163" t="str">
        <f t="shared" si="538"/>
        <v/>
      </c>
      <c r="AB408" s="20" t="str">
        <f t="shared" si="539"/>
        <v/>
      </c>
      <c r="AC408" s="20">
        <f t="shared" si="540"/>
        <v>0</v>
      </c>
      <c r="AD408" s="20">
        <f t="shared" si="541"/>
        <v>0</v>
      </c>
      <c r="AE408" s="191" t="str">
        <f>IF(register!P408="","",AD408)</f>
        <v/>
      </c>
      <c r="AF408" t="str">
        <f t="shared" si="542"/>
        <v/>
      </c>
      <c r="AG408" t="str">
        <f t="shared" si="543"/>
        <v/>
      </c>
      <c r="AH408">
        <f t="shared" si="544"/>
        <v>0</v>
      </c>
      <c r="AI408">
        <f t="shared" si="545"/>
        <v>0</v>
      </c>
      <c r="AJ408" t="str">
        <f>IF(register!Q408="","",AI408)</f>
        <v/>
      </c>
      <c r="AK408" s="163" t="str">
        <f t="shared" si="546"/>
        <v/>
      </c>
      <c r="AL408" s="20" t="str">
        <f t="shared" si="547"/>
        <v/>
      </c>
      <c r="AM408" s="20">
        <f t="shared" si="548"/>
        <v>0</v>
      </c>
      <c r="AN408" s="164">
        <f t="shared" si="549"/>
        <v>0</v>
      </c>
      <c r="AO408" s="20" t="str">
        <f>IF(register!R408="","",AN408)</f>
        <v/>
      </c>
      <c r="AP408" s="163" t="str">
        <f t="shared" si="550"/>
        <v/>
      </c>
      <c r="AQ408" s="20" t="str">
        <f>IF(register!S408="","",AP408)</f>
        <v/>
      </c>
      <c r="AR408" s="20"/>
      <c r="AS408" s="164"/>
      <c r="AT408" s="20" t="str">
        <f t="shared" si="551"/>
        <v/>
      </c>
      <c r="AU408" t="str">
        <f t="shared" si="552"/>
        <v/>
      </c>
      <c r="AV408">
        <f>COUNT(register!O408:S408)</f>
        <v>0</v>
      </c>
      <c r="AW408" t="str">
        <f t="shared" si="553"/>
        <v/>
      </c>
      <c r="AX408" s="137" t="str">
        <f t="shared" si="554"/>
        <v/>
      </c>
      <c r="AY408" s="137" t="str">
        <f t="shared" si="555"/>
        <v/>
      </c>
      <c r="AZ408" s="137">
        <f t="shared" si="556"/>
        <v>0</v>
      </c>
      <c r="BA408" s="137">
        <f t="shared" si="557"/>
        <v>0</v>
      </c>
      <c r="BB408" s="137" t="str">
        <f>IF(register!E408="","",BA408)</f>
        <v/>
      </c>
      <c r="BC408" s="137" t="str">
        <f t="shared" si="558"/>
        <v/>
      </c>
      <c r="BD408" s="137" t="str">
        <f t="shared" si="559"/>
        <v/>
      </c>
      <c r="BE408" s="137">
        <f t="shared" si="560"/>
        <v>0</v>
      </c>
      <c r="BF408" s="137">
        <f t="shared" si="561"/>
        <v>0</v>
      </c>
      <c r="BG408" s="137" t="str">
        <f>IF(register!F408="","",BF408)</f>
        <v/>
      </c>
      <c r="BH408" s="137" t="str">
        <f t="shared" si="562"/>
        <v/>
      </c>
      <c r="BI408" s="137" t="str">
        <f t="shared" si="563"/>
        <v/>
      </c>
      <c r="BJ408" s="137">
        <f t="shared" si="564"/>
        <v>0</v>
      </c>
      <c r="BK408" s="137">
        <f t="shared" si="565"/>
        <v>0</v>
      </c>
      <c r="BL408" s="137" t="str">
        <f>IF(register!G408="","",BK408)</f>
        <v/>
      </c>
      <c r="BM408" s="137" t="str">
        <f t="shared" si="566"/>
        <v/>
      </c>
      <c r="BN408" s="64" t="str">
        <f t="shared" si="567"/>
        <v/>
      </c>
      <c r="BO408" s="137">
        <f t="shared" si="568"/>
        <v>0</v>
      </c>
      <c r="BP408" s="137">
        <f t="shared" si="569"/>
        <v>0</v>
      </c>
      <c r="BQ408" s="137" t="str">
        <f>IF(register!H408="","",BP408)</f>
        <v/>
      </c>
      <c r="BR408" s="64" t="str">
        <f t="shared" si="570"/>
        <v/>
      </c>
      <c r="BS408" s="72" t="str">
        <f t="shared" si="571"/>
        <v/>
      </c>
      <c r="BT408" s="62" t="str">
        <f t="shared" si="572"/>
        <v/>
      </c>
      <c r="BU408" s="62" t="str">
        <f t="shared" si="573"/>
        <v/>
      </c>
      <c r="BV408" s="62" t="str">
        <f t="shared" si="529"/>
        <v/>
      </c>
      <c r="BW408" s="62" t="str">
        <f t="shared" si="574"/>
        <v/>
      </c>
      <c r="BX408" s="62" t="str">
        <f t="shared" si="575"/>
        <v/>
      </c>
      <c r="BY408" s="62" t="str">
        <f t="shared" si="576"/>
        <v/>
      </c>
      <c r="BZ408" s="62" t="str">
        <f t="shared" si="577"/>
        <v/>
      </c>
      <c r="CA408" s="62" t="str">
        <f t="shared" si="578"/>
        <v/>
      </c>
      <c r="CB408" s="62" t="str">
        <f t="shared" si="579"/>
        <v/>
      </c>
      <c r="CC408" s="62" t="str">
        <f t="shared" si="580"/>
        <v/>
      </c>
      <c r="CD408" s="32" t="str">
        <f t="shared" si="530"/>
        <v/>
      </c>
      <c r="CE408" s="33" t="str">
        <f t="shared" si="581"/>
        <v/>
      </c>
      <c r="CF408" s="33" t="str">
        <f t="shared" si="531"/>
        <v/>
      </c>
      <c r="CG408" s="33" t="str">
        <f t="shared" si="582"/>
        <v/>
      </c>
      <c r="CH408" s="32" t="e">
        <f t="shared" si="583"/>
        <v>#DIV/0!</v>
      </c>
      <c r="CI408" s="32">
        <f t="shared" si="584"/>
        <v>0</v>
      </c>
      <c r="CJ408" s="33" t="str">
        <f t="shared" si="585"/>
        <v/>
      </c>
      <c r="CK408" s="33" t="str">
        <f t="shared" si="586"/>
        <v/>
      </c>
      <c r="CL408" s="32" t="str">
        <f t="shared" si="532"/>
        <v/>
      </c>
      <c r="CM408" s="32" t="str">
        <f t="shared" si="587"/>
        <v/>
      </c>
      <c r="CO408" s="42" t="str">
        <f t="shared" si="588"/>
        <v/>
      </c>
      <c r="CP408" s="42" t="str">
        <f t="shared" si="589"/>
        <v/>
      </c>
      <c r="CQ408" s="42" t="str">
        <f t="shared" si="590"/>
        <v/>
      </c>
      <c r="CR408" s="42" t="str">
        <f t="shared" si="591"/>
        <v/>
      </c>
      <c r="CS408" s="42" t="str">
        <f t="shared" si="592"/>
        <v/>
      </c>
      <c r="CT408" s="42" t="str">
        <f t="shared" si="593"/>
        <v/>
      </c>
      <c r="CW408" s="43" t="str">
        <f t="shared" si="594"/>
        <v/>
      </c>
      <c r="CX408" s="43" t="str">
        <f t="shared" si="595"/>
        <v/>
      </c>
      <c r="CY408" s="43" t="str">
        <f t="shared" si="596"/>
        <v/>
      </c>
      <c r="CZ408" s="43" t="str">
        <f t="shared" si="597"/>
        <v/>
      </c>
      <c r="DC408" s="44" t="str">
        <f t="shared" si="598"/>
        <v/>
      </c>
      <c r="DD408" s="44" t="str">
        <f t="shared" si="599"/>
        <v/>
      </c>
      <c r="DE408" s="44" t="str">
        <f t="shared" si="600"/>
        <v/>
      </c>
      <c r="DF408" s="44" t="str">
        <f t="shared" si="601"/>
        <v/>
      </c>
      <c r="DG408" s="44" t="str">
        <f t="shared" si="602"/>
        <v/>
      </c>
      <c r="DH408" s="44" t="str">
        <f t="shared" si="603"/>
        <v/>
      </c>
      <c r="DK408" s="52" t="str">
        <f t="shared" si="604"/>
        <v/>
      </c>
      <c r="DL408" s="52" t="str">
        <f t="shared" si="605"/>
        <v/>
      </c>
      <c r="DM408" s="52" t="str">
        <f t="shared" si="606"/>
        <v/>
      </c>
      <c r="DN408" s="52" t="str">
        <f t="shared" si="607"/>
        <v/>
      </c>
      <c r="DO408" s="52" t="str">
        <f t="shared" si="608"/>
        <v/>
      </c>
      <c r="DP408" s="52" t="str">
        <f t="shared" si="609"/>
        <v/>
      </c>
      <c r="DS408" s="93" t="str">
        <f t="shared" si="610"/>
        <v/>
      </c>
      <c r="DT408" s="93" t="str">
        <f t="shared" si="611"/>
        <v/>
      </c>
      <c r="DU408" s="93" t="str">
        <f t="shared" si="612"/>
        <v/>
      </c>
      <c r="DV408" s="93" t="str">
        <f t="shared" si="613"/>
        <v/>
      </c>
      <c r="EA408" s="2"/>
      <c r="EH408"/>
      <c r="EP408"/>
      <c r="FF408"/>
    </row>
    <row r="409" spans="1:162" thickTop="1" thickBot="1" x14ac:dyDescent="0.3">
      <c r="A409" s="4" t="str">
        <f t="shared" si="614"/>
        <v/>
      </c>
      <c r="B409" s="4">
        <f>register!B409</f>
        <v>0</v>
      </c>
      <c r="C409" s="4">
        <f>register!C409</f>
        <v>0</v>
      </c>
      <c r="D409" s="4">
        <f>register!D409</f>
        <v>0</v>
      </c>
      <c r="E409" s="2" t="str">
        <f t="shared" si="533"/>
        <v/>
      </c>
      <c r="F409" s="4">
        <f>register!E409</f>
        <v>0</v>
      </c>
      <c r="G409" s="4">
        <f>register!F409</f>
        <v>0</v>
      </c>
      <c r="H409" s="4">
        <f>register!G409</f>
        <v>0</v>
      </c>
      <c r="I409" s="4">
        <f>IF(register!H409&lt;&gt;"",register!H409,0)</f>
        <v>0</v>
      </c>
      <c r="J409" s="4">
        <f>register!I409</f>
        <v>0</v>
      </c>
      <c r="K409" s="4">
        <f>register!J409</f>
        <v>0</v>
      </c>
      <c r="L409" s="4">
        <f>register!K409</f>
        <v>0</v>
      </c>
      <c r="M409" s="4">
        <f>register!L409</f>
        <v>0</v>
      </c>
      <c r="N409" s="4">
        <f>register!M409</f>
        <v>0</v>
      </c>
      <c r="O409" s="4">
        <f>register!N409</f>
        <v>0</v>
      </c>
      <c r="Q409" s="4">
        <f>register!O409</f>
        <v>0</v>
      </c>
      <c r="R409" s="4">
        <f>register!P409</f>
        <v>0</v>
      </c>
      <c r="S409" s="4">
        <f>register!Q409</f>
        <v>0</v>
      </c>
      <c r="T409" s="4">
        <f>register!R409</f>
        <v>0</v>
      </c>
      <c r="U409" s="4">
        <f>register!S409</f>
        <v>0</v>
      </c>
      <c r="V409" t="str">
        <f t="shared" si="534"/>
        <v/>
      </c>
      <c r="W409" t="str">
        <f t="shared" si="535"/>
        <v/>
      </c>
      <c r="X409">
        <f t="shared" si="536"/>
        <v>0</v>
      </c>
      <c r="Y409">
        <f t="shared" si="537"/>
        <v>0</v>
      </c>
      <c r="Z409" t="str">
        <f>IF(register!O409="","",Y409)</f>
        <v/>
      </c>
      <c r="AA409" s="163" t="str">
        <f t="shared" si="538"/>
        <v/>
      </c>
      <c r="AB409" s="20" t="str">
        <f t="shared" si="539"/>
        <v/>
      </c>
      <c r="AC409" s="20">
        <f t="shared" si="540"/>
        <v>0</v>
      </c>
      <c r="AD409" s="20">
        <f t="shared" si="541"/>
        <v>0</v>
      </c>
      <c r="AE409" s="191" t="str">
        <f>IF(register!P409="","",AD409)</f>
        <v/>
      </c>
      <c r="AF409" t="str">
        <f t="shared" si="542"/>
        <v/>
      </c>
      <c r="AG409" t="str">
        <f t="shared" si="543"/>
        <v/>
      </c>
      <c r="AH409">
        <f t="shared" si="544"/>
        <v>0</v>
      </c>
      <c r="AI409">
        <f t="shared" si="545"/>
        <v>0</v>
      </c>
      <c r="AJ409" t="str">
        <f>IF(register!Q409="","",AI409)</f>
        <v/>
      </c>
      <c r="AK409" s="163" t="str">
        <f t="shared" si="546"/>
        <v/>
      </c>
      <c r="AL409" s="20" t="str">
        <f t="shared" si="547"/>
        <v/>
      </c>
      <c r="AM409" s="20">
        <f t="shared" si="548"/>
        <v>0</v>
      </c>
      <c r="AN409" s="164">
        <f t="shared" si="549"/>
        <v>0</v>
      </c>
      <c r="AO409" s="20" t="str">
        <f>IF(register!R409="","",AN409)</f>
        <v/>
      </c>
      <c r="AP409" s="163" t="str">
        <f t="shared" si="550"/>
        <v/>
      </c>
      <c r="AQ409" s="20" t="str">
        <f>IF(register!S409="","",AP409)</f>
        <v/>
      </c>
      <c r="AR409" s="20"/>
      <c r="AS409" s="164"/>
      <c r="AT409" s="20" t="str">
        <f t="shared" si="551"/>
        <v/>
      </c>
      <c r="AU409" t="str">
        <f t="shared" si="552"/>
        <v/>
      </c>
      <c r="AV409">
        <f>COUNT(register!O409:S409)</f>
        <v>0</v>
      </c>
      <c r="AW409" t="str">
        <f t="shared" si="553"/>
        <v/>
      </c>
      <c r="AX409" s="137" t="str">
        <f t="shared" si="554"/>
        <v/>
      </c>
      <c r="AY409" s="137" t="str">
        <f t="shared" si="555"/>
        <v/>
      </c>
      <c r="AZ409" s="137">
        <f t="shared" si="556"/>
        <v>0</v>
      </c>
      <c r="BA409" s="137">
        <f t="shared" si="557"/>
        <v>0</v>
      </c>
      <c r="BB409" s="137" t="str">
        <f>IF(register!E409="","",BA409)</f>
        <v/>
      </c>
      <c r="BC409" s="137" t="str">
        <f t="shared" si="558"/>
        <v/>
      </c>
      <c r="BD409" s="137" t="str">
        <f t="shared" si="559"/>
        <v/>
      </c>
      <c r="BE409" s="137">
        <f t="shared" si="560"/>
        <v>0</v>
      </c>
      <c r="BF409" s="137">
        <f t="shared" si="561"/>
        <v>0</v>
      </c>
      <c r="BG409" s="137" t="str">
        <f>IF(register!F409="","",BF409)</f>
        <v/>
      </c>
      <c r="BH409" s="137" t="str">
        <f t="shared" si="562"/>
        <v/>
      </c>
      <c r="BI409" s="137" t="str">
        <f t="shared" si="563"/>
        <v/>
      </c>
      <c r="BJ409" s="137">
        <f t="shared" si="564"/>
        <v>0</v>
      </c>
      <c r="BK409" s="137">
        <f t="shared" si="565"/>
        <v>0</v>
      </c>
      <c r="BL409" s="137" t="str">
        <f>IF(register!G409="","",BK409)</f>
        <v/>
      </c>
      <c r="BM409" s="137" t="str">
        <f t="shared" si="566"/>
        <v/>
      </c>
      <c r="BN409" s="64" t="str">
        <f t="shared" si="567"/>
        <v/>
      </c>
      <c r="BO409" s="137">
        <f t="shared" si="568"/>
        <v>0</v>
      </c>
      <c r="BP409" s="137">
        <f t="shared" si="569"/>
        <v>0</v>
      </c>
      <c r="BQ409" s="137" t="str">
        <f>IF(register!H409="","",BP409)</f>
        <v/>
      </c>
      <c r="BR409" s="64" t="str">
        <f t="shared" si="570"/>
        <v/>
      </c>
      <c r="BS409" s="72" t="str">
        <f t="shared" si="571"/>
        <v/>
      </c>
      <c r="BT409" s="62" t="str">
        <f t="shared" si="572"/>
        <v/>
      </c>
      <c r="BU409" s="62" t="str">
        <f t="shared" si="573"/>
        <v/>
      </c>
      <c r="BV409" s="62" t="str">
        <f t="shared" si="529"/>
        <v/>
      </c>
      <c r="BW409" s="62" t="str">
        <f t="shared" si="574"/>
        <v/>
      </c>
      <c r="BX409" s="62" t="str">
        <f t="shared" si="575"/>
        <v/>
      </c>
      <c r="BY409" s="62" t="str">
        <f t="shared" si="576"/>
        <v/>
      </c>
      <c r="BZ409" s="62" t="str">
        <f t="shared" si="577"/>
        <v/>
      </c>
      <c r="CA409" s="62" t="str">
        <f t="shared" si="578"/>
        <v/>
      </c>
      <c r="CB409" s="62" t="str">
        <f t="shared" si="579"/>
        <v/>
      </c>
      <c r="CC409" s="62" t="str">
        <f t="shared" si="580"/>
        <v/>
      </c>
      <c r="CD409" s="32" t="str">
        <f t="shared" si="530"/>
        <v/>
      </c>
      <c r="CE409" s="33" t="str">
        <f t="shared" si="581"/>
        <v/>
      </c>
      <c r="CF409" s="33" t="str">
        <f t="shared" si="531"/>
        <v/>
      </c>
      <c r="CG409" s="33" t="str">
        <f t="shared" si="582"/>
        <v/>
      </c>
      <c r="CH409" s="32" t="e">
        <f t="shared" si="583"/>
        <v>#DIV/0!</v>
      </c>
      <c r="CI409" s="32">
        <f t="shared" si="584"/>
        <v>0</v>
      </c>
      <c r="CJ409" s="33" t="str">
        <f t="shared" si="585"/>
        <v/>
      </c>
      <c r="CK409" s="33" t="str">
        <f t="shared" si="586"/>
        <v/>
      </c>
      <c r="CL409" s="32" t="str">
        <f t="shared" si="532"/>
        <v/>
      </c>
      <c r="CM409" s="32" t="str">
        <f t="shared" si="587"/>
        <v/>
      </c>
      <c r="CO409" s="42" t="str">
        <f t="shared" si="588"/>
        <v/>
      </c>
      <c r="CP409" s="42" t="str">
        <f t="shared" si="589"/>
        <v/>
      </c>
      <c r="CQ409" s="42" t="str">
        <f t="shared" si="590"/>
        <v/>
      </c>
      <c r="CR409" s="42" t="str">
        <f t="shared" si="591"/>
        <v/>
      </c>
      <c r="CS409" s="42" t="str">
        <f t="shared" si="592"/>
        <v/>
      </c>
      <c r="CT409" s="42" t="str">
        <f t="shared" si="593"/>
        <v/>
      </c>
      <c r="CW409" s="43" t="str">
        <f t="shared" si="594"/>
        <v/>
      </c>
      <c r="CX409" s="43" t="str">
        <f t="shared" si="595"/>
        <v/>
      </c>
      <c r="CY409" s="43" t="str">
        <f t="shared" si="596"/>
        <v/>
      </c>
      <c r="CZ409" s="43" t="str">
        <f t="shared" si="597"/>
        <v/>
      </c>
      <c r="DC409" s="44" t="str">
        <f t="shared" si="598"/>
        <v/>
      </c>
      <c r="DD409" s="44" t="str">
        <f t="shared" si="599"/>
        <v/>
      </c>
      <c r="DE409" s="44" t="str">
        <f t="shared" si="600"/>
        <v/>
      </c>
      <c r="DF409" s="44" t="str">
        <f t="shared" si="601"/>
        <v/>
      </c>
      <c r="DG409" s="44" t="str">
        <f t="shared" si="602"/>
        <v/>
      </c>
      <c r="DH409" s="44" t="str">
        <f t="shared" si="603"/>
        <v/>
      </c>
      <c r="DK409" s="52" t="str">
        <f t="shared" si="604"/>
        <v/>
      </c>
      <c r="DL409" s="52" t="str">
        <f t="shared" si="605"/>
        <v/>
      </c>
      <c r="DM409" s="52" t="str">
        <f t="shared" si="606"/>
        <v/>
      </c>
      <c r="DN409" s="52" t="str">
        <f t="shared" si="607"/>
        <v/>
      </c>
      <c r="DO409" s="52" t="str">
        <f t="shared" si="608"/>
        <v/>
      </c>
      <c r="DP409" s="52" t="str">
        <f t="shared" si="609"/>
        <v/>
      </c>
      <c r="DS409" s="93" t="str">
        <f t="shared" si="610"/>
        <v/>
      </c>
      <c r="DT409" s="93" t="str">
        <f t="shared" si="611"/>
        <v/>
      </c>
      <c r="DU409" s="93" t="str">
        <f t="shared" si="612"/>
        <v/>
      </c>
      <c r="DV409" s="93" t="str">
        <f t="shared" si="613"/>
        <v/>
      </c>
      <c r="EA409" s="2"/>
      <c r="EH409"/>
      <c r="EP409"/>
      <c r="FF409"/>
    </row>
    <row r="410" spans="1:162" thickTop="1" thickBot="1" x14ac:dyDescent="0.3">
      <c r="A410" s="4" t="str">
        <f t="shared" si="614"/>
        <v/>
      </c>
      <c r="B410" s="4">
        <f>register!B410</f>
        <v>0</v>
      </c>
      <c r="C410" s="4">
        <f>register!C410</f>
        <v>0</v>
      </c>
      <c r="D410" s="4">
        <f>register!D410</f>
        <v>0</v>
      </c>
      <c r="E410" s="2" t="str">
        <f t="shared" si="533"/>
        <v/>
      </c>
      <c r="F410" s="4">
        <f>register!E410</f>
        <v>0</v>
      </c>
      <c r="G410" s="4">
        <f>register!F410</f>
        <v>0</v>
      </c>
      <c r="H410" s="4">
        <f>register!G410</f>
        <v>0</v>
      </c>
      <c r="I410" s="4">
        <f>IF(register!H410&lt;&gt;"",register!H410,0)</f>
        <v>0</v>
      </c>
      <c r="J410" s="4">
        <f>register!I410</f>
        <v>0</v>
      </c>
      <c r="K410" s="4">
        <f>register!J410</f>
        <v>0</v>
      </c>
      <c r="L410" s="4">
        <f>register!K410</f>
        <v>0</v>
      </c>
      <c r="M410" s="4">
        <f>register!L410</f>
        <v>0</v>
      </c>
      <c r="N410" s="4">
        <f>register!M410</f>
        <v>0</v>
      </c>
      <c r="O410" s="4">
        <f>register!N410</f>
        <v>0</v>
      </c>
      <c r="Q410" s="4">
        <f>register!O410</f>
        <v>0</v>
      </c>
      <c r="R410" s="4">
        <f>register!P410</f>
        <v>0</v>
      </c>
      <c r="S410" s="4">
        <f>register!Q410</f>
        <v>0</v>
      </c>
      <c r="T410" s="4">
        <f>register!R410</f>
        <v>0</v>
      </c>
      <c r="U410" s="4">
        <f>register!S410</f>
        <v>0</v>
      </c>
      <c r="V410" t="str">
        <f t="shared" si="534"/>
        <v/>
      </c>
      <c r="W410" t="str">
        <f t="shared" si="535"/>
        <v/>
      </c>
      <c r="X410">
        <f t="shared" si="536"/>
        <v>0</v>
      </c>
      <c r="Y410">
        <f t="shared" si="537"/>
        <v>0</v>
      </c>
      <c r="Z410" t="str">
        <f>IF(register!O410="","",Y410)</f>
        <v/>
      </c>
      <c r="AA410" s="163" t="str">
        <f t="shared" si="538"/>
        <v/>
      </c>
      <c r="AB410" s="20" t="str">
        <f t="shared" si="539"/>
        <v/>
      </c>
      <c r="AC410" s="20">
        <f t="shared" si="540"/>
        <v>0</v>
      </c>
      <c r="AD410" s="20">
        <f t="shared" si="541"/>
        <v>0</v>
      </c>
      <c r="AE410" s="191" t="str">
        <f>IF(register!P410="","",AD410)</f>
        <v/>
      </c>
      <c r="AF410" t="str">
        <f t="shared" si="542"/>
        <v/>
      </c>
      <c r="AG410" t="str">
        <f t="shared" si="543"/>
        <v/>
      </c>
      <c r="AH410">
        <f t="shared" si="544"/>
        <v>0</v>
      </c>
      <c r="AI410">
        <f t="shared" si="545"/>
        <v>0</v>
      </c>
      <c r="AJ410" t="str">
        <f>IF(register!Q410="","",AI410)</f>
        <v/>
      </c>
      <c r="AK410" s="163" t="str">
        <f t="shared" si="546"/>
        <v/>
      </c>
      <c r="AL410" s="20" t="str">
        <f t="shared" si="547"/>
        <v/>
      </c>
      <c r="AM410" s="20">
        <f t="shared" si="548"/>
        <v>0</v>
      </c>
      <c r="AN410" s="164">
        <f t="shared" si="549"/>
        <v>0</v>
      </c>
      <c r="AO410" s="20" t="str">
        <f>IF(register!R410="","",AN410)</f>
        <v/>
      </c>
      <c r="AP410" s="163" t="str">
        <f t="shared" si="550"/>
        <v/>
      </c>
      <c r="AQ410" s="20" t="str">
        <f>IF(register!S410="","",AP410)</f>
        <v/>
      </c>
      <c r="AR410" s="20"/>
      <c r="AS410" s="164"/>
      <c r="AT410" s="20" t="str">
        <f t="shared" si="551"/>
        <v/>
      </c>
      <c r="AU410" t="str">
        <f t="shared" si="552"/>
        <v/>
      </c>
      <c r="AV410">
        <f>COUNT(register!O410:S410)</f>
        <v>0</v>
      </c>
      <c r="AW410" t="str">
        <f t="shared" si="553"/>
        <v/>
      </c>
      <c r="AX410" s="137" t="str">
        <f t="shared" si="554"/>
        <v/>
      </c>
      <c r="AY410" s="137" t="str">
        <f t="shared" si="555"/>
        <v/>
      </c>
      <c r="AZ410" s="137">
        <f t="shared" si="556"/>
        <v>0</v>
      </c>
      <c r="BA410" s="137">
        <f t="shared" si="557"/>
        <v>0</v>
      </c>
      <c r="BB410" s="137" t="str">
        <f>IF(register!E410="","",BA410)</f>
        <v/>
      </c>
      <c r="BC410" s="137" t="str">
        <f t="shared" si="558"/>
        <v/>
      </c>
      <c r="BD410" s="137" t="str">
        <f t="shared" si="559"/>
        <v/>
      </c>
      <c r="BE410" s="137">
        <f t="shared" si="560"/>
        <v>0</v>
      </c>
      <c r="BF410" s="137">
        <f t="shared" si="561"/>
        <v>0</v>
      </c>
      <c r="BG410" s="137" t="str">
        <f>IF(register!F410="","",BF410)</f>
        <v/>
      </c>
      <c r="BH410" s="137" t="str">
        <f t="shared" si="562"/>
        <v/>
      </c>
      <c r="BI410" s="137" t="str">
        <f t="shared" si="563"/>
        <v/>
      </c>
      <c r="BJ410" s="137">
        <f t="shared" si="564"/>
        <v>0</v>
      </c>
      <c r="BK410" s="137">
        <f t="shared" si="565"/>
        <v>0</v>
      </c>
      <c r="BL410" s="137" t="str">
        <f>IF(register!G410="","",BK410)</f>
        <v/>
      </c>
      <c r="BM410" s="137" t="str">
        <f t="shared" si="566"/>
        <v/>
      </c>
      <c r="BN410" s="64" t="str">
        <f t="shared" si="567"/>
        <v/>
      </c>
      <c r="BO410" s="137">
        <f t="shared" si="568"/>
        <v>0</v>
      </c>
      <c r="BP410" s="137">
        <f t="shared" si="569"/>
        <v>0</v>
      </c>
      <c r="BQ410" s="137" t="str">
        <f>IF(register!H410="","",BP410)</f>
        <v/>
      </c>
      <c r="BR410" s="64" t="str">
        <f t="shared" si="570"/>
        <v/>
      </c>
      <c r="BS410" s="72" t="str">
        <f t="shared" si="571"/>
        <v/>
      </c>
      <c r="BT410" s="62" t="str">
        <f t="shared" si="572"/>
        <v/>
      </c>
      <c r="BU410" s="62" t="str">
        <f t="shared" si="573"/>
        <v/>
      </c>
      <c r="BV410" s="62" t="str">
        <f t="shared" si="529"/>
        <v/>
      </c>
      <c r="BW410" s="62" t="str">
        <f t="shared" si="574"/>
        <v/>
      </c>
      <c r="BX410" s="62" t="str">
        <f t="shared" si="575"/>
        <v/>
      </c>
      <c r="BY410" s="62" t="str">
        <f t="shared" si="576"/>
        <v/>
      </c>
      <c r="BZ410" s="62" t="str">
        <f t="shared" si="577"/>
        <v/>
      </c>
      <c r="CA410" s="62" t="str">
        <f t="shared" si="578"/>
        <v/>
      </c>
      <c r="CB410" s="62" t="str">
        <f t="shared" si="579"/>
        <v/>
      </c>
      <c r="CC410" s="62" t="str">
        <f t="shared" si="580"/>
        <v/>
      </c>
      <c r="CD410" s="32" t="str">
        <f t="shared" si="530"/>
        <v/>
      </c>
      <c r="CE410" s="33" t="str">
        <f t="shared" si="581"/>
        <v/>
      </c>
      <c r="CF410" s="33" t="str">
        <f t="shared" si="531"/>
        <v/>
      </c>
      <c r="CG410" s="33" t="str">
        <f t="shared" si="582"/>
        <v/>
      </c>
      <c r="CH410" s="32" t="e">
        <f t="shared" si="583"/>
        <v>#DIV/0!</v>
      </c>
      <c r="CI410" s="32">
        <f t="shared" si="584"/>
        <v>0</v>
      </c>
      <c r="CJ410" s="33" t="str">
        <f t="shared" si="585"/>
        <v/>
      </c>
      <c r="CK410" s="33" t="str">
        <f t="shared" si="586"/>
        <v/>
      </c>
      <c r="CL410" s="32" t="str">
        <f t="shared" si="532"/>
        <v/>
      </c>
      <c r="CM410" s="32" t="str">
        <f t="shared" si="587"/>
        <v/>
      </c>
      <c r="CO410" s="42" t="str">
        <f t="shared" si="588"/>
        <v/>
      </c>
      <c r="CP410" s="42" t="str">
        <f t="shared" si="589"/>
        <v/>
      </c>
      <c r="CQ410" s="42" t="str">
        <f t="shared" si="590"/>
        <v/>
      </c>
      <c r="CR410" s="42" t="str">
        <f t="shared" si="591"/>
        <v/>
      </c>
      <c r="CS410" s="42" t="str">
        <f t="shared" si="592"/>
        <v/>
      </c>
      <c r="CT410" s="42" t="str">
        <f t="shared" si="593"/>
        <v/>
      </c>
      <c r="CW410" s="43" t="str">
        <f t="shared" si="594"/>
        <v/>
      </c>
      <c r="CX410" s="43" t="str">
        <f t="shared" si="595"/>
        <v/>
      </c>
      <c r="CY410" s="43" t="str">
        <f t="shared" si="596"/>
        <v/>
      </c>
      <c r="CZ410" s="43" t="str">
        <f t="shared" si="597"/>
        <v/>
      </c>
      <c r="DC410" s="44" t="str">
        <f t="shared" si="598"/>
        <v/>
      </c>
      <c r="DD410" s="44" t="str">
        <f t="shared" si="599"/>
        <v/>
      </c>
      <c r="DE410" s="44" t="str">
        <f t="shared" si="600"/>
        <v/>
      </c>
      <c r="DF410" s="44" t="str">
        <f t="shared" si="601"/>
        <v/>
      </c>
      <c r="DG410" s="44" t="str">
        <f t="shared" si="602"/>
        <v/>
      </c>
      <c r="DH410" s="44" t="str">
        <f t="shared" si="603"/>
        <v/>
      </c>
      <c r="DK410" s="52" t="str">
        <f t="shared" si="604"/>
        <v/>
      </c>
      <c r="DL410" s="52" t="str">
        <f t="shared" si="605"/>
        <v/>
      </c>
      <c r="DM410" s="52" t="str">
        <f t="shared" si="606"/>
        <v/>
      </c>
      <c r="DN410" s="52" t="str">
        <f t="shared" si="607"/>
        <v/>
      </c>
      <c r="DO410" s="52" t="str">
        <f t="shared" si="608"/>
        <v/>
      </c>
      <c r="DP410" s="52" t="str">
        <f t="shared" si="609"/>
        <v/>
      </c>
      <c r="DS410" s="93" t="str">
        <f t="shared" si="610"/>
        <v/>
      </c>
      <c r="DT410" s="93" t="str">
        <f t="shared" si="611"/>
        <v/>
      </c>
      <c r="DU410" s="93" t="str">
        <f t="shared" si="612"/>
        <v/>
      </c>
      <c r="DV410" s="93" t="str">
        <f t="shared" si="613"/>
        <v/>
      </c>
      <c r="EA410" s="2"/>
      <c r="EH410"/>
      <c r="EP410"/>
      <c r="FF410"/>
    </row>
    <row r="411" spans="1:162" thickTop="1" thickBot="1" x14ac:dyDescent="0.3">
      <c r="A411" s="4" t="str">
        <f t="shared" si="614"/>
        <v/>
      </c>
      <c r="B411" s="4">
        <f>register!B411</f>
        <v>0</v>
      </c>
      <c r="C411" s="4">
        <f>register!C411</f>
        <v>0</v>
      </c>
      <c r="D411" s="4">
        <f>register!D411</f>
        <v>0</v>
      </c>
      <c r="E411" s="2" t="str">
        <f t="shared" si="533"/>
        <v/>
      </c>
      <c r="F411" s="4">
        <f>register!E411</f>
        <v>0</v>
      </c>
      <c r="G411" s="4">
        <f>register!F411</f>
        <v>0</v>
      </c>
      <c r="H411" s="4">
        <f>register!G411</f>
        <v>0</v>
      </c>
      <c r="I411" s="4">
        <f>IF(register!H411&lt;&gt;"",register!H411,0)</f>
        <v>0</v>
      </c>
      <c r="J411" s="4">
        <f>register!I411</f>
        <v>0</v>
      </c>
      <c r="K411" s="4">
        <f>register!J411</f>
        <v>0</v>
      </c>
      <c r="L411" s="4">
        <f>register!K411</f>
        <v>0</v>
      </c>
      <c r="M411" s="4">
        <f>register!L411</f>
        <v>0</v>
      </c>
      <c r="N411" s="4">
        <f>register!M411</f>
        <v>0</v>
      </c>
      <c r="O411" s="4">
        <f>register!N411</f>
        <v>0</v>
      </c>
      <c r="Q411" s="4">
        <f>register!O411</f>
        <v>0</v>
      </c>
      <c r="R411" s="4">
        <f>register!P411</f>
        <v>0</v>
      </c>
      <c r="S411" s="4">
        <f>register!Q411</f>
        <v>0</v>
      </c>
      <c r="T411" s="4">
        <f>register!R411</f>
        <v>0</v>
      </c>
      <c r="U411" s="4">
        <f>register!S411</f>
        <v>0</v>
      </c>
      <c r="V411" t="str">
        <f t="shared" si="534"/>
        <v/>
      </c>
      <c r="W411" t="str">
        <f t="shared" si="535"/>
        <v/>
      </c>
      <c r="X411">
        <f t="shared" si="536"/>
        <v>0</v>
      </c>
      <c r="Y411">
        <f t="shared" si="537"/>
        <v>0</v>
      </c>
      <c r="Z411" t="str">
        <f>IF(register!O411="","",Y411)</f>
        <v/>
      </c>
      <c r="AA411" s="163" t="str">
        <f t="shared" si="538"/>
        <v/>
      </c>
      <c r="AB411" s="20" t="str">
        <f t="shared" si="539"/>
        <v/>
      </c>
      <c r="AC411" s="20">
        <f t="shared" si="540"/>
        <v>0</v>
      </c>
      <c r="AD411" s="20">
        <f t="shared" si="541"/>
        <v>0</v>
      </c>
      <c r="AE411" s="191" t="str">
        <f>IF(register!P411="","",AD411)</f>
        <v/>
      </c>
      <c r="AF411" t="str">
        <f t="shared" si="542"/>
        <v/>
      </c>
      <c r="AG411" t="str">
        <f t="shared" si="543"/>
        <v/>
      </c>
      <c r="AH411">
        <f t="shared" si="544"/>
        <v>0</v>
      </c>
      <c r="AI411">
        <f t="shared" si="545"/>
        <v>0</v>
      </c>
      <c r="AJ411" t="str">
        <f>IF(register!Q411="","",AI411)</f>
        <v/>
      </c>
      <c r="AK411" s="163" t="str">
        <f t="shared" si="546"/>
        <v/>
      </c>
      <c r="AL411" s="20" t="str">
        <f t="shared" si="547"/>
        <v/>
      </c>
      <c r="AM411" s="20">
        <f t="shared" si="548"/>
        <v>0</v>
      </c>
      <c r="AN411" s="164">
        <f t="shared" si="549"/>
        <v>0</v>
      </c>
      <c r="AO411" s="20" t="str">
        <f>IF(register!R411="","",AN411)</f>
        <v/>
      </c>
      <c r="AP411" s="163" t="str">
        <f t="shared" si="550"/>
        <v/>
      </c>
      <c r="AQ411" s="20" t="str">
        <f>IF(register!S411="","",AP411)</f>
        <v/>
      </c>
      <c r="AR411" s="20"/>
      <c r="AS411" s="164"/>
      <c r="AT411" s="20" t="str">
        <f t="shared" si="551"/>
        <v/>
      </c>
      <c r="AU411" t="str">
        <f t="shared" si="552"/>
        <v/>
      </c>
      <c r="AV411">
        <f>COUNT(register!O411:S411)</f>
        <v>0</v>
      </c>
      <c r="AW411" t="str">
        <f t="shared" si="553"/>
        <v/>
      </c>
      <c r="AX411" s="137" t="str">
        <f t="shared" si="554"/>
        <v/>
      </c>
      <c r="AY411" s="137" t="str">
        <f t="shared" si="555"/>
        <v/>
      </c>
      <c r="AZ411" s="137">
        <f t="shared" si="556"/>
        <v>0</v>
      </c>
      <c r="BA411" s="137">
        <f t="shared" si="557"/>
        <v>0</v>
      </c>
      <c r="BB411" s="137" t="str">
        <f>IF(register!E411="","",BA411)</f>
        <v/>
      </c>
      <c r="BC411" s="137" t="str">
        <f t="shared" si="558"/>
        <v/>
      </c>
      <c r="BD411" s="137" t="str">
        <f t="shared" si="559"/>
        <v/>
      </c>
      <c r="BE411" s="137">
        <f t="shared" si="560"/>
        <v>0</v>
      </c>
      <c r="BF411" s="137">
        <f t="shared" si="561"/>
        <v>0</v>
      </c>
      <c r="BG411" s="137" t="str">
        <f>IF(register!F411="","",BF411)</f>
        <v/>
      </c>
      <c r="BH411" s="137" t="str">
        <f t="shared" si="562"/>
        <v/>
      </c>
      <c r="BI411" s="137" t="str">
        <f t="shared" si="563"/>
        <v/>
      </c>
      <c r="BJ411" s="137">
        <f t="shared" si="564"/>
        <v>0</v>
      </c>
      <c r="BK411" s="137">
        <f t="shared" si="565"/>
        <v>0</v>
      </c>
      <c r="BL411" s="137" t="str">
        <f>IF(register!G411="","",BK411)</f>
        <v/>
      </c>
      <c r="BM411" s="137" t="str">
        <f t="shared" si="566"/>
        <v/>
      </c>
      <c r="BN411" s="64" t="str">
        <f t="shared" si="567"/>
        <v/>
      </c>
      <c r="BO411" s="137">
        <f t="shared" si="568"/>
        <v>0</v>
      </c>
      <c r="BP411" s="137">
        <f t="shared" si="569"/>
        <v>0</v>
      </c>
      <c r="BQ411" s="137" t="str">
        <f>IF(register!H411="","",BP411)</f>
        <v/>
      </c>
      <c r="BR411" s="64" t="str">
        <f t="shared" si="570"/>
        <v/>
      </c>
      <c r="BS411" s="72" t="str">
        <f t="shared" si="571"/>
        <v/>
      </c>
      <c r="BT411" s="62" t="str">
        <f t="shared" si="572"/>
        <v/>
      </c>
      <c r="BU411" s="62" t="str">
        <f t="shared" si="573"/>
        <v/>
      </c>
      <c r="BV411" s="62" t="str">
        <f t="shared" si="529"/>
        <v/>
      </c>
      <c r="BW411" s="62" t="str">
        <f t="shared" si="574"/>
        <v/>
      </c>
      <c r="BX411" s="62" t="str">
        <f t="shared" si="575"/>
        <v/>
      </c>
      <c r="BY411" s="62" t="str">
        <f t="shared" si="576"/>
        <v/>
      </c>
      <c r="BZ411" s="62" t="str">
        <f t="shared" si="577"/>
        <v/>
      </c>
      <c r="CA411" s="62" t="str">
        <f t="shared" si="578"/>
        <v/>
      </c>
      <c r="CB411" s="62" t="str">
        <f t="shared" si="579"/>
        <v/>
      </c>
      <c r="CC411" s="62" t="str">
        <f t="shared" si="580"/>
        <v/>
      </c>
      <c r="CD411" s="32" t="str">
        <f t="shared" si="530"/>
        <v/>
      </c>
      <c r="CE411" s="33" t="str">
        <f t="shared" si="581"/>
        <v/>
      </c>
      <c r="CF411" s="33" t="str">
        <f t="shared" si="531"/>
        <v/>
      </c>
      <c r="CG411" s="33" t="str">
        <f t="shared" si="582"/>
        <v/>
      </c>
      <c r="CH411" s="32" t="e">
        <f t="shared" si="583"/>
        <v>#DIV/0!</v>
      </c>
      <c r="CI411" s="32">
        <f t="shared" si="584"/>
        <v>0</v>
      </c>
      <c r="CJ411" s="33" t="str">
        <f t="shared" si="585"/>
        <v/>
      </c>
      <c r="CK411" s="33" t="str">
        <f t="shared" si="586"/>
        <v/>
      </c>
      <c r="CL411" s="32" t="str">
        <f t="shared" si="532"/>
        <v/>
      </c>
      <c r="CM411" s="32" t="str">
        <f t="shared" si="587"/>
        <v/>
      </c>
      <c r="CO411" s="42" t="str">
        <f t="shared" si="588"/>
        <v/>
      </c>
      <c r="CP411" s="42" t="str">
        <f t="shared" si="589"/>
        <v/>
      </c>
      <c r="CQ411" s="42" t="str">
        <f t="shared" si="590"/>
        <v/>
      </c>
      <c r="CR411" s="42" t="str">
        <f t="shared" si="591"/>
        <v/>
      </c>
      <c r="CS411" s="42" t="str">
        <f t="shared" si="592"/>
        <v/>
      </c>
      <c r="CT411" s="42" t="str">
        <f t="shared" si="593"/>
        <v/>
      </c>
      <c r="CW411" s="43" t="str">
        <f t="shared" si="594"/>
        <v/>
      </c>
      <c r="CX411" s="43" t="str">
        <f t="shared" si="595"/>
        <v/>
      </c>
      <c r="CY411" s="43" t="str">
        <f t="shared" si="596"/>
        <v/>
      </c>
      <c r="CZ411" s="43" t="str">
        <f t="shared" si="597"/>
        <v/>
      </c>
      <c r="DC411" s="44" t="str">
        <f t="shared" si="598"/>
        <v/>
      </c>
      <c r="DD411" s="44" t="str">
        <f t="shared" si="599"/>
        <v/>
      </c>
      <c r="DE411" s="44" t="str">
        <f t="shared" si="600"/>
        <v/>
      </c>
      <c r="DF411" s="44" t="str">
        <f t="shared" si="601"/>
        <v/>
      </c>
      <c r="DG411" s="44" t="str">
        <f t="shared" si="602"/>
        <v/>
      </c>
      <c r="DH411" s="44" t="str">
        <f t="shared" si="603"/>
        <v/>
      </c>
      <c r="DK411" s="52" t="str">
        <f t="shared" si="604"/>
        <v/>
      </c>
      <c r="DL411" s="52" t="str">
        <f t="shared" si="605"/>
        <v/>
      </c>
      <c r="DM411" s="52" t="str">
        <f t="shared" si="606"/>
        <v/>
      </c>
      <c r="DN411" s="52" t="str">
        <f t="shared" si="607"/>
        <v/>
      </c>
      <c r="DO411" s="52" t="str">
        <f t="shared" si="608"/>
        <v/>
      </c>
      <c r="DP411" s="52" t="str">
        <f t="shared" si="609"/>
        <v/>
      </c>
      <c r="DS411" s="93" t="str">
        <f t="shared" si="610"/>
        <v/>
      </c>
      <c r="DT411" s="93" t="str">
        <f t="shared" si="611"/>
        <v/>
      </c>
      <c r="DU411" s="93" t="str">
        <f t="shared" si="612"/>
        <v/>
      </c>
      <c r="DV411" s="93" t="str">
        <f t="shared" si="613"/>
        <v/>
      </c>
      <c r="EA411" s="2"/>
      <c r="EH411"/>
      <c r="EP411"/>
      <c r="FF411"/>
    </row>
    <row r="412" spans="1:162" thickTop="1" thickBot="1" x14ac:dyDescent="0.3">
      <c r="A412" s="4" t="str">
        <f t="shared" si="614"/>
        <v/>
      </c>
      <c r="B412" s="4">
        <f>register!B412</f>
        <v>0</v>
      </c>
      <c r="C412" s="4">
        <f>register!C412</f>
        <v>0</v>
      </c>
      <c r="D412" s="4">
        <f>register!D412</f>
        <v>0</v>
      </c>
      <c r="E412" s="2" t="str">
        <f t="shared" si="533"/>
        <v/>
      </c>
      <c r="F412" s="4">
        <f>register!E412</f>
        <v>0</v>
      </c>
      <c r="G412" s="4">
        <f>register!F412</f>
        <v>0</v>
      </c>
      <c r="H412" s="4">
        <f>register!G412</f>
        <v>0</v>
      </c>
      <c r="I412" s="4">
        <f>IF(register!H412&lt;&gt;"",register!H412,0)</f>
        <v>0</v>
      </c>
      <c r="J412" s="4">
        <f>register!I412</f>
        <v>0</v>
      </c>
      <c r="K412" s="4">
        <f>register!J412</f>
        <v>0</v>
      </c>
      <c r="L412" s="4">
        <f>register!K412</f>
        <v>0</v>
      </c>
      <c r="M412" s="4">
        <f>register!L412</f>
        <v>0</v>
      </c>
      <c r="N412" s="4">
        <f>register!M412</f>
        <v>0</v>
      </c>
      <c r="O412" s="4">
        <f>register!N412</f>
        <v>0</v>
      </c>
      <c r="Q412" s="4">
        <f>register!O412</f>
        <v>0</v>
      </c>
      <c r="R412" s="4">
        <f>register!P412</f>
        <v>0</v>
      </c>
      <c r="S412" s="4">
        <f>register!Q412</f>
        <v>0</v>
      </c>
      <c r="T412" s="4">
        <f>register!R412</f>
        <v>0</v>
      </c>
      <c r="U412" s="4">
        <f>register!S412</f>
        <v>0</v>
      </c>
      <c r="V412" t="str">
        <f t="shared" si="534"/>
        <v/>
      </c>
      <c r="W412" t="str">
        <f t="shared" si="535"/>
        <v/>
      </c>
      <c r="X412">
        <f t="shared" si="536"/>
        <v>0</v>
      </c>
      <c r="Y412">
        <f t="shared" si="537"/>
        <v>0</v>
      </c>
      <c r="Z412" t="str">
        <f>IF(register!O412="","",Y412)</f>
        <v/>
      </c>
      <c r="AA412" s="163" t="str">
        <f t="shared" si="538"/>
        <v/>
      </c>
      <c r="AB412" s="20" t="str">
        <f t="shared" si="539"/>
        <v/>
      </c>
      <c r="AC412" s="20">
        <f t="shared" si="540"/>
        <v>0</v>
      </c>
      <c r="AD412" s="20">
        <f t="shared" si="541"/>
        <v>0</v>
      </c>
      <c r="AE412" s="191" t="str">
        <f>IF(register!P412="","",AD412)</f>
        <v/>
      </c>
      <c r="AF412" t="str">
        <f t="shared" si="542"/>
        <v/>
      </c>
      <c r="AG412" t="str">
        <f t="shared" si="543"/>
        <v/>
      </c>
      <c r="AH412">
        <f t="shared" si="544"/>
        <v>0</v>
      </c>
      <c r="AI412">
        <f t="shared" si="545"/>
        <v>0</v>
      </c>
      <c r="AJ412" t="str">
        <f>IF(register!Q412="","",AI412)</f>
        <v/>
      </c>
      <c r="AK412" s="163" t="str">
        <f t="shared" si="546"/>
        <v/>
      </c>
      <c r="AL412" s="20" t="str">
        <f t="shared" si="547"/>
        <v/>
      </c>
      <c r="AM412" s="20">
        <f t="shared" si="548"/>
        <v>0</v>
      </c>
      <c r="AN412" s="164">
        <f t="shared" si="549"/>
        <v>0</v>
      </c>
      <c r="AO412" s="20" t="str">
        <f>IF(register!R412="","",AN412)</f>
        <v/>
      </c>
      <c r="AP412" s="163" t="str">
        <f t="shared" si="550"/>
        <v/>
      </c>
      <c r="AQ412" s="20" t="str">
        <f>IF(register!S412="","",AP412)</f>
        <v/>
      </c>
      <c r="AR412" s="20"/>
      <c r="AS412" s="164"/>
      <c r="AT412" s="20" t="str">
        <f t="shared" si="551"/>
        <v/>
      </c>
      <c r="AU412" t="str">
        <f t="shared" si="552"/>
        <v/>
      </c>
      <c r="AV412">
        <f>COUNT(register!O412:S412)</f>
        <v>0</v>
      </c>
      <c r="AW412" t="str">
        <f t="shared" si="553"/>
        <v/>
      </c>
      <c r="AX412" s="137" t="str">
        <f t="shared" si="554"/>
        <v/>
      </c>
      <c r="AY412" s="137" t="str">
        <f t="shared" si="555"/>
        <v/>
      </c>
      <c r="AZ412" s="137">
        <f t="shared" si="556"/>
        <v>0</v>
      </c>
      <c r="BA412" s="137">
        <f t="shared" si="557"/>
        <v>0</v>
      </c>
      <c r="BB412" s="137" t="str">
        <f>IF(register!E412="","",BA412)</f>
        <v/>
      </c>
      <c r="BC412" s="137" t="str">
        <f t="shared" si="558"/>
        <v/>
      </c>
      <c r="BD412" s="137" t="str">
        <f t="shared" si="559"/>
        <v/>
      </c>
      <c r="BE412" s="137">
        <f t="shared" si="560"/>
        <v>0</v>
      </c>
      <c r="BF412" s="137">
        <f t="shared" si="561"/>
        <v>0</v>
      </c>
      <c r="BG412" s="137" t="str">
        <f>IF(register!F412="","",BF412)</f>
        <v/>
      </c>
      <c r="BH412" s="137" t="str">
        <f t="shared" si="562"/>
        <v/>
      </c>
      <c r="BI412" s="137" t="str">
        <f t="shared" si="563"/>
        <v/>
      </c>
      <c r="BJ412" s="137">
        <f t="shared" si="564"/>
        <v>0</v>
      </c>
      <c r="BK412" s="137">
        <f t="shared" si="565"/>
        <v>0</v>
      </c>
      <c r="BL412" s="137" t="str">
        <f>IF(register!G412="","",BK412)</f>
        <v/>
      </c>
      <c r="BM412" s="137" t="str">
        <f t="shared" si="566"/>
        <v/>
      </c>
      <c r="BN412" s="64" t="str">
        <f t="shared" si="567"/>
        <v/>
      </c>
      <c r="BO412" s="137">
        <f t="shared" si="568"/>
        <v>0</v>
      </c>
      <c r="BP412" s="137">
        <f t="shared" si="569"/>
        <v>0</v>
      </c>
      <c r="BQ412" s="137" t="str">
        <f>IF(register!H412="","",BP412)</f>
        <v/>
      </c>
      <c r="BR412" s="64" t="str">
        <f t="shared" si="570"/>
        <v/>
      </c>
      <c r="BS412" s="72" t="str">
        <f t="shared" si="571"/>
        <v/>
      </c>
      <c r="BT412" s="62" t="str">
        <f t="shared" si="572"/>
        <v/>
      </c>
      <c r="BU412" s="62" t="str">
        <f t="shared" si="573"/>
        <v/>
      </c>
      <c r="BV412" s="62" t="str">
        <f t="shared" si="529"/>
        <v/>
      </c>
      <c r="BW412" s="62" t="str">
        <f t="shared" si="574"/>
        <v/>
      </c>
      <c r="BX412" s="62" t="str">
        <f t="shared" si="575"/>
        <v/>
      </c>
      <c r="BY412" s="62" t="str">
        <f t="shared" si="576"/>
        <v/>
      </c>
      <c r="BZ412" s="62" t="str">
        <f t="shared" si="577"/>
        <v/>
      </c>
      <c r="CA412" s="62" t="str">
        <f t="shared" si="578"/>
        <v/>
      </c>
      <c r="CB412" s="62" t="str">
        <f t="shared" si="579"/>
        <v/>
      </c>
      <c r="CC412" s="62" t="str">
        <f t="shared" si="580"/>
        <v/>
      </c>
      <c r="CD412" s="32" t="str">
        <f t="shared" si="530"/>
        <v/>
      </c>
      <c r="CE412" s="33" t="str">
        <f t="shared" si="581"/>
        <v/>
      </c>
      <c r="CF412" s="33" t="str">
        <f t="shared" si="531"/>
        <v/>
      </c>
      <c r="CG412" s="33" t="str">
        <f t="shared" si="582"/>
        <v/>
      </c>
      <c r="CH412" s="32" t="e">
        <f t="shared" si="583"/>
        <v>#DIV/0!</v>
      </c>
      <c r="CI412" s="32">
        <f t="shared" si="584"/>
        <v>0</v>
      </c>
      <c r="CJ412" s="33" t="str">
        <f t="shared" si="585"/>
        <v/>
      </c>
      <c r="CK412" s="33" t="str">
        <f t="shared" si="586"/>
        <v/>
      </c>
      <c r="CL412" s="32" t="str">
        <f t="shared" si="532"/>
        <v/>
      </c>
      <c r="CM412" s="32" t="str">
        <f t="shared" si="587"/>
        <v/>
      </c>
      <c r="CO412" s="42" t="str">
        <f t="shared" si="588"/>
        <v/>
      </c>
      <c r="CP412" s="42" t="str">
        <f t="shared" si="589"/>
        <v/>
      </c>
      <c r="CQ412" s="42" t="str">
        <f t="shared" si="590"/>
        <v/>
      </c>
      <c r="CR412" s="42" t="str">
        <f t="shared" si="591"/>
        <v/>
      </c>
      <c r="CS412" s="42" t="str">
        <f t="shared" si="592"/>
        <v/>
      </c>
      <c r="CT412" s="42" t="str">
        <f t="shared" si="593"/>
        <v/>
      </c>
      <c r="CW412" s="43" t="str">
        <f t="shared" si="594"/>
        <v/>
      </c>
      <c r="CX412" s="43" t="str">
        <f t="shared" si="595"/>
        <v/>
      </c>
      <c r="CY412" s="43" t="str">
        <f t="shared" si="596"/>
        <v/>
      </c>
      <c r="CZ412" s="43" t="str">
        <f t="shared" si="597"/>
        <v/>
      </c>
      <c r="DC412" s="44" t="str">
        <f t="shared" si="598"/>
        <v/>
      </c>
      <c r="DD412" s="44" t="str">
        <f t="shared" si="599"/>
        <v/>
      </c>
      <c r="DE412" s="44" t="str">
        <f t="shared" si="600"/>
        <v/>
      </c>
      <c r="DF412" s="44" t="str">
        <f t="shared" si="601"/>
        <v/>
      </c>
      <c r="DG412" s="44" t="str">
        <f t="shared" si="602"/>
        <v/>
      </c>
      <c r="DH412" s="44" t="str">
        <f t="shared" si="603"/>
        <v/>
      </c>
      <c r="DK412" s="52" t="str">
        <f t="shared" si="604"/>
        <v/>
      </c>
      <c r="DL412" s="52" t="str">
        <f t="shared" si="605"/>
        <v/>
      </c>
      <c r="DM412" s="52" t="str">
        <f t="shared" si="606"/>
        <v/>
      </c>
      <c r="DN412" s="52" t="str">
        <f t="shared" si="607"/>
        <v/>
      </c>
      <c r="DO412" s="52" t="str">
        <f t="shared" si="608"/>
        <v/>
      </c>
      <c r="DP412" s="52" t="str">
        <f t="shared" si="609"/>
        <v/>
      </c>
      <c r="DS412" s="93" t="str">
        <f t="shared" si="610"/>
        <v/>
      </c>
      <c r="DT412" s="93" t="str">
        <f t="shared" si="611"/>
        <v/>
      </c>
      <c r="DU412" s="93" t="str">
        <f t="shared" si="612"/>
        <v/>
      </c>
      <c r="DV412" s="93" t="str">
        <f t="shared" si="613"/>
        <v/>
      </c>
      <c r="EA412" s="2"/>
      <c r="EH412"/>
      <c r="EP412"/>
      <c r="FF412"/>
    </row>
    <row r="413" spans="1:162" thickTop="1" thickBot="1" x14ac:dyDescent="0.3">
      <c r="A413" s="4" t="str">
        <f t="shared" si="614"/>
        <v/>
      </c>
      <c r="B413" s="4">
        <f>register!B413</f>
        <v>0</v>
      </c>
      <c r="C413" s="4">
        <f>register!C413</f>
        <v>0</v>
      </c>
      <c r="D413" s="4">
        <f>register!D413</f>
        <v>0</v>
      </c>
      <c r="E413" s="2" t="str">
        <f t="shared" si="533"/>
        <v/>
      </c>
      <c r="F413" s="4">
        <f>register!E413</f>
        <v>0</v>
      </c>
      <c r="G413" s="4">
        <f>register!F413</f>
        <v>0</v>
      </c>
      <c r="H413" s="4">
        <f>register!G413</f>
        <v>0</v>
      </c>
      <c r="I413" s="4">
        <f>IF(register!H413&lt;&gt;"",register!H413,0)</f>
        <v>0</v>
      </c>
      <c r="J413" s="4">
        <f>register!I413</f>
        <v>0</v>
      </c>
      <c r="K413" s="4">
        <f>register!J413</f>
        <v>0</v>
      </c>
      <c r="L413" s="4">
        <f>register!K413</f>
        <v>0</v>
      </c>
      <c r="M413" s="4">
        <f>register!L413</f>
        <v>0</v>
      </c>
      <c r="N413" s="4">
        <f>register!M413</f>
        <v>0</v>
      </c>
      <c r="O413" s="4">
        <f>register!N413</f>
        <v>0</v>
      </c>
      <c r="Q413" s="4">
        <f>register!O413</f>
        <v>0</v>
      </c>
      <c r="R413" s="4">
        <f>register!P413</f>
        <v>0</v>
      </c>
      <c r="S413" s="4">
        <f>register!Q413</f>
        <v>0</v>
      </c>
      <c r="T413" s="4">
        <f>register!R413</f>
        <v>0</v>
      </c>
      <c r="U413" s="4">
        <f>register!S413</f>
        <v>0</v>
      </c>
      <c r="V413" t="str">
        <f t="shared" si="534"/>
        <v/>
      </c>
      <c r="W413" t="str">
        <f t="shared" si="535"/>
        <v/>
      </c>
      <c r="X413">
        <f t="shared" si="536"/>
        <v>0</v>
      </c>
      <c r="Y413">
        <f t="shared" si="537"/>
        <v>0</v>
      </c>
      <c r="Z413" t="str">
        <f>IF(register!O413="","",Y413)</f>
        <v/>
      </c>
      <c r="AA413" s="163" t="str">
        <f t="shared" si="538"/>
        <v/>
      </c>
      <c r="AB413" s="20" t="str">
        <f t="shared" si="539"/>
        <v/>
      </c>
      <c r="AC413" s="20">
        <f t="shared" si="540"/>
        <v>0</v>
      </c>
      <c r="AD413" s="20">
        <f t="shared" si="541"/>
        <v>0</v>
      </c>
      <c r="AE413" s="191" t="str">
        <f>IF(register!P413="","",AD413)</f>
        <v/>
      </c>
      <c r="AF413" t="str">
        <f t="shared" si="542"/>
        <v/>
      </c>
      <c r="AG413" t="str">
        <f t="shared" si="543"/>
        <v/>
      </c>
      <c r="AH413">
        <f t="shared" si="544"/>
        <v>0</v>
      </c>
      <c r="AI413">
        <f t="shared" si="545"/>
        <v>0</v>
      </c>
      <c r="AJ413" t="str">
        <f>IF(register!Q413="","",AI413)</f>
        <v/>
      </c>
      <c r="AK413" s="163" t="str">
        <f t="shared" si="546"/>
        <v/>
      </c>
      <c r="AL413" s="20" t="str">
        <f t="shared" si="547"/>
        <v/>
      </c>
      <c r="AM413" s="20">
        <f t="shared" si="548"/>
        <v>0</v>
      </c>
      <c r="AN413" s="164">
        <f t="shared" si="549"/>
        <v>0</v>
      </c>
      <c r="AO413" s="20" t="str">
        <f>IF(register!R413="","",AN413)</f>
        <v/>
      </c>
      <c r="AP413" s="163" t="str">
        <f t="shared" si="550"/>
        <v/>
      </c>
      <c r="AQ413" s="20" t="str">
        <f>IF(register!S413="","",AP413)</f>
        <v/>
      </c>
      <c r="AR413" s="20"/>
      <c r="AS413" s="164"/>
      <c r="AT413" s="20" t="str">
        <f t="shared" si="551"/>
        <v/>
      </c>
      <c r="AU413" t="str">
        <f t="shared" si="552"/>
        <v/>
      </c>
      <c r="AV413">
        <f>COUNT(register!O413:S413)</f>
        <v>0</v>
      </c>
      <c r="AW413" t="str">
        <f t="shared" si="553"/>
        <v/>
      </c>
      <c r="AX413" s="137" t="str">
        <f t="shared" si="554"/>
        <v/>
      </c>
      <c r="AY413" s="137" t="str">
        <f t="shared" si="555"/>
        <v/>
      </c>
      <c r="AZ413" s="137">
        <f t="shared" si="556"/>
        <v>0</v>
      </c>
      <c r="BA413" s="137">
        <f t="shared" si="557"/>
        <v>0</v>
      </c>
      <c r="BB413" s="137" t="str">
        <f>IF(register!E413="","",BA413)</f>
        <v/>
      </c>
      <c r="BC413" s="137" t="str">
        <f t="shared" si="558"/>
        <v/>
      </c>
      <c r="BD413" s="137" t="str">
        <f t="shared" si="559"/>
        <v/>
      </c>
      <c r="BE413" s="137">
        <f t="shared" si="560"/>
        <v>0</v>
      </c>
      <c r="BF413" s="137">
        <f t="shared" si="561"/>
        <v>0</v>
      </c>
      <c r="BG413" s="137" t="str">
        <f>IF(register!F413="","",BF413)</f>
        <v/>
      </c>
      <c r="BH413" s="137" t="str">
        <f t="shared" si="562"/>
        <v/>
      </c>
      <c r="BI413" s="137" t="str">
        <f t="shared" si="563"/>
        <v/>
      </c>
      <c r="BJ413" s="137">
        <f t="shared" si="564"/>
        <v>0</v>
      </c>
      <c r="BK413" s="137">
        <f t="shared" si="565"/>
        <v>0</v>
      </c>
      <c r="BL413" s="137" t="str">
        <f>IF(register!G413="","",BK413)</f>
        <v/>
      </c>
      <c r="BM413" s="137" t="str">
        <f t="shared" si="566"/>
        <v/>
      </c>
      <c r="BN413" s="64" t="str">
        <f t="shared" si="567"/>
        <v/>
      </c>
      <c r="BO413" s="137">
        <f t="shared" si="568"/>
        <v>0</v>
      </c>
      <c r="BP413" s="137">
        <f t="shared" si="569"/>
        <v>0</v>
      </c>
      <c r="BQ413" s="137" t="str">
        <f>IF(register!H413="","",BP413)</f>
        <v/>
      </c>
      <c r="BR413" s="64" t="str">
        <f t="shared" si="570"/>
        <v/>
      </c>
      <c r="BS413" s="72" t="str">
        <f t="shared" si="571"/>
        <v/>
      </c>
      <c r="BT413" s="62" t="str">
        <f t="shared" si="572"/>
        <v/>
      </c>
      <c r="BU413" s="62" t="str">
        <f t="shared" si="573"/>
        <v/>
      </c>
      <c r="BV413" s="62" t="str">
        <f t="shared" si="529"/>
        <v/>
      </c>
      <c r="BW413" s="62" t="str">
        <f t="shared" si="574"/>
        <v/>
      </c>
      <c r="BX413" s="62" t="str">
        <f t="shared" si="575"/>
        <v/>
      </c>
      <c r="BY413" s="62" t="str">
        <f t="shared" si="576"/>
        <v/>
      </c>
      <c r="BZ413" s="62" t="str">
        <f t="shared" si="577"/>
        <v/>
      </c>
      <c r="CA413" s="62" t="str">
        <f t="shared" si="578"/>
        <v/>
      </c>
      <c r="CB413" s="62" t="str">
        <f t="shared" si="579"/>
        <v/>
      </c>
      <c r="CC413" s="62" t="str">
        <f t="shared" si="580"/>
        <v/>
      </c>
      <c r="CD413" s="32" t="str">
        <f t="shared" si="530"/>
        <v/>
      </c>
      <c r="CE413" s="33" t="str">
        <f t="shared" si="581"/>
        <v/>
      </c>
      <c r="CF413" s="33" t="str">
        <f t="shared" si="531"/>
        <v/>
      </c>
      <c r="CG413" s="33" t="str">
        <f t="shared" si="582"/>
        <v/>
      </c>
      <c r="CH413" s="32" t="e">
        <f t="shared" si="583"/>
        <v>#DIV/0!</v>
      </c>
      <c r="CI413" s="32">
        <f t="shared" si="584"/>
        <v>0</v>
      </c>
      <c r="CJ413" s="33" t="str">
        <f t="shared" si="585"/>
        <v/>
      </c>
      <c r="CK413" s="33" t="str">
        <f t="shared" si="586"/>
        <v/>
      </c>
      <c r="CL413" s="32" t="str">
        <f t="shared" si="532"/>
        <v/>
      </c>
      <c r="CM413" s="32" t="str">
        <f t="shared" si="587"/>
        <v/>
      </c>
      <c r="CO413" s="42" t="str">
        <f t="shared" si="588"/>
        <v/>
      </c>
      <c r="CP413" s="42" t="str">
        <f t="shared" si="589"/>
        <v/>
      </c>
      <c r="CQ413" s="42" t="str">
        <f t="shared" si="590"/>
        <v/>
      </c>
      <c r="CR413" s="42" t="str">
        <f t="shared" si="591"/>
        <v/>
      </c>
      <c r="CS413" s="42" t="str">
        <f t="shared" si="592"/>
        <v/>
      </c>
      <c r="CT413" s="42" t="str">
        <f t="shared" si="593"/>
        <v/>
      </c>
      <c r="CW413" s="43" t="str">
        <f t="shared" si="594"/>
        <v/>
      </c>
      <c r="CX413" s="43" t="str">
        <f t="shared" si="595"/>
        <v/>
      </c>
      <c r="CY413" s="43" t="str">
        <f t="shared" si="596"/>
        <v/>
      </c>
      <c r="CZ413" s="43" t="str">
        <f t="shared" si="597"/>
        <v/>
      </c>
      <c r="DC413" s="44" t="str">
        <f t="shared" si="598"/>
        <v/>
      </c>
      <c r="DD413" s="44" t="str">
        <f t="shared" si="599"/>
        <v/>
      </c>
      <c r="DE413" s="44" t="str">
        <f t="shared" si="600"/>
        <v/>
      </c>
      <c r="DF413" s="44" t="str">
        <f t="shared" si="601"/>
        <v/>
      </c>
      <c r="DG413" s="44" t="str">
        <f t="shared" si="602"/>
        <v/>
      </c>
      <c r="DH413" s="44" t="str">
        <f t="shared" si="603"/>
        <v/>
      </c>
      <c r="DK413" s="52" t="str">
        <f t="shared" si="604"/>
        <v/>
      </c>
      <c r="DL413" s="52" t="str">
        <f t="shared" si="605"/>
        <v/>
      </c>
      <c r="DM413" s="52" t="str">
        <f t="shared" si="606"/>
        <v/>
      </c>
      <c r="DN413" s="52" t="str">
        <f t="shared" si="607"/>
        <v/>
      </c>
      <c r="DO413" s="52" t="str">
        <f t="shared" si="608"/>
        <v/>
      </c>
      <c r="DP413" s="52" t="str">
        <f t="shared" si="609"/>
        <v/>
      </c>
      <c r="DS413" s="93" t="str">
        <f t="shared" si="610"/>
        <v/>
      </c>
      <c r="DT413" s="93" t="str">
        <f t="shared" si="611"/>
        <v/>
      </c>
      <c r="DU413" s="93" t="str">
        <f t="shared" si="612"/>
        <v/>
      </c>
      <c r="DV413" s="93" t="str">
        <f t="shared" si="613"/>
        <v/>
      </c>
      <c r="EA413" s="2"/>
      <c r="EH413"/>
      <c r="EP413"/>
      <c r="FF413"/>
    </row>
    <row r="414" spans="1:162" thickTop="1" thickBot="1" x14ac:dyDescent="0.3">
      <c r="A414" s="4" t="str">
        <f t="shared" si="614"/>
        <v/>
      </c>
      <c r="B414" s="4">
        <f>register!B414</f>
        <v>0</v>
      </c>
      <c r="C414" s="4">
        <f>register!C414</f>
        <v>0</v>
      </c>
      <c r="D414" s="4">
        <f>register!D414</f>
        <v>0</v>
      </c>
      <c r="E414" s="2" t="str">
        <f t="shared" si="533"/>
        <v/>
      </c>
      <c r="F414" s="4">
        <f>register!E414</f>
        <v>0</v>
      </c>
      <c r="G414" s="4">
        <f>register!F414</f>
        <v>0</v>
      </c>
      <c r="H414" s="4">
        <f>register!G414</f>
        <v>0</v>
      </c>
      <c r="I414" s="4">
        <f>IF(register!H414&lt;&gt;"",register!H414,0)</f>
        <v>0</v>
      </c>
      <c r="J414" s="4">
        <f>register!I414</f>
        <v>0</v>
      </c>
      <c r="K414" s="4">
        <f>register!J414</f>
        <v>0</v>
      </c>
      <c r="L414" s="4">
        <f>register!K414</f>
        <v>0</v>
      </c>
      <c r="M414" s="4">
        <f>register!L414</f>
        <v>0</v>
      </c>
      <c r="N414" s="4">
        <f>register!M414</f>
        <v>0</v>
      </c>
      <c r="O414" s="4">
        <f>register!N414</f>
        <v>0</v>
      </c>
      <c r="Q414" s="4">
        <f>register!O414</f>
        <v>0</v>
      </c>
      <c r="R414" s="4">
        <f>register!P414</f>
        <v>0</v>
      </c>
      <c r="S414" s="4">
        <f>register!Q414</f>
        <v>0</v>
      </c>
      <c r="T414" s="4">
        <f>register!R414</f>
        <v>0</v>
      </c>
      <c r="U414" s="4">
        <f>register!S414</f>
        <v>0</v>
      </c>
      <c r="V414" t="str">
        <f t="shared" si="534"/>
        <v/>
      </c>
      <c r="W414" t="str">
        <f t="shared" si="535"/>
        <v/>
      </c>
      <c r="X414">
        <f t="shared" si="536"/>
        <v>0</v>
      </c>
      <c r="Y414">
        <f t="shared" si="537"/>
        <v>0</v>
      </c>
      <c r="Z414" t="str">
        <f>IF(register!O414="","",Y414)</f>
        <v/>
      </c>
      <c r="AA414" s="163" t="str">
        <f t="shared" si="538"/>
        <v/>
      </c>
      <c r="AB414" s="20" t="str">
        <f t="shared" si="539"/>
        <v/>
      </c>
      <c r="AC414" s="20">
        <f t="shared" si="540"/>
        <v>0</v>
      </c>
      <c r="AD414" s="20">
        <f t="shared" si="541"/>
        <v>0</v>
      </c>
      <c r="AE414" s="191" t="str">
        <f>IF(register!P414="","",AD414)</f>
        <v/>
      </c>
      <c r="AF414" t="str">
        <f t="shared" si="542"/>
        <v/>
      </c>
      <c r="AG414" t="str">
        <f t="shared" si="543"/>
        <v/>
      </c>
      <c r="AH414">
        <f t="shared" si="544"/>
        <v>0</v>
      </c>
      <c r="AI414">
        <f t="shared" si="545"/>
        <v>0</v>
      </c>
      <c r="AJ414" t="str">
        <f>IF(register!Q414="","",AI414)</f>
        <v/>
      </c>
      <c r="AK414" s="163" t="str">
        <f t="shared" si="546"/>
        <v/>
      </c>
      <c r="AL414" s="20" t="str">
        <f t="shared" si="547"/>
        <v/>
      </c>
      <c r="AM414" s="20">
        <f t="shared" si="548"/>
        <v>0</v>
      </c>
      <c r="AN414" s="164">
        <f t="shared" si="549"/>
        <v>0</v>
      </c>
      <c r="AO414" s="20" t="str">
        <f>IF(register!R414="","",AN414)</f>
        <v/>
      </c>
      <c r="AP414" s="163" t="str">
        <f t="shared" si="550"/>
        <v/>
      </c>
      <c r="AQ414" s="20" t="str">
        <f>IF(register!S414="","",AP414)</f>
        <v/>
      </c>
      <c r="AR414" s="20"/>
      <c r="AS414" s="164"/>
      <c r="AT414" s="20" t="str">
        <f t="shared" si="551"/>
        <v/>
      </c>
      <c r="AU414" t="str">
        <f t="shared" si="552"/>
        <v/>
      </c>
      <c r="AV414">
        <f>COUNT(register!O414:S414)</f>
        <v>0</v>
      </c>
      <c r="AW414" t="str">
        <f t="shared" si="553"/>
        <v/>
      </c>
      <c r="AX414" s="137" t="str">
        <f t="shared" si="554"/>
        <v/>
      </c>
      <c r="AY414" s="137" t="str">
        <f t="shared" si="555"/>
        <v/>
      </c>
      <c r="AZ414" s="137">
        <f t="shared" si="556"/>
        <v>0</v>
      </c>
      <c r="BA414" s="137">
        <f t="shared" si="557"/>
        <v>0</v>
      </c>
      <c r="BB414" s="137" t="str">
        <f>IF(register!E414="","",BA414)</f>
        <v/>
      </c>
      <c r="BC414" s="137" t="str">
        <f t="shared" si="558"/>
        <v/>
      </c>
      <c r="BD414" s="137" t="str">
        <f t="shared" si="559"/>
        <v/>
      </c>
      <c r="BE414" s="137">
        <f t="shared" si="560"/>
        <v>0</v>
      </c>
      <c r="BF414" s="137">
        <f t="shared" si="561"/>
        <v>0</v>
      </c>
      <c r="BG414" s="137" t="str">
        <f>IF(register!F414="","",BF414)</f>
        <v/>
      </c>
      <c r="BH414" s="137" t="str">
        <f t="shared" si="562"/>
        <v/>
      </c>
      <c r="BI414" s="137" t="str">
        <f t="shared" si="563"/>
        <v/>
      </c>
      <c r="BJ414" s="137">
        <f t="shared" si="564"/>
        <v>0</v>
      </c>
      <c r="BK414" s="137">
        <f t="shared" si="565"/>
        <v>0</v>
      </c>
      <c r="BL414" s="137" t="str">
        <f>IF(register!G414="","",BK414)</f>
        <v/>
      </c>
      <c r="BM414" s="137" t="str">
        <f t="shared" si="566"/>
        <v/>
      </c>
      <c r="BN414" s="64" t="str">
        <f t="shared" si="567"/>
        <v/>
      </c>
      <c r="BO414" s="137">
        <f t="shared" si="568"/>
        <v>0</v>
      </c>
      <c r="BP414" s="137">
        <f t="shared" si="569"/>
        <v>0</v>
      </c>
      <c r="BQ414" s="137" t="str">
        <f>IF(register!H414="","",BP414)</f>
        <v/>
      </c>
      <c r="BR414" s="64" t="str">
        <f t="shared" si="570"/>
        <v/>
      </c>
      <c r="BS414" s="72" t="str">
        <f t="shared" si="571"/>
        <v/>
      </c>
      <c r="BT414" s="62" t="str">
        <f t="shared" si="572"/>
        <v/>
      </c>
      <c r="BU414" s="62" t="str">
        <f t="shared" si="573"/>
        <v/>
      </c>
      <c r="BV414" s="62" t="str">
        <f t="shared" si="529"/>
        <v/>
      </c>
      <c r="BW414" s="62" t="str">
        <f t="shared" si="574"/>
        <v/>
      </c>
      <c r="BX414" s="62" t="str">
        <f t="shared" si="575"/>
        <v/>
      </c>
      <c r="BY414" s="62" t="str">
        <f t="shared" si="576"/>
        <v/>
      </c>
      <c r="BZ414" s="62" t="str">
        <f t="shared" si="577"/>
        <v/>
      </c>
      <c r="CA414" s="62" t="str">
        <f t="shared" si="578"/>
        <v/>
      </c>
      <c r="CB414" s="62" t="str">
        <f t="shared" si="579"/>
        <v/>
      </c>
      <c r="CC414" s="62" t="str">
        <f t="shared" si="580"/>
        <v/>
      </c>
      <c r="CD414" s="32" t="str">
        <f t="shared" si="530"/>
        <v/>
      </c>
      <c r="CE414" s="33" t="str">
        <f t="shared" si="581"/>
        <v/>
      </c>
      <c r="CF414" s="33" t="str">
        <f t="shared" si="531"/>
        <v/>
      </c>
      <c r="CG414" s="33" t="str">
        <f t="shared" si="582"/>
        <v/>
      </c>
      <c r="CH414" s="32" t="e">
        <f t="shared" si="583"/>
        <v>#DIV/0!</v>
      </c>
      <c r="CI414" s="32">
        <f t="shared" si="584"/>
        <v>0</v>
      </c>
      <c r="CJ414" s="33" t="str">
        <f t="shared" si="585"/>
        <v/>
      </c>
      <c r="CK414" s="33" t="str">
        <f t="shared" si="586"/>
        <v/>
      </c>
      <c r="CL414" s="32" t="str">
        <f t="shared" si="532"/>
        <v/>
      </c>
      <c r="CM414" s="32" t="str">
        <f t="shared" si="587"/>
        <v/>
      </c>
      <c r="CO414" s="42" t="str">
        <f t="shared" si="588"/>
        <v/>
      </c>
      <c r="CP414" s="42" t="str">
        <f t="shared" si="589"/>
        <v/>
      </c>
      <c r="CQ414" s="42" t="str">
        <f t="shared" si="590"/>
        <v/>
      </c>
      <c r="CR414" s="42" t="str">
        <f t="shared" si="591"/>
        <v/>
      </c>
      <c r="CS414" s="42" t="str">
        <f t="shared" si="592"/>
        <v/>
      </c>
      <c r="CT414" s="42" t="str">
        <f t="shared" si="593"/>
        <v/>
      </c>
      <c r="CW414" s="43" t="str">
        <f t="shared" si="594"/>
        <v/>
      </c>
      <c r="CX414" s="43" t="str">
        <f t="shared" si="595"/>
        <v/>
      </c>
      <c r="CY414" s="43" t="str">
        <f t="shared" si="596"/>
        <v/>
      </c>
      <c r="CZ414" s="43" t="str">
        <f t="shared" si="597"/>
        <v/>
      </c>
      <c r="DC414" s="44" t="str">
        <f t="shared" si="598"/>
        <v/>
      </c>
      <c r="DD414" s="44" t="str">
        <f t="shared" si="599"/>
        <v/>
      </c>
      <c r="DE414" s="44" t="str">
        <f t="shared" si="600"/>
        <v/>
      </c>
      <c r="DF414" s="44" t="str">
        <f t="shared" si="601"/>
        <v/>
      </c>
      <c r="DG414" s="44" t="str">
        <f t="shared" si="602"/>
        <v/>
      </c>
      <c r="DH414" s="44" t="str">
        <f t="shared" si="603"/>
        <v/>
      </c>
      <c r="DK414" s="52" t="str">
        <f t="shared" si="604"/>
        <v/>
      </c>
      <c r="DL414" s="52" t="str">
        <f t="shared" si="605"/>
        <v/>
      </c>
      <c r="DM414" s="52" t="str">
        <f t="shared" si="606"/>
        <v/>
      </c>
      <c r="DN414" s="52" t="str">
        <f t="shared" si="607"/>
        <v/>
      </c>
      <c r="DO414" s="52" t="str">
        <f t="shared" si="608"/>
        <v/>
      </c>
      <c r="DP414" s="52" t="str">
        <f t="shared" si="609"/>
        <v/>
      </c>
      <c r="DS414" s="93" t="str">
        <f t="shared" si="610"/>
        <v/>
      </c>
      <c r="DT414" s="93" t="str">
        <f t="shared" si="611"/>
        <v/>
      </c>
      <c r="DU414" s="93" t="str">
        <f t="shared" si="612"/>
        <v/>
      </c>
      <c r="DV414" s="93" t="str">
        <f t="shared" si="613"/>
        <v/>
      </c>
      <c r="EA414" s="2"/>
      <c r="EH414"/>
      <c r="EP414"/>
      <c r="FF414"/>
    </row>
    <row r="415" spans="1:162" thickTop="1" thickBot="1" x14ac:dyDescent="0.3">
      <c r="A415" s="4" t="str">
        <f t="shared" si="614"/>
        <v/>
      </c>
      <c r="B415" s="4">
        <f>register!B415</f>
        <v>0</v>
      </c>
      <c r="C415" s="4">
        <f>register!C415</f>
        <v>0</v>
      </c>
      <c r="D415" s="4">
        <f>register!D415</f>
        <v>0</v>
      </c>
      <c r="E415" s="2" t="str">
        <f t="shared" si="533"/>
        <v/>
      </c>
      <c r="F415" s="4">
        <f>register!E415</f>
        <v>0</v>
      </c>
      <c r="G415" s="4">
        <f>register!F415</f>
        <v>0</v>
      </c>
      <c r="H415" s="4">
        <f>register!G415</f>
        <v>0</v>
      </c>
      <c r="I415" s="4">
        <f>IF(register!H415&lt;&gt;"",register!H415,0)</f>
        <v>0</v>
      </c>
      <c r="J415" s="4">
        <f>register!I415</f>
        <v>0</v>
      </c>
      <c r="K415" s="4">
        <f>register!J415</f>
        <v>0</v>
      </c>
      <c r="L415" s="4">
        <f>register!K415</f>
        <v>0</v>
      </c>
      <c r="M415" s="4">
        <f>register!L415</f>
        <v>0</v>
      </c>
      <c r="N415" s="4">
        <f>register!M415</f>
        <v>0</v>
      </c>
      <c r="O415" s="4">
        <f>register!N415</f>
        <v>0</v>
      </c>
      <c r="Q415" s="4">
        <f>register!O415</f>
        <v>0</v>
      </c>
      <c r="R415" s="4">
        <f>register!P415</f>
        <v>0</v>
      </c>
      <c r="S415" s="4">
        <f>register!Q415</f>
        <v>0</v>
      </c>
      <c r="T415" s="4">
        <f>register!R415</f>
        <v>0</v>
      </c>
      <c r="U415" s="4">
        <f>register!S415</f>
        <v>0</v>
      </c>
      <c r="V415" t="str">
        <f t="shared" si="534"/>
        <v/>
      </c>
      <c r="W415" t="str">
        <f t="shared" si="535"/>
        <v/>
      </c>
      <c r="X415">
        <f t="shared" si="536"/>
        <v>0</v>
      </c>
      <c r="Y415">
        <f t="shared" si="537"/>
        <v>0</v>
      </c>
      <c r="Z415" t="str">
        <f>IF(register!O415="","",Y415)</f>
        <v/>
      </c>
      <c r="AA415" s="163" t="str">
        <f t="shared" si="538"/>
        <v/>
      </c>
      <c r="AB415" s="20" t="str">
        <f t="shared" si="539"/>
        <v/>
      </c>
      <c r="AC415" s="20">
        <f t="shared" si="540"/>
        <v>0</v>
      </c>
      <c r="AD415" s="20">
        <f t="shared" si="541"/>
        <v>0</v>
      </c>
      <c r="AE415" s="191" t="str">
        <f>IF(register!P415="","",AD415)</f>
        <v/>
      </c>
      <c r="AF415" t="str">
        <f t="shared" si="542"/>
        <v/>
      </c>
      <c r="AG415" t="str">
        <f t="shared" si="543"/>
        <v/>
      </c>
      <c r="AH415">
        <f t="shared" si="544"/>
        <v>0</v>
      </c>
      <c r="AI415">
        <f t="shared" si="545"/>
        <v>0</v>
      </c>
      <c r="AJ415" t="str">
        <f>IF(register!Q415="","",AI415)</f>
        <v/>
      </c>
      <c r="AK415" s="163" t="str">
        <f t="shared" si="546"/>
        <v/>
      </c>
      <c r="AL415" s="20" t="str">
        <f t="shared" si="547"/>
        <v/>
      </c>
      <c r="AM415" s="20">
        <f t="shared" si="548"/>
        <v>0</v>
      </c>
      <c r="AN415" s="164">
        <f t="shared" si="549"/>
        <v>0</v>
      </c>
      <c r="AO415" s="20" t="str">
        <f>IF(register!R415="","",AN415)</f>
        <v/>
      </c>
      <c r="AP415" s="163" t="str">
        <f t="shared" si="550"/>
        <v/>
      </c>
      <c r="AQ415" s="20" t="str">
        <f>IF(register!S415="","",AP415)</f>
        <v/>
      </c>
      <c r="AR415" s="20"/>
      <c r="AS415" s="164"/>
      <c r="AT415" s="20" t="str">
        <f t="shared" si="551"/>
        <v/>
      </c>
      <c r="AU415" t="str">
        <f t="shared" si="552"/>
        <v/>
      </c>
      <c r="AV415">
        <f>COUNT(register!O415:S415)</f>
        <v>0</v>
      </c>
      <c r="AW415" t="str">
        <f t="shared" si="553"/>
        <v/>
      </c>
      <c r="AX415" s="137" t="str">
        <f t="shared" si="554"/>
        <v/>
      </c>
      <c r="AY415" s="137" t="str">
        <f t="shared" si="555"/>
        <v/>
      </c>
      <c r="AZ415" s="137">
        <f t="shared" si="556"/>
        <v>0</v>
      </c>
      <c r="BA415" s="137">
        <f t="shared" si="557"/>
        <v>0</v>
      </c>
      <c r="BB415" s="137" t="str">
        <f>IF(register!E415="","",BA415)</f>
        <v/>
      </c>
      <c r="BC415" s="137" t="str">
        <f t="shared" si="558"/>
        <v/>
      </c>
      <c r="BD415" s="137" t="str">
        <f t="shared" si="559"/>
        <v/>
      </c>
      <c r="BE415" s="137">
        <f t="shared" si="560"/>
        <v>0</v>
      </c>
      <c r="BF415" s="137">
        <f t="shared" si="561"/>
        <v>0</v>
      </c>
      <c r="BG415" s="137" t="str">
        <f>IF(register!F415="","",BF415)</f>
        <v/>
      </c>
      <c r="BH415" s="137" t="str">
        <f t="shared" si="562"/>
        <v/>
      </c>
      <c r="BI415" s="137" t="str">
        <f t="shared" si="563"/>
        <v/>
      </c>
      <c r="BJ415" s="137">
        <f t="shared" si="564"/>
        <v>0</v>
      </c>
      <c r="BK415" s="137">
        <f t="shared" si="565"/>
        <v>0</v>
      </c>
      <c r="BL415" s="137" t="str">
        <f>IF(register!G415="","",BK415)</f>
        <v/>
      </c>
      <c r="BM415" s="137" t="str">
        <f t="shared" si="566"/>
        <v/>
      </c>
      <c r="BN415" s="64" t="str">
        <f t="shared" si="567"/>
        <v/>
      </c>
      <c r="BO415" s="137">
        <f t="shared" si="568"/>
        <v>0</v>
      </c>
      <c r="BP415" s="137">
        <f t="shared" si="569"/>
        <v>0</v>
      </c>
      <c r="BQ415" s="137" t="str">
        <f>IF(register!H415="","",BP415)</f>
        <v/>
      </c>
      <c r="BR415" s="64" t="str">
        <f t="shared" si="570"/>
        <v/>
      </c>
      <c r="BS415" s="72" t="str">
        <f t="shared" si="571"/>
        <v/>
      </c>
      <c r="BT415" s="62" t="str">
        <f t="shared" si="572"/>
        <v/>
      </c>
      <c r="BU415" s="62" t="str">
        <f t="shared" si="573"/>
        <v/>
      </c>
      <c r="BV415" s="62" t="str">
        <f t="shared" si="529"/>
        <v/>
      </c>
      <c r="BW415" s="62" t="str">
        <f t="shared" si="574"/>
        <v/>
      </c>
      <c r="BX415" s="62" t="str">
        <f t="shared" si="575"/>
        <v/>
      </c>
      <c r="BY415" s="62" t="str">
        <f t="shared" si="576"/>
        <v/>
      </c>
      <c r="BZ415" s="62" t="str">
        <f t="shared" si="577"/>
        <v/>
      </c>
      <c r="CA415" s="62" t="str">
        <f t="shared" si="578"/>
        <v/>
      </c>
      <c r="CB415" s="62" t="str">
        <f t="shared" si="579"/>
        <v/>
      </c>
      <c r="CC415" s="62" t="str">
        <f t="shared" si="580"/>
        <v/>
      </c>
      <c r="CD415" s="32" t="str">
        <f t="shared" si="530"/>
        <v/>
      </c>
      <c r="CE415" s="33" t="str">
        <f t="shared" si="581"/>
        <v/>
      </c>
      <c r="CF415" s="33" t="str">
        <f t="shared" si="531"/>
        <v/>
      </c>
      <c r="CG415" s="33" t="str">
        <f t="shared" si="582"/>
        <v/>
      </c>
      <c r="CH415" s="32" t="e">
        <f t="shared" si="583"/>
        <v>#DIV/0!</v>
      </c>
      <c r="CI415" s="32">
        <f t="shared" si="584"/>
        <v>0</v>
      </c>
      <c r="CJ415" s="33" t="str">
        <f t="shared" si="585"/>
        <v/>
      </c>
      <c r="CK415" s="33" t="str">
        <f t="shared" si="586"/>
        <v/>
      </c>
      <c r="CL415" s="32" t="str">
        <f t="shared" si="532"/>
        <v/>
      </c>
      <c r="CM415" s="32" t="str">
        <f t="shared" si="587"/>
        <v/>
      </c>
      <c r="CO415" s="42" t="str">
        <f t="shared" si="588"/>
        <v/>
      </c>
      <c r="CP415" s="42" t="str">
        <f t="shared" si="589"/>
        <v/>
      </c>
      <c r="CQ415" s="42" t="str">
        <f t="shared" si="590"/>
        <v/>
      </c>
      <c r="CR415" s="42" t="str">
        <f t="shared" si="591"/>
        <v/>
      </c>
      <c r="CS415" s="42" t="str">
        <f t="shared" si="592"/>
        <v/>
      </c>
      <c r="CT415" s="42" t="str">
        <f t="shared" si="593"/>
        <v/>
      </c>
      <c r="CW415" s="43" t="str">
        <f t="shared" si="594"/>
        <v/>
      </c>
      <c r="CX415" s="43" t="str">
        <f t="shared" si="595"/>
        <v/>
      </c>
      <c r="CY415" s="43" t="str">
        <f t="shared" si="596"/>
        <v/>
      </c>
      <c r="CZ415" s="43" t="str">
        <f t="shared" si="597"/>
        <v/>
      </c>
      <c r="DC415" s="44" t="str">
        <f t="shared" si="598"/>
        <v/>
      </c>
      <c r="DD415" s="44" t="str">
        <f t="shared" si="599"/>
        <v/>
      </c>
      <c r="DE415" s="44" t="str">
        <f t="shared" si="600"/>
        <v/>
      </c>
      <c r="DF415" s="44" t="str">
        <f t="shared" si="601"/>
        <v/>
      </c>
      <c r="DG415" s="44" t="str">
        <f t="shared" si="602"/>
        <v/>
      </c>
      <c r="DH415" s="44" t="str">
        <f t="shared" si="603"/>
        <v/>
      </c>
      <c r="DK415" s="52" t="str">
        <f t="shared" si="604"/>
        <v/>
      </c>
      <c r="DL415" s="52" t="str">
        <f t="shared" si="605"/>
        <v/>
      </c>
      <c r="DM415" s="52" t="str">
        <f t="shared" si="606"/>
        <v/>
      </c>
      <c r="DN415" s="52" t="str">
        <f t="shared" si="607"/>
        <v/>
      </c>
      <c r="DO415" s="52" t="str">
        <f t="shared" si="608"/>
        <v/>
      </c>
      <c r="DP415" s="52" t="str">
        <f t="shared" si="609"/>
        <v/>
      </c>
      <c r="DS415" s="93" t="str">
        <f t="shared" si="610"/>
        <v/>
      </c>
      <c r="DT415" s="93" t="str">
        <f t="shared" si="611"/>
        <v/>
      </c>
      <c r="DU415" s="93" t="str">
        <f t="shared" si="612"/>
        <v/>
      </c>
      <c r="DV415" s="93" t="str">
        <f t="shared" si="613"/>
        <v/>
      </c>
      <c r="EA415" s="2"/>
      <c r="EH415"/>
      <c r="EP415"/>
      <c r="FF415"/>
    </row>
    <row r="416" spans="1:162" thickTop="1" thickBot="1" x14ac:dyDescent="0.3">
      <c r="A416" s="4" t="str">
        <f t="shared" si="614"/>
        <v/>
      </c>
      <c r="B416" s="4">
        <f>register!B416</f>
        <v>0</v>
      </c>
      <c r="C416" s="4">
        <f>register!C416</f>
        <v>0</v>
      </c>
      <c r="D416" s="4">
        <f>register!D416</f>
        <v>0</v>
      </c>
      <c r="E416" s="2" t="str">
        <f t="shared" si="533"/>
        <v/>
      </c>
      <c r="F416" s="4">
        <f>register!E416</f>
        <v>0</v>
      </c>
      <c r="G416" s="4">
        <f>register!F416</f>
        <v>0</v>
      </c>
      <c r="H416" s="4">
        <f>register!G416</f>
        <v>0</v>
      </c>
      <c r="I416" s="4">
        <f>IF(register!H416&lt;&gt;"",register!H416,0)</f>
        <v>0</v>
      </c>
      <c r="J416" s="4">
        <f>register!I416</f>
        <v>0</v>
      </c>
      <c r="K416" s="4">
        <f>register!J416</f>
        <v>0</v>
      </c>
      <c r="L416" s="4">
        <f>register!K416</f>
        <v>0</v>
      </c>
      <c r="M416" s="4">
        <f>register!L416</f>
        <v>0</v>
      </c>
      <c r="N416" s="4">
        <f>register!M416</f>
        <v>0</v>
      </c>
      <c r="O416" s="4">
        <f>register!N416</f>
        <v>0</v>
      </c>
      <c r="Q416" s="4">
        <f>register!O416</f>
        <v>0</v>
      </c>
      <c r="R416" s="4">
        <f>register!P416</f>
        <v>0</v>
      </c>
      <c r="S416" s="4">
        <f>register!Q416</f>
        <v>0</v>
      </c>
      <c r="T416" s="4">
        <f>register!R416</f>
        <v>0</v>
      </c>
      <c r="U416" s="4">
        <f>register!S416</f>
        <v>0</v>
      </c>
      <c r="V416" t="str">
        <f t="shared" si="534"/>
        <v/>
      </c>
      <c r="W416" t="str">
        <f t="shared" si="535"/>
        <v/>
      </c>
      <c r="X416">
        <f t="shared" si="536"/>
        <v>0</v>
      </c>
      <c r="Y416">
        <f t="shared" si="537"/>
        <v>0</v>
      </c>
      <c r="Z416" t="str">
        <f>IF(register!O416="","",Y416)</f>
        <v/>
      </c>
      <c r="AA416" s="163" t="str">
        <f t="shared" si="538"/>
        <v/>
      </c>
      <c r="AB416" s="20" t="str">
        <f t="shared" si="539"/>
        <v/>
      </c>
      <c r="AC416" s="20">
        <f t="shared" si="540"/>
        <v>0</v>
      </c>
      <c r="AD416" s="20">
        <f t="shared" si="541"/>
        <v>0</v>
      </c>
      <c r="AE416" s="191" t="str">
        <f>IF(register!P416="","",AD416)</f>
        <v/>
      </c>
      <c r="AF416" t="str">
        <f t="shared" si="542"/>
        <v/>
      </c>
      <c r="AG416" t="str">
        <f t="shared" si="543"/>
        <v/>
      </c>
      <c r="AH416">
        <f t="shared" si="544"/>
        <v>0</v>
      </c>
      <c r="AI416">
        <f t="shared" si="545"/>
        <v>0</v>
      </c>
      <c r="AJ416" t="str">
        <f>IF(register!Q416="","",AI416)</f>
        <v/>
      </c>
      <c r="AK416" s="163" t="str">
        <f t="shared" si="546"/>
        <v/>
      </c>
      <c r="AL416" s="20" t="str">
        <f t="shared" si="547"/>
        <v/>
      </c>
      <c r="AM416" s="20">
        <f t="shared" si="548"/>
        <v>0</v>
      </c>
      <c r="AN416" s="164">
        <f t="shared" si="549"/>
        <v>0</v>
      </c>
      <c r="AO416" s="20" t="str">
        <f>IF(register!R416="","",AN416)</f>
        <v/>
      </c>
      <c r="AP416" s="163" t="str">
        <f t="shared" si="550"/>
        <v/>
      </c>
      <c r="AQ416" s="20" t="str">
        <f>IF(register!S416="","",AP416)</f>
        <v/>
      </c>
      <c r="AR416" s="20"/>
      <c r="AS416" s="164"/>
      <c r="AT416" s="20" t="str">
        <f t="shared" si="551"/>
        <v/>
      </c>
      <c r="AU416" t="str">
        <f t="shared" si="552"/>
        <v/>
      </c>
      <c r="AV416">
        <f>COUNT(register!O416:S416)</f>
        <v>0</v>
      </c>
      <c r="AW416" t="str">
        <f t="shared" si="553"/>
        <v/>
      </c>
      <c r="AX416" s="137" t="str">
        <f t="shared" si="554"/>
        <v/>
      </c>
      <c r="AY416" s="137" t="str">
        <f t="shared" si="555"/>
        <v/>
      </c>
      <c r="AZ416" s="137">
        <f t="shared" si="556"/>
        <v>0</v>
      </c>
      <c r="BA416" s="137">
        <f t="shared" si="557"/>
        <v>0</v>
      </c>
      <c r="BB416" s="137" t="str">
        <f>IF(register!E416="","",BA416)</f>
        <v/>
      </c>
      <c r="BC416" s="137" t="str">
        <f t="shared" si="558"/>
        <v/>
      </c>
      <c r="BD416" s="137" t="str">
        <f t="shared" si="559"/>
        <v/>
      </c>
      <c r="BE416" s="137">
        <f t="shared" si="560"/>
        <v>0</v>
      </c>
      <c r="BF416" s="137">
        <f t="shared" si="561"/>
        <v>0</v>
      </c>
      <c r="BG416" s="137" t="str">
        <f>IF(register!F416="","",BF416)</f>
        <v/>
      </c>
      <c r="BH416" s="137" t="str">
        <f t="shared" si="562"/>
        <v/>
      </c>
      <c r="BI416" s="137" t="str">
        <f t="shared" si="563"/>
        <v/>
      </c>
      <c r="BJ416" s="137">
        <f t="shared" si="564"/>
        <v>0</v>
      </c>
      <c r="BK416" s="137">
        <f t="shared" si="565"/>
        <v>0</v>
      </c>
      <c r="BL416" s="137" t="str">
        <f>IF(register!G416="","",BK416)</f>
        <v/>
      </c>
      <c r="BM416" s="137" t="str">
        <f t="shared" si="566"/>
        <v/>
      </c>
      <c r="BN416" s="64" t="str">
        <f t="shared" si="567"/>
        <v/>
      </c>
      <c r="BO416" s="137">
        <f t="shared" si="568"/>
        <v>0</v>
      </c>
      <c r="BP416" s="137">
        <f t="shared" si="569"/>
        <v>0</v>
      </c>
      <c r="BQ416" s="137" t="str">
        <f>IF(register!H416="","",BP416)</f>
        <v/>
      </c>
      <c r="BR416" s="64" t="str">
        <f t="shared" si="570"/>
        <v/>
      </c>
      <c r="BS416" s="72" t="str">
        <f t="shared" si="571"/>
        <v/>
      </c>
      <c r="BT416" s="62" t="str">
        <f t="shared" si="572"/>
        <v/>
      </c>
      <c r="BU416" s="62" t="str">
        <f t="shared" si="573"/>
        <v/>
      </c>
      <c r="BV416" s="62" t="str">
        <f t="shared" si="529"/>
        <v/>
      </c>
      <c r="BW416" s="62" t="str">
        <f t="shared" si="574"/>
        <v/>
      </c>
      <c r="BX416" s="62" t="str">
        <f t="shared" si="575"/>
        <v/>
      </c>
      <c r="BY416" s="62" t="str">
        <f t="shared" si="576"/>
        <v/>
      </c>
      <c r="BZ416" s="62" t="str">
        <f t="shared" si="577"/>
        <v/>
      </c>
      <c r="CA416" s="62" t="str">
        <f t="shared" si="578"/>
        <v/>
      </c>
      <c r="CB416" s="62" t="str">
        <f t="shared" si="579"/>
        <v/>
      </c>
      <c r="CC416" s="62" t="str">
        <f t="shared" si="580"/>
        <v/>
      </c>
      <c r="CD416" s="32" t="str">
        <f t="shared" si="530"/>
        <v/>
      </c>
      <c r="CE416" s="33" t="str">
        <f t="shared" si="581"/>
        <v/>
      </c>
      <c r="CF416" s="33" t="str">
        <f t="shared" si="531"/>
        <v/>
      </c>
      <c r="CG416" s="33" t="str">
        <f t="shared" si="582"/>
        <v/>
      </c>
      <c r="CH416" s="32" t="e">
        <f t="shared" si="583"/>
        <v>#DIV/0!</v>
      </c>
      <c r="CI416" s="32">
        <f t="shared" si="584"/>
        <v>0</v>
      </c>
      <c r="CJ416" s="33" t="str">
        <f t="shared" si="585"/>
        <v/>
      </c>
      <c r="CK416" s="33" t="str">
        <f t="shared" si="586"/>
        <v/>
      </c>
      <c r="CL416" s="32" t="str">
        <f t="shared" si="532"/>
        <v/>
      </c>
      <c r="CM416" s="32" t="str">
        <f t="shared" si="587"/>
        <v/>
      </c>
      <c r="CO416" s="42" t="str">
        <f t="shared" si="588"/>
        <v/>
      </c>
      <c r="CP416" s="42" t="str">
        <f t="shared" si="589"/>
        <v/>
      </c>
      <c r="CQ416" s="42" t="str">
        <f t="shared" si="590"/>
        <v/>
      </c>
      <c r="CR416" s="42" t="str">
        <f t="shared" si="591"/>
        <v/>
      </c>
      <c r="CS416" s="42" t="str">
        <f t="shared" si="592"/>
        <v/>
      </c>
      <c r="CT416" s="42" t="str">
        <f t="shared" si="593"/>
        <v/>
      </c>
      <c r="CW416" s="43" t="str">
        <f t="shared" si="594"/>
        <v/>
      </c>
      <c r="CX416" s="43" t="str">
        <f t="shared" si="595"/>
        <v/>
      </c>
      <c r="CY416" s="43" t="str">
        <f t="shared" si="596"/>
        <v/>
      </c>
      <c r="CZ416" s="43" t="str">
        <f t="shared" si="597"/>
        <v/>
      </c>
      <c r="DC416" s="44" t="str">
        <f t="shared" si="598"/>
        <v/>
      </c>
      <c r="DD416" s="44" t="str">
        <f t="shared" si="599"/>
        <v/>
      </c>
      <c r="DE416" s="44" t="str">
        <f t="shared" si="600"/>
        <v/>
      </c>
      <c r="DF416" s="44" t="str">
        <f t="shared" si="601"/>
        <v/>
      </c>
      <c r="DG416" s="44" t="str">
        <f t="shared" si="602"/>
        <v/>
      </c>
      <c r="DH416" s="44" t="str">
        <f t="shared" si="603"/>
        <v/>
      </c>
      <c r="DK416" s="52" t="str">
        <f t="shared" si="604"/>
        <v/>
      </c>
      <c r="DL416" s="52" t="str">
        <f t="shared" si="605"/>
        <v/>
      </c>
      <c r="DM416" s="52" t="str">
        <f t="shared" si="606"/>
        <v/>
      </c>
      <c r="DN416" s="52" t="str">
        <f t="shared" si="607"/>
        <v/>
      </c>
      <c r="DO416" s="52" t="str">
        <f t="shared" si="608"/>
        <v/>
      </c>
      <c r="DP416" s="52" t="str">
        <f t="shared" si="609"/>
        <v/>
      </c>
      <c r="DS416" s="93" t="str">
        <f t="shared" si="610"/>
        <v/>
      </c>
      <c r="DT416" s="93" t="str">
        <f t="shared" si="611"/>
        <v/>
      </c>
      <c r="DU416" s="93" t="str">
        <f t="shared" si="612"/>
        <v/>
      </c>
      <c r="DV416" s="93" t="str">
        <f t="shared" si="613"/>
        <v/>
      </c>
      <c r="EA416" s="2"/>
      <c r="EH416"/>
      <c r="EP416"/>
      <c r="FF416"/>
    </row>
    <row r="417" spans="1:162" thickTop="1" thickBot="1" x14ac:dyDescent="0.3">
      <c r="A417" s="4" t="str">
        <f t="shared" si="614"/>
        <v/>
      </c>
      <c r="B417" s="4">
        <f>register!B417</f>
        <v>0</v>
      </c>
      <c r="C417" s="4">
        <f>register!C417</f>
        <v>0</v>
      </c>
      <c r="D417" s="4">
        <f>register!D417</f>
        <v>0</v>
      </c>
      <c r="E417" s="2" t="str">
        <f t="shared" si="533"/>
        <v/>
      </c>
      <c r="F417" s="4">
        <f>register!E417</f>
        <v>0</v>
      </c>
      <c r="G417" s="4">
        <f>register!F417</f>
        <v>0</v>
      </c>
      <c r="H417" s="4">
        <f>register!G417</f>
        <v>0</v>
      </c>
      <c r="I417" s="4">
        <f>IF(register!H417&lt;&gt;"",register!H417,0)</f>
        <v>0</v>
      </c>
      <c r="J417" s="4">
        <f>register!I417</f>
        <v>0</v>
      </c>
      <c r="K417" s="4">
        <f>register!J417</f>
        <v>0</v>
      </c>
      <c r="L417" s="4">
        <f>register!K417</f>
        <v>0</v>
      </c>
      <c r="M417" s="4">
        <f>register!L417</f>
        <v>0</v>
      </c>
      <c r="N417" s="4">
        <f>register!M417</f>
        <v>0</v>
      </c>
      <c r="O417" s="4">
        <f>register!N417</f>
        <v>0</v>
      </c>
      <c r="Q417" s="4">
        <f>register!O417</f>
        <v>0</v>
      </c>
      <c r="R417" s="4">
        <f>register!P417</f>
        <v>0</v>
      </c>
      <c r="S417" s="4">
        <f>register!Q417</f>
        <v>0</v>
      </c>
      <c r="T417" s="4">
        <f>register!R417</f>
        <v>0</v>
      </c>
      <c r="U417" s="4">
        <f>register!S417</f>
        <v>0</v>
      </c>
      <c r="V417" t="str">
        <f t="shared" si="534"/>
        <v/>
      </c>
      <c r="W417" t="str">
        <f t="shared" si="535"/>
        <v/>
      </c>
      <c r="X417">
        <f t="shared" si="536"/>
        <v>0</v>
      </c>
      <c r="Y417">
        <f t="shared" si="537"/>
        <v>0</v>
      </c>
      <c r="Z417" t="str">
        <f>IF(register!O417="","",Y417)</f>
        <v/>
      </c>
      <c r="AA417" s="163" t="str">
        <f t="shared" si="538"/>
        <v/>
      </c>
      <c r="AB417" s="20" t="str">
        <f t="shared" si="539"/>
        <v/>
      </c>
      <c r="AC417" s="20">
        <f t="shared" si="540"/>
        <v>0</v>
      </c>
      <c r="AD417" s="20">
        <f t="shared" si="541"/>
        <v>0</v>
      </c>
      <c r="AE417" s="191" t="str">
        <f>IF(register!P417="","",AD417)</f>
        <v/>
      </c>
      <c r="AF417" t="str">
        <f t="shared" si="542"/>
        <v/>
      </c>
      <c r="AG417" t="str">
        <f t="shared" si="543"/>
        <v/>
      </c>
      <c r="AH417">
        <f t="shared" si="544"/>
        <v>0</v>
      </c>
      <c r="AI417">
        <f t="shared" si="545"/>
        <v>0</v>
      </c>
      <c r="AJ417" t="str">
        <f>IF(register!Q417="","",AI417)</f>
        <v/>
      </c>
      <c r="AK417" s="163" t="str">
        <f t="shared" si="546"/>
        <v/>
      </c>
      <c r="AL417" s="20" t="str">
        <f t="shared" si="547"/>
        <v/>
      </c>
      <c r="AM417" s="20">
        <f t="shared" si="548"/>
        <v>0</v>
      </c>
      <c r="AN417" s="164">
        <f t="shared" si="549"/>
        <v>0</v>
      </c>
      <c r="AO417" s="20" t="str">
        <f>IF(register!R417="","",AN417)</f>
        <v/>
      </c>
      <c r="AP417" s="163" t="str">
        <f t="shared" si="550"/>
        <v/>
      </c>
      <c r="AQ417" s="20" t="str">
        <f>IF(register!S417="","",AP417)</f>
        <v/>
      </c>
      <c r="AR417" s="20"/>
      <c r="AS417" s="164"/>
      <c r="AT417" s="20" t="str">
        <f t="shared" si="551"/>
        <v/>
      </c>
      <c r="AU417" t="str">
        <f t="shared" si="552"/>
        <v/>
      </c>
      <c r="AV417">
        <f>COUNT(register!O417:S417)</f>
        <v>0</v>
      </c>
      <c r="AW417" t="str">
        <f t="shared" si="553"/>
        <v/>
      </c>
      <c r="AX417" s="137" t="str">
        <f t="shared" si="554"/>
        <v/>
      </c>
      <c r="AY417" s="137" t="str">
        <f t="shared" si="555"/>
        <v/>
      </c>
      <c r="AZ417" s="137">
        <f t="shared" si="556"/>
        <v>0</v>
      </c>
      <c r="BA417" s="137">
        <f t="shared" si="557"/>
        <v>0</v>
      </c>
      <c r="BB417" s="137" t="str">
        <f>IF(register!E417="","",BA417)</f>
        <v/>
      </c>
      <c r="BC417" s="137" t="str">
        <f t="shared" si="558"/>
        <v/>
      </c>
      <c r="BD417" s="137" t="str">
        <f t="shared" si="559"/>
        <v/>
      </c>
      <c r="BE417" s="137">
        <f t="shared" si="560"/>
        <v>0</v>
      </c>
      <c r="BF417" s="137">
        <f t="shared" si="561"/>
        <v>0</v>
      </c>
      <c r="BG417" s="137" t="str">
        <f>IF(register!F417="","",BF417)</f>
        <v/>
      </c>
      <c r="BH417" s="137" t="str">
        <f t="shared" si="562"/>
        <v/>
      </c>
      <c r="BI417" s="137" t="str">
        <f t="shared" si="563"/>
        <v/>
      </c>
      <c r="BJ417" s="137">
        <f t="shared" si="564"/>
        <v>0</v>
      </c>
      <c r="BK417" s="137">
        <f t="shared" si="565"/>
        <v>0</v>
      </c>
      <c r="BL417" s="137" t="str">
        <f>IF(register!G417="","",BK417)</f>
        <v/>
      </c>
      <c r="BM417" s="137" t="str">
        <f t="shared" si="566"/>
        <v/>
      </c>
      <c r="BN417" s="64" t="str">
        <f t="shared" si="567"/>
        <v/>
      </c>
      <c r="BO417" s="137">
        <f t="shared" si="568"/>
        <v>0</v>
      </c>
      <c r="BP417" s="137">
        <f t="shared" si="569"/>
        <v>0</v>
      </c>
      <c r="BQ417" s="137" t="str">
        <f>IF(register!H417="","",BP417)</f>
        <v/>
      </c>
      <c r="BR417" s="64" t="str">
        <f t="shared" si="570"/>
        <v/>
      </c>
      <c r="BS417" s="72" t="str">
        <f t="shared" si="571"/>
        <v/>
      </c>
      <c r="BT417" s="62" t="str">
        <f t="shared" si="572"/>
        <v/>
      </c>
      <c r="BU417" s="62" t="str">
        <f t="shared" si="573"/>
        <v/>
      </c>
      <c r="BV417" s="62" t="str">
        <f t="shared" si="529"/>
        <v/>
      </c>
      <c r="BW417" s="62" t="str">
        <f t="shared" si="574"/>
        <v/>
      </c>
      <c r="BX417" s="62" t="str">
        <f t="shared" si="575"/>
        <v/>
      </c>
      <c r="BY417" s="62" t="str">
        <f t="shared" si="576"/>
        <v/>
      </c>
      <c r="BZ417" s="62" t="str">
        <f t="shared" si="577"/>
        <v/>
      </c>
      <c r="CA417" s="62" t="str">
        <f t="shared" si="578"/>
        <v/>
      </c>
      <c r="CB417" s="62" t="str">
        <f t="shared" si="579"/>
        <v/>
      </c>
      <c r="CC417" s="62" t="str">
        <f t="shared" si="580"/>
        <v/>
      </c>
      <c r="CD417" s="32" t="str">
        <f t="shared" si="530"/>
        <v/>
      </c>
      <c r="CE417" s="33" t="str">
        <f t="shared" si="581"/>
        <v/>
      </c>
      <c r="CF417" s="33" t="str">
        <f t="shared" si="531"/>
        <v/>
      </c>
      <c r="CG417" s="33" t="str">
        <f t="shared" si="582"/>
        <v/>
      </c>
      <c r="CH417" s="32" t="e">
        <f t="shared" si="583"/>
        <v>#DIV/0!</v>
      </c>
      <c r="CI417" s="32">
        <f t="shared" si="584"/>
        <v>0</v>
      </c>
      <c r="CJ417" s="33" t="str">
        <f t="shared" si="585"/>
        <v/>
      </c>
      <c r="CK417" s="33" t="str">
        <f t="shared" si="586"/>
        <v/>
      </c>
      <c r="CL417" s="32" t="str">
        <f t="shared" si="532"/>
        <v/>
      </c>
      <c r="CM417" s="32" t="str">
        <f t="shared" si="587"/>
        <v/>
      </c>
      <c r="CO417" s="42" t="str">
        <f t="shared" si="588"/>
        <v/>
      </c>
      <c r="CP417" s="42" t="str">
        <f t="shared" si="589"/>
        <v/>
      </c>
      <c r="CQ417" s="42" t="str">
        <f t="shared" si="590"/>
        <v/>
      </c>
      <c r="CR417" s="42" t="str">
        <f t="shared" si="591"/>
        <v/>
      </c>
      <c r="CS417" s="42" t="str">
        <f t="shared" si="592"/>
        <v/>
      </c>
      <c r="CT417" s="42" t="str">
        <f t="shared" si="593"/>
        <v/>
      </c>
      <c r="CW417" s="43" t="str">
        <f t="shared" si="594"/>
        <v/>
      </c>
      <c r="CX417" s="43" t="str">
        <f t="shared" si="595"/>
        <v/>
      </c>
      <c r="CY417" s="43" t="str">
        <f t="shared" si="596"/>
        <v/>
      </c>
      <c r="CZ417" s="43" t="str">
        <f t="shared" si="597"/>
        <v/>
      </c>
      <c r="DC417" s="44" t="str">
        <f t="shared" si="598"/>
        <v/>
      </c>
      <c r="DD417" s="44" t="str">
        <f t="shared" si="599"/>
        <v/>
      </c>
      <c r="DE417" s="44" t="str">
        <f t="shared" si="600"/>
        <v/>
      </c>
      <c r="DF417" s="44" t="str">
        <f t="shared" si="601"/>
        <v/>
      </c>
      <c r="DG417" s="44" t="str">
        <f t="shared" si="602"/>
        <v/>
      </c>
      <c r="DH417" s="44" t="str">
        <f t="shared" si="603"/>
        <v/>
      </c>
      <c r="DK417" s="52" t="str">
        <f t="shared" si="604"/>
        <v/>
      </c>
      <c r="DL417" s="52" t="str">
        <f t="shared" si="605"/>
        <v/>
      </c>
      <c r="DM417" s="52" t="str">
        <f t="shared" si="606"/>
        <v/>
      </c>
      <c r="DN417" s="52" t="str">
        <f t="shared" si="607"/>
        <v/>
      </c>
      <c r="DO417" s="52" t="str">
        <f t="shared" si="608"/>
        <v/>
      </c>
      <c r="DP417" s="52" t="str">
        <f t="shared" si="609"/>
        <v/>
      </c>
      <c r="DS417" s="93" t="str">
        <f t="shared" si="610"/>
        <v/>
      </c>
      <c r="DT417" s="93" t="str">
        <f t="shared" si="611"/>
        <v/>
      </c>
      <c r="DU417" s="93" t="str">
        <f t="shared" si="612"/>
        <v/>
      </c>
      <c r="DV417" s="93" t="str">
        <f t="shared" si="613"/>
        <v/>
      </c>
      <c r="EA417" s="2"/>
      <c r="EH417"/>
      <c r="EP417"/>
      <c r="FF417"/>
    </row>
    <row r="418" spans="1:162" thickTop="1" thickBot="1" x14ac:dyDescent="0.3">
      <c r="A418" s="4" t="str">
        <f t="shared" si="614"/>
        <v/>
      </c>
      <c r="B418" s="4">
        <f>register!B418</f>
        <v>0</v>
      </c>
      <c r="C418" s="4">
        <f>register!C418</f>
        <v>0</v>
      </c>
      <c r="D418" s="4">
        <f>register!D418</f>
        <v>0</v>
      </c>
      <c r="E418" s="2" t="str">
        <f t="shared" si="533"/>
        <v/>
      </c>
      <c r="F418" s="4">
        <f>register!E418</f>
        <v>0</v>
      </c>
      <c r="G418" s="4">
        <f>register!F418</f>
        <v>0</v>
      </c>
      <c r="H418" s="4">
        <f>register!G418</f>
        <v>0</v>
      </c>
      <c r="I418" s="4">
        <f>IF(register!H418&lt;&gt;"",register!H418,0)</f>
        <v>0</v>
      </c>
      <c r="J418" s="4">
        <f>register!I418</f>
        <v>0</v>
      </c>
      <c r="K418" s="4">
        <f>register!J418</f>
        <v>0</v>
      </c>
      <c r="L418" s="4">
        <f>register!K418</f>
        <v>0</v>
      </c>
      <c r="M418" s="4">
        <f>register!L418</f>
        <v>0</v>
      </c>
      <c r="N418" s="4">
        <f>register!M418</f>
        <v>0</v>
      </c>
      <c r="O418" s="4">
        <f>register!N418</f>
        <v>0</v>
      </c>
      <c r="Q418" s="4">
        <f>register!O418</f>
        <v>0</v>
      </c>
      <c r="R418" s="4">
        <f>register!P418</f>
        <v>0</v>
      </c>
      <c r="S418" s="4">
        <f>register!Q418</f>
        <v>0</v>
      </c>
      <c r="T418" s="4">
        <f>register!R418</f>
        <v>0</v>
      </c>
      <c r="U418" s="4">
        <f>register!S418</f>
        <v>0</v>
      </c>
      <c r="V418" t="str">
        <f t="shared" si="534"/>
        <v/>
      </c>
      <c r="W418" t="str">
        <f t="shared" si="535"/>
        <v/>
      </c>
      <c r="X418">
        <f t="shared" si="536"/>
        <v>0</v>
      </c>
      <c r="Y418">
        <f t="shared" si="537"/>
        <v>0</v>
      </c>
      <c r="Z418" t="str">
        <f>IF(register!O418="","",Y418)</f>
        <v/>
      </c>
      <c r="AA418" s="163" t="str">
        <f t="shared" si="538"/>
        <v/>
      </c>
      <c r="AB418" s="20" t="str">
        <f t="shared" si="539"/>
        <v/>
      </c>
      <c r="AC418" s="20">
        <f t="shared" si="540"/>
        <v>0</v>
      </c>
      <c r="AD418" s="20">
        <f t="shared" si="541"/>
        <v>0</v>
      </c>
      <c r="AE418" s="191" t="str">
        <f>IF(register!P418="","",AD418)</f>
        <v/>
      </c>
      <c r="AF418" t="str">
        <f t="shared" si="542"/>
        <v/>
      </c>
      <c r="AG418" t="str">
        <f t="shared" si="543"/>
        <v/>
      </c>
      <c r="AH418">
        <f t="shared" si="544"/>
        <v>0</v>
      </c>
      <c r="AI418">
        <f t="shared" si="545"/>
        <v>0</v>
      </c>
      <c r="AJ418" t="str">
        <f>IF(register!Q418="","",AI418)</f>
        <v/>
      </c>
      <c r="AK418" s="163" t="str">
        <f t="shared" si="546"/>
        <v/>
      </c>
      <c r="AL418" s="20" t="str">
        <f t="shared" si="547"/>
        <v/>
      </c>
      <c r="AM418" s="20">
        <f t="shared" si="548"/>
        <v>0</v>
      </c>
      <c r="AN418" s="164">
        <f t="shared" si="549"/>
        <v>0</v>
      </c>
      <c r="AO418" s="20" t="str">
        <f>IF(register!R418="","",AN418)</f>
        <v/>
      </c>
      <c r="AP418" s="163" t="str">
        <f t="shared" si="550"/>
        <v/>
      </c>
      <c r="AQ418" s="20" t="str">
        <f>IF(register!S418="","",AP418)</f>
        <v/>
      </c>
      <c r="AR418" s="20"/>
      <c r="AS418" s="164"/>
      <c r="AT418" s="20" t="str">
        <f t="shared" si="551"/>
        <v/>
      </c>
      <c r="AU418" t="str">
        <f t="shared" si="552"/>
        <v/>
      </c>
      <c r="AV418">
        <f>COUNT(register!O418:S418)</f>
        <v>0</v>
      </c>
      <c r="AW418" t="str">
        <f t="shared" si="553"/>
        <v/>
      </c>
      <c r="AX418" s="137" t="str">
        <f t="shared" si="554"/>
        <v/>
      </c>
      <c r="AY418" s="137" t="str">
        <f t="shared" si="555"/>
        <v/>
      </c>
      <c r="AZ418" s="137">
        <f t="shared" si="556"/>
        <v>0</v>
      </c>
      <c r="BA418" s="137">
        <f t="shared" si="557"/>
        <v>0</v>
      </c>
      <c r="BB418" s="137" t="str">
        <f>IF(register!E418="","",BA418)</f>
        <v/>
      </c>
      <c r="BC418" s="137" t="str">
        <f t="shared" si="558"/>
        <v/>
      </c>
      <c r="BD418" s="137" t="str">
        <f t="shared" si="559"/>
        <v/>
      </c>
      <c r="BE418" s="137">
        <f t="shared" si="560"/>
        <v>0</v>
      </c>
      <c r="BF418" s="137">
        <f t="shared" si="561"/>
        <v>0</v>
      </c>
      <c r="BG418" s="137" t="str">
        <f>IF(register!F418="","",BF418)</f>
        <v/>
      </c>
      <c r="BH418" s="137" t="str">
        <f t="shared" si="562"/>
        <v/>
      </c>
      <c r="BI418" s="137" t="str">
        <f t="shared" si="563"/>
        <v/>
      </c>
      <c r="BJ418" s="137">
        <f t="shared" si="564"/>
        <v>0</v>
      </c>
      <c r="BK418" s="137">
        <f t="shared" si="565"/>
        <v>0</v>
      </c>
      <c r="BL418" s="137" t="str">
        <f>IF(register!G418="","",BK418)</f>
        <v/>
      </c>
      <c r="BM418" s="137" t="str">
        <f t="shared" si="566"/>
        <v/>
      </c>
      <c r="BN418" s="64" t="str">
        <f t="shared" si="567"/>
        <v/>
      </c>
      <c r="BO418" s="137">
        <f t="shared" si="568"/>
        <v>0</v>
      </c>
      <c r="BP418" s="137">
        <f t="shared" si="569"/>
        <v>0</v>
      </c>
      <c r="BQ418" s="137" t="str">
        <f>IF(register!H418="","",BP418)</f>
        <v/>
      </c>
      <c r="BR418" s="64" t="str">
        <f t="shared" si="570"/>
        <v/>
      </c>
      <c r="BS418" s="72" t="str">
        <f t="shared" si="571"/>
        <v/>
      </c>
      <c r="BT418" s="62" t="str">
        <f t="shared" si="572"/>
        <v/>
      </c>
      <c r="BU418" s="62" t="str">
        <f t="shared" si="573"/>
        <v/>
      </c>
      <c r="BV418" s="62" t="str">
        <f t="shared" si="529"/>
        <v/>
      </c>
      <c r="BW418" s="62" t="str">
        <f t="shared" si="574"/>
        <v/>
      </c>
      <c r="BX418" s="62" t="str">
        <f t="shared" si="575"/>
        <v/>
      </c>
      <c r="BY418" s="62" t="str">
        <f t="shared" si="576"/>
        <v/>
      </c>
      <c r="BZ418" s="62" t="str">
        <f t="shared" si="577"/>
        <v/>
      </c>
      <c r="CA418" s="62" t="str">
        <f t="shared" si="578"/>
        <v/>
      </c>
      <c r="CB418" s="62" t="str">
        <f t="shared" si="579"/>
        <v/>
      </c>
      <c r="CC418" s="62" t="str">
        <f t="shared" si="580"/>
        <v/>
      </c>
      <c r="CD418" s="32" t="str">
        <f t="shared" si="530"/>
        <v/>
      </c>
      <c r="CE418" s="33" t="str">
        <f t="shared" si="581"/>
        <v/>
      </c>
      <c r="CF418" s="33" t="str">
        <f t="shared" si="531"/>
        <v/>
      </c>
      <c r="CG418" s="33" t="str">
        <f t="shared" si="582"/>
        <v/>
      </c>
      <c r="CH418" s="32" t="e">
        <f t="shared" si="583"/>
        <v>#DIV/0!</v>
      </c>
      <c r="CI418" s="32">
        <f t="shared" si="584"/>
        <v>0</v>
      </c>
      <c r="CJ418" s="33" t="str">
        <f t="shared" si="585"/>
        <v/>
      </c>
      <c r="CK418" s="33" t="str">
        <f t="shared" si="586"/>
        <v/>
      </c>
      <c r="CL418" s="32" t="str">
        <f t="shared" si="532"/>
        <v/>
      </c>
      <c r="CM418" s="32" t="str">
        <f t="shared" si="587"/>
        <v/>
      </c>
      <c r="CO418" s="42" t="str">
        <f t="shared" si="588"/>
        <v/>
      </c>
      <c r="CP418" s="42" t="str">
        <f t="shared" si="589"/>
        <v/>
      </c>
      <c r="CQ418" s="42" t="str">
        <f t="shared" si="590"/>
        <v/>
      </c>
      <c r="CR418" s="42" t="str">
        <f t="shared" si="591"/>
        <v/>
      </c>
      <c r="CS418" s="42" t="str">
        <f t="shared" si="592"/>
        <v/>
      </c>
      <c r="CT418" s="42" t="str">
        <f t="shared" si="593"/>
        <v/>
      </c>
      <c r="CW418" s="43" t="str">
        <f t="shared" si="594"/>
        <v/>
      </c>
      <c r="CX418" s="43" t="str">
        <f t="shared" si="595"/>
        <v/>
      </c>
      <c r="CY418" s="43" t="str">
        <f t="shared" si="596"/>
        <v/>
      </c>
      <c r="CZ418" s="43" t="str">
        <f t="shared" si="597"/>
        <v/>
      </c>
      <c r="DC418" s="44" t="str">
        <f t="shared" si="598"/>
        <v/>
      </c>
      <c r="DD418" s="44" t="str">
        <f t="shared" si="599"/>
        <v/>
      </c>
      <c r="DE418" s="44" t="str">
        <f t="shared" si="600"/>
        <v/>
      </c>
      <c r="DF418" s="44" t="str">
        <f t="shared" si="601"/>
        <v/>
      </c>
      <c r="DG418" s="44" t="str">
        <f t="shared" si="602"/>
        <v/>
      </c>
      <c r="DH418" s="44" t="str">
        <f t="shared" si="603"/>
        <v/>
      </c>
      <c r="DK418" s="52" t="str">
        <f t="shared" si="604"/>
        <v/>
      </c>
      <c r="DL418" s="52" t="str">
        <f t="shared" si="605"/>
        <v/>
      </c>
      <c r="DM418" s="52" t="str">
        <f t="shared" si="606"/>
        <v/>
      </c>
      <c r="DN418" s="52" t="str">
        <f t="shared" si="607"/>
        <v/>
      </c>
      <c r="DO418" s="52" t="str">
        <f t="shared" si="608"/>
        <v/>
      </c>
      <c r="DP418" s="52" t="str">
        <f t="shared" si="609"/>
        <v/>
      </c>
      <c r="DS418" s="93" t="str">
        <f t="shared" si="610"/>
        <v/>
      </c>
      <c r="DT418" s="93" t="str">
        <f t="shared" si="611"/>
        <v/>
      </c>
      <c r="DU418" s="93" t="str">
        <f t="shared" si="612"/>
        <v/>
      </c>
      <c r="DV418" s="93" t="str">
        <f t="shared" si="613"/>
        <v/>
      </c>
      <c r="EA418" s="2"/>
      <c r="EH418"/>
      <c r="EP418"/>
      <c r="FF418"/>
    </row>
    <row r="419" spans="1:162" thickTop="1" thickBot="1" x14ac:dyDescent="0.3">
      <c r="A419" s="4" t="str">
        <f t="shared" si="614"/>
        <v/>
      </c>
      <c r="B419" s="4">
        <f>register!B419</f>
        <v>0</v>
      </c>
      <c r="C419" s="4">
        <f>register!C419</f>
        <v>0</v>
      </c>
      <c r="D419" s="4">
        <f>register!D419</f>
        <v>0</v>
      </c>
      <c r="E419" s="2" t="str">
        <f t="shared" si="533"/>
        <v/>
      </c>
      <c r="F419" s="4">
        <f>register!E419</f>
        <v>0</v>
      </c>
      <c r="G419" s="4">
        <f>register!F419</f>
        <v>0</v>
      </c>
      <c r="H419" s="4">
        <f>register!G419</f>
        <v>0</v>
      </c>
      <c r="I419" s="4">
        <f>IF(register!H419&lt;&gt;"",register!H419,0)</f>
        <v>0</v>
      </c>
      <c r="J419" s="4">
        <f>register!I419</f>
        <v>0</v>
      </c>
      <c r="K419" s="4">
        <f>register!J419</f>
        <v>0</v>
      </c>
      <c r="L419" s="4">
        <f>register!K419</f>
        <v>0</v>
      </c>
      <c r="M419" s="4">
        <f>register!L419</f>
        <v>0</v>
      </c>
      <c r="N419" s="4">
        <f>register!M419</f>
        <v>0</v>
      </c>
      <c r="O419" s="4">
        <f>register!N419</f>
        <v>0</v>
      </c>
      <c r="Q419" s="4">
        <f>register!O419</f>
        <v>0</v>
      </c>
      <c r="R419" s="4">
        <f>register!P419</f>
        <v>0</v>
      </c>
      <c r="S419" s="4">
        <f>register!Q419</f>
        <v>0</v>
      </c>
      <c r="T419" s="4">
        <f>register!R419</f>
        <v>0</v>
      </c>
      <c r="U419" s="4">
        <f>register!S419</f>
        <v>0</v>
      </c>
      <c r="V419" t="str">
        <f t="shared" si="534"/>
        <v/>
      </c>
      <c r="W419" t="str">
        <f t="shared" si="535"/>
        <v/>
      </c>
      <c r="X419">
        <f t="shared" si="536"/>
        <v>0</v>
      </c>
      <c r="Y419">
        <f t="shared" si="537"/>
        <v>0</v>
      </c>
      <c r="Z419" t="str">
        <f>IF(register!O419="","",Y419)</f>
        <v/>
      </c>
      <c r="AA419" s="163" t="str">
        <f t="shared" si="538"/>
        <v/>
      </c>
      <c r="AB419" s="20" t="str">
        <f t="shared" si="539"/>
        <v/>
      </c>
      <c r="AC419" s="20">
        <f t="shared" si="540"/>
        <v>0</v>
      </c>
      <c r="AD419" s="20">
        <f t="shared" si="541"/>
        <v>0</v>
      </c>
      <c r="AE419" s="191" t="str">
        <f>IF(register!P419="","",AD419)</f>
        <v/>
      </c>
      <c r="AF419" t="str">
        <f t="shared" si="542"/>
        <v/>
      </c>
      <c r="AG419" t="str">
        <f t="shared" si="543"/>
        <v/>
      </c>
      <c r="AH419">
        <f t="shared" si="544"/>
        <v>0</v>
      </c>
      <c r="AI419">
        <f t="shared" si="545"/>
        <v>0</v>
      </c>
      <c r="AJ419" t="str">
        <f>IF(register!Q419="","",AI419)</f>
        <v/>
      </c>
      <c r="AK419" s="163" t="str">
        <f t="shared" si="546"/>
        <v/>
      </c>
      <c r="AL419" s="20" t="str">
        <f t="shared" si="547"/>
        <v/>
      </c>
      <c r="AM419" s="20">
        <f t="shared" si="548"/>
        <v>0</v>
      </c>
      <c r="AN419" s="164">
        <f t="shared" si="549"/>
        <v>0</v>
      </c>
      <c r="AO419" s="20" t="str">
        <f>IF(register!R419="","",AN419)</f>
        <v/>
      </c>
      <c r="AP419" s="163" t="str">
        <f t="shared" si="550"/>
        <v/>
      </c>
      <c r="AQ419" s="20" t="str">
        <f>IF(register!S419="","",AP419)</f>
        <v/>
      </c>
      <c r="AR419" s="20"/>
      <c r="AS419" s="164"/>
      <c r="AT419" s="20" t="str">
        <f t="shared" si="551"/>
        <v/>
      </c>
      <c r="AU419" t="str">
        <f t="shared" si="552"/>
        <v/>
      </c>
      <c r="AV419">
        <f>COUNT(register!O419:S419)</f>
        <v>0</v>
      </c>
      <c r="AW419" t="str">
        <f t="shared" si="553"/>
        <v/>
      </c>
      <c r="AX419" s="137" t="str">
        <f t="shared" si="554"/>
        <v/>
      </c>
      <c r="AY419" s="137" t="str">
        <f t="shared" si="555"/>
        <v/>
      </c>
      <c r="AZ419" s="137">
        <f t="shared" si="556"/>
        <v>0</v>
      </c>
      <c r="BA419" s="137">
        <f t="shared" si="557"/>
        <v>0</v>
      </c>
      <c r="BB419" s="137" t="str">
        <f>IF(register!E419="","",BA419)</f>
        <v/>
      </c>
      <c r="BC419" s="137" t="str">
        <f t="shared" si="558"/>
        <v/>
      </c>
      <c r="BD419" s="137" t="str">
        <f t="shared" si="559"/>
        <v/>
      </c>
      <c r="BE419" s="137">
        <f t="shared" si="560"/>
        <v>0</v>
      </c>
      <c r="BF419" s="137">
        <f t="shared" si="561"/>
        <v>0</v>
      </c>
      <c r="BG419" s="137" t="str">
        <f>IF(register!F419="","",BF419)</f>
        <v/>
      </c>
      <c r="BH419" s="137" t="str">
        <f t="shared" si="562"/>
        <v/>
      </c>
      <c r="BI419" s="137" t="str">
        <f t="shared" si="563"/>
        <v/>
      </c>
      <c r="BJ419" s="137">
        <f t="shared" si="564"/>
        <v>0</v>
      </c>
      <c r="BK419" s="137">
        <f t="shared" si="565"/>
        <v>0</v>
      </c>
      <c r="BL419" s="137" t="str">
        <f>IF(register!G419="","",BK419)</f>
        <v/>
      </c>
      <c r="BM419" s="137" t="str">
        <f t="shared" si="566"/>
        <v/>
      </c>
      <c r="BN419" s="64" t="str">
        <f t="shared" si="567"/>
        <v/>
      </c>
      <c r="BO419" s="137">
        <f t="shared" si="568"/>
        <v>0</v>
      </c>
      <c r="BP419" s="137">
        <f t="shared" si="569"/>
        <v>0</v>
      </c>
      <c r="BQ419" s="137" t="str">
        <f>IF(register!H419="","",BP419)</f>
        <v/>
      </c>
      <c r="BR419" s="64" t="str">
        <f t="shared" si="570"/>
        <v/>
      </c>
      <c r="BS419" s="72" t="str">
        <f t="shared" si="571"/>
        <v/>
      </c>
      <c r="BT419" s="62" t="str">
        <f t="shared" si="572"/>
        <v/>
      </c>
      <c r="BU419" s="62" t="str">
        <f t="shared" si="573"/>
        <v/>
      </c>
      <c r="BV419" s="62" t="str">
        <f t="shared" si="529"/>
        <v/>
      </c>
      <c r="BW419" s="62" t="str">
        <f t="shared" si="574"/>
        <v/>
      </c>
      <c r="BX419" s="62" t="str">
        <f t="shared" si="575"/>
        <v/>
      </c>
      <c r="BY419" s="62" t="str">
        <f t="shared" si="576"/>
        <v/>
      </c>
      <c r="BZ419" s="62" t="str">
        <f t="shared" si="577"/>
        <v/>
      </c>
      <c r="CA419" s="62" t="str">
        <f t="shared" si="578"/>
        <v/>
      </c>
      <c r="CB419" s="62" t="str">
        <f t="shared" si="579"/>
        <v/>
      </c>
      <c r="CC419" s="62" t="str">
        <f t="shared" si="580"/>
        <v/>
      </c>
      <c r="CD419" s="32" t="str">
        <f t="shared" si="530"/>
        <v/>
      </c>
      <c r="CE419" s="33" t="str">
        <f t="shared" si="581"/>
        <v/>
      </c>
      <c r="CF419" s="33" t="str">
        <f t="shared" si="531"/>
        <v/>
      </c>
      <c r="CG419" s="33" t="str">
        <f t="shared" si="582"/>
        <v/>
      </c>
      <c r="CH419" s="32" t="e">
        <f t="shared" si="583"/>
        <v>#DIV/0!</v>
      </c>
      <c r="CI419" s="32">
        <f t="shared" si="584"/>
        <v>0</v>
      </c>
      <c r="CJ419" s="33" t="str">
        <f t="shared" si="585"/>
        <v/>
      </c>
      <c r="CK419" s="33" t="str">
        <f t="shared" si="586"/>
        <v/>
      </c>
      <c r="CL419" s="32" t="str">
        <f t="shared" si="532"/>
        <v/>
      </c>
      <c r="CM419" s="32" t="str">
        <f t="shared" si="587"/>
        <v/>
      </c>
      <c r="CO419" s="42" t="str">
        <f t="shared" si="588"/>
        <v/>
      </c>
      <c r="CP419" s="42" t="str">
        <f t="shared" si="589"/>
        <v/>
      </c>
      <c r="CQ419" s="42" t="str">
        <f t="shared" si="590"/>
        <v/>
      </c>
      <c r="CR419" s="42" t="str">
        <f t="shared" si="591"/>
        <v/>
      </c>
      <c r="CS419" s="42" t="str">
        <f t="shared" si="592"/>
        <v/>
      </c>
      <c r="CT419" s="42" t="str">
        <f t="shared" si="593"/>
        <v/>
      </c>
      <c r="CW419" s="43" t="str">
        <f t="shared" si="594"/>
        <v/>
      </c>
      <c r="CX419" s="43" t="str">
        <f t="shared" si="595"/>
        <v/>
      </c>
      <c r="CY419" s="43" t="str">
        <f t="shared" si="596"/>
        <v/>
      </c>
      <c r="CZ419" s="43" t="str">
        <f t="shared" si="597"/>
        <v/>
      </c>
      <c r="DC419" s="44" t="str">
        <f t="shared" si="598"/>
        <v/>
      </c>
      <c r="DD419" s="44" t="str">
        <f t="shared" si="599"/>
        <v/>
      </c>
      <c r="DE419" s="44" t="str">
        <f t="shared" si="600"/>
        <v/>
      </c>
      <c r="DF419" s="44" t="str">
        <f t="shared" si="601"/>
        <v/>
      </c>
      <c r="DG419" s="44" t="str">
        <f t="shared" si="602"/>
        <v/>
      </c>
      <c r="DH419" s="44" t="str">
        <f t="shared" si="603"/>
        <v/>
      </c>
      <c r="DK419" s="52" t="str">
        <f t="shared" si="604"/>
        <v/>
      </c>
      <c r="DL419" s="52" t="str">
        <f t="shared" si="605"/>
        <v/>
      </c>
      <c r="DM419" s="52" t="str">
        <f t="shared" si="606"/>
        <v/>
      </c>
      <c r="DN419" s="52" t="str">
        <f t="shared" si="607"/>
        <v/>
      </c>
      <c r="DO419" s="52" t="str">
        <f t="shared" si="608"/>
        <v/>
      </c>
      <c r="DP419" s="52" t="str">
        <f t="shared" si="609"/>
        <v/>
      </c>
      <c r="DS419" s="93" t="str">
        <f t="shared" si="610"/>
        <v/>
      </c>
      <c r="DT419" s="93" t="str">
        <f t="shared" si="611"/>
        <v/>
      </c>
      <c r="DU419" s="93" t="str">
        <f t="shared" si="612"/>
        <v/>
      </c>
      <c r="DV419" s="93" t="str">
        <f t="shared" si="613"/>
        <v/>
      </c>
      <c r="EA419" s="2"/>
      <c r="EH419"/>
      <c r="EP419"/>
      <c r="FF419"/>
    </row>
    <row r="420" spans="1:162" thickTop="1" thickBot="1" x14ac:dyDescent="0.3">
      <c r="A420" s="4" t="str">
        <f t="shared" si="614"/>
        <v/>
      </c>
      <c r="B420" s="4">
        <f>register!B420</f>
        <v>0</v>
      </c>
      <c r="C420" s="4">
        <f>register!C420</f>
        <v>0</v>
      </c>
      <c r="D420" s="4">
        <f>register!D420</f>
        <v>0</v>
      </c>
      <c r="E420" s="2" t="str">
        <f t="shared" si="533"/>
        <v/>
      </c>
      <c r="F420" s="4">
        <f>register!E420</f>
        <v>0</v>
      </c>
      <c r="G420" s="4">
        <f>register!F420</f>
        <v>0</v>
      </c>
      <c r="H420" s="4">
        <f>register!G420</f>
        <v>0</v>
      </c>
      <c r="I420" s="4">
        <f>IF(register!H420&lt;&gt;"",register!H420,0)</f>
        <v>0</v>
      </c>
      <c r="J420" s="4">
        <f>register!I420</f>
        <v>0</v>
      </c>
      <c r="K420" s="4">
        <f>register!J420</f>
        <v>0</v>
      </c>
      <c r="L420" s="4">
        <f>register!K420</f>
        <v>0</v>
      </c>
      <c r="M420" s="4">
        <f>register!L420</f>
        <v>0</v>
      </c>
      <c r="N420" s="4">
        <f>register!M420</f>
        <v>0</v>
      </c>
      <c r="O420" s="4">
        <f>register!N420</f>
        <v>0</v>
      </c>
      <c r="Q420" s="4">
        <f>register!O420</f>
        <v>0</v>
      </c>
      <c r="R420" s="4">
        <f>register!P420</f>
        <v>0</v>
      </c>
      <c r="S420" s="4">
        <f>register!Q420</f>
        <v>0</v>
      </c>
      <c r="T420" s="4">
        <f>register!R420</f>
        <v>0</v>
      </c>
      <c r="U420" s="4">
        <f>register!S420</f>
        <v>0</v>
      </c>
      <c r="V420" t="str">
        <f t="shared" si="534"/>
        <v/>
      </c>
      <c r="W420" t="str">
        <f t="shared" si="535"/>
        <v/>
      </c>
      <c r="X420">
        <f t="shared" si="536"/>
        <v>0</v>
      </c>
      <c r="Y420">
        <f t="shared" si="537"/>
        <v>0</v>
      </c>
      <c r="Z420" t="str">
        <f>IF(register!O420="","",Y420)</f>
        <v/>
      </c>
      <c r="AA420" s="163" t="str">
        <f t="shared" si="538"/>
        <v/>
      </c>
      <c r="AB420" s="20" t="str">
        <f t="shared" si="539"/>
        <v/>
      </c>
      <c r="AC420" s="20">
        <f t="shared" si="540"/>
        <v>0</v>
      </c>
      <c r="AD420" s="20">
        <f t="shared" si="541"/>
        <v>0</v>
      </c>
      <c r="AE420" s="191" t="str">
        <f>IF(register!P420="","",AD420)</f>
        <v/>
      </c>
      <c r="AF420" t="str">
        <f t="shared" si="542"/>
        <v/>
      </c>
      <c r="AG420" t="str">
        <f t="shared" si="543"/>
        <v/>
      </c>
      <c r="AH420">
        <f t="shared" si="544"/>
        <v>0</v>
      </c>
      <c r="AI420">
        <f t="shared" si="545"/>
        <v>0</v>
      </c>
      <c r="AJ420" t="str">
        <f>IF(register!Q420="","",AI420)</f>
        <v/>
      </c>
      <c r="AK420" s="163" t="str">
        <f t="shared" si="546"/>
        <v/>
      </c>
      <c r="AL420" s="20" t="str">
        <f t="shared" si="547"/>
        <v/>
      </c>
      <c r="AM420" s="20">
        <f t="shared" si="548"/>
        <v>0</v>
      </c>
      <c r="AN420" s="164">
        <f t="shared" si="549"/>
        <v>0</v>
      </c>
      <c r="AO420" s="20" t="str">
        <f>IF(register!R420="","",AN420)</f>
        <v/>
      </c>
      <c r="AP420" s="163" t="str">
        <f t="shared" si="550"/>
        <v/>
      </c>
      <c r="AQ420" s="20" t="str">
        <f>IF(register!S420="","",AP420)</f>
        <v/>
      </c>
      <c r="AR420" s="20"/>
      <c r="AS420" s="164"/>
      <c r="AT420" s="20" t="str">
        <f t="shared" si="551"/>
        <v/>
      </c>
      <c r="AU420" t="str">
        <f t="shared" si="552"/>
        <v/>
      </c>
      <c r="AV420">
        <f>COUNT(register!O420:S420)</f>
        <v>0</v>
      </c>
      <c r="AW420" t="str">
        <f t="shared" si="553"/>
        <v/>
      </c>
      <c r="AX420" s="137" t="str">
        <f t="shared" si="554"/>
        <v/>
      </c>
      <c r="AY420" s="137" t="str">
        <f t="shared" si="555"/>
        <v/>
      </c>
      <c r="AZ420" s="137">
        <f t="shared" si="556"/>
        <v>0</v>
      </c>
      <c r="BA420" s="137">
        <f t="shared" si="557"/>
        <v>0</v>
      </c>
      <c r="BB420" s="137" t="str">
        <f>IF(register!E420="","",BA420)</f>
        <v/>
      </c>
      <c r="BC420" s="137" t="str">
        <f t="shared" si="558"/>
        <v/>
      </c>
      <c r="BD420" s="137" t="str">
        <f t="shared" si="559"/>
        <v/>
      </c>
      <c r="BE420" s="137">
        <f t="shared" si="560"/>
        <v>0</v>
      </c>
      <c r="BF420" s="137">
        <f t="shared" si="561"/>
        <v>0</v>
      </c>
      <c r="BG420" s="137" t="str">
        <f>IF(register!F420="","",BF420)</f>
        <v/>
      </c>
      <c r="BH420" s="137" t="str">
        <f t="shared" si="562"/>
        <v/>
      </c>
      <c r="BI420" s="137" t="str">
        <f t="shared" si="563"/>
        <v/>
      </c>
      <c r="BJ420" s="137">
        <f t="shared" si="564"/>
        <v>0</v>
      </c>
      <c r="BK420" s="137">
        <f t="shared" si="565"/>
        <v>0</v>
      </c>
      <c r="BL420" s="137" t="str">
        <f>IF(register!G420="","",BK420)</f>
        <v/>
      </c>
      <c r="BM420" s="137" t="str">
        <f t="shared" si="566"/>
        <v/>
      </c>
      <c r="BN420" s="64" t="str">
        <f t="shared" si="567"/>
        <v/>
      </c>
      <c r="BO420" s="137">
        <f t="shared" si="568"/>
        <v>0</v>
      </c>
      <c r="BP420" s="137">
        <f t="shared" si="569"/>
        <v>0</v>
      </c>
      <c r="BQ420" s="137" t="str">
        <f>IF(register!H420="","",BP420)</f>
        <v/>
      </c>
      <c r="BR420" s="64" t="str">
        <f t="shared" si="570"/>
        <v/>
      </c>
      <c r="BS420" s="72" t="str">
        <f t="shared" si="571"/>
        <v/>
      </c>
      <c r="BT420" s="62" t="str">
        <f t="shared" si="572"/>
        <v/>
      </c>
      <c r="BU420" s="62" t="str">
        <f t="shared" si="573"/>
        <v/>
      </c>
      <c r="BV420" s="62" t="str">
        <f t="shared" si="529"/>
        <v/>
      </c>
      <c r="BW420" s="62" t="str">
        <f t="shared" si="574"/>
        <v/>
      </c>
      <c r="BX420" s="62" t="str">
        <f t="shared" si="575"/>
        <v/>
      </c>
      <c r="BY420" s="62" t="str">
        <f t="shared" si="576"/>
        <v/>
      </c>
      <c r="BZ420" s="62" t="str">
        <f t="shared" si="577"/>
        <v/>
      </c>
      <c r="CA420" s="62" t="str">
        <f t="shared" si="578"/>
        <v/>
      </c>
      <c r="CB420" s="62" t="str">
        <f t="shared" si="579"/>
        <v/>
      </c>
      <c r="CC420" s="62" t="str">
        <f t="shared" si="580"/>
        <v/>
      </c>
      <c r="CD420" s="32" t="str">
        <f t="shared" si="530"/>
        <v/>
      </c>
      <c r="CE420" s="33" t="str">
        <f t="shared" si="581"/>
        <v/>
      </c>
      <c r="CF420" s="33" t="str">
        <f t="shared" si="531"/>
        <v/>
      </c>
      <c r="CG420" s="33" t="str">
        <f t="shared" si="582"/>
        <v/>
      </c>
      <c r="CH420" s="32" t="e">
        <f t="shared" si="583"/>
        <v>#DIV/0!</v>
      </c>
      <c r="CI420" s="32">
        <f t="shared" si="584"/>
        <v>0</v>
      </c>
      <c r="CJ420" s="33" t="str">
        <f t="shared" si="585"/>
        <v/>
      </c>
      <c r="CK420" s="33" t="str">
        <f t="shared" si="586"/>
        <v/>
      </c>
      <c r="CL420" s="32" t="str">
        <f t="shared" si="532"/>
        <v/>
      </c>
      <c r="CM420" s="32" t="str">
        <f t="shared" si="587"/>
        <v/>
      </c>
      <c r="CO420" s="42" t="str">
        <f t="shared" si="588"/>
        <v/>
      </c>
      <c r="CP420" s="42" t="str">
        <f t="shared" si="589"/>
        <v/>
      </c>
      <c r="CQ420" s="42" t="str">
        <f t="shared" si="590"/>
        <v/>
      </c>
      <c r="CR420" s="42" t="str">
        <f t="shared" si="591"/>
        <v/>
      </c>
      <c r="CS420" s="42" t="str">
        <f t="shared" si="592"/>
        <v/>
      </c>
      <c r="CT420" s="42" t="str">
        <f t="shared" si="593"/>
        <v/>
      </c>
      <c r="CW420" s="43" t="str">
        <f t="shared" si="594"/>
        <v/>
      </c>
      <c r="CX420" s="43" t="str">
        <f t="shared" si="595"/>
        <v/>
      </c>
      <c r="CY420" s="43" t="str">
        <f t="shared" si="596"/>
        <v/>
      </c>
      <c r="CZ420" s="43" t="str">
        <f t="shared" si="597"/>
        <v/>
      </c>
      <c r="DC420" s="44" t="str">
        <f t="shared" si="598"/>
        <v/>
      </c>
      <c r="DD420" s="44" t="str">
        <f t="shared" si="599"/>
        <v/>
      </c>
      <c r="DE420" s="44" t="str">
        <f t="shared" si="600"/>
        <v/>
      </c>
      <c r="DF420" s="44" t="str">
        <f t="shared" si="601"/>
        <v/>
      </c>
      <c r="DG420" s="44" t="str">
        <f t="shared" si="602"/>
        <v/>
      </c>
      <c r="DH420" s="44" t="str">
        <f t="shared" si="603"/>
        <v/>
      </c>
      <c r="DK420" s="52" t="str">
        <f t="shared" si="604"/>
        <v/>
      </c>
      <c r="DL420" s="52" t="str">
        <f t="shared" si="605"/>
        <v/>
      </c>
      <c r="DM420" s="52" t="str">
        <f t="shared" si="606"/>
        <v/>
      </c>
      <c r="DN420" s="52" t="str">
        <f t="shared" si="607"/>
        <v/>
      </c>
      <c r="DO420" s="52" t="str">
        <f t="shared" si="608"/>
        <v/>
      </c>
      <c r="DP420" s="52" t="str">
        <f t="shared" si="609"/>
        <v/>
      </c>
      <c r="DS420" s="93" t="str">
        <f t="shared" si="610"/>
        <v/>
      </c>
      <c r="DT420" s="93" t="str">
        <f t="shared" si="611"/>
        <v/>
      </c>
      <c r="DU420" s="93" t="str">
        <f t="shared" si="612"/>
        <v/>
      </c>
      <c r="DV420" s="93" t="str">
        <f t="shared" si="613"/>
        <v/>
      </c>
      <c r="EA420" s="2"/>
      <c r="EH420"/>
      <c r="EP420"/>
      <c r="FF420"/>
    </row>
    <row r="421" spans="1:162" thickTop="1" thickBot="1" x14ac:dyDescent="0.3">
      <c r="A421" s="4" t="str">
        <f t="shared" si="614"/>
        <v/>
      </c>
      <c r="B421" s="4">
        <f>register!B421</f>
        <v>0</v>
      </c>
      <c r="C421" s="4">
        <f>register!C421</f>
        <v>0</v>
      </c>
      <c r="D421" s="4">
        <f>register!D421</f>
        <v>0</v>
      </c>
      <c r="E421" s="2" t="str">
        <f t="shared" si="533"/>
        <v/>
      </c>
      <c r="F421" s="4">
        <f>register!E421</f>
        <v>0</v>
      </c>
      <c r="G421" s="4">
        <f>register!F421</f>
        <v>0</v>
      </c>
      <c r="H421" s="4">
        <f>register!G421</f>
        <v>0</v>
      </c>
      <c r="I421" s="4">
        <f>IF(register!H421&lt;&gt;"",register!H421,0)</f>
        <v>0</v>
      </c>
      <c r="J421" s="4">
        <f>register!I421</f>
        <v>0</v>
      </c>
      <c r="K421" s="4">
        <f>register!J421</f>
        <v>0</v>
      </c>
      <c r="L421" s="4">
        <f>register!K421</f>
        <v>0</v>
      </c>
      <c r="M421" s="4">
        <f>register!L421</f>
        <v>0</v>
      </c>
      <c r="N421" s="4">
        <f>register!M421</f>
        <v>0</v>
      </c>
      <c r="O421" s="4">
        <f>register!N421</f>
        <v>0</v>
      </c>
      <c r="Q421" s="4">
        <f>register!O421</f>
        <v>0</v>
      </c>
      <c r="R421" s="4">
        <f>register!P421</f>
        <v>0</v>
      </c>
      <c r="S421" s="4">
        <f>register!Q421</f>
        <v>0</v>
      </c>
      <c r="T421" s="4">
        <f>register!R421</f>
        <v>0</v>
      </c>
      <c r="U421" s="4">
        <f>register!S421</f>
        <v>0</v>
      </c>
      <c r="V421" t="str">
        <f t="shared" si="534"/>
        <v/>
      </c>
      <c r="W421" t="str">
        <f t="shared" si="535"/>
        <v/>
      </c>
      <c r="X421">
        <f t="shared" si="536"/>
        <v>0</v>
      </c>
      <c r="Y421">
        <f t="shared" si="537"/>
        <v>0</v>
      </c>
      <c r="Z421" t="str">
        <f>IF(register!O421="","",Y421)</f>
        <v/>
      </c>
      <c r="AA421" s="163" t="str">
        <f t="shared" si="538"/>
        <v/>
      </c>
      <c r="AB421" s="20" t="str">
        <f t="shared" si="539"/>
        <v/>
      </c>
      <c r="AC421" s="20">
        <f t="shared" si="540"/>
        <v>0</v>
      </c>
      <c r="AD421" s="20">
        <f t="shared" si="541"/>
        <v>0</v>
      </c>
      <c r="AE421" s="191" t="str">
        <f>IF(register!P421="","",AD421)</f>
        <v/>
      </c>
      <c r="AF421" t="str">
        <f t="shared" si="542"/>
        <v/>
      </c>
      <c r="AG421" t="str">
        <f t="shared" si="543"/>
        <v/>
      </c>
      <c r="AH421">
        <f t="shared" si="544"/>
        <v>0</v>
      </c>
      <c r="AI421">
        <f t="shared" si="545"/>
        <v>0</v>
      </c>
      <c r="AJ421" t="str">
        <f>IF(register!Q421="","",AI421)</f>
        <v/>
      </c>
      <c r="AK421" s="163" t="str">
        <f t="shared" si="546"/>
        <v/>
      </c>
      <c r="AL421" s="20" t="str">
        <f t="shared" si="547"/>
        <v/>
      </c>
      <c r="AM421" s="20">
        <f t="shared" si="548"/>
        <v>0</v>
      </c>
      <c r="AN421" s="164">
        <f t="shared" si="549"/>
        <v>0</v>
      </c>
      <c r="AO421" s="20" t="str">
        <f>IF(register!R421="","",AN421)</f>
        <v/>
      </c>
      <c r="AP421" s="163" t="str">
        <f t="shared" si="550"/>
        <v/>
      </c>
      <c r="AQ421" s="20" t="str">
        <f>IF(register!S421="","",AP421)</f>
        <v/>
      </c>
      <c r="AR421" s="20"/>
      <c r="AS421" s="164"/>
      <c r="AT421" s="20" t="str">
        <f t="shared" si="551"/>
        <v/>
      </c>
      <c r="AU421" t="str">
        <f t="shared" si="552"/>
        <v/>
      </c>
      <c r="AV421">
        <f>COUNT(register!O421:S421)</f>
        <v>0</v>
      </c>
      <c r="AW421" t="str">
        <f t="shared" si="553"/>
        <v/>
      </c>
      <c r="AX421" s="137" t="str">
        <f t="shared" si="554"/>
        <v/>
      </c>
      <c r="AY421" s="137" t="str">
        <f t="shared" si="555"/>
        <v/>
      </c>
      <c r="AZ421" s="137">
        <f t="shared" si="556"/>
        <v>0</v>
      </c>
      <c r="BA421" s="137">
        <f t="shared" si="557"/>
        <v>0</v>
      </c>
      <c r="BB421" s="137" t="str">
        <f>IF(register!E421="","",BA421)</f>
        <v/>
      </c>
      <c r="BC421" s="137" t="str">
        <f t="shared" si="558"/>
        <v/>
      </c>
      <c r="BD421" s="137" t="str">
        <f t="shared" si="559"/>
        <v/>
      </c>
      <c r="BE421" s="137">
        <f t="shared" si="560"/>
        <v>0</v>
      </c>
      <c r="BF421" s="137">
        <f t="shared" si="561"/>
        <v>0</v>
      </c>
      <c r="BG421" s="137" t="str">
        <f>IF(register!F421="","",BF421)</f>
        <v/>
      </c>
      <c r="BH421" s="137" t="str">
        <f t="shared" si="562"/>
        <v/>
      </c>
      <c r="BI421" s="137" t="str">
        <f t="shared" si="563"/>
        <v/>
      </c>
      <c r="BJ421" s="137">
        <f t="shared" si="564"/>
        <v>0</v>
      </c>
      <c r="BK421" s="137">
        <f t="shared" si="565"/>
        <v>0</v>
      </c>
      <c r="BL421" s="137" t="str">
        <f>IF(register!G421="","",BK421)</f>
        <v/>
      </c>
      <c r="BM421" s="137" t="str">
        <f t="shared" si="566"/>
        <v/>
      </c>
      <c r="BN421" s="64" t="str">
        <f t="shared" si="567"/>
        <v/>
      </c>
      <c r="BO421" s="137">
        <f t="shared" si="568"/>
        <v>0</v>
      </c>
      <c r="BP421" s="137">
        <f t="shared" si="569"/>
        <v>0</v>
      </c>
      <c r="BQ421" s="137" t="str">
        <f>IF(register!H421="","",BP421)</f>
        <v/>
      </c>
      <c r="BR421" s="64" t="str">
        <f t="shared" si="570"/>
        <v/>
      </c>
      <c r="BS421" s="72" t="str">
        <f t="shared" si="571"/>
        <v/>
      </c>
      <c r="BT421" s="62" t="str">
        <f t="shared" si="572"/>
        <v/>
      </c>
      <c r="BU421" s="62" t="str">
        <f t="shared" si="573"/>
        <v/>
      </c>
      <c r="BV421" s="62" t="str">
        <f t="shared" si="529"/>
        <v/>
      </c>
      <c r="BW421" s="62" t="str">
        <f t="shared" si="574"/>
        <v/>
      </c>
      <c r="BX421" s="62" t="str">
        <f t="shared" si="575"/>
        <v/>
      </c>
      <c r="BY421" s="62" t="str">
        <f t="shared" si="576"/>
        <v/>
      </c>
      <c r="BZ421" s="62" t="str">
        <f t="shared" si="577"/>
        <v/>
      </c>
      <c r="CA421" s="62" t="str">
        <f t="shared" si="578"/>
        <v/>
      </c>
      <c r="CB421" s="62" t="str">
        <f t="shared" si="579"/>
        <v/>
      </c>
      <c r="CC421" s="62" t="str">
        <f t="shared" si="580"/>
        <v/>
      </c>
      <c r="CD421" s="32" t="str">
        <f t="shared" si="530"/>
        <v/>
      </c>
      <c r="CE421" s="33" t="str">
        <f t="shared" si="581"/>
        <v/>
      </c>
      <c r="CF421" s="33" t="str">
        <f t="shared" si="531"/>
        <v/>
      </c>
      <c r="CG421" s="33" t="str">
        <f t="shared" si="582"/>
        <v/>
      </c>
      <c r="CH421" s="32" t="e">
        <f t="shared" si="583"/>
        <v>#DIV/0!</v>
      </c>
      <c r="CI421" s="32">
        <f t="shared" si="584"/>
        <v>0</v>
      </c>
      <c r="CJ421" s="33" t="str">
        <f t="shared" si="585"/>
        <v/>
      </c>
      <c r="CK421" s="33" t="str">
        <f t="shared" si="586"/>
        <v/>
      </c>
      <c r="CL421" s="32" t="str">
        <f t="shared" si="532"/>
        <v/>
      </c>
      <c r="CM421" s="32" t="str">
        <f t="shared" si="587"/>
        <v/>
      </c>
      <c r="CO421" s="42" t="str">
        <f t="shared" si="588"/>
        <v/>
      </c>
      <c r="CP421" s="42" t="str">
        <f t="shared" si="589"/>
        <v/>
      </c>
      <c r="CQ421" s="42" t="str">
        <f t="shared" si="590"/>
        <v/>
      </c>
      <c r="CR421" s="42" t="str">
        <f t="shared" si="591"/>
        <v/>
      </c>
      <c r="CS421" s="42" t="str">
        <f t="shared" si="592"/>
        <v/>
      </c>
      <c r="CT421" s="42" t="str">
        <f t="shared" si="593"/>
        <v/>
      </c>
      <c r="CW421" s="43" t="str">
        <f t="shared" si="594"/>
        <v/>
      </c>
      <c r="CX421" s="43" t="str">
        <f t="shared" si="595"/>
        <v/>
      </c>
      <c r="CY421" s="43" t="str">
        <f t="shared" si="596"/>
        <v/>
      </c>
      <c r="CZ421" s="43" t="str">
        <f t="shared" si="597"/>
        <v/>
      </c>
      <c r="DC421" s="44" t="str">
        <f t="shared" si="598"/>
        <v/>
      </c>
      <c r="DD421" s="44" t="str">
        <f t="shared" si="599"/>
        <v/>
      </c>
      <c r="DE421" s="44" t="str">
        <f t="shared" si="600"/>
        <v/>
      </c>
      <c r="DF421" s="44" t="str">
        <f t="shared" si="601"/>
        <v/>
      </c>
      <c r="DG421" s="44" t="str">
        <f t="shared" si="602"/>
        <v/>
      </c>
      <c r="DH421" s="44" t="str">
        <f t="shared" si="603"/>
        <v/>
      </c>
      <c r="DK421" s="52" t="str">
        <f t="shared" si="604"/>
        <v/>
      </c>
      <c r="DL421" s="52" t="str">
        <f t="shared" si="605"/>
        <v/>
      </c>
      <c r="DM421" s="52" t="str">
        <f t="shared" si="606"/>
        <v/>
      </c>
      <c r="DN421" s="52" t="str">
        <f t="shared" si="607"/>
        <v/>
      </c>
      <c r="DO421" s="52" t="str">
        <f t="shared" si="608"/>
        <v/>
      </c>
      <c r="DP421" s="52" t="str">
        <f t="shared" si="609"/>
        <v/>
      </c>
      <c r="DS421" s="93" t="str">
        <f t="shared" si="610"/>
        <v/>
      </c>
      <c r="DT421" s="93" t="str">
        <f t="shared" si="611"/>
        <v/>
      </c>
      <c r="DU421" s="93" t="str">
        <f t="shared" si="612"/>
        <v/>
      </c>
      <c r="DV421" s="93" t="str">
        <f t="shared" si="613"/>
        <v/>
      </c>
      <c r="EA421" s="2"/>
      <c r="EH421"/>
      <c r="EP421"/>
      <c r="FF421"/>
    </row>
    <row r="422" spans="1:162" thickTop="1" thickBot="1" x14ac:dyDescent="0.3">
      <c r="A422" s="4" t="str">
        <f t="shared" si="614"/>
        <v/>
      </c>
      <c r="B422" s="4">
        <f>register!B422</f>
        <v>0</v>
      </c>
      <c r="C422" s="4">
        <f>register!C422</f>
        <v>0</v>
      </c>
      <c r="D422" s="4">
        <f>register!D422</f>
        <v>0</v>
      </c>
      <c r="E422" s="2" t="str">
        <f t="shared" si="533"/>
        <v/>
      </c>
      <c r="F422" s="4">
        <f>register!E422</f>
        <v>0</v>
      </c>
      <c r="G422" s="4">
        <f>register!F422</f>
        <v>0</v>
      </c>
      <c r="H422" s="4">
        <f>register!G422</f>
        <v>0</v>
      </c>
      <c r="I422" s="4">
        <f>IF(register!H422&lt;&gt;"",register!H422,0)</f>
        <v>0</v>
      </c>
      <c r="J422" s="4">
        <f>register!I422</f>
        <v>0</v>
      </c>
      <c r="K422" s="4">
        <f>register!J422</f>
        <v>0</v>
      </c>
      <c r="L422" s="4">
        <f>register!K422</f>
        <v>0</v>
      </c>
      <c r="M422" s="4">
        <f>register!L422</f>
        <v>0</v>
      </c>
      <c r="N422" s="4">
        <f>register!M422</f>
        <v>0</v>
      </c>
      <c r="O422" s="4">
        <f>register!N422</f>
        <v>0</v>
      </c>
      <c r="Q422" s="4">
        <f>register!O422</f>
        <v>0</v>
      </c>
      <c r="R422" s="4">
        <f>register!P422</f>
        <v>0</v>
      </c>
      <c r="S422" s="4">
        <f>register!Q422</f>
        <v>0</v>
      </c>
      <c r="T422" s="4">
        <f>register!R422</f>
        <v>0</v>
      </c>
      <c r="U422" s="4">
        <f>register!S422</f>
        <v>0</v>
      </c>
      <c r="V422" t="str">
        <f t="shared" si="534"/>
        <v/>
      </c>
      <c r="W422" t="str">
        <f t="shared" si="535"/>
        <v/>
      </c>
      <c r="X422">
        <f t="shared" si="536"/>
        <v>0</v>
      </c>
      <c r="Y422">
        <f t="shared" si="537"/>
        <v>0</v>
      </c>
      <c r="Z422" t="str">
        <f>IF(register!O422="","",Y422)</f>
        <v/>
      </c>
      <c r="AA422" s="163" t="str">
        <f t="shared" si="538"/>
        <v/>
      </c>
      <c r="AB422" s="20" t="str">
        <f t="shared" si="539"/>
        <v/>
      </c>
      <c r="AC422" s="20">
        <f t="shared" si="540"/>
        <v>0</v>
      </c>
      <c r="AD422" s="20">
        <f t="shared" si="541"/>
        <v>0</v>
      </c>
      <c r="AE422" s="191" t="str">
        <f>IF(register!P422="","",AD422)</f>
        <v/>
      </c>
      <c r="AF422" t="str">
        <f t="shared" si="542"/>
        <v/>
      </c>
      <c r="AG422" t="str">
        <f t="shared" si="543"/>
        <v/>
      </c>
      <c r="AH422">
        <f t="shared" si="544"/>
        <v>0</v>
      </c>
      <c r="AI422">
        <f t="shared" si="545"/>
        <v>0</v>
      </c>
      <c r="AJ422" t="str">
        <f>IF(register!Q422="","",AI422)</f>
        <v/>
      </c>
      <c r="AK422" s="163" t="str">
        <f t="shared" si="546"/>
        <v/>
      </c>
      <c r="AL422" s="20" t="str">
        <f t="shared" si="547"/>
        <v/>
      </c>
      <c r="AM422" s="20">
        <f t="shared" si="548"/>
        <v>0</v>
      </c>
      <c r="AN422" s="164">
        <f t="shared" si="549"/>
        <v>0</v>
      </c>
      <c r="AO422" s="20" t="str">
        <f>IF(register!R422="","",AN422)</f>
        <v/>
      </c>
      <c r="AP422" s="163" t="str">
        <f t="shared" si="550"/>
        <v/>
      </c>
      <c r="AQ422" s="20" t="str">
        <f>IF(register!S422="","",AP422)</f>
        <v/>
      </c>
      <c r="AR422" s="20"/>
      <c r="AS422" s="164"/>
      <c r="AT422" s="20" t="str">
        <f t="shared" si="551"/>
        <v/>
      </c>
      <c r="AU422" t="str">
        <f t="shared" si="552"/>
        <v/>
      </c>
      <c r="AV422">
        <f>COUNT(register!O422:S422)</f>
        <v>0</v>
      </c>
      <c r="AW422" t="str">
        <f t="shared" si="553"/>
        <v/>
      </c>
      <c r="AX422" s="137" t="str">
        <f t="shared" si="554"/>
        <v/>
      </c>
      <c r="AY422" s="137" t="str">
        <f t="shared" si="555"/>
        <v/>
      </c>
      <c r="AZ422" s="137">
        <f t="shared" si="556"/>
        <v>0</v>
      </c>
      <c r="BA422" s="137">
        <f t="shared" si="557"/>
        <v>0</v>
      </c>
      <c r="BB422" s="137" t="str">
        <f>IF(register!E422="","",BA422)</f>
        <v/>
      </c>
      <c r="BC422" s="137" t="str">
        <f t="shared" si="558"/>
        <v/>
      </c>
      <c r="BD422" s="137" t="str">
        <f t="shared" si="559"/>
        <v/>
      </c>
      <c r="BE422" s="137">
        <f t="shared" si="560"/>
        <v>0</v>
      </c>
      <c r="BF422" s="137">
        <f t="shared" si="561"/>
        <v>0</v>
      </c>
      <c r="BG422" s="137" t="str">
        <f>IF(register!F422="","",BF422)</f>
        <v/>
      </c>
      <c r="BH422" s="137" t="str">
        <f t="shared" si="562"/>
        <v/>
      </c>
      <c r="BI422" s="137" t="str">
        <f t="shared" si="563"/>
        <v/>
      </c>
      <c r="BJ422" s="137">
        <f t="shared" si="564"/>
        <v>0</v>
      </c>
      <c r="BK422" s="137">
        <f t="shared" si="565"/>
        <v>0</v>
      </c>
      <c r="BL422" s="137" t="str">
        <f>IF(register!G422="","",BK422)</f>
        <v/>
      </c>
      <c r="BM422" s="137" t="str">
        <f t="shared" si="566"/>
        <v/>
      </c>
      <c r="BN422" s="64" t="str">
        <f t="shared" si="567"/>
        <v/>
      </c>
      <c r="BO422" s="137">
        <f t="shared" si="568"/>
        <v>0</v>
      </c>
      <c r="BP422" s="137">
        <f t="shared" si="569"/>
        <v>0</v>
      </c>
      <c r="BQ422" s="137" t="str">
        <f>IF(register!H422="","",BP422)</f>
        <v/>
      </c>
      <c r="BR422" s="64" t="str">
        <f t="shared" si="570"/>
        <v/>
      </c>
      <c r="BS422" s="72" t="str">
        <f t="shared" si="571"/>
        <v/>
      </c>
      <c r="BT422" s="62" t="str">
        <f t="shared" si="572"/>
        <v/>
      </c>
      <c r="BU422" s="62" t="str">
        <f t="shared" si="573"/>
        <v/>
      </c>
      <c r="BV422" s="62" t="str">
        <f t="shared" si="529"/>
        <v/>
      </c>
      <c r="BW422" s="62" t="str">
        <f t="shared" si="574"/>
        <v/>
      </c>
      <c r="BX422" s="62" t="str">
        <f t="shared" si="575"/>
        <v/>
      </c>
      <c r="BY422" s="62" t="str">
        <f t="shared" si="576"/>
        <v/>
      </c>
      <c r="BZ422" s="62" t="str">
        <f t="shared" si="577"/>
        <v/>
      </c>
      <c r="CA422" s="62" t="str">
        <f t="shared" si="578"/>
        <v/>
      </c>
      <c r="CB422" s="62" t="str">
        <f t="shared" si="579"/>
        <v/>
      </c>
      <c r="CC422" s="62" t="str">
        <f t="shared" si="580"/>
        <v/>
      </c>
      <c r="CD422" s="32" t="str">
        <f t="shared" si="530"/>
        <v/>
      </c>
      <c r="CE422" s="33" t="str">
        <f t="shared" si="581"/>
        <v/>
      </c>
      <c r="CF422" s="33" t="str">
        <f t="shared" si="531"/>
        <v/>
      </c>
      <c r="CG422" s="33" t="str">
        <f t="shared" si="582"/>
        <v/>
      </c>
      <c r="CH422" s="32" t="e">
        <f t="shared" si="583"/>
        <v>#DIV/0!</v>
      </c>
      <c r="CI422" s="32">
        <f t="shared" si="584"/>
        <v>0</v>
      </c>
      <c r="CJ422" s="33" t="str">
        <f t="shared" si="585"/>
        <v/>
      </c>
      <c r="CK422" s="33" t="str">
        <f t="shared" si="586"/>
        <v/>
      </c>
      <c r="CL422" s="32" t="str">
        <f t="shared" si="532"/>
        <v/>
      </c>
      <c r="CM422" s="32" t="str">
        <f t="shared" si="587"/>
        <v/>
      </c>
      <c r="CO422" s="42" t="str">
        <f t="shared" si="588"/>
        <v/>
      </c>
      <c r="CP422" s="42" t="str">
        <f t="shared" si="589"/>
        <v/>
      </c>
      <c r="CQ422" s="42" t="str">
        <f t="shared" si="590"/>
        <v/>
      </c>
      <c r="CR422" s="42" t="str">
        <f t="shared" si="591"/>
        <v/>
      </c>
      <c r="CS422" s="42" t="str">
        <f t="shared" si="592"/>
        <v/>
      </c>
      <c r="CT422" s="42" t="str">
        <f t="shared" si="593"/>
        <v/>
      </c>
      <c r="CW422" s="43" t="str">
        <f t="shared" si="594"/>
        <v/>
      </c>
      <c r="CX422" s="43" t="str">
        <f t="shared" si="595"/>
        <v/>
      </c>
      <c r="CY422" s="43" t="str">
        <f t="shared" si="596"/>
        <v/>
      </c>
      <c r="CZ422" s="43" t="str">
        <f t="shared" si="597"/>
        <v/>
      </c>
      <c r="DC422" s="44" t="str">
        <f t="shared" si="598"/>
        <v/>
      </c>
      <c r="DD422" s="44" t="str">
        <f t="shared" si="599"/>
        <v/>
      </c>
      <c r="DE422" s="44" t="str">
        <f t="shared" si="600"/>
        <v/>
      </c>
      <c r="DF422" s="44" t="str">
        <f t="shared" si="601"/>
        <v/>
      </c>
      <c r="DG422" s="44" t="str">
        <f t="shared" si="602"/>
        <v/>
      </c>
      <c r="DH422" s="44" t="str">
        <f t="shared" si="603"/>
        <v/>
      </c>
      <c r="DK422" s="52" t="str">
        <f t="shared" si="604"/>
        <v/>
      </c>
      <c r="DL422" s="52" t="str">
        <f t="shared" si="605"/>
        <v/>
      </c>
      <c r="DM422" s="52" t="str">
        <f t="shared" si="606"/>
        <v/>
      </c>
      <c r="DN422" s="52" t="str">
        <f t="shared" si="607"/>
        <v/>
      </c>
      <c r="DO422" s="52" t="str">
        <f t="shared" si="608"/>
        <v/>
      </c>
      <c r="DP422" s="52" t="str">
        <f t="shared" si="609"/>
        <v/>
      </c>
      <c r="DS422" s="93" t="str">
        <f t="shared" si="610"/>
        <v/>
      </c>
      <c r="DT422" s="93" t="str">
        <f t="shared" si="611"/>
        <v/>
      </c>
      <c r="DU422" s="93" t="str">
        <f t="shared" si="612"/>
        <v/>
      </c>
      <c r="DV422" s="93" t="str">
        <f t="shared" si="613"/>
        <v/>
      </c>
      <c r="EA422" s="2"/>
      <c r="EH422"/>
      <c r="EP422"/>
      <c r="FF422"/>
    </row>
    <row r="423" spans="1:162" thickTop="1" thickBot="1" x14ac:dyDescent="0.3">
      <c r="A423" s="4" t="str">
        <f t="shared" si="614"/>
        <v/>
      </c>
      <c r="B423" s="4">
        <f>register!B423</f>
        <v>0</v>
      </c>
      <c r="C423" s="4">
        <f>register!C423</f>
        <v>0</v>
      </c>
      <c r="D423" s="4">
        <f>register!D423</f>
        <v>0</v>
      </c>
      <c r="E423" s="2" t="str">
        <f t="shared" si="533"/>
        <v/>
      </c>
      <c r="F423" s="4">
        <f>register!E423</f>
        <v>0</v>
      </c>
      <c r="G423" s="4">
        <f>register!F423</f>
        <v>0</v>
      </c>
      <c r="H423" s="4">
        <f>register!G423</f>
        <v>0</v>
      </c>
      <c r="I423" s="4">
        <f>IF(register!H423&lt;&gt;"",register!H423,0)</f>
        <v>0</v>
      </c>
      <c r="J423" s="4">
        <f>register!I423</f>
        <v>0</v>
      </c>
      <c r="K423" s="4">
        <f>register!J423</f>
        <v>0</v>
      </c>
      <c r="L423" s="4">
        <f>register!K423</f>
        <v>0</v>
      </c>
      <c r="M423" s="4">
        <f>register!L423</f>
        <v>0</v>
      </c>
      <c r="N423" s="4">
        <f>register!M423</f>
        <v>0</v>
      </c>
      <c r="O423" s="4">
        <f>register!N423</f>
        <v>0</v>
      </c>
      <c r="Q423" s="4">
        <f>register!O423</f>
        <v>0</v>
      </c>
      <c r="R423" s="4">
        <f>register!P423</f>
        <v>0</v>
      </c>
      <c r="S423" s="4">
        <f>register!Q423</f>
        <v>0</v>
      </c>
      <c r="T423" s="4">
        <f>register!R423</f>
        <v>0</v>
      </c>
      <c r="U423" s="4">
        <f>register!S423</f>
        <v>0</v>
      </c>
      <c r="V423" t="str">
        <f t="shared" si="534"/>
        <v/>
      </c>
      <c r="W423" t="str">
        <f t="shared" si="535"/>
        <v/>
      </c>
      <c r="X423">
        <f t="shared" si="536"/>
        <v>0</v>
      </c>
      <c r="Y423">
        <f t="shared" si="537"/>
        <v>0</v>
      </c>
      <c r="Z423" t="str">
        <f>IF(register!O423="","",Y423)</f>
        <v/>
      </c>
      <c r="AA423" s="163" t="str">
        <f t="shared" si="538"/>
        <v/>
      </c>
      <c r="AB423" s="20" t="str">
        <f t="shared" si="539"/>
        <v/>
      </c>
      <c r="AC423" s="20">
        <f t="shared" si="540"/>
        <v>0</v>
      </c>
      <c r="AD423" s="20">
        <f t="shared" si="541"/>
        <v>0</v>
      </c>
      <c r="AE423" s="191" t="str">
        <f>IF(register!P423="","",AD423)</f>
        <v/>
      </c>
      <c r="AF423" t="str">
        <f t="shared" si="542"/>
        <v/>
      </c>
      <c r="AG423" t="str">
        <f t="shared" si="543"/>
        <v/>
      </c>
      <c r="AH423">
        <f t="shared" si="544"/>
        <v>0</v>
      </c>
      <c r="AI423">
        <f t="shared" si="545"/>
        <v>0</v>
      </c>
      <c r="AJ423" t="str">
        <f>IF(register!Q423="","",AI423)</f>
        <v/>
      </c>
      <c r="AK423" s="163" t="str">
        <f t="shared" si="546"/>
        <v/>
      </c>
      <c r="AL423" s="20" t="str">
        <f t="shared" si="547"/>
        <v/>
      </c>
      <c r="AM423" s="20">
        <f t="shared" si="548"/>
        <v>0</v>
      </c>
      <c r="AN423" s="164">
        <f t="shared" si="549"/>
        <v>0</v>
      </c>
      <c r="AO423" s="20" t="str">
        <f>IF(register!R423="","",AN423)</f>
        <v/>
      </c>
      <c r="AP423" s="163" t="str">
        <f t="shared" si="550"/>
        <v/>
      </c>
      <c r="AQ423" s="20" t="str">
        <f>IF(register!S423="","",AP423)</f>
        <v/>
      </c>
      <c r="AR423" s="20"/>
      <c r="AS423" s="164"/>
      <c r="AT423" s="20" t="str">
        <f t="shared" si="551"/>
        <v/>
      </c>
      <c r="AU423" t="str">
        <f t="shared" si="552"/>
        <v/>
      </c>
      <c r="AV423">
        <f>COUNT(register!O423:S423)</f>
        <v>0</v>
      </c>
      <c r="AW423" t="str">
        <f t="shared" si="553"/>
        <v/>
      </c>
      <c r="AX423" s="137" t="str">
        <f t="shared" si="554"/>
        <v/>
      </c>
      <c r="AY423" s="137" t="str">
        <f t="shared" si="555"/>
        <v/>
      </c>
      <c r="AZ423" s="137">
        <f t="shared" si="556"/>
        <v>0</v>
      </c>
      <c r="BA423" s="137">
        <f t="shared" si="557"/>
        <v>0</v>
      </c>
      <c r="BB423" s="137" t="str">
        <f>IF(register!E423="","",BA423)</f>
        <v/>
      </c>
      <c r="BC423" s="137" t="str">
        <f t="shared" si="558"/>
        <v/>
      </c>
      <c r="BD423" s="137" t="str">
        <f t="shared" si="559"/>
        <v/>
      </c>
      <c r="BE423" s="137">
        <f t="shared" si="560"/>
        <v>0</v>
      </c>
      <c r="BF423" s="137">
        <f t="shared" si="561"/>
        <v>0</v>
      </c>
      <c r="BG423" s="137" t="str">
        <f>IF(register!F423="","",BF423)</f>
        <v/>
      </c>
      <c r="BH423" s="137" t="str">
        <f t="shared" si="562"/>
        <v/>
      </c>
      <c r="BI423" s="137" t="str">
        <f t="shared" si="563"/>
        <v/>
      </c>
      <c r="BJ423" s="137">
        <f t="shared" si="564"/>
        <v>0</v>
      </c>
      <c r="BK423" s="137">
        <f t="shared" si="565"/>
        <v>0</v>
      </c>
      <c r="BL423" s="137" t="str">
        <f>IF(register!G423="","",BK423)</f>
        <v/>
      </c>
      <c r="BM423" s="137" t="str">
        <f t="shared" si="566"/>
        <v/>
      </c>
      <c r="BN423" s="64" t="str">
        <f t="shared" si="567"/>
        <v/>
      </c>
      <c r="BO423" s="137">
        <f t="shared" si="568"/>
        <v>0</v>
      </c>
      <c r="BP423" s="137">
        <f t="shared" si="569"/>
        <v>0</v>
      </c>
      <c r="BQ423" s="137" t="str">
        <f>IF(register!H423="","",BP423)</f>
        <v/>
      </c>
      <c r="BR423" s="64" t="str">
        <f t="shared" si="570"/>
        <v/>
      </c>
      <c r="BS423" s="72" t="str">
        <f t="shared" si="571"/>
        <v/>
      </c>
      <c r="BT423" s="62" t="str">
        <f t="shared" si="572"/>
        <v/>
      </c>
      <c r="BU423" s="62" t="str">
        <f t="shared" si="573"/>
        <v/>
      </c>
      <c r="BV423" s="62" t="str">
        <f t="shared" si="529"/>
        <v/>
      </c>
      <c r="BW423" s="62" t="str">
        <f t="shared" si="574"/>
        <v/>
      </c>
      <c r="BX423" s="62" t="str">
        <f t="shared" si="575"/>
        <v/>
      </c>
      <c r="BY423" s="62" t="str">
        <f t="shared" si="576"/>
        <v/>
      </c>
      <c r="BZ423" s="62" t="str">
        <f t="shared" si="577"/>
        <v/>
      </c>
      <c r="CA423" s="62" t="str">
        <f t="shared" si="578"/>
        <v/>
      </c>
      <c r="CB423" s="62" t="str">
        <f t="shared" si="579"/>
        <v/>
      </c>
      <c r="CC423" s="62" t="str">
        <f t="shared" si="580"/>
        <v/>
      </c>
      <c r="CD423" s="32" t="str">
        <f t="shared" si="530"/>
        <v/>
      </c>
      <c r="CE423" s="33" t="str">
        <f t="shared" si="581"/>
        <v/>
      </c>
      <c r="CF423" s="33" t="str">
        <f t="shared" si="531"/>
        <v/>
      </c>
      <c r="CG423" s="33" t="str">
        <f t="shared" si="582"/>
        <v/>
      </c>
      <c r="CH423" s="32" t="e">
        <f t="shared" si="583"/>
        <v>#DIV/0!</v>
      </c>
      <c r="CI423" s="32">
        <f t="shared" si="584"/>
        <v>0</v>
      </c>
      <c r="CJ423" s="33" t="str">
        <f t="shared" si="585"/>
        <v/>
      </c>
      <c r="CK423" s="33" t="str">
        <f t="shared" si="586"/>
        <v/>
      </c>
      <c r="CL423" s="32" t="str">
        <f t="shared" si="532"/>
        <v/>
      </c>
      <c r="CM423" s="32" t="str">
        <f t="shared" si="587"/>
        <v/>
      </c>
      <c r="CO423" s="42" t="str">
        <f t="shared" si="588"/>
        <v/>
      </c>
      <c r="CP423" s="42" t="str">
        <f t="shared" si="589"/>
        <v/>
      </c>
      <c r="CQ423" s="42" t="str">
        <f t="shared" si="590"/>
        <v/>
      </c>
      <c r="CR423" s="42" t="str">
        <f t="shared" si="591"/>
        <v/>
      </c>
      <c r="CS423" s="42" t="str">
        <f t="shared" si="592"/>
        <v/>
      </c>
      <c r="CT423" s="42" t="str">
        <f t="shared" si="593"/>
        <v/>
      </c>
      <c r="CW423" s="43" t="str">
        <f t="shared" si="594"/>
        <v/>
      </c>
      <c r="CX423" s="43" t="str">
        <f t="shared" si="595"/>
        <v/>
      </c>
      <c r="CY423" s="43" t="str">
        <f t="shared" si="596"/>
        <v/>
      </c>
      <c r="CZ423" s="43" t="str">
        <f t="shared" si="597"/>
        <v/>
      </c>
      <c r="DC423" s="44" t="str">
        <f t="shared" si="598"/>
        <v/>
      </c>
      <c r="DD423" s="44" t="str">
        <f t="shared" si="599"/>
        <v/>
      </c>
      <c r="DE423" s="44" t="str">
        <f t="shared" si="600"/>
        <v/>
      </c>
      <c r="DF423" s="44" t="str">
        <f t="shared" si="601"/>
        <v/>
      </c>
      <c r="DG423" s="44" t="str">
        <f t="shared" si="602"/>
        <v/>
      </c>
      <c r="DH423" s="44" t="str">
        <f t="shared" si="603"/>
        <v/>
      </c>
      <c r="DK423" s="52" t="str">
        <f t="shared" si="604"/>
        <v/>
      </c>
      <c r="DL423" s="52" t="str">
        <f t="shared" si="605"/>
        <v/>
      </c>
      <c r="DM423" s="52" t="str">
        <f t="shared" si="606"/>
        <v/>
      </c>
      <c r="DN423" s="52" t="str">
        <f t="shared" si="607"/>
        <v/>
      </c>
      <c r="DO423" s="52" t="str">
        <f t="shared" si="608"/>
        <v/>
      </c>
      <c r="DP423" s="52" t="str">
        <f t="shared" si="609"/>
        <v/>
      </c>
      <c r="DS423" s="93" t="str">
        <f t="shared" si="610"/>
        <v/>
      </c>
      <c r="DT423" s="93" t="str">
        <f t="shared" si="611"/>
        <v/>
      </c>
      <c r="DU423" s="93" t="str">
        <f t="shared" si="612"/>
        <v/>
      </c>
      <c r="DV423" s="93" t="str">
        <f t="shared" si="613"/>
        <v/>
      </c>
      <c r="EA423" s="2"/>
      <c r="EH423"/>
      <c r="EP423"/>
      <c r="FF423"/>
    </row>
    <row r="424" spans="1:162" thickTop="1" thickBot="1" x14ac:dyDescent="0.3">
      <c r="A424" s="4" t="str">
        <f t="shared" si="614"/>
        <v/>
      </c>
      <c r="B424" s="4">
        <f>register!B424</f>
        <v>0</v>
      </c>
      <c r="C424" s="4">
        <f>register!C424</f>
        <v>0</v>
      </c>
      <c r="D424" s="4">
        <f>register!D424</f>
        <v>0</v>
      </c>
      <c r="E424" s="2" t="str">
        <f t="shared" si="533"/>
        <v/>
      </c>
      <c r="F424" s="4">
        <f>register!E424</f>
        <v>0</v>
      </c>
      <c r="G424" s="4">
        <f>register!F424</f>
        <v>0</v>
      </c>
      <c r="H424" s="4">
        <f>register!G424</f>
        <v>0</v>
      </c>
      <c r="I424" s="4">
        <f>IF(register!H424&lt;&gt;"",register!H424,0)</f>
        <v>0</v>
      </c>
      <c r="J424" s="4">
        <f>register!I424</f>
        <v>0</v>
      </c>
      <c r="K424" s="4">
        <f>register!J424</f>
        <v>0</v>
      </c>
      <c r="L424" s="4">
        <f>register!K424</f>
        <v>0</v>
      </c>
      <c r="M424" s="4">
        <f>register!L424</f>
        <v>0</v>
      </c>
      <c r="N424" s="4">
        <f>register!M424</f>
        <v>0</v>
      </c>
      <c r="O424" s="4">
        <f>register!N424</f>
        <v>0</v>
      </c>
      <c r="Q424" s="4">
        <f>register!O424</f>
        <v>0</v>
      </c>
      <c r="R424" s="4">
        <f>register!P424</f>
        <v>0</v>
      </c>
      <c r="S424" s="4">
        <f>register!Q424</f>
        <v>0</v>
      </c>
      <c r="T424" s="4">
        <f>register!R424</f>
        <v>0</v>
      </c>
      <c r="U424" s="4">
        <f>register!S424</f>
        <v>0</v>
      </c>
      <c r="V424" t="str">
        <f t="shared" si="534"/>
        <v/>
      </c>
      <c r="W424" t="str">
        <f t="shared" si="535"/>
        <v/>
      </c>
      <c r="X424">
        <f t="shared" si="536"/>
        <v>0</v>
      </c>
      <c r="Y424">
        <f t="shared" si="537"/>
        <v>0</v>
      </c>
      <c r="Z424" t="str">
        <f>IF(register!O424="","",Y424)</f>
        <v/>
      </c>
      <c r="AA424" s="163" t="str">
        <f t="shared" si="538"/>
        <v/>
      </c>
      <c r="AB424" s="20" t="str">
        <f t="shared" si="539"/>
        <v/>
      </c>
      <c r="AC424" s="20">
        <f t="shared" si="540"/>
        <v>0</v>
      </c>
      <c r="AD424" s="20">
        <f t="shared" si="541"/>
        <v>0</v>
      </c>
      <c r="AE424" s="191" t="str">
        <f>IF(register!P424="","",AD424)</f>
        <v/>
      </c>
      <c r="AF424" t="str">
        <f t="shared" si="542"/>
        <v/>
      </c>
      <c r="AG424" t="str">
        <f t="shared" si="543"/>
        <v/>
      </c>
      <c r="AH424">
        <f t="shared" si="544"/>
        <v>0</v>
      </c>
      <c r="AI424">
        <f t="shared" si="545"/>
        <v>0</v>
      </c>
      <c r="AJ424" t="str">
        <f>IF(register!Q424="","",AI424)</f>
        <v/>
      </c>
      <c r="AK424" s="163" t="str">
        <f t="shared" si="546"/>
        <v/>
      </c>
      <c r="AL424" s="20" t="str">
        <f t="shared" si="547"/>
        <v/>
      </c>
      <c r="AM424" s="20">
        <f t="shared" si="548"/>
        <v>0</v>
      </c>
      <c r="AN424" s="164">
        <f t="shared" si="549"/>
        <v>0</v>
      </c>
      <c r="AO424" s="20" t="str">
        <f>IF(register!R424="","",AN424)</f>
        <v/>
      </c>
      <c r="AP424" s="163" t="str">
        <f t="shared" si="550"/>
        <v/>
      </c>
      <c r="AQ424" s="20" t="str">
        <f>IF(register!S424="","",AP424)</f>
        <v/>
      </c>
      <c r="AR424" s="20"/>
      <c r="AS424" s="164"/>
      <c r="AT424" s="20" t="str">
        <f t="shared" si="551"/>
        <v/>
      </c>
      <c r="AU424" t="str">
        <f t="shared" si="552"/>
        <v/>
      </c>
      <c r="AV424">
        <f>COUNT(register!O424:S424)</f>
        <v>0</v>
      </c>
      <c r="AW424" t="str">
        <f t="shared" si="553"/>
        <v/>
      </c>
      <c r="AX424" s="137" t="str">
        <f t="shared" si="554"/>
        <v/>
      </c>
      <c r="AY424" s="137" t="str">
        <f t="shared" si="555"/>
        <v/>
      </c>
      <c r="AZ424" s="137">
        <f t="shared" si="556"/>
        <v>0</v>
      </c>
      <c r="BA424" s="137">
        <f t="shared" si="557"/>
        <v>0</v>
      </c>
      <c r="BB424" s="137" t="str">
        <f>IF(register!E424="","",BA424)</f>
        <v/>
      </c>
      <c r="BC424" s="137" t="str">
        <f t="shared" si="558"/>
        <v/>
      </c>
      <c r="BD424" s="137" t="str">
        <f t="shared" si="559"/>
        <v/>
      </c>
      <c r="BE424" s="137">
        <f t="shared" si="560"/>
        <v>0</v>
      </c>
      <c r="BF424" s="137">
        <f t="shared" si="561"/>
        <v>0</v>
      </c>
      <c r="BG424" s="137" t="str">
        <f>IF(register!F424="","",BF424)</f>
        <v/>
      </c>
      <c r="BH424" s="137" t="str">
        <f t="shared" si="562"/>
        <v/>
      </c>
      <c r="BI424" s="137" t="str">
        <f t="shared" si="563"/>
        <v/>
      </c>
      <c r="BJ424" s="137">
        <f t="shared" si="564"/>
        <v>0</v>
      </c>
      <c r="BK424" s="137">
        <f t="shared" si="565"/>
        <v>0</v>
      </c>
      <c r="BL424" s="137" t="str">
        <f>IF(register!G424="","",BK424)</f>
        <v/>
      </c>
      <c r="BM424" s="137" t="str">
        <f t="shared" si="566"/>
        <v/>
      </c>
      <c r="BN424" s="64" t="str">
        <f t="shared" si="567"/>
        <v/>
      </c>
      <c r="BO424" s="137">
        <f t="shared" si="568"/>
        <v>0</v>
      </c>
      <c r="BP424" s="137">
        <f t="shared" si="569"/>
        <v>0</v>
      </c>
      <c r="BQ424" s="137" t="str">
        <f>IF(register!H424="","",BP424)</f>
        <v/>
      </c>
      <c r="BR424" s="64" t="str">
        <f t="shared" si="570"/>
        <v/>
      </c>
      <c r="BS424" s="72" t="str">
        <f t="shared" si="571"/>
        <v/>
      </c>
      <c r="BT424" s="62" t="str">
        <f t="shared" si="572"/>
        <v/>
      </c>
      <c r="BU424" s="62" t="str">
        <f t="shared" si="573"/>
        <v/>
      </c>
      <c r="BV424" s="62" t="str">
        <f t="shared" si="529"/>
        <v/>
      </c>
      <c r="BW424" s="62" t="str">
        <f t="shared" si="574"/>
        <v/>
      </c>
      <c r="BX424" s="62" t="str">
        <f t="shared" si="575"/>
        <v/>
      </c>
      <c r="BY424" s="62" t="str">
        <f t="shared" si="576"/>
        <v/>
      </c>
      <c r="BZ424" s="62" t="str">
        <f t="shared" si="577"/>
        <v/>
      </c>
      <c r="CA424" s="62" t="str">
        <f t="shared" si="578"/>
        <v/>
      </c>
      <c r="CB424" s="62" t="str">
        <f t="shared" si="579"/>
        <v/>
      </c>
      <c r="CC424" s="62" t="str">
        <f t="shared" si="580"/>
        <v/>
      </c>
      <c r="CD424" s="32" t="str">
        <f t="shared" si="530"/>
        <v/>
      </c>
      <c r="CE424" s="33" t="str">
        <f t="shared" si="581"/>
        <v/>
      </c>
      <c r="CF424" s="33" t="str">
        <f t="shared" si="531"/>
        <v/>
      </c>
      <c r="CG424" s="33" t="str">
        <f t="shared" si="582"/>
        <v/>
      </c>
      <c r="CH424" s="32" t="e">
        <f t="shared" si="583"/>
        <v>#DIV/0!</v>
      </c>
      <c r="CI424" s="32">
        <f t="shared" si="584"/>
        <v>0</v>
      </c>
      <c r="CJ424" s="33" t="str">
        <f t="shared" si="585"/>
        <v/>
      </c>
      <c r="CK424" s="33" t="str">
        <f t="shared" si="586"/>
        <v/>
      </c>
      <c r="CL424" s="32" t="str">
        <f t="shared" si="532"/>
        <v/>
      </c>
      <c r="CM424" s="32" t="str">
        <f t="shared" si="587"/>
        <v/>
      </c>
      <c r="CO424" s="42" t="str">
        <f t="shared" si="588"/>
        <v/>
      </c>
      <c r="CP424" s="42" t="str">
        <f t="shared" si="589"/>
        <v/>
      </c>
      <c r="CQ424" s="42" t="str">
        <f t="shared" si="590"/>
        <v/>
      </c>
      <c r="CR424" s="42" t="str">
        <f t="shared" si="591"/>
        <v/>
      </c>
      <c r="CS424" s="42" t="str">
        <f t="shared" si="592"/>
        <v/>
      </c>
      <c r="CT424" s="42" t="str">
        <f t="shared" si="593"/>
        <v/>
      </c>
      <c r="CW424" s="43" t="str">
        <f t="shared" si="594"/>
        <v/>
      </c>
      <c r="CX424" s="43" t="str">
        <f t="shared" si="595"/>
        <v/>
      </c>
      <c r="CY424" s="43" t="str">
        <f t="shared" si="596"/>
        <v/>
      </c>
      <c r="CZ424" s="43" t="str">
        <f t="shared" si="597"/>
        <v/>
      </c>
      <c r="DC424" s="44" t="str">
        <f t="shared" si="598"/>
        <v/>
      </c>
      <c r="DD424" s="44" t="str">
        <f t="shared" si="599"/>
        <v/>
      </c>
      <c r="DE424" s="44" t="str">
        <f t="shared" si="600"/>
        <v/>
      </c>
      <c r="DF424" s="44" t="str">
        <f t="shared" si="601"/>
        <v/>
      </c>
      <c r="DG424" s="44" t="str">
        <f t="shared" si="602"/>
        <v/>
      </c>
      <c r="DH424" s="44" t="str">
        <f t="shared" si="603"/>
        <v/>
      </c>
      <c r="DK424" s="52" t="str">
        <f t="shared" si="604"/>
        <v/>
      </c>
      <c r="DL424" s="52" t="str">
        <f t="shared" si="605"/>
        <v/>
      </c>
      <c r="DM424" s="52" t="str">
        <f t="shared" si="606"/>
        <v/>
      </c>
      <c r="DN424" s="52" t="str">
        <f t="shared" si="607"/>
        <v/>
      </c>
      <c r="DO424" s="52" t="str">
        <f t="shared" si="608"/>
        <v/>
      </c>
      <c r="DP424" s="52" t="str">
        <f t="shared" si="609"/>
        <v/>
      </c>
      <c r="DS424" s="93" t="str">
        <f t="shared" si="610"/>
        <v/>
      </c>
      <c r="DT424" s="93" t="str">
        <f t="shared" si="611"/>
        <v/>
      </c>
      <c r="DU424" s="93" t="str">
        <f t="shared" si="612"/>
        <v/>
      </c>
      <c r="DV424" s="93" t="str">
        <f t="shared" si="613"/>
        <v/>
      </c>
      <c r="EA424" s="2"/>
      <c r="EH424"/>
      <c r="EP424"/>
      <c r="FF424"/>
    </row>
    <row r="425" spans="1:162" thickTop="1" thickBot="1" x14ac:dyDescent="0.3">
      <c r="A425" s="4" t="str">
        <f t="shared" si="614"/>
        <v/>
      </c>
      <c r="B425" s="4">
        <f>register!B425</f>
        <v>0</v>
      </c>
      <c r="C425" s="4">
        <f>register!C425</f>
        <v>0</v>
      </c>
      <c r="D425" s="4">
        <f>register!D425</f>
        <v>0</v>
      </c>
      <c r="E425" s="2" t="str">
        <f t="shared" si="533"/>
        <v/>
      </c>
      <c r="F425" s="4">
        <f>register!E425</f>
        <v>0</v>
      </c>
      <c r="G425" s="4">
        <f>register!F425</f>
        <v>0</v>
      </c>
      <c r="H425" s="4">
        <f>register!G425</f>
        <v>0</v>
      </c>
      <c r="I425" s="4">
        <f>IF(register!H425&lt;&gt;"",register!H425,0)</f>
        <v>0</v>
      </c>
      <c r="J425" s="4">
        <f>register!I425</f>
        <v>0</v>
      </c>
      <c r="K425" s="4">
        <f>register!J425</f>
        <v>0</v>
      </c>
      <c r="L425" s="4">
        <f>register!K425</f>
        <v>0</v>
      </c>
      <c r="M425" s="4">
        <f>register!L425</f>
        <v>0</v>
      </c>
      <c r="N425" s="4">
        <f>register!M425</f>
        <v>0</v>
      </c>
      <c r="O425" s="4">
        <f>register!N425</f>
        <v>0</v>
      </c>
      <c r="Q425" s="4">
        <f>register!O425</f>
        <v>0</v>
      </c>
      <c r="R425" s="4">
        <f>register!P425</f>
        <v>0</v>
      </c>
      <c r="S425" s="4">
        <f>register!Q425</f>
        <v>0</v>
      </c>
      <c r="T425" s="4">
        <f>register!R425</f>
        <v>0</v>
      </c>
      <c r="U425" s="4">
        <f>register!S425</f>
        <v>0</v>
      </c>
      <c r="V425" t="str">
        <f t="shared" si="534"/>
        <v/>
      </c>
      <c r="W425" t="str">
        <f t="shared" si="535"/>
        <v/>
      </c>
      <c r="X425">
        <f t="shared" si="536"/>
        <v>0</v>
      </c>
      <c r="Y425">
        <f t="shared" si="537"/>
        <v>0</v>
      </c>
      <c r="Z425" t="str">
        <f>IF(register!O425="","",Y425)</f>
        <v/>
      </c>
      <c r="AA425" s="163" t="str">
        <f t="shared" si="538"/>
        <v/>
      </c>
      <c r="AB425" s="20" t="str">
        <f t="shared" si="539"/>
        <v/>
      </c>
      <c r="AC425" s="20">
        <f t="shared" si="540"/>
        <v>0</v>
      </c>
      <c r="AD425" s="20">
        <f t="shared" si="541"/>
        <v>0</v>
      </c>
      <c r="AE425" s="191" t="str">
        <f>IF(register!P425="","",AD425)</f>
        <v/>
      </c>
      <c r="AF425" t="str">
        <f t="shared" si="542"/>
        <v/>
      </c>
      <c r="AG425" t="str">
        <f t="shared" si="543"/>
        <v/>
      </c>
      <c r="AH425">
        <f t="shared" si="544"/>
        <v>0</v>
      </c>
      <c r="AI425">
        <f t="shared" si="545"/>
        <v>0</v>
      </c>
      <c r="AJ425" t="str">
        <f>IF(register!Q425="","",AI425)</f>
        <v/>
      </c>
      <c r="AK425" s="163" t="str">
        <f t="shared" si="546"/>
        <v/>
      </c>
      <c r="AL425" s="20" t="str">
        <f t="shared" si="547"/>
        <v/>
      </c>
      <c r="AM425" s="20">
        <f t="shared" si="548"/>
        <v>0</v>
      </c>
      <c r="AN425" s="164">
        <f t="shared" si="549"/>
        <v>0</v>
      </c>
      <c r="AO425" s="20" t="str">
        <f>IF(register!R425="","",AN425)</f>
        <v/>
      </c>
      <c r="AP425" s="163" t="str">
        <f t="shared" si="550"/>
        <v/>
      </c>
      <c r="AQ425" s="20" t="str">
        <f>IF(register!S425="","",AP425)</f>
        <v/>
      </c>
      <c r="AR425" s="20"/>
      <c r="AS425" s="164"/>
      <c r="AT425" s="20" t="str">
        <f t="shared" si="551"/>
        <v/>
      </c>
      <c r="AU425" t="str">
        <f t="shared" si="552"/>
        <v/>
      </c>
      <c r="AV425">
        <f>COUNT(register!O425:S425)</f>
        <v>0</v>
      </c>
      <c r="AW425" t="str">
        <f t="shared" si="553"/>
        <v/>
      </c>
      <c r="AX425" s="137" t="str">
        <f t="shared" si="554"/>
        <v/>
      </c>
      <c r="AY425" s="137" t="str">
        <f t="shared" si="555"/>
        <v/>
      </c>
      <c r="AZ425" s="137">
        <f t="shared" si="556"/>
        <v>0</v>
      </c>
      <c r="BA425" s="137">
        <f t="shared" si="557"/>
        <v>0</v>
      </c>
      <c r="BB425" s="137" t="str">
        <f>IF(register!E425="","",BA425)</f>
        <v/>
      </c>
      <c r="BC425" s="137" t="str">
        <f t="shared" si="558"/>
        <v/>
      </c>
      <c r="BD425" s="137" t="str">
        <f t="shared" si="559"/>
        <v/>
      </c>
      <c r="BE425" s="137">
        <f t="shared" si="560"/>
        <v>0</v>
      </c>
      <c r="BF425" s="137">
        <f t="shared" si="561"/>
        <v>0</v>
      </c>
      <c r="BG425" s="137" t="str">
        <f>IF(register!F425="","",BF425)</f>
        <v/>
      </c>
      <c r="BH425" s="137" t="str">
        <f t="shared" si="562"/>
        <v/>
      </c>
      <c r="BI425" s="137" t="str">
        <f t="shared" si="563"/>
        <v/>
      </c>
      <c r="BJ425" s="137">
        <f t="shared" si="564"/>
        <v>0</v>
      </c>
      <c r="BK425" s="137">
        <f t="shared" si="565"/>
        <v>0</v>
      </c>
      <c r="BL425" s="137" t="str">
        <f>IF(register!G425="","",BK425)</f>
        <v/>
      </c>
      <c r="BM425" s="137" t="str">
        <f t="shared" si="566"/>
        <v/>
      </c>
      <c r="BN425" s="64" t="str">
        <f t="shared" si="567"/>
        <v/>
      </c>
      <c r="BO425" s="137">
        <f t="shared" si="568"/>
        <v>0</v>
      </c>
      <c r="BP425" s="137">
        <f t="shared" si="569"/>
        <v>0</v>
      </c>
      <c r="BQ425" s="137" t="str">
        <f>IF(register!H425="","",BP425)</f>
        <v/>
      </c>
      <c r="BR425" s="64" t="str">
        <f t="shared" si="570"/>
        <v/>
      </c>
      <c r="BS425" s="72" t="str">
        <f t="shared" si="571"/>
        <v/>
      </c>
      <c r="BT425" s="62" t="str">
        <f t="shared" si="572"/>
        <v/>
      </c>
      <c r="BU425" s="62" t="str">
        <f t="shared" si="573"/>
        <v/>
      </c>
      <c r="BV425" s="62" t="str">
        <f t="shared" si="529"/>
        <v/>
      </c>
      <c r="BW425" s="62" t="str">
        <f t="shared" si="574"/>
        <v/>
      </c>
      <c r="BX425" s="62" t="str">
        <f t="shared" si="575"/>
        <v/>
      </c>
      <c r="BY425" s="62" t="str">
        <f t="shared" si="576"/>
        <v/>
      </c>
      <c r="BZ425" s="62" t="str">
        <f t="shared" si="577"/>
        <v/>
      </c>
      <c r="CA425" s="62" t="str">
        <f t="shared" si="578"/>
        <v/>
      </c>
      <c r="CB425" s="62" t="str">
        <f t="shared" si="579"/>
        <v/>
      </c>
      <c r="CC425" s="62" t="str">
        <f t="shared" si="580"/>
        <v/>
      </c>
      <c r="CD425" s="32" t="str">
        <f t="shared" si="530"/>
        <v/>
      </c>
      <c r="CE425" s="33" t="str">
        <f t="shared" si="581"/>
        <v/>
      </c>
      <c r="CF425" s="33" t="str">
        <f t="shared" si="531"/>
        <v/>
      </c>
      <c r="CG425" s="33" t="str">
        <f t="shared" si="582"/>
        <v/>
      </c>
      <c r="CH425" s="32" t="e">
        <f t="shared" si="583"/>
        <v>#DIV/0!</v>
      </c>
      <c r="CI425" s="32">
        <f t="shared" si="584"/>
        <v>0</v>
      </c>
      <c r="CJ425" s="33" t="str">
        <f t="shared" si="585"/>
        <v/>
      </c>
      <c r="CK425" s="33" t="str">
        <f t="shared" si="586"/>
        <v/>
      </c>
      <c r="CL425" s="32" t="str">
        <f t="shared" si="532"/>
        <v/>
      </c>
      <c r="CM425" s="32" t="str">
        <f t="shared" si="587"/>
        <v/>
      </c>
      <c r="CO425" s="42" t="str">
        <f t="shared" si="588"/>
        <v/>
      </c>
      <c r="CP425" s="42" t="str">
        <f t="shared" si="589"/>
        <v/>
      </c>
      <c r="CQ425" s="42" t="str">
        <f t="shared" si="590"/>
        <v/>
      </c>
      <c r="CR425" s="42" t="str">
        <f t="shared" si="591"/>
        <v/>
      </c>
      <c r="CS425" s="42" t="str">
        <f t="shared" si="592"/>
        <v/>
      </c>
      <c r="CT425" s="42" t="str">
        <f t="shared" si="593"/>
        <v/>
      </c>
      <c r="CW425" s="43" t="str">
        <f t="shared" si="594"/>
        <v/>
      </c>
      <c r="CX425" s="43" t="str">
        <f t="shared" si="595"/>
        <v/>
      </c>
      <c r="CY425" s="43" t="str">
        <f t="shared" si="596"/>
        <v/>
      </c>
      <c r="CZ425" s="43" t="str">
        <f t="shared" si="597"/>
        <v/>
      </c>
      <c r="DC425" s="44" t="str">
        <f t="shared" si="598"/>
        <v/>
      </c>
      <c r="DD425" s="44" t="str">
        <f t="shared" si="599"/>
        <v/>
      </c>
      <c r="DE425" s="44" t="str">
        <f t="shared" si="600"/>
        <v/>
      </c>
      <c r="DF425" s="44" t="str">
        <f t="shared" si="601"/>
        <v/>
      </c>
      <c r="DG425" s="44" t="str">
        <f t="shared" si="602"/>
        <v/>
      </c>
      <c r="DH425" s="44" t="str">
        <f t="shared" si="603"/>
        <v/>
      </c>
      <c r="DK425" s="52" t="str">
        <f t="shared" si="604"/>
        <v/>
      </c>
      <c r="DL425" s="52" t="str">
        <f t="shared" si="605"/>
        <v/>
      </c>
      <c r="DM425" s="52" t="str">
        <f t="shared" si="606"/>
        <v/>
      </c>
      <c r="DN425" s="52" t="str">
        <f t="shared" si="607"/>
        <v/>
      </c>
      <c r="DO425" s="52" t="str">
        <f t="shared" si="608"/>
        <v/>
      </c>
      <c r="DP425" s="52" t="str">
        <f t="shared" si="609"/>
        <v/>
      </c>
      <c r="DS425" s="93" t="str">
        <f t="shared" si="610"/>
        <v/>
      </c>
      <c r="DT425" s="93" t="str">
        <f t="shared" si="611"/>
        <v/>
      </c>
      <c r="DU425" s="93" t="str">
        <f t="shared" si="612"/>
        <v/>
      </c>
      <c r="DV425" s="93" t="str">
        <f t="shared" si="613"/>
        <v/>
      </c>
      <c r="EA425" s="2"/>
      <c r="EH425"/>
      <c r="EP425"/>
      <c r="FF425"/>
    </row>
    <row r="426" spans="1:162" thickTop="1" thickBot="1" x14ac:dyDescent="0.3">
      <c r="A426" s="4" t="str">
        <f t="shared" si="614"/>
        <v/>
      </c>
      <c r="B426" s="4">
        <f>register!B426</f>
        <v>0</v>
      </c>
      <c r="C426" s="4">
        <f>register!C426</f>
        <v>0</v>
      </c>
      <c r="D426" s="4">
        <f>register!D426</f>
        <v>0</v>
      </c>
      <c r="E426" s="2" t="str">
        <f t="shared" si="533"/>
        <v/>
      </c>
      <c r="F426" s="4">
        <f>register!E426</f>
        <v>0</v>
      </c>
      <c r="G426" s="4">
        <f>register!F426</f>
        <v>0</v>
      </c>
      <c r="H426" s="4">
        <f>register!G426</f>
        <v>0</v>
      </c>
      <c r="I426" s="4">
        <f>IF(register!H426&lt;&gt;"",register!H426,0)</f>
        <v>0</v>
      </c>
      <c r="J426" s="4">
        <f>register!I426</f>
        <v>0</v>
      </c>
      <c r="K426" s="4">
        <f>register!J426</f>
        <v>0</v>
      </c>
      <c r="L426" s="4">
        <f>register!K426</f>
        <v>0</v>
      </c>
      <c r="M426" s="4">
        <f>register!L426</f>
        <v>0</v>
      </c>
      <c r="N426" s="4">
        <f>register!M426</f>
        <v>0</v>
      </c>
      <c r="O426" s="4">
        <f>register!N426</f>
        <v>0</v>
      </c>
      <c r="Q426" s="4">
        <f>register!O426</f>
        <v>0</v>
      </c>
      <c r="R426" s="4">
        <f>register!P426</f>
        <v>0</v>
      </c>
      <c r="S426" s="4">
        <f>register!Q426</f>
        <v>0</v>
      </c>
      <c r="T426" s="4">
        <f>register!R426</f>
        <v>0</v>
      </c>
      <c r="U426" s="4">
        <f>register!S426</f>
        <v>0</v>
      </c>
      <c r="V426" t="str">
        <f t="shared" si="534"/>
        <v/>
      </c>
      <c r="W426" t="str">
        <f t="shared" si="535"/>
        <v/>
      </c>
      <c r="X426">
        <f t="shared" si="536"/>
        <v>0</v>
      </c>
      <c r="Y426">
        <f t="shared" si="537"/>
        <v>0</v>
      </c>
      <c r="Z426" t="str">
        <f>IF(register!O426="","",Y426)</f>
        <v/>
      </c>
      <c r="AA426" s="163" t="str">
        <f t="shared" si="538"/>
        <v/>
      </c>
      <c r="AB426" s="20" t="str">
        <f t="shared" si="539"/>
        <v/>
      </c>
      <c r="AC426" s="20">
        <f t="shared" si="540"/>
        <v>0</v>
      </c>
      <c r="AD426" s="20">
        <f t="shared" si="541"/>
        <v>0</v>
      </c>
      <c r="AE426" s="191" t="str">
        <f>IF(register!P426="","",AD426)</f>
        <v/>
      </c>
      <c r="AF426" t="str">
        <f t="shared" si="542"/>
        <v/>
      </c>
      <c r="AG426" t="str">
        <f t="shared" si="543"/>
        <v/>
      </c>
      <c r="AH426">
        <f t="shared" si="544"/>
        <v>0</v>
      </c>
      <c r="AI426">
        <f t="shared" si="545"/>
        <v>0</v>
      </c>
      <c r="AJ426" t="str">
        <f>IF(register!Q426="","",AI426)</f>
        <v/>
      </c>
      <c r="AK426" s="163" t="str">
        <f t="shared" si="546"/>
        <v/>
      </c>
      <c r="AL426" s="20" t="str">
        <f t="shared" si="547"/>
        <v/>
      </c>
      <c r="AM426" s="20">
        <f t="shared" si="548"/>
        <v>0</v>
      </c>
      <c r="AN426" s="164">
        <f t="shared" si="549"/>
        <v>0</v>
      </c>
      <c r="AO426" s="20" t="str">
        <f>IF(register!R426="","",AN426)</f>
        <v/>
      </c>
      <c r="AP426" s="163" t="str">
        <f t="shared" si="550"/>
        <v/>
      </c>
      <c r="AQ426" s="20" t="str">
        <f>IF(register!S426="","",AP426)</f>
        <v/>
      </c>
      <c r="AR426" s="20"/>
      <c r="AS426" s="164"/>
      <c r="AT426" s="20" t="str">
        <f t="shared" si="551"/>
        <v/>
      </c>
      <c r="AU426" t="str">
        <f t="shared" si="552"/>
        <v/>
      </c>
      <c r="AV426">
        <f>COUNT(register!O426:S426)</f>
        <v>0</v>
      </c>
      <c r="AW426" t="str">
        <f t="shared" si="553"/>
        <v/>
      </c>
      <c r="AX426" s="137" t="str">
        <f t="shared" si="554"/>
        <v/>
      </c>
      <c r="AY426" s="137" t="str">
        <f t="shared" si="555"/>
        <v/>
      </c>
      <c r="AZ426" s="137">
        <f t="shared" si="556"/>
        <v>0</v>
      </c>
      <c r="BA426" s="137">
        <f t="shared" si="557"/>
        <v>0</v>
      </c>
      <c r="BB426" s="137" t="str">
        <f>IF(register!E426="","",BA426)</f>
        <v/>
      </c>
      <c r="BC426" s="137" t="str">
        <f t="shared" si="558"/>
        <v/>
      </c>
      <c r="BD426" s="137" t="str">
        <f t="shared" si="559"/>
        <v/>
      </c>
      <c r="BE426" s="137">
        <f t="shared" si="560"/>
        <v>0</v>
      </c>
      <c r="BF426" s="137">
        <f t="shared" si="561"/>
        <v>0</v>
      </c>
      <c r="BG426" s="137" t="str">
        <f>IF(register!F426="","",BF426)</f>
        <v/>
      </c>
      <c r="BH426" s="137" t="str">
        <f t="shared" si="562"/>
        <v/>
      </c>
      <c r="BI426" s="137" t="str">
        <f t="shared" si="563"/>
        <v/>
      </c>
      <c r="BJ426" s="137">
        <f t="shared" si="564"/>
        <v>0</v>
      </c>
      <c r="BK426" s="137">
        <f t="shared" si="565"/>
        <v>0</v>
      </c>
      <c r="BL426" s="137" t="str">
        <f>IF(register!G426="","",BK426)</f>
        <v/>
      </c>
      <c r="BM426" s="137" t="str">
        <f t="shared" si="566"/>
        <v/>
      </c>
      <c r="BN426" s="64" t="str">
        <f t="shared" si="567"/>
        <v/>
      </c>
      <c r="BO426" s="137">
        <f t="shared" si="568"/>
        <v>0</v>
      </c>
      <c r="BP426" s="137">
        <f t="shared" si="569"/>
        <v>0</v>
      </c>
      <c r="BQ426" s="137" t="str">
        <f>IF(register!H426="","",BP426)</f>
        <v/>
      </c>
      <c r="BR426" s="64" t="str">
        <f t="shared" si="570"/>
        <v/>
      </c>
      <c r="BS426" s="72" t="str">
        <f t="shared" si="571"/>
        <v/>
      </c>
      <c r="BT426" s="62" t="str">
        <f t="shared" si="572"/>
        <v/>
      </c>
      <c r="BU426" s="62" t="str">
        <f t="shared" si="573"/>
        <v/>
      </c>
      <c r="BV426" s="62" t="str">
        <f t="shared" si="529"/>
        <v/>
      </c>
      <c r="BW426" s="62" t="str">
        <f t="shared" si="574"/>
        <v/>
      </c>
      <c r="BX426" s="62" t="str">
        <f t="shared" si="575"/>
        <v/>
      </c>
      <c r="BY426" s="62" t="str">
        <f t="shared" si="576"/>
        <v/>
      </c>
      <c r="BZ426" s="62" t="str">
        <f t="shared" si="577"/>
        <v/>
      </c>
      <c r="CA426" s="62" t="str">
        <f t="shared" si="578"/>
        <v/>
      </c>
      <c r="CB426" s="62" t="str">
        <f t="shared" si="579"/>
        <v/>
      </c>
      <c r="CC426" s="62" t="str">
        <f t="shared" si="580"/>
        <v/>
      </c>
      <c r="CD426" s="32" t="str">
        <f t="shared" si="530"/>
        <v/>
      </c>
      <c r="CE426" s="33" t="str">
        <f t="shared" si="581"/>
        <v/>
      </c>
      <c r="CF426" s="33" t="str">
        <f t="shared" si="531"/>
        <v/>
      </c>
      <c r="CG426" s="33" t="str">
        <f t="shared" si="582"/>
        <v/>
      </c>
      <c r="CH426" s="32" t="e">
        <f t="shared" si="583"/>
        <v>#DIV/0!</v>
      </c>
      <c r="CI426" s="32">
        <f t="shared" si="584"/>
        <v>0</v>
      </c>
      <c r="CJ426" s="33" t="str">
        <f t="shared" si="585"/>
        <v/>
      </c>
      <c r="CK426" s="33" t="str">
        <f t="shared" si="586"/>
        <v/>
      </c>
      <c r="CL426" s="32" t="str">
        <f t="shared" si="532"/>
        <v/>
      </c>
      <c r="CM426" s="32" t="str">
        <f t="shared" si="587"/>
        <v/>
      </c>
      <c r="CO426" s="42" t="str">
        <f t="shared" si="588"/>
        <v/>
      </c>
      <c r="CP426" s="42" t="str">
        <f t="shared" si="589"/>
        <v/>
      </c>
      <c r="CQ426" s="42" t="str">
        <f t="shared" si="590"/>
        <v/>
      </c>
      <c r="CR426" s="42" t="str">
        <f t="shared" si="591"/>
        <v/>
      </c>
      <c r="CS426" s="42" t="str">
        <f t="shared" si="592"/>
        <v/>
      </c>
      <c r="CT426" s="42" t="str">
        <f t="shared" si="593"/>
        <v/>
      </c>
      <c r="CW426" s="43" t="str">
        <f t="shared" si="594"/>
        <v/>
      </c>
      <c r="CX426" s="43" t="str">
        <f t="shared" si="595"/>
        <v/>
      </c>
      <c r="CY426" s="43" t="str">
        <f t="shared" si="596"/>
        <v/>
      </c>
      <c r="CZ426" s="43" t="str">
        <f t="shared" si="597"/>
        <v/>
      </c>
      <c r="DC426" s="44" t="str">
        <f t="shared" si="598"/>
        <v/>
      </c>
      <c r="DD426" s="44" t="str">
        <f t="shared" si="599"/>
        <v/>
      </c>
      <c r="DE426" s="44" t="str">
        <f t="shared" si="600"/>
        <v/>
      </c>
      <c r="DF426" s="44" t="str">
        <f t="shared" si="601"/>
        <v/>
      </c>
      <c r="DG426" s="44" t="str">
        <f t="shared" si="602"/>
        <v/>
      </c>
      <c r="DH426" s="44" t="str">
        <f t="shared" si="603"/>
        <v/>
      </c>
      <c r="DK426" s="52" t="str">
        <f t="shared" si="604"/>
        <v/>
      </c>
      <c r="DL426" s="52" t="str">
        <f t="shared" si="605"/>
        <v/>
      </c>
      <c r="DM426" s="52" t="str">
        <f t="shared" si="606"/>
        <v/>
      </c>
      <c r="DN426" s="52" t="str">
        <f t="shared" si="607"/>
        <v/>
      </c>
      <c r="DO426" s="52" t="str">
        <f t="shared" si="608"/>
        <v/>
      </c>
      <c r="DP426" s="52" t="str">
        <f t="shared" si="609"/>
        <v/>
      </c>
      <c r="DS426" s="93" t="str">
        <f t="shared" si="610"/>
        <v/>
      </c>
      <c r="DT426" s="93" t="str">
        <f t="shared" si="611"/>
        <v/>
      </c>
      <c r="DU426" s="93" t="str">
        <f t="shared" si="612"/>
        <v/>
      </c>
      <c r="DV426" s="93" t="str">
        <f t="shared" si="613"/>
        <v/>
      </c>
      <c r="EA426" s="2"/>
      <c r="EH426"/>
      <c r="EP426"/>
      <c r="FF426"/>
    </row>
    <row r="427" spans="1:162" thickTop="1" thickBot="1" x14ac:dyDescent="0.3">
      <c r="A427" s="4" t="str">
        <f t="shared" si="614"/>
        <v/>
      </c>
      <c r="B427" s="4">
        <f>register!B427</f>
        <v>0</v>
      </c>
      <c r="C427" s="4">
        <f>register!C427</f>
        <v>0</v>
      </c>
      <c r="D427" s="4">
        <f>register!D427</f>
        <v>0</v>
      </c>
      <c r="E427" s="2" t="str">
        <f t="shared" si="533"/>
        <v/>
      </c>
      <c r="F427" s="4">
        <f>register!E427</f>
        <v>0</v>
      </c>
      <c r="G427" s="4">
        <f>register!F427</f>
        <v>0</v>
      </c>
      <c r="H427" s="4">
        <f>register!G427</f>
        <v>0</v>
      </c>
      <c r="I427" s="4">
        <f>IF(register!H427&lt;&gt;"",register!H427,0)</f>
        <v>0</v>
      </c>
      <c r="J427" s="4">
        <f>register!I427</f>
        <v>0</v>
      </c>
      <c r="K427" s="4">
        <f>register!J427</f>
        <v>0</v>
      </c>
      <c r="L427" s="4">
        <f>register!K427</f>
        <v>0</v>
      </c>
      <c r="M427" s="4">
        <f>register!L427</f>
        <v>0</v>
      </c>
      <c r="N427" s="4">
        <f>register!M427</f>
        <v>0</v>
      </c>
      <c r="O427" s="4">
        <f>register!N427</f>
        <v>0</v>
      </c>
      <c r="Q427" s="4">
        <f>register!O427</f>
        <v>0</v>
      </c>
      <c r="R427" s="4">
        <f>register!P427</f>
        <v>0</v>
      </c>
      <c r="S427" s="4">
        <f>register!Q427</f>
        <v>0</v>
      </c>
      <c r="T427" s="4">
        <f>register!R427</f>
        <v>0</v>
      </c>
      <c r="U427" s="4">
        <f>register!S427</f>
        <v>0</v>
      </c>
      <c r="V427" t="str">
        <f t="shared" si="534"/>
        <v/>
      </c>
      <c r="W427" t="str">
        <f t="shared" si="535"/>
        <v/>
      </c>
      <c r="X427">
        <f t="shared" si="536"/>
        <v>0</v>
      </c>
      <c r="Y427">
        <f t="shared" si="537"/>
        <v>0</v>
      </c>
      <c r="Z427" t="str">
        <f>IF(register!O427="","",Y427)</f>
        <v/>
      </c>
      <c r="AA427" s="163" t="str">
        <f t="shared" si="538"/>
        <v/>
      </c>
      <c r="AB427" s="20" t="str">
        <f t="shared" si="539"/>
        <v/>
      </c>
      <c r="AC427" s="20">
        <f t="shared" si="540"/>
        <v>0</v>
      </c>
      <c r="AD427" s="20">
        <f t="shared" si="541"/>
        <v>0</v>
      </c>
      <c r="AE427" s="191" t="str">
        <f>IF(register!P427="","",AD427)</f>
        <v/>
      </c>
      <c r="AF427" t="str">
        <f t="shared" si="542"/>
        <v/>
      </c>
      <c r="AG427" t="str">
        <f t="shared" si="543"/>
        <v/>
      </c>
      <c r="AH427">
        <f t="shared" si="544"/>
        <v>0</v>
      </c>
      <c r="AI427">
        <f t="shared" si="545"/>
        <v>0</v>
      </c>
      <c r="AJ427" t="str">
        <f>IF(register!Q427="","",AI427)</f>
        <v/>
      </c>
      <c r="AK427" s="163" t="str">
        <f t="shared" si="546"/>
        <v/>
      </c>
      <c r="AL427" s="20" t="str">
        <f t="shared" si="547"/>
        <v/>
      </c>
      <c r="AM427" s="20">
        <f t="shared" si="548"/>
        <v>0</v>
      </c>
      <c r="AN427" s="164">
        <f t="shared" si="549"/>
        <v>0</v>
      </c>
      <c r="AO427" s="20" t="str">
        <f>IF(register!R427="","",AN427)</f>
        <v/>
      </c>
      <c r="AP427" s="163" t="str">
        <f t="shared" si="550"/>
        <v/>
      </c>
      <c r="AQ427" s="20" t="str">
        <f>IF(register!S427="","",AP427)</f>
        <v/>
      </c>
      <c r="AR427" s="20"/>
      <c r="AS427" s="164"/>
      <c r="AT427" s="20" t="str">
        <f t="shared" si="551"/>
        <v/>
      </c>
      <c r="AU427" t="str">
        <f t="shared" si="552"/>
        <v/>
      </c>
      <c r="AV427">
        <f>COUNT(register!O427:S427)</f>
        <v>0</v>
      </c>
      <c r="AW427" t="str">
        <f t="shared" si="553"/>
        <v/>
      </c>
      <c r="AX427" s="137" t="str">
        <f t="shared" si="554"/>
        <v/>
      </c>
      <c r="AY427" s="137" t="str">
        <f t="shared" si="555"/>
        <v/>
      </c>
      <c r="AZ427" s="137">
        <f t="shared" si="556"/>
        <v>0</v>
      </c>
      <c r="BA427" s="137">
        <f t="shared" si="557"/>
        <v>0</v>
      </c>
      <c r="BB427" s="137" t="str">
        <f>IF(register!E427="","",BA427)</f>
        <v/>
      </c>
      <c r="BC427" s="137" t="str">
        <f t="shared" si="558"/>
        <v/>
      </c>
      <c r="BD427" s="137" t="str">
        <f t="shared" si="559"/>
        <v/>
      </c>
      <c r="BE427" s="137">
        <f t="shared" si="560"/>
        <v>0</v>
      </c>
      <c r="BF427" s="137">
        <f t="shared" si="561"/>
        <v>0</v>
      </c>
      <c r="BG427" s="137" t="str">
        <f>IF(register!F427="","",BF427)</f>
        <v/>
      </c>
      <c r="BH427" s="137" t="str">
        <f t="shared" si="562"/>
        <v/>
      </c>
      <c r="BI427" s="137" t="str">
        <f t="shared" si="563"/>
        <v/>
      </c>
      <c r="BJ427" s="137">
        <f t="shared" si="564"/>
        <v>0</v>
      </c>
      <c r="BK427" s="137">
        <f t="shared" si="565"/>
        <v>0</v>
      </c>
      <c r="BL427" s="137" t="str">
        <f>IF(register!G427="","",BK427)</f>
        <v/>
      </c>
      <c r="BM427" s="137" t="str">
        <f t="shared" si="566"/>
        <v/>
      </c>
      <c r="BN427" s="64" t="str">
        <f t="shared" si="567"/>
        <v/>
      </c>
      <c r="BO427" s="137">
        <f t="shared" si="568"/>
        <v>0</v>
      </c>
      <c r="BP427" s="137">
        <f t="shared" si="569"/>
        <v>0</v>
      </c>
      <c r="BQ427" s="137" t="str">
        <f>IF(register!H427="","",BP427)</f>
        <v/>
      </c>
      <c r="BR427" s="64" t="str">
        <f t="shared" si="570"/>
        <v/>
      </c>
      <c r="BS427" s="72" t="str">
        <f t="shared" si="571"/>
        <v/>
      </c>
      <c r="BT427" s="62" t="str">
        <f t="shared" si="572"/>
        <v/>
      </c>
      <c r="BU427" s="62" t="str">
        <f t="shared" si="573"/>
        <v/>
      </c>
      <c r="BV427" s="62" t="str">
        <f t="shared" si="529"/>
        <v/>
      </c>
      <c r="BW427" s="62" t="str">
        <f t="shared" si="574"/>
        <v/>
      </c>
      <c r="BX427" s="62" t="str">
        <f t="shared" si="575"/>
        <v/>
      </c>
      <c r="BY427" s="62" t="str">
        <f t="shared" si="576"/>
        <v/>
      </c>
      <c r="BZ427" s="62" t="str">
        <f t="shared" si="577"/>
        <v/>
      </c>
      <c r="CA427" s="62" t="str">
        <f t="shared" si="578"/>
        <v/>
      </c>
      <c r="CB427" s="62" t="str">
        <f t="shared" si="579"/>
        <v/>
      </c>
      <c r="CC427" s="62" t="str">
        <f t="shared" si="580"/>
        <v/>
      </c>
      <c r="CD427" s="32" t="str">
        <f t="shared" si="530"/>
        <v/>
      </c>
      <c r="CE427" s="33" t="str">
        <f t="shared" si="581"/>
        <v/>
      </c>
      <c r="CF427" s="33" t="str">
        <f t="shared" si="531"/>
        <v/>
      </c>
      <c r="CG427" s="33" t="str">
        <f t="shared" si="582"/>
        <v/>
      </c>
      <c r="CH427" s="32" t="e">
        <f t="shared" si="583"/>
        <v>#DIV/0!</v>
      </c>
      <c r="CI427" s="32">
        <f t="shared" si="584"/>
        <v>0</v>
      </c>
      <c r="CJ427" s="33" t="str">
        <f t="shared" si="585"/>
        <v/>
      </c>
      <c r="CK427" s="33" t="str">
        <f t="shared" si="586"/>
        <v/>
      </c>
      <c r="CL427" s="32" t="str">
        <f t="shared" si="532"/>
        <v/>
      </c>
      <c r="CM427" s="32" t="str">
        <f t="shared" si="587"/>
        <v/>
      </c>
      <c r="CO427" s="42" t="str">
        <f t="shared" si="588"/>
        <v/>
      </c>
      <c r="CP427" s="42" t="str">
        <f t="shared" si="589"/>
        <v/>
      </c>
      <c r="CQ427" s="42" t="str">
        <f t="shared" si="590"/>
        <v/>
      </c>
      <c r="CR427" s="42" t="str">
        <f t="shared" si="591"/>
        <v/>
      </c>
      <c r="CS427" s="42" t="str">
        <f t="shared" si="592"/>
        <v/>
      </c>
      <c r="CT427" s="42" t="str">
        <f t="shared" si="593"/>
        <v/>
      </c>
      <c r="CW427" s="43" t="str">
        <f t="shared" si="594"/>
        <v/>
      </c>
      <c r="CX427" s="43" t="str">
        <f t="shared" si="595"/>
        <v/>
      </c>
      <c r="CY427" s="43" t="str">
        <f t="shared" si="596"/>
        <v/>
      </c>
      <c r="CZ427" s="43" t="str">
        <f t="shared" si="597"/>
        <v/>
      </c>
      <c r="DC427" s="44" t="str">
        <f t="shared" si="598"/>
        <v/>
      </c>
      <c r="DD427" s="44" t="str">
        <f t="shared" si="599"/>
        <v/>
      </c>
      <c r="DE427" s="44" t="str">
        <f t="shared" si="600"/>
        <v/>
      </c>
      <c r="DF427" s="44" t="str">
        <f t="shared" si="601"/>
        <v/>
      </c>
      <c r="DG427" s="44" t="str">
        <f t="shared" si="602"/>
        <v/>
      </c>
      <c r="DH427" s="44" t="str">
        <f t="shared" si="603"/>
        <v/>
      </c>
      <c r="DK427" s="52" t="str">
        <f t="shared" si="604"/>
        <v/>
      </c>
      <c r="DL427" s="52" t="str">
        <f t="shared" si="605"/>
        <v/>
      </c>
      <c r="DM427" s="52" t="str">
        <f t="shared" si="606"/>
        <v/>
      </c>
      <c r="DN427" s="52" t="str">
        <f t="shared" si="607"/>
        <v/>
      </c>
      <c r="DO427" s="52" t="str">
        <f t="shared" si="608"/>
        <v/>
      </c>
      <c r="DP427" s="52" t="str">
        <f t="shared" si="609"/>
        <v/>
      </c>
      <c r="DS427" s="93" t="str">
        <f t="shared" si="610"/>
        <v/>
      </c>
      <c r="DT427" s="93" t="str">
        <f t="shared" si="611"/>
        <v/>
      </c>
      <c r="DU427" s="93" t="str">
        <f t="shared" si="612"/>
        <v/>
      </c>
      <c r="DV427" s="93" t="str">
        <f t="shared" si="613"/>
        <v/>
      </c>
      <c r="EA427" s="2"/>
      <c r="EH427"/>
      <c r="EP427"/>
      <c r="FF427"/>
    </row>
    <row r="428" spans="1:162" thickTop="1" thickBot="1" x14ac:dyDescent="0.3">
      <c r="A428" s="4" t="str">
        <f t="shared" si="614"/>
        <v/>
      </c>
      <c r="B428" s="4">
        <f>register!B428</f>
        <v>0</v>
      </c>
      <c r="C428" s="4">
        <f>register!C428</f>
        <v>0</v>
      </c>
      <c r="D428" s="4">
        <f>register!D428</f>
        <v>0</v>
      </c>
      <c r="E428" s="2" t="str">
        <f t="shared" si="533"/>
        <v/>
      </c>
      <c r="F428" s="4">
        <f>register!E428</f>
        <v>0</v>
      </c>
      <c r="G428" s="4">
        <f>register!F428</f>
        <v>0</v>
      </c>
      <c r="H428" s="4">
        <f>register!G428</f>
        <v>0</v>
      </c>
      <c r="I428" s="4">
        <f>IF(register!H428&lt;&gt;"",register!H428,0)</f>
        <v>0</v>
      </c>
      <c r="J428" s="4">
        <f>register!I428</f>
        <v>0</v>
      </c>
      <c r="K428" s="4">
        <f>register!J428</f>
        <v>0</v>
      </c>
      <c r="L428" s="4">
        <f>register!K428</f>
        <v>0</v>
      </c>
      <c r="M428" s="4">
        <f>register!L428</f>
        <v>0</v>
      </c>
      <c r="N428" s="4">
        <f>register!M428</f>
        <v>0</v>
      </c>
      <c r="O428" s="4">
        <f>register!N428</f>
        <v>0</v>
      </c>
      <c r="Q428" s="4">
        <f>register!O428</f>
        <v>0</v>
      </c>
      <c r="R428" s="4">
        <f>register!P428</f>
        <v>0</v>
      </c>
      <c r="S428" s="4">
        <f>register!Q428</f>
        <v>0</v>
      </c>
      <c r="T428" s="4">
        <f>register!R428</f>
        <v>0</v>
      </c>
      <c r="U428" s="4">
        <f>register!S428</f>
        <v>0</v>
      </c>
      <c r="V428" t="str">
        <f t="shared" si="534"/>
        <v/>
      </c>
      <c r="W428" t="str">
        <f t="shared" si="535"/>
        <v/>
      </c>
      <c r="X428">
        <f t="shared" si="536"/>
        <v>0</v>
      </c>
      <c r="Y428">
        <f t="shared" si="537"/>
        <v>0</v>
      </c>
      <c r="Z428" t="str">
        <f>IF(register!O428="","",Y428)</f>
        <v/>
      </c>
      <c r="AA428" s="163" t="str">
        <f t="shared" si="538"/>
        <v/>
      </c>
      <c r="AB428" s="20" t="str">
        <f t="shared" si="539"/>
        <v/>
      </c>
      <c r="AC428" s="20">
        <f t="shared" si="540"/>
        <v>0</v>
      </c>
      <c r="AD428" s="20">
        <f t="shared" si="541"/>
        <v>0</v>
      </c>
      <c r="AE428" s="191" t="str">
        <f>IF(register!P428="","",AD428)</f>
        <v/>
      </c>
      <c r="AF428" t="str">
        <f t="shared" si="542"/>
        <v/>
      </c>
      <c r="AG428" t="str">
        <f t="shared" si="543"/>
        <v/>
      </c>
      <c r="AH428">
        <f t="shared" si="544"/>
        <v>0</v>
      </c>
      <c r="AI428">
        <f t="shared" si="545"/>
        <v>0</v>
      </c>
      <c r="AJ428" t="str">
        <f>IF(register!Q428="","",AI428)</f>
        <v/>
      </c>
      <c r="AK428" s="163" t="str">
        <f t="shared" si="546"/>
        <v/>
      </c>
      <c r="AL428" s="20" t="str">
        <f t="shared" si="547"/>
        <v/>
      </c>
      <c r="AM428" s="20">
        <f t="shared" si="548"/>
        <v>0</v>
      </c>
      <c r="AN428" s="164">
        <f t="shared" si="549"/>
        <v>0</v>
      </c>
      <c r="AO428" s="20" t="str">
        <f>IF(register!R428="","",AN428)</f>
        <v/>
      </c>
      <c r="AP428" s="163" t="str">
        <f t="shared" si="550"/>
        <v/>
      </c>
      <c r="AQ428" s="20" t="str">
        <f>IF(register!S428="","",AP428)</f>
        <v/>
      </c>
      <c r="AR428" s="20"/>
      <c r="AS428" s="164"/>
      <c r="AT428" s="20" t="str">
        <f t="shared" si="551"/>
        <v/>
      </c>
      <c r="AU428" t="str">
        <f t="shared" si="552"/>
        <v/>
      </c>
      <c r="AV428">
        <f>COUNT(register!O428:S428)</f>
        <v>0</v>
      </c>
      <c r="AW428" t="str">
        <f t="shared" si="553"/>
        <v/>
      </c>
      <c r="AX428" s="137" t="str">
        <f t="shared" si="554"/>
        <v/>
      </c>
      <c r="AY428" s="137" t="str">
        <f t="shared" si="555"/>
        <v/>
      </c>
      <c r="AZ428" s="137">
        <f t="shared" si="556"/>
        <v>0</v>
      </c>
      <c r="BA428" s="137">
        <f t="shared" si="557"/>
        <v>0</v>
      </c>
      <c r="BB428" s="137" t="str">
        <f>IF(register!E428="","",BA428)</f>
        <v/>
      </c>
      <c r="BC428" s="137" t="str">
        <f t="shared" si="558"/>
        <v/>
      </c>
      <c r="BD428" s="137" t="str">
        <f t="shared" si="559"/>
        <v/>
      </c>
      <c r="BE428" s="137">
        <f t="shared" si="560"/>
        <v>0</v>
      </c>
      <c r="BF428" s="137">
        <f t="shared" si="561"/>
        <v>0</v>
      </c>
      <c r="BG428" s="137" t="str">
        <f>IF(register!F428="","",BF428)</f>
        <v/>
      </c>
      <c r="BH428" s="137" t="str">
        <f t="shared" si="562"/>
        <v/>
      </c>
      <c r="BI428" s="137" t="str">
        <f t="shared" si="563"/>
        <v/>
      </c>
      <c r="BJ428" s="137">
        <f t="shared" si="564"/>
        <v>0</v>
      </c>
      <c r="BK428" s="137">
        <f t="shared" si="565"/>
        <v>0</v>
      </c>
      <c r="BL428" s="137" t="str">
        <f>IF(register!G428="","",BK428)</f>
        <v/>
      </c>
      <c r="BM428" s="137" t="str">
        <f t="shared" si="566"/>
        <v/>
      </c>
      <c r="BN428" s="64" t="str">
        <f t="shared" si="567"/>
        <v/>
      </c>
      <c r="BO428" s="137">
        <f t="shared" si="568"/>
        <v>0</v>
      </c>
      <c r="BP428" s="137">
        <f t="shared" si="569"/>
        <v>0</v>
      </c>
      <c r="BQ428" s="137" t="str">
        <f>IF(register!H428="","",BP428)</f>
        <v/>
      </c>
      <c r="BR428" s="64" t="str">
        <f t="shared" si="570"/>
        <v/>
      </c>
      <c r="BS428" s="72" t="str">
        <f t="shared" si="571"/>
        <v/>
      </c>
      <c r="BT428" s="62" t="str">
        <f t="shared" si="572"/>
        <v/>
      </c>
      <c r="BU428" s="62" t="str">
        <f t="shared" si="573"/>
        <v/>
      </c>
      <c r="BV428" s="62" t="str">
        <f t="shared" si="529"/>
        <v/>
      </c>
      <c r="BW428" s="62" t="str">
        <f t="shared" si="574"/>
        <v/>
      </c>
      <c r="BX428" s="62" t="str">
        <f t="shared" si="575"/>
        <v/>
      </c>
      <c r="BY428" s="62" t="str">
        <f t="shared" si="576"/>
        <v/>
      </c>
      <c r="BZ428" s="62" t="str">
        <f t="shared" si="577"/>
        <v/>
      </c>
      <c r="CA428" s="62" t="str">
        <f t="shared" si="578"/>
        <v/>
      </c>
      <c r="CB428" s="62" t="str">
        <f t="shared" si="579"/>
        <v/>
      </c>
      <c r="CC428" s="62" t="str">
        <f t="shared" si="580"/>
        <v/>
      </c>
      <c r="CD428" s="32" t="str">
        <f t="shared" si="530"/>
        <v/>
      </c>
      <c r="CE428" s="33" t="str">
        <f t="shared" si="581"/>
        <v/>
      </c>
      <c r="CF428" s="33" t="str">
        <f t="shared" si="531"/>
        <v/>
      </c>
      <c r="CG428" s="33" t="str">
        <f t="shared" si="582"/>
        <v/>
      </c>
      <c r="CH428" s="32" t="e">
        <f t="shared" si="583"/>
        <v>#DIV/0!</v>
      </c>
      <c r="CI428" s="32">
        <f t="shared" si="584"/>
        <v>0</v>
      </c>
      <c r="CJ428" s="33" t="str">
        <f t="shared" si="585"/>
        <v/>
      </c>
      <c r="CK428" s="33" t="str">
        <f t="shared" si="586"/>
        <v/>
      </c>
      <c r="CL428" s="32" t="str">
        <f t="shared" si="532"/>
        <v/>
      </c>
      <c r="CM428" s="32" t="str">
        <f t="shared" si="587"/>
        <v/>
      </c>
      <c r="CO428" s="42" t="str">
        <f t="shared" si="588"/>
        <v/>
      </c>
      <c r="CP428" s="42" t="str">
        <f t="shared" si="589"/>
        <v/>
      </c>
      <c r="CQ428" s="42" t="str">
        <f t="shared" si="590"/>
        <v/>
      </c>
      <c r="CR428" s="42" t="str">
        <f t="shared" si="591"/>
        <v/>
      </c>
      <c r="CS428" s="42" t="str">
        <f t="shared" si="592"/>
        <v/>
      </c>
      <c r="CT428" s="42" t="str">
        <f t="shared" si="593"/>
        <v/>
      </c>
      <c r="CW428" s="43" t="str">
        <f t="shared" si="594"/>
        <v/>
      </c>
      <c r="CX428" s="43" t="str">
        <f t="shared" si="595"/>
        <v/>
      </c>
      <c r="CY428" s="43" t="str">
        <f t="shared" si="596"/>
        <v/>
      </c>
      <c r="CZ428" s="43" t="str">
        <f t="shared" si="597"/>
        <v/>
      </c>
      <c r="DC428" s="44" t="str">
        <f t="shared" si="598"/>
        <v/>
      </c>
      <c r="DD428" s="44" t="str">
        <f t="shared" si="599"/>
        <v/>
      </c>
      <c r="DE428" s="44" t="str">
        <f t="shared" si="600"/>
        <v/>
      </c>
      <c r="DF428" s="44" t="str">
        <f t="shared" si="601"/>
        <v/>
      </c>
      <c r="DG428" s="44" t="str">
        <f t="shared" si="602"/>
        <v/>
      </c>
      <c r="DH428" s="44" t="str">
        <f t="shared" si="603"/>
        <v/>
      </c>
      <c r="DK428" s="52" t="str">
        <f t="shared" si="604"/>
        <v/>
      </c>
      <c r="DL428" s="52" t="str">
        <f t="shared" si="605"/>
        <v/>
      </c>
      <c r="DM428" s="52" t="str">
        <f t="shared" si="606"/>
        <v/>
      </c>
      <c r="DN428" s="52" t="str">
        <f t="shared" si="607"/>
        <v/>
      </c>
      <c r="DO428" s="52" t="str">
        <f t="shared" si="608"/>
        <v/>
      </c>
      <c r="DP428" s="52" t="str">
        <f t="shared" si="609"/>
        <v/>
      </c>
      <c r="DS428" s="93" t="str">
        <f t="shared" si="610"/>
        <v/>
      </c>
      <c r="DT428" s="93" t="str">
        <f t="shared" si="611"/>
        <v/>
      </c>
      <c r="DU428" s="93" t="str">
        <f t="shared" si="612"/>
        <v/>
      </c>
      <c r="DV428" s="93" t="str">
        <f t="shared" si="613"/>
        <v/>
      </c>
      <c r="EA428" s="2"/>
      <c r="EH428"/>
      <c r="EP428"/>
      <c r="FF428"/>
    </row>
    <row r="429" spans="1:162" thickTop="1" thickBot="1" x14ac:dyDescent="0.3">
      <c r="A429" s="4" t="str">
        <f t="shared" si="614"/>
        <v/>
      </c>
      <c r="B429" s="4">
        <f>register!B429</f>
        <v>0</v>
      </c>
      <c r="C429" s="4">
        <f>register!C429</f>
        <v>0</v>
      </c>
      <c r="D429" s="4">
        <f>register!D429</f>
        <v>0</v>
      </c>
      <c r="E429" s="2" t="str">
        <f t="shared" si="533"/>
        <v/>
      </c>
      <c r="F429" s="4">
        <f>register!E429</f>
        <v>0</v>
      </c>
      <c r="G429" s="4">
        <f>register!F429</f>
        <v>0</v>
      </c>
      <c r="H429" s="4">
        <f>register!G429</f>
        <v>0</v>
      </c>
      <c r="I429" s="4">
        <f>IF(register!H429&lt;&gt;"",register!H429,0)</f>
        <v>0</v>
      </c>
      <c r="J429" s="4">
        <f>register!I429</f>
        <v>0</v>
      </c>
      <c r="K429" s="4">
        <f>register!J429</f>
        <v>0</v>
      </c>
      <c r="L429" s="4">
        <f>register!K429</f>
        <v>0</v>
      </c>
      <c r="M429" s="4">
        <f>register!L429</f>
        <v>0</v>
      </c>
      <c r="N429" s="4">
        <f>register!M429</f>
        <v>0</v>
      </c>
      <c r="O429" s="4">
        <f>register!N429</f>
        <v>0</v>
      </c>
      <c r="Q429" s="4">
        <f>register!O429</f>
        <v>0</v>
      </c>
      <c r="R429" s="4">
        <f>register!P429</f>
        <v>0</v>
      </c>
      <c r="S429" s="4">
        <f>register!Q429</f>
        <v>0</v>
      </c>
      <c r="T429" s="4">
        <f>register!R429</f>
        <v>0</v>
      </c>
      <c r="U429" s="4">
        <f>register!S429</f>
        <v>0</v>
      </c>
      <c r="V429" t="str">
        <f t="shared" si="534"/>
        <v/>
      </c>
      <c r="W429" t="str">
        <f t="shared" si="535"/>
        <v/>
      </c>
      <c r="X429">
        <f t="shared" si="536"/>
        <v>0</v>
      </c>
      <c r="Y429">
        <f t="shared" si="537"/>
        <v>0</v>
      </c>
      <c r="Z429" t="str">
        <f>IF(register!O429="","",Y429)</f>
        <v/>
      </c>
      <c r="AA429" s="163" t="str">
        <f t="shared" si="538"/>
        <v/>
      </c>
      <c r="AB429" s="20" t="str">
        <f t="shared" si="539"/>
        <v/>
      </c>
      <c r="AC429" s="20">
        <f t="shared" si="540"/>
        <v>0</v>
      </c>
      <c r="AD429" s="20">
        <f t="shared" si="541"/>
        <v>0</v>
      </c>
      <c r="AE429" s="191" t="str">
        <f>IF(register!P429="","",AD429)</f>
        <v/>
      </c>
      <c r="AF429" t="str">
        <f t="shared" si="542"/>
        <v/>
      </c>
      <c r="AG429" t="str">
        <f t="shared" si="543"/>
        <v/>
      </c>
      <c r="AH429">
        <f t="shared" si="544"/>
        <v>0</v>
      </c>
      <c r="AI429">
        <f t="shared" si="545"/>
        <v>0</v>
      </c>
      <c r="AJ429" t="str">
        <f>IF(register!Q429="","",AI429)</f>
        <v/>
      </c>
      <c r="AK429" s="163" t="str">
        <f t="shared" si="546"/>
        <v/>
      </c>
      <c r="AL429" s="20" t="str">
        <f t="shared" si="547"/>
        <v/>
      </c>
      <c r="AM429" s="20">
        <f t="shared" si="548"/>
        <v>0</v>
      </c>
      <c r="AN429" s="164">
        <f t="shared" si="549"/>
        <v>0</v>
      </c>
      <c r="AO429" s="20" t="str">
        <f>IF(register!R429="","",AN429)</f>
        <v/>
      </c>
      <c r="AP429" s="163" t="str">
        <f t="shared" si="550"/>
        <v/>
      </c>
      <c r="AQ429" s="20" t="str">
        <f>IF(register!S429="","",AP429)</f>
        <v/>
      </c>
      <c r="AR429" s="20"/>
      <c r="AS429" s="164"/>
      <c r="AT429" s="20" t="str">
        <f t="shared" si="551"/>
        <v/>
      </c>
      <c r="AU429" t="str">
        <f t="shared" si="552"/>
        <v/>
      </c>
      <c r="AV429">
        <f>COUNT(register!O429:S429)</f>
        <v>0</v>
      </c>
      <c r="AW429" t="str">
        <f t="shared" si="553"/>
        <v/>
      </c>
      <c r="AX429" s="137" t="str">
        <f t="shared" si="554"/>
        <v/>
      </c>
      <c r="AY429" s="137" t="str">
        <f t="shared" si="555"/>
        <v/>
      </c>
      <c r="AZ429" s="137">
        <f t="shared" si="556"/>
        <v>0</v>
      </c>
      <c r="BA429" s="137">
        <f t="shared" si="557"/>
        <v>0</v>
      </c>
      <c r="BB429" s="137" t="str">
        <f>IF(register!E429="","",BA429)</f>
        <v/>
      </c>
      <c r="BC429" s="137" t="str">
        <f t="shared" si="558"/>
        <v/>
      </c>
      <c r="BD429" s="137" t="str">
        <f t="shared" si="559"/>
        <v/>
      </c>
      <c r="BE429" s="137">
        <f t="shared" si="560"/>
        <v>0</v>
      </c>
      <c r="BF429" s="137">
        <f t="shared" si="561"/>
        <v>0</v>
      </c>
      <c r="BG429" s="137" t="str">
        <f>IF(register!F429="","",BF429)</f>
        <v/>
      </c>
      <c r="BH429" s="137" t="str">
        <f t="shared" si="562"/>
        <v/>
      </c>
      <c r="BI429" s="137" t="str">
        <f t="shared" si="563"/>
        <v/>
      </c>
      <c r="BJ429" s="137">
        <f t="shared" si="564"/>
        <v>0</v>
      </c>
      <c r="BK429" s="137">
        <f t="shared" si="565"/>
        <v>0</v>
      </c>
      <c r="BL429" s="137" t="str">
        <f>IF(register!G429="","",BK429)</f>
        <v/>
      </c>
      <c r="BM429" s="137" t="str">
        <f t="shared" si="566"/>
        <v/>
      </c>
      <c r="BN429" s="64" t="str">
        <f t="shared" si="567"/>
        <v/>
      </c>
      <c r="BO429" s="137">
        <f t="shared" si="568"/>
        <v>0</v>
      </c>
      <c r="BP429" s="137">
        <f t="shared" si="569"/>
        <v>0</v>
      </c>
      <c r="BQ429" s="137" t="str">
        <f>IF(register!H429="","",BP429)</f>
        <v/>
      </c>
      <c r="BR429" s="64" t="str">
        <f t="shared" si="570"/>
        <v/>
      </c>
      <c r="BS429" s="72" t="str">
        <f t="shared" si="571"/>
        <v/>
      </c>
      <c r="BT429" s="62" t="str">
        <f t="shared" si="572"/>
        <v/>
      </c>
      <c r="BU429" s="62" t="str">
        <f t="shared" si="573"/>
        <v/>
      </c>
      <c r="BV429" s="62" t="str">
        <f t="shared" si="529"/>
        <v/>
      </c>
      <c r="BW429" s="62" t="str">
        <f t="shared" si="574"/>
        <v/>
      </c>
      <c r="BX429" s="62" t="str">
        <f t="shared" si="575"/>
        <v/>
      </c>
      <c r="BY429" s="62" t="str">
        <f t="shared" si="576"/>
        <v/>
      </c>
      <c r="BZ429" s="62" t="str">
        <f t="shared" si="577"/>
        <v/>
      </c>
      <c r="CA429" s="62" t="str">
        <f t="shared" si="578"/>
        <v/>
      </c>
      <c r="CB429" s="62" t="str">
        <f t="shared" si="579"/>
        <v/>
      </c>
      <c r="CC429" s="62" t="str">
        <f t="shared" si="580"/>
        <v/>
      </c>
      <c r="CD429" s="32" t="str">
        <f t="shared" si="530"/>
        <v/>
      </c>
      <c r="CE429" s="33" t="str">
        <f t="shared" si="581"/>
        <v/>
      </c>
      <c r="CF429" s="33" t="str">
        <f t="shared" si="531"/>
        <v/>
      </c>
      <c r="CG429" s="33" t="str">
        <f t="shared" si="582"/>
        <v/>
      </c>
      <c r="CH429" s="32" t="e">
        <f t="shared" si="583"/>
        <v>#DIV/0!</v>
      </c>
      <c r="CI429" s="32">
        <f t="shared" si="584"/>
        <v>0</v>
      </c>
      <c r="CJ429" s="33" t="str">
        <f t="shared" si="585"/>
        <v/>
      </c>
      <c r="CK429" s="33" t="str">
        <f t="shared" si="586"/>
        <v/>
      </c>
      <c r="CL429" s="32" t="str">
        <f t="shared" si="532"/>
        <v/>
      </c>
      <c r="CM429" s="32" t="str">
        <f t="shared" si="587"/>
        <v/>
      </c>
      <c r="CO429" s="42" t="str">
        <f t="shared" si="588"/>
        <v/>
      </c>
      <c r="CP429" s="42" t="str">
        <f t="shared" si="589"/>
        <v/>
      </c>
      <c r="CQ429" s="42" t="str">
        <f t="shared" si="590"/>
        <v/>
      </c>
      <c r="CR429" s="42" t="str">
        <f t="shared" si="591"/>
        <v/>
      </c>
      <c r="CS429" s="42" t="str">
        <f t="shared" si="592"/>
        <v/>
      </c>
      <c r="CT429" s="42" t="str">
        <f t="shared" si="593"/>
        <v/>
      </c>
      <c r="CW429" s="43" t="str">
        <f t="shared" si="594"/>
        <v/>
      </c>
      <c r="CX429" s="43" t="str">
        <f t="shared" si="595"/>
        <v/>
      </c>
      <c r="CY429" s="43" t="str">
        <f t="shared" si="596"/>
        <v/>
      </c>
      <c r="CZ429" s="43" t="str">
        <f t="shared" si="597"/>
        <v/>
      </c>
      <c r="DC429" s="44" t="str">
        <f t="shared" si="598"/>
        <v/>
      </c>
      <c r="DD429" s="44" t="str">
        <f t="shared" si="599"/>
        <v/>
      </c>
      <c r="DE429" s="44" t="str">
        <f t="shared" si="600"/>
        <v/>
      </c>
      <c r="DF429" s="44" t="str">
        <f t="shared" si="601"/>
        <v/>
      </c>
      <c r="DG429" s="44" t="str">
        <f t="shared" si="602"/>
        <v/>
      </c>
      <c r="DH429" s="44" t="str">
        <f t="shared" si="603"/>
        <v/>
      </c>
      <c r="DK429" s="52" t="str">
        <f t="shared" si="604"/>
        <v/>
      </c>
      <c r="DL429" s="52" t="str">
        <f t="shared" si="605"/>
        <v/>
      </c>
      <c r="DM429" s="52" t="str">
        <f t="shared" si="606"/>
        <v/>
      </c>
      <c r="DN429" s="52" t="str">
        <f t="shared" si="607"/>
        <v/>
      </c>
      <c r="DO429" s="52" t="str">
        <f t="shared" si="608"/>
        <v/>
      </c>
      <c r="DP429" s="52" t="str">
        <f t="shared" si="609"/>
        <v/>
      </c>
      <c r="DS429" s="93" t="str">
        <f t="shared" si="610"/>
        <v/>
      </c>
      <c r="DT429" s="93" t="str">
        <f t="shared" si="611"/>
        <v/>
      </c>
      <c r="DU429" s="93" t="str">
        <f t="shared" si="612"/>
        <v/>
      </c>
      <c r="DV429" s="93" t="str">
        <f t="shared" si="613"/>
        <v/>
      </c>
      <c r="EA429" s="2"/>
      <c r="EH429"/>
      <c r="EP429"/>
      <c r="FF429"/>
    </row>
    <row r="430" spans="1:162" thickTop="1" thickBot="1" x14ac:dyDescent="0.3">
      <c r="A430" s="4" t="str">
        <f t="shared" si="614"/>
        <v/>
      </c>
      <c r="B430" s="4">
        <f>register!B430</f>
        <v>0</v>
      </c>
      <c r="C430" s="4">
        <f>register!C430</f>
        <v>0</v>
      </c>
      <c r="D430" s="4">
        <f>register!D430</f>
        <v>0</v>
      </c>
      <c r="E430" s="2" t="str">
        <f t="shared" si="533"/>
        <v/>
      </c>
      <c r="F430" s="4">
        <f>register!E430</f>
        <v>0</v>
      </c>
      <c r="G430" s="4">
        <f>register!F430</f>
        <v>0</v>
      </c>
      <c r="H430" s="4">
        <f>register!G430</f>
        <v>0</v>
      </c>
      <c r="I430" s="4">
        <f>IF(register!H430&lt;&gt;"",register!H430,0)</f>
        <v>0</v>
      </c>
      <c r="J430" s="4">
        <f>register!I430</f>
        <v>0</v>
      </c>
      <c r="K430" s="4">
        <f>register!J430</f>
        <v>0</v>
      </c>
      <c r="L430" s="4">
        <f>register!K430</f>
        <v>0</v>
      </c>
      <c r="M430" s="4">
        <f>register!L430</f>
        <v>0</v>
      </c>
      <c r="N430" s="4">
        <f>register!M430</f>
        <v>0</v>
      </c>
      <c r="O430" s="4">
        <f>register!N430</f>
        <v>0</v>
      </c>
      <c r="Q430" s="4">
        <f>register!O430</f>
        <v>0</v>
      </c>
      <c r="R430" s="4">
        <f>register!P430</f>
        <v>0</v>
      </c>
      <c r="S430" s="4">
        <f>register!Q430</f>
        <v>0</v>
      </c>
      <c r="T430" s="4">
        <f>register!R430</f>
        <v>0</v>
      </c>
      <c r="U430" s="4">
        <f>register!S430</f>
        <v>0</v>
      </c>
      <c r="V430" t="str">
        <f t="shared" si="534"/>
        <v/>
      </c>
      <c r="W430" t="str">
        <f t="shared" si="535"/>
        <v/>
      </c>
      <c r="X430">
        <f t="shared" si="536"/>
        <v>0</v>
      </c>
      <c r="Y430">
        <f t="shared" si="537"/>
        <v>0</v>
      </c>
      <c r="Z430" t="str">
        <f>IF(register!O430="","",Y430)</f>
        <v/>
      </c>
      <c r="AA430" s="163" t="str">
        <f t="shared" si="538"/>
        <v/>
      </c>
      <c r="AB430" s="20" t="str">
        <f t="shared" si="539"/>
        <v/>
      </c>
      <c r="AC430" s="20">
        <f t="shared" si="540"/>
        <v>0</v>
      </c>
      <c r="AD430" s="20">
        <f t="shared" si="541"/>
        <v>0</v>
      </c>
      <c r="AE430" s="191" t="str">
        <f>IF(register!P430="","",AD430)</f>
        <v/>
      </c>
      <c r="AF430" t="str">
        <f t="shared" si="542"/>
        <v/>
      </c>
      <c r="AG430" t="str">
        <f t="shared" si="543"/>
        <v/>
      </c>
      <c r="AH430">
        <f t="shared" si="544"/>
        <v>0</v>
      </c>
      <c r="AI430">
        <f t="shared" si="545"/>
        <v>0</v>
      </c>
      <c r="AJ430" t="str">
        <f>IF(register!Q430="","",AI430)</f>
        <v/>
      </c>
      <c r="AK430" s="163" t="str">
        <f t="shared" si="546"/>
        <v/>
      </c>
      <c r="AL430" s="20" t="str">
        <f t="shared" si="547"/>
        <v/>
      </c>
      <c r="AM430" s="20">
        <f t="shared" si="548"/>
        <v>0</v>
      </c>
      <c r="AN430" s="164">
        <f t="shared" si="549"/>
        <v>0</v>
      </c>
      <c r="AO430" s="20" t="str">
        <f>IF(register!R430="","",AN430)</f>
        <v/>
      </c>
      <c r="AP430" s="163" t="str">
        <f t="shared" si="550"/>
        <v/>
      </c>
      <c r="AQ430" s="20" t="str">
        <f>IF(register!S430="","",AP430)</f>
        <v/>
      </c>
      <c r="AR430" s="20"/>
      <c r="AS430" s="164"/>
      <c r="AT430" s="20" t="str">
        <f t="shared" si="551"/>
        <v/>
      </c>
      <c r="AU430" t="str">
        <f t="shared" si="552"/>
        <v/>
      </c>
      <c r="AV430">
        <f>COUNT(register!O430:S430)</f>
        <v>0</v>
      </c>
      <c r="AW430" t="str">
        <f t="shared" si="553"/>
        <v/>
      </c>
      <c r="AX430" s="137" t="str">
        <f t="shared" si="554"/>
        <v/>
      </c>
      <c r="AY430" s="137" t="str">
        <f t="shared" si="555"/>
        <v/>
      </c>
      <c r="AZ430" s="137">
        <f t="shared" si="556"/>
        <v>0</v>
      </c>
      <c r="BA430" s="137">
        <f t="shared" si="557"/>
        <v>0</v>
      </c>
      <c r="BB430" s="137" t="str">
        <f>IF(register!E430="","",BA430)</f>
        <v/>
      </c>
      <c r="BC430" s="137" t="str">
        <f t="shared" si="558"/>
        <v/>
      </c>
      <c r="BD430" s="137" t="str">
        <f t="shared" si="559"/>
        <v/>
      </c>
      <c r="BE430" s="137">
        <f t="shared" si="560"/>
        <v>0</v>
      </c>
      <c r="BF430" s="137">
        <f t="shared" si="561"/>
        <v>0</v>
      </c>
      <c r="BG430" s="137" t="str">
        <f>IF(register!F430="","",BF430)</f>
        <v/>
      </c>
      <c r="BH430" s="137" t="str">
        <f t="shared" si="562"/>
        <v/>
      </c>
      <c r="BI430" s="137" t="str">
        <f t="shared" si="563"/>
        <v/>
      </c>
      <c r="BJ430" s="137">
        <f t="shared" si="564"/>
        <v>0</v>
      </c>
      <c r="BK430" s="137">
        <f t="shared" si="565"/>
        <v>0</v>
      </c>
      <c r="BL430" s="137" t="str">
        <f>IF(register!G430="","",BK430)</f>
        <v/>
      </c>
      <c r="BM430" s="137" t="str">
        <f t="shared" si="566"/>
        <v/>
      </c>
      <c r="BN430" s="64" t="str">
        <f t="shared" si="567"/>
        <v/>
      </c>
      <c r="BO430" s="137">
        <f t="shared" si="568"/>
        <v>0</v>
      </c>
      <c r="BP430" s="137">
        <f t="shared" si="569"/>
        <v>0</v>
      </c>
      <c r="BQ430" s="137" t="str">
        <f>IF(register!H430="","",BP430)</f>
        <v/>
      </c>
      <c r="BR430" s="64" t="str">
        <f t="shared" si="570"/>
        <v/>
      </c>
      <c r="BS430" s="72" t="str">
        <f t="shared" si="571"/>
        <v/>
      </c>
      <c r="BT430" s="62" t="str">
        <f t="shared" si="572"/>
        <v/>
      </c>
      <c r="BU430" s="62" t="str">
        <f t="shared" si="573"/>
        <v/>
      </c>
      <c r="BV430" s="62" t="str">
        <f t="shared" si="529"/>
        <v/>
      </c>
      <c r="BW430" s="62" t="str">
        <f t="shared" si="574"/>
        <v/>
      </c>
      <c r="BX430" s="62" t="str">
        <f t="shared" si="575"/>
        <v/>
      </c>
      <c r="BY430" s="62" t="str">
        <f t="shared" si="576"/>
        <v/>
      </c>
      <c r="BZ430" s="62" t="str">
        <f t="shared" si="577"/>
        <v/>
      </c>
      <c r="CA430" s="62" t="str">
        <f t="shared" si="578"/>
        <v/>
      </c>
      <c r="CB430" s="62" t="str">
        <f t="shared" si="579"/>
        <v/>
      </c>
      <c r="CC430" s="62" t="str">
        <f t="shared" si="580"/>
        <v/>
      </c>
      <c r="CD430" s="32" t="str">
        <f t="shared" si="530"/>
        <v/>
      </c>
      <c r="CE430" s="33" t="str">
        <f t="shared" si="581"/>
        <v/>
      </c>
      <c r="CF430" s="33" t="str">
        <f t="shared" si="531"/>
        <v/>
      </c>
      <c r="CG430" s="33" t="str">
        <f t="shared" si="582"/>
        <v/>
      </c>
      <c r="CH430" s="32" t="e">
        <f t="shared" si="583"/>
        <v>#DIV/0!</v>
      </c>
      <c r="CI430" s="32">
        <f t="shared" si="584"/>
        <v>0</v>
      </c>
      <c r="CJ430" s="33" t="str">
        <f t="shared" si="585"/>
        <v/>
      </c>
      <c r="CK430" s="33" t="str">
        <f t="shared" si="586"/>
        <v/>
      </c>
      <c r="CL430" s="32" t="str">
        <f t="shared" si="532"/>
        <v/>
      </c>
      <c r="CM430" s="32" t="str">
        <f t="shared" si="587"/>
        <v/>
      </c>
      <c r="CO430" s="42" t="str">
        <f t="shared" si="588"/>
        <v/>
      </c>
      <c r="CP430" s="42" t="str">
        <f t="shared" si="589"/>
        <v/>
      </c>
      <c r="CQ430" s="42" t="str">
        <f t="shared" si="590"/>
        <v/>
      </c>
      <c r="CR430" s="42" t="str">
        <f t="shared" si="591"/>
        <v/>
      </c>
      <c r="CS430" s="42" t="str">
        <f t="shared" si="592"/>
        <v/>
      </c>
      <c r="CT430" s="42" t="str">
        <f t="shared" si="593"/>
        <v/>
      </c>
      <c r="CW430" s="43" t="str">
        <f t="shared" si="594"/>
        <v/>
      </c>
      <c r="CX430" s="43" t="str">
        <f t="shared" si="595"/>
        <v/>
      </c>
      <c r="CY430" s="43" t="str">
        <f t="shared" si="596"/>
        <v/>
      </c>
      <c r="CZ430" s="43" t="str">
        <f t="shared" si="597"/>
        <v/>
      </c>
      <c r="DC430" s="44" t="str">
        <f t="shared" si="598"/>
        <v/>
      </c>
      <c r="DD430" s="44" t="str">
        <f t="shared" si="599"/>
        <v/>
      </c>
      <c r="DE430" s="44" t="str">
        <f t="shared" si="600"/>
        <v/>
      </c>
      <c r="DF430" s="44" t="str">
        <f t="shared" si="601"/>
        <v/>
      </c>
      <c r="DG430" s="44" t="str">
        <f t="shared" si="602"/>
        <v/>
      </c>
      <c r="DH430" s="44" t="str">
        <f t="shared" si="603"/>
        <v/>
      </c>
      <c r="DK430" s="52" t="str">
        <f t="shared" si="604"/>
        <v/>
      </c>
      <c r="DL430" s="52" t="str">
        <f t="shared" si="605"/>
        <v/>
      </c>
      <c r="DM430" s="52" t="str">
        <f t="shared" si="606"/>
        <v/>
      </c>
      <c r="DN430" s="52" t="str">
        <f t="shared" si="607"/>
        <v/>
      </c>
      <c r="DO430" s="52" t="str">
        <f t="shared" si="608"/>
        <v/>
      </c>
      <c r="DP430" s="52" t="str">
        <f t="shared" si="609"/>
        <v/>
      </c>
      <c r="DS430" s="93" t="str">
        <f t="shared" si="610"/>
        <v/>
      </c>
      <c r="DT430" s="93" t="str">
        <f t="shared" si="611"/>
        <v/>
      </c>
      <c r="DU430" s="93" t="str">
        <f t="shared" si="612"/>
        <v/>
      </c>
      <c r="DV430" s="93" t="str">
        <f t="shared" si="613"/>
        <v/>
      </c>
      <c r="EA430" s="2"/>
      <c r="EH430"/>
      <c r="EP430"/>
      <c r="FF430"/>
    </row>
    <row r="431" spans="1:162" thickTop="1" thickBot="1" x14ac:dyDescent="0.3">
      <c r="A431" s="4" t="str">
        <f t="shared" si="614"/>
        <v/>
      </c>
      <c r="B431" s="4">
        <f>register!B431</f>
        <v>0</v>
      </c>
      <c r="C431" s="4">
        <f>register!C431</f>
        <v>0</v>
      </c>
      <c r="D431" s="4">
        <f>register!D431</f>
        <v>0</v>
      </c>
      <c r="E431" s="2" t="str">
        <f t="shared" si="533"/>
        <v/>
      </c>
      <c r="F431" s="4">
        <f>register!E431</f>
        <v>0</v>
      </c>
      <c r="G431" s="4">
        <f>register!F431</f>
        <v>0</v>
      </c>
      <c r="H431" s="4">
        <f>register!G431</f>
        <v>0</v>
      </c>
      <c r="I431" s="4">
        <f>IF(register!H431&lt;&gt;"",register!H431,0)</f>
        <v>0</v>
      </c>
      <c r="J431" s="4">
        <f>register!I431</f>
        <v>0</v>
      </c>
      <c r="K431" s="4">
        <f>register!J431</f>
        <v>0</v>
      </c>
      <c r="L431" s="4">
        <f>register!K431</f>
        <v>0</v>
      </c>
      <c r="M431" s="4">
        <f>register!L431</f>
        <v>0</v>
      </c>
      <c r="N431" s="4">
        <f>register!M431</f>
        <v>0</v>
      </c>
      <c r="O431" s="4">
        <f>register!N431</f>
        <v>0</v>
      </c>
      <c r="Q431" s="4">
        <f>register!O431</f>
        <v>0</v>
      </c>
      <c r="R431" s="4">
        <f>register!P431</f>
        <v>0</v>
      </c>
      <c r="S431" s="4">
        <f>register!Q431</f>
        <v>0</v>
      </c>
      <c r="T431" s="4">
        <f>register!R431</f>
        <v>0</v>
      </c>
      <c r="U431" s="4">
        <f>register!S431</f>
        <v>0</v>
      </c>
      <c r="V431" t="str">
        <f t="shared" si="534"/>
        <v/>
      </c>
      <c r="W431" t="str">
        <f t="shared" si="535"/>
        <v/>
      </c>
      <c r="X431">
        <f t="shared" si="536"/>
        <v>0</v>
      </c>
      <c r="Y431">
        <f t="shared" si="537"/>
        <v>0</v>
      </c>
      <c r="Z431" t="str">
        <f>IF(register!O431="","",Y431)</f>
        <v/>
      </c>
      <c r="AA431" s="163" t="str">
        <f t="shared" si="538"/>
        <v/>
      </c>
      <c r="AB431" s="20" t="str">
        <f t="shared" si="539"/>
        <v/>
      </c>
      <c r="AC431" s="20">
        <f t="shared" si="540"/>
        <v>0</v>
      </c>
      <c r="AD431" s="20">
        <f t="shared" si="541"/>
        <v>0</v>
      </c>
      <c r="AE431" s="191" t="str">
        <f>IF(register!P431="","",AD431)</f>
        <v/>
      </c>
      <c r="AF431" t="str">
        <f t="shared" si="542"/>
        <v/>
      </c>
      <c r="AG431" t="str">
        <f t="shared" si="543"/>
        <v/>
      </c>
      <c r="AH431">
        <f t="shared" si="544"/>
        <v>0</v>
      </c>
      <c r="AI431">
        <f t="shared" si="545"/>
        <v>0</v>
      </c>
      <c r="AJ431" t="str">
        <f>IF(register!Q431="","",AI431)</f>
        <v/>
      </c>
      <c r="AK431" s="163" t="str">
        <f t="shared" si="546"/>
        <v/>
      </c>
      <c r="AL431" s="20" t="str">
        <f t="shared" si="547"/>
        <v/>
      </c>
      <c r="AM431" s="20">
        <f t="shared" si="548"/>
        <v>0</v>
      </c>
      <c r="AN431" s="164">
        <f t="shared" si="549"/>
        <v>0</v>
      </c>
      <c r="AO431" s="20" t="str">
        <f>IF(register!R431="","",AN431)</f>
        <v/>
      </c>
      <c r="AP431" s="163" t="str">
        <f t="shared" si="550"/>
        <v/>
      </c>
      <c r="AQ431" s="20" t="str">
        <f>IF(register!S431="","",AP431)</f>
        <v/>
      </c>
      <c r="AR431" s="20"/>
      <c r="AS431" s="164"/>
      <c r="AT431" s="20" t="str">
        <f t="shared" si="551"/>
        <v/>
      </c>
      <c r="AU431" t="str">
        <f t="shared" si="552"/>
        <v/>
      </c>
      <c r="AV431">
        <f>COUNT(register!O431:S431)</f>
        <v>0</v>
      </c>
      <c r="AW431" t="str">
        <f t="shared" si="553"/>
        <v/>
      </c>
      <c r="AX431" s="137" t="str">
        <f t="shared" si="554"/>
        <v/>
      </c>
      <c r="AY431" s="137" t="str">
        <f t="shared" si="555"/>
        <v/>
      </c>
      <c r="AZ431" s="137">
        <f t="shared" si="556"/>
        <v>0</v>
      </c>
      <c r="BA431" s="137">
        <f t="shared" si="557"/>
        <v>0</v>
      </c>
      <c r="BB431" s="137" t="str">
        <f>IF(register!E431="","",BA431)</f>
        <v/>
      </c>
      <c r="BC431" s="137" t="str">
        <f t="shared" si="558"/>
        <v/>
      </c>
      <c r="BD431" s="137" t="str">
        <f t="shared" si="559"/>
        <v/>
      </c>
      <c r="BE431" s="137">
        <f t="shared" si="560"/>
        <v>0</v>
      </c>
      <c r="BF431" s="137">
        <f t="shared" si="561"/>
        <v>0</v>
      </c>
      <c r="BG431" s="137" t="str">
        <f>IF(register!F431="","",BF431)</f>
        <v/>
      </c>
      <c r="BH431" s="137" t="str">
        <f t="shared" si="562"/>
        <v/>
      </c>
      <c r="BI431" s="137" t="str">
        <f t="shared" si="563"/>
        <v/>
      </c>
      <c r="BJ431" s="137">
        <f t="shared" si="564"/>
        <v>0</v>
      </c>
      <c r="BK431" s="137">
        <f t="shared" si="565"/>
        <v>0</v>
      </c>
      <c r="BL431" s="137" t="str">
        <f>IF(register!G431="","",BK431)</f>
        <v/>
      </c>
      <c r="BM431" s="137" t="str">
        <f t="shared" si="566"/>
        <v/>
      </c>
      <c r="BN431" s="64" t="str">
        <f t="shared" si="567"/>
        <v/>
      </c>
      <c r="BO431" s="137">
        <f t="shared" si="568"/>
        <v>0</v>
      </c>
      <c r="BP431" s="137">
        <f t="shared" si="569"/>
        <v>0</v>
      </c>
      <c r="BQ431" s="137" t="str">
        <f>IF(register!H431="","",BP431)</f>
        <v/>
      </c>
      <c r="BR431" s="64" t="str">
        <f t="shared" si="570"/>
        <v/>
      </c>
      <c r="BS431" s="72" t="str">
        <f t="shared" si="571"/>
        <v/>
      </c>
      <c r="BT431" s="62" t="str">
        <f t="shared" si="572"/>
        <v/>
      </c>
      <c r="BU431" s="62" t="str">
        <f t="shared" si="573"/>
        <v/>
      </c>
      <c r="BV431" s="62" t="str">
        <f t="shared" si="529"/>
        <v/>
      </c>
      <c r="BW431" s="62" t="str">
        <f t="shared" si="574"/>
        <v/>
      </c>
      <c r="BX431" s="62" t="str">
        <f t="shared" si="575"/>
        <v/>
      </c>
      <c r="BY431" s="62" t="str">
        <f t="shared" si="576"/>
        <v/>
      </c>
      <c r="BZ431" s="62" t="str">
        <f t="shared" si="577"/>
        <v/>
      </c>
      <c r="CA431" s="62" t="str">
        <f t="shared" si="578"/>
        <v/>
      </c>
      <c r="CB431" s="62" t="str">
        <f t="shared" si="579"/>
        <v/>
      </c>
      <c r="CC431" s="62" t="str">
        <f t="shared" si="580"/>
        <v/>
      </c>
      <c r="CD431" s="32" t="str">
        <f t="shared" si="530"/>
        <v/>
      </c>
      <c r="CE431" s="33" t="str">
        <f t="shared" si="581"/>
        <v/>
      </c>
      <c r="CF431" s="33" t="str">
        <f t="shared" si="531"/>
        <v/>
      </c>
      <c r="CG431" s="33" t="str">
        <f t="shared" si="582"/>
        <v/>
      </c>
      <c r="CH431" s="32" t="e">
        <f t="shared" si="583"/>
        <v>#DIV/0!</v>
      </c>
      <c r="CI431" s="32">
        <f t="shared" si="584"/>
        <v>0</v>
      </c>
      <c r="CJ431" s="33" t="str">
        <f t="shared" si="585"/>
        <v/>
      </c>
      <c r="CK431" s="33" t="str">
        <f t="shared" si="586"/>
        <v/>
      </c>
      <c r="CL431" s="32" t="str">
        <f t="shared" si="532"/>
        <v/>
      </c>
      <c r="CM431" s="32" t="str">
        <f t="shared" si="587"/>
        <v/>
      </c>
      <c r="CO431" s="42" t="str">
        <f t="shared" si="588"/>
        <v/>
      </c>
      <c r="CP431" s="42" t="str">
        <f t="shared" si="589"/>
        <v/>
      </c>
      <c r="CQ431" s="42" t="str">
        <f t="shared" si="590"/>
        <v/>
      </c>
      <c r="CR431" s="42" t="str">
        <f t="shared" si="591"/>
        <v/>
      </c>
      <c r="CS431" s="42" t="str">
        <f t="shared" si="592"/>
        <v/>
      </c>
      <c r="CT431" s="42" t="str">
        <f t="shared" si="593"/>
        <v/>
      </c>
      <c r="CW431" s="43" t="str">
        <f t="shared" si="594"/>
        <v/>
      </c>
      <c r="CX431" s="43" t="str">
        <f t="shared" si="595"/>
        <v/>
      </c>
      <c r="CY431" s="43" t="str">
        <f t="shared" si="596"/>
        <v/>
      </c>
      <c r="CZ431" s="43" t="str">
        <f t="shared" si="597"/>
        <v/>
      </c>
      <c r="DC431" s="44" t="str">
        <f t="shared" si="598"/>
        <v/>
      </c>
      <c r="DD431" s="44" t="str">
        <f t="shared" si="599"/>
        <v/>
      </c>
      <c r="DE431" s="44" t="str">
        <f t="shared" si="600"/>
        <v/>
      </c>
      <c r="DF431" s="44" t="str">
        <f t="shared" si="601"/>
        <v/>
      </c>
      <c r="DG431" s="44" t="str">
        <f t="shared" si="602"/>
        <v/>
      </c>
      <c r="DH431" s="44" t="str">
        <f t="shared" si="603"/>
        <v/>
      </c>
      <c r="DK431" s="52" t="str">
        <f t="shared" si="604"/>
        <v/>
      </c>
      <c r="DL431" s="52" t="str">
        <f t="shared" si="605"/>
        <v/>
      </c>
      <c r="DM431" s="52" t="str">
        <f t="shared" si="606"/>
        <v/>
      </c>
      <c r="DN431" s="52" t="str">
        <f t="shared" si="607"/>
        <v/>
      </c>
      <c r="DO431" s="52" t="str">
        <f t="shared" si="608"/>
        <v/>
      </c>
      <c r="DP431" s="52" t="str">
        <f t="shared" si="609"/>
        <v/>
      </c>
      <c r="DS431" s="93" t="str">
        <f t="shared" si="610"/>
        <v/>
      </c>
      <c r="DT431" s="93" t="str">
        <f t="shared" si="611"/>
        <v/>
      </c>
      <c r="DU431" s="93" t="str">
        <f t="shared" si="612"/>
        <v/>
      </c>
      <c r="DV431" s="93" t="str">
        <f t="shared" si="613"/>
        <v/>
      </c>
      <c r="EA431" s="2"/>
      <c r="EH431"/>
      <c r="EP431"/>
      <c r="FF431"/>
    </row>
    <row r="432" spans="1:162" thickTop="1" thickBot="1" x14ac:dyDescent="0.3">
      <c r="A432" s="4" t="str">
        <f t="shared" si="614"/>
        <v/>
      </c>
      <c r="B432" s="4">
        <f>register!B432</f>
        <v>0</v>
      </c>
      <c r="C432" s="4">
        <f>register!C432</f>
        <v>0</v>
      </c>
      <c r="D432" s="4">
        <f>register!D432</f>
        <v>0</v>
      </c>
      <c r="E432" s="2" t="str">
        <f t="shared" si="533"/>
        <v/>
      </c>
      <c r="F432" s="4">
        <f>register!E432</f>
        <v>0</v>
      </c>
      <c r="G432" s="4">
        <f>register!F432</f>
        <v>0</v>
      </c>
      <c r="H432" s="4">
        <f>register!G432</f>
        <v>0</v>
      </c>
      <c r="I432" s="4">
        <f>IF(register!H432&lt;&gt;"",register!H432,0)</f>
        <v>0</v>
      </c>
      <c r="J432" s="4">
        <f>register!I432</f>
        <v>0</v>
      </c>
      <c r="K432" s="4">
        <f>register!J432</f>
        <v>0</v>
      </c>
      <c r="L432" s="4">
        <f>register!K432</f>
        <v>0</v>
      </c>
      <c r="M432" s="4">
        <f>register!L432</f>
        <v>0</v>
      </c>
      <c r="N432" s="4">
        <f>register!M432</f>
        <v>0</v>
      </c>
      <c r="O432" s="4">
        <f>register!N432</f>
        <v>0</v>
      </c>
      <c r="Q432" s="4">
        <f>register!O432</f>
        <v>0</v>
      </c>
      <c r="R432" s="4">
        <f>register!P432</f>
        <v>0</v>
      </c>
      <c r="S432" s="4">
        <f>register!Q432</f>
        <v>0</v>
      </c>
      <c r="T432" s="4">
        <f>register!R432</f>
        <v>0</v>
      </c>
      <c r="U432" s="4">
        <f>register!S432</f>
        <v>0</v>
      </c>
      <c r="V432" t="str">
        <f t="shared" si="534"/>
        <v/>
      </c>
      <c r="W432" t="str">
        <f t="shared" si="535"/>
        <v/>
      </c>
      <c r="X432">
        <f t="shared" si="536"/>
        <v>0</v>
      </c>
      <c r="Y432">
        <f t="shared" si="537"/>
        <v>0</v>
      </c>
      <c r="Z432" t="str">
        <f>IF(register!O432="","",Y432)</f>
        <v/>
      </c>
      <c r="AA432" s="163" t="str">
        <f t="shared" si="538"/>
        <v/>
      </c>
      <c r="AB432" s="20" t="str">
        <f t="shared" si="539"/>
        <v/>
      </c>
      <c r="AC432" s="20">
        <f t="shared" si="540"/>
        <v>0</v>
      </c>
      <c r="AD432" s="20">
        <f t="shared" si="541"/>
        <v>0</v>
      </c>
      <c r="AE432" s="191" t="str">
        <f>IF(register!P432="","",AD432)</f>
        <v/>
      </c>
      <c r="AF432" t="str">
        <f t="shared" si="542"/>
        <v/>
      </c>
      <c r="AG432" t="str">
        <f t="shared" si="543"/>
        <v/>
      </c>
      <c r="AH432">
        <f t="shared" si="544"/>
        <v>0</v>
      </c>
      <c r="AI432">
        <f t="shared" si="545"/>
        <v>0</v>
      </c>
      <c r="AJ432" t="str">
        <f>IF(register!Q432="","",AI432)</f>
        <v/>
      </c>
      <c r="AK432" s="163" t="str">
        <f t="shared" si="546"/>
        <v/>
      </c>
      <c r="AL432" s="20" t="str">
        <f t="shared" si="547"/>
        <v/>
      </c>
      <c r="AM432" s="20">
        <f t="shared" si="548"/>
        <v>0</v>
      </c>
      <c r="AN432" s="164">
        <f t="shared" si="549"/>
        <v>0</v>
      </c>
      <c r="AO432" s="20" t="str">
        <f>IF(register!R432="","",AN432)</f>
        <v/>
      </c>
      <c r="AP432" s="163" t="str">
        <f t="shared" si="550"/>
        <v/>
      </c>
      <c r="AQ432" s="20" t="str">
        <f>IF(register!S432="","",AP432)</f>
        <v/>
      </c>
      <c r="AR432" s="20"/>
      <c r="AS432" s="164"/>
      <c r="AT432" s="20" t="str">
        <f t="shared" si="551"/>
        <v/>
      </c>
      <c r="AU432" t="str">
        <f t="shared" si="552"/>
        <v/>
      </c>
      <c r="AV432">
        <f>COUNT(register!O432:S432)</f>
        <v>0</v>
      </c>
      <c r="AW432" t="str">
        <f t="shared" si="553"/>
        <v/>
      </c>
      <c r="AX432" s="137" t="str">
        <f t="shared" si="554"/>
        <v/>
      </c>
      <c r="AY432" s="137" t="str">
        <f t="shared" si="555"/>
        <v/>
      </c>
      <c r="AZ432" s="137">
        <f t="shared" si="556"/>
        <v>0</v>
      </c>
      <c r="BA432" s="137">
        <f t="shared" si="557"/>
        <v>0</v>
      </c>
      <c r="BB432" s="137" t="str">
        <f>IF(register!E432="","",BA432)</f>
        <v/>
      </c>
      <c r="BC432" s="137" t="str">
        <f t="shared" si="558"/>
        <v/>
      </c>
      <c r="BD432" s="137" t="str">
        <f t="shared" si="559"/>
        <v/>
      </c>
      <c r="BE432" s="137">
        <f t="shared" si="560"/>
        <v>0</v>
      </c>
      <c r="BF432" s="137">
        <f t="shared" si="561"/>
        <v>0</v>
      </c>
      <c r="BG432" s="137" t="str">
        <f>IF(register!F432="","",BF432)</f>
        <v/>
      </c>
      <c r="BH432" s="137" t="str">
        <f t="shared" si="562"/>
        <v/>
      </c>
      <c r="BI432" s="137" t="str">
        <f t="shared" si="563"/>
        <v/>
      </c>
      <c r="BJ432" s="137">
        <f t="shared" si="564"/>
        <v>0</v>
      </c>
      <c r="BK432" s="137">
        <f t="shared" si="565"/>
        <v>0</v>
      </c>
      <c r="BL432" s="137" t="str">
        <f>IF(register!G432="","",BK432)</f>
        <v/>
      </c>
      <c r="BM432" s="137" t="str">
        <f t="shared" si="566"/>
        <v/>
      </c>
      <c r="BN432" s="64" t="str">
        <f t="shared" si="567"/>
        <v/>
      </c>
      <c r="BO432" s="137">
        <f t="shared" si="568"/>
        <v>0</v>
      </c>
      <c r="BP432" s="137">
        <f t="shared" si="569"/>
        <v>0</v>
      </c>
      <c r="BQ432" s="137" t="str">
        <f>IF(register!H432="","",BP432)</f>
        <v/>
      </c>
      <c r="BR432" s="64" t="str">
        <f t="shared" si="570"/>
        <v/>
      </c>
      <c r="BS432" s="72" t="str">
        <f t="shared" si="571"/>
        <v/>
      </c>
      <c r="BT432" s="62" t="str">
        <f t="shared" si="572"/>
        <v/>
      </c>
      <c r="BU432" s="62" t="str">
        <f t="shared" si="573"/>
        <v/>
      </c>
      <c r="BV432" s="62" t="str">
        <f t="shared" si="529"/>
        <v/>
      </c>
      <c r="BW432" s="62" t="str">
        <f t="shared" si="574"/>
        <v/>
      </c>
      <c r="BX432" s="62" t="str">
        <f t="shared" si="575"/>
        <v/>
      </c>
      <c r="BY432" s="62" t="str">
        <f t="shared" si="576"/>
        <v/>
      </c>
      <c r="BZ432" s="62" t="str">
        <f t="shared" si="577"/>
        <v/>
      </c>
      <c r="CA432" s="62" t="str">
        <f t="shared" si="578"/>
        <v/>
      </c>
      <c r="CB432" s="62" t="str">
        <f t="shared" si="579"/>
        <v/>
      </c>
      <c r="CC432" s="62" t="str">
        <f t="shared" si="580"/>
        <v/>
      </c>
      <c r="CD432" s="32" t="str">
        <f t="shared" si="530"/>
        <v/>
      </c>
      <c r="CE432" s="33" t="str">
        <f t="shared" si="581"/>
        <v/>
      </c>
      <c r="CF432" s="33" t="str">
        <f t="shared" si="531"/>
        <v/>
      </c>
      <c r="CG432" s="33" t="str">
        <f t="shared" si="582"/>
        <v/>
      </c>
      <c r="CH432" s="32" t="e">
        <f t="shared" si="583"/>
        <v>#DIV/0!</v>
      </c>
      <c r="CI432" s="32">
        <f t="shared" si="584"/>
        <v>0</v>
      </c>
      <c r="CJ432" s="33" t="str">
        <f t="shared" si="585"/>
        <v/>
      </c>
      <c r="CK432" s="33" t="str">
        <f t="shared" si="586"/>
        <v/>
      </c>
      <c r="CL432" s="32" t="str">
        <f t="shared" si="532"/>
        <v/>
      </c>
      <c r="CM432" s="32" t="str">
        <f t="shared" si="587"/>
        <v/>
      </c>
      <c r="CO432" s="42" t="str">
        <f t="shared" si="588"/>
        <v/>
      </c>
      <c r="CP432" s="42" t="str">
        <f t="shared" si="589"/>
        <v/>
      </c>
      <c r="CQ432" s="42" t="str">
        <f t="shared" si="590"/>
        <v/>
      </c>
      <c r="CR432" s="42" t="str">
        <f t="shared" si="591"/>
        <v/>
      </c>
      <c r="CS432" s="42" t="str">
        <f t="shared" si="592"/>
        <v/>
      </c>
      <c r="CT432" s="42" t="str">
        <f t="shared" si="593"/>
        <v/>
      </c>
      <c r="CW432" s="43" t="str">
        <f t="shared" si="594"/>
        <v/>
      </c>
      <c r="CX432" s="43" t="str">
        <f t="shared" si="595"/>
        <v/>
      </c>
      <c r="CY432" s="43" t="str">
        <f t="shared" si="596"/>
        <v/>
      </c>
      <c r="CZ432" s="43" t="str">
        <f t="shared" si="597"/>
        <v/>
      </c>
      <c r="DC432" s="44" t="str">
        <f t="shared" si="598"/>
        <v/>
      </c>
      <c r="DD432" s="44" t="str">
        <f t="shared" si="599"/>
        <v/>
      </c>
      <c r="DE432" s="44" t="str">
        <f t="shared" si="600"/>
        <v/>
      </c>
      <c r="DF432" s="44" t="str">
        <f t="shared" si="601"/>
        <v/>
      </c>
      <c r="DG432" s="44" t="str">
        <f t="shared" si="602"/>
        <v/>
      </c>
      <c r="DH432" s="44" t="str">
        <f t="shared" si="603"/>
        <v/>
      </c>
      <c r="DK432" s="52" t="str">
        <f t="shared" si="604"/>
        <v/>
      </c>
      <c r="DL432" s="52" t="str">
        <f t="shared" si="605"/>
        <v/>
      </c>
      <c r="DM432" s="52" t="str">
        <f t="shared" si="606"/>
        <v/>
      </c>
      <c r="DN432" s="52" t="str">
        <f t="shared" si="607"/>
        <v/>
      </c>
      <c r="DO432" s="52" t="str">
        <f t="shared" si="608"/>
        <v/>
      </c>
      <c r="DP432" s="52" t="str">
        <f t="shared" si="609"/>
        <v/>
      </c>
      <c r="DS432" s="93" t="str">
        <f t="shared" si="610"/>
        <v/>
      </c>
      <c r="DT432" s="93" t="str">
        <f t="shared" si="611"/>
        <v/>
      </c>
      <c r="DU432" s="93" t="str">
        <f t="shared" si="612"/>
        <v/>
      </c>
      <c r="DV432" s="93" t="str">
        <f t="shared" si="613"/>
        <v/>
      </c>
      <c r="EA432" s="2"/>
      <c r="EH432"/>
      <c r="EP432"/>
      <c r="FF432"/>
    </row>
    <row r="433" spans="1:162" thickTop="1" thickBot="1" x14ac:dyDescent="0.3">
      <c r="A433" s="4" t="str">
        <f t="shared" si="614"/>
        <v/>
      </c>
      <c r="B433" s="4">
        <f>register!B433</f>
        <v>0</v>
      </c>
      <c r="C433" s="4">
        <f>register!C433</f>
        <v>0</v>
      </c>
      <c r="D433" s="4">
        <f>register!D433</f>
        <v>0</v>
      </c>
      <c r="E433" s="2" t="str">
        <f t="shared" si="533"/>
        <v/>
      </c>
      <c r="F433" s="4">
        <f>register!E433</f>
        <v>0</v>
      </c>
      <c r="G433" s="4">
        <f>register!F433</f>
        <v>0</v>
      </c>
      <c r="H433" s="4">
        <f>register!G433</f>
        <v>0</v>
      </c>
      <c r="I433" s="4">
        <f>IF(register!H433&lt;&gt;"",register!H433,0)</f>
        <v>0</v>
      </c>
      <c r="J433" s="4">
        <f>register!I433</f>
        <v>0</v>
      </c>
      <c r="K433" s="4">
        <f>register!J433</f>
        <v>0</v>
      </c>
      <c r="L433" s="4">
        <f>register!K433</f>
        <v>0</v>
      </c>
      <c r="M433" s="4">
        <f>register!L433</f>
        <v>0</v>
      </c>
      <c r="N433" s="4">
        <f>register!M433</f>
        <v>0</v>
      </c>
      <c r="O433" s="4">
        <f>register!N433</f>
        <v>0</v>
      </c>
      <c r="Q433" s="4">
        <f>register!O433</f>
        <v>0</v>
      </c>
      <c r="R433" s="4">
        <f>register!P433</f>
        <v>0</v>
      </c>
      <c r="S433" s="4">
        <f>register!Q433</f>
        <v>0</v>
      </c>
      <c r="T433" s="4">
        <f>register!R433</f>
        <v>0</v>
      </c>
      <c r="U433" s="4">
        <f>register!S433</f>
        <v>0</v>
      </c>
      <c r="V433" t="str">
        <f t="shared" si="534"/>
        <v/>
      </c>
      <c r="W433" t="str">
        <f t="shared" si="535"/>
        <v/>
      </c>
      <c r="X433">
        <f t="shared" si="536"/>
        <v>0</v>
      </c>
      <c r="Y433">
        <f t="shared" si="537"/>
        <v>0</v>
      </c>
      <c r="Z433" t="str">
        <f>IF(register!O433="","",Y433)</f>
        <v/>
      </c>
      <c r="AA433" s="163" t="str">
        <f t="shared" si="538"/>
        <v/>
      </c>
      <c r="AB433" s="20" t="str">
        <f t="shared" si="539"/>
        <v/>
      </c>
      <c r="AC433" s="20">
        <f t="shared" si="540"/>
        <v>0</v>
      </c>
      <c r="AD433" s="20">
        <f t="shared" si="541"/>
        <v>0</v>
      </c>
      <c r="AE433" s="191" t="str">
        <f>IF(register!P433="","",AD433)</f>
        <v/>
      </c>
      <c r="AF433" t="str">
        <f t="shared" si="542"/>
        <v/>
      </c>
      <c r="AG433" t="str">
        <f t="shared" si="543"/>
        <v/>
      </c>
      <c r="AH433">
        <f t="shared" si="544"/>
        <v>0</v>
      </c>
      <c r="AI433">
        <f t="shared" si="545"/>
        <v>0</v>
      </c>
      <c r="AJ433" t="str">
        <f>IF(register!Q433="","",AI433)</f>
        <v/>
      </c>
      <c r="AK433" s="163" t="str">
        <f t="shared" si="546"/>
        <v/>
      </c>
      <c r="AL433" s="20" t="str">
        <f t="shared" si="547"/>
        <v/>
      </c>
      <c r="AM433" s="20">
        <f t="shared" si="548"/>
        <v>0</v>
      </c>
      <c r="AN433" s="164">
        <f t="shared" si="549"/>
        <v>0</v>
      </c>
      <c r="AO433" s="20" t="str">
        <f>IF(register!R433="","",AN433)</f>
        <v/>
      </c>
      <c r="AP433" s="163" t="str">
        <f t="shared" si="550"/>
        <v/>
      </c>
      <c r="AQ433" s="20" t="str">
        <f>IF(register!S433="","",AP433)</f>
        <v/>
      </c>
      <c r="AR433" s="20"/>
      <c r="AS433" s="164"/>
      <c r="AT433" s="20" t="str">
        <f t="shared" si="551"/>
        <v/>
      </c>
      <c r="AU433" t="str">
        <f t="shared" si="552"/>
        <v/>
      </c>
      <c r="AV433">
        <f>COUNT(register!O433:S433)</f>
        <v>0</v>
      </c>
      <c r="AW433" t="str">
        <f t="shared" si="553"/>
        <v/>
      </c>
      <c r="AX433" s="137" t="str">
        <f t="shared" si="554"/>
        <v/>
      </c>
      <c r="AY433" s="137" t="str">
        <f t="shared" si="555"/>
        <v/>
      </c>
      <c r="AZ433" s="137">
        <f t="shared" si="556"/>
        <v>0</v>
      </c>
      <c r="BA433" s="137">
        <f t="shared" si="557"/>
        <v>0</v>
      </c>
      <c r="BB433" s="137" t="str">
        <f>IF(register!E433="","",BA433)</f>
        <v/>
      </c>
      <c r="BC433" s="137" t="str">
        <f t="shared" si="558"/>
        <v/>
      </c>
      <c r="BD433" s="137" t="str">
        <f t="shared" si="559"/>
        <v/>
      </c>
      <c r="BE433" s="137">
        <f t="shared" si="560"/>
        <v>0</v>
      </c>
      <c r="BF433" s="137">
        <f t="shared" si="561"/>
        <v>0</v>
      </c>
      <c r="BG433" s="137" t="str">
        <f>IF(register!F433="","",BF433)</f>
        <v/>
      </c>
      <c r="BH433" s="137" t="str">
        <f t="shared" si="562"/>
        <v/>
      </c>
      <c r="BI433" s="137" t="str">
        <f t="shared" si="563"/>
        <v/>
      </c>
      <c r="BJ433" s="137">
        <f t="shared" si="564"/>
        <v>0</v>
      </c>
      <c r="BK433" s="137">
        <f t="shared" si="565"/>
        <v>0</v>
      </c>
      <c r="BL433" s="137" t="str">
        <f>IF(register!G433="","",BK433)</f>
        <v/>
      </c>
      <c r="BM433" s="137" t="str">
        <f t="shared" si="566"/>
        <v/>
      </c>
      <c r="BN433" s="64" t="str">
        <f t="shared" si="567"/>
        <v/>
      </c>
      <c r="BO433" s="137">
        <f t="shared" si="568"/>
        <v>0</v>
      </c>
      <c r="BP433" s="137">
        <f t="shared" si="569"/>
        <v>0</v>
      </c>
      <c r="BQ433" s="137" t="str">
        <f>IF(register!H433="","",BP433)</f>
        <v/>
      </c>
      <c r="BR433" s="64" t="str">
        <f t="shared" si="570"/>
        <v/>
      </c>
      <c r="BS433" s="72" t="str">
        <f t="shared" si="571"/>
        <v/>
      </c>
      <c r="BT433" s="62" t="str">
        <f t="shared" si="572"/>
        <v/>
      </c>
      <c r="BU433" s="62" t="str">
        <f t="shared" si="573"/>
        <v/>
      </c>
      <c r="BV433" s="62" t="str">
        <f t="shared" si="529"/>
        <v/>
      </c>
      <c r="BW433" s="62" t="str">
        <f t="shared" si="574"/>
        <v/>
      </c>
      <c r="BX433" s="62" t="str">
        <f t="shared" si="575"/>
        <v/>
      </c>
      <c r="BY433" s="62" t="str">
        <f t="shared" si="576"/>
        <v/>
      </c>
      <c r="BZ433" s="62" t="str">
        <f t="shared" si="577"/>
        <v/>
      </c>
      <c r="CA433" s="62" t="str">
        <f t="shared" si="578"/>
        <v/>
      </c>
      <c r="CB433" s="62" t="str">
        <f t="shared" si="579"/>
        <v/>
      </c>
      <c r="CC433" s="62" t="str">
        <f t="shared" si="580"/>
        <v/>
      </c>
      <c r="CD433" s="32" t="str">
        <f t="shared" si="530"/>
        <v/>
      </c>
      <c r="CE433" s="33" t="str">
        <f t="shared" si="581"/>
        <v/>
      </c>
      <c r="CF433" s="33" t="str">
        <f t="shared" si="531"/>
        <v/>
      </c>
      <c r="CG433" s="33" t="str">
        <f t="shared" si="582"/>
        <v/>
      </c>
      <c r="CH433" s="32" t="e">
        <f t="shared" si="583"/>
        <v>#DIV/0!</v>
      </c>
      <c r="CI433" s="32">
        <f t="shared" si="584"/>
        <v>0</v>
      </c>
      <c r="CJ433" s="33" t="str">
        <f t="shared" si="585"/>
        <v/>
      </c>
      <c r="CK433" s="33" t="str">
        <f t="shared" si="586"/>
        <v/>
      </c>
      <c r="CL433" s="32" t="str">
        <f t="shared" si="532"/>
        <v/>
      </c>
      <c r="CM433" s="32" t="str">
        <f t="shared" si="587"/>
        <v/>
      </c>
      <c r="CO433" s="42" t="str">
        <f t="shared" si="588"/>
        <v/>
      </c>
      <c r="CP433" s="42" t="str">
        <f t="shared" si="589"/>
        <v/>
      </c>
      <c r="CQ433" s="42" t="str">
        <f t="shared" si="590"/>
        <v/>
      </c>
      <c r="CR433" s="42" t="str">
        <f t="shared" si="591"/>
        <v/>
      </c>
      <c r="CS433" s="42" t="str">
        <f t="shared" si="592"/>
        <v/>
      </c>
      <c r="CT433" s="42" t="str">
        <f t="shared" si="593"/>
        <v/>
      </c>
      <c r="CW433" s="43" t="str">
        <f t="shared" si="594"/>
        <v/>
      </c>
      <c r="CX433" s="43" t="str">
        <f t="shared" si="595"/>
        <v/>
      </c>
      <c r="CY433" s="43" t="str">
        <f t="shared" si="596"/>
        <v/>
      </c>
      <c r="CZ433" s="43" t="str">
        <f t="shared" si="597"/>
        <v/>
      </c>
      <c r="DC433" s="44" t="str">
        <f t="shared" si="598"/>
        <v/>
      </c>
      <c r="DD433" s="44" t="str">
        <f t="shared" si="599"/>
        <v/>
      </c>
      <c r="DE433" s="44" t="str">
        <f t="shared" si="600"/>
        <v/>
      </c>
      <c r="DF433" s="44" t="str">
        <f t="shared" si="601"/>
        <v/>
      </c>
      <c r="DG433" s="44" t="str">
        <f t="shared" si="602"/>
        <v/>
      </c>
      <c r="DH433" s="44" t="str">
        <f t="shared" si="603"/>
        <v/>
      </c>
      <c r="DK433" s="52" t="str">
        <f t="shared" si="604"/>
        <v/>
      </c>
      <c r="DL433" s="52" t="str">
        <f t="shared" si="605"/>
        <v/>
      </c>
      <c r="DM433" s="52" t="str">
        <f t="shared" si="606"/>
        <v/>
      </c>
      <c r="DN433" s="52" t="str">
        <f t="shared" si="607"/>
        <v/>
      </c>
      <c r="DO433" s="52" t="str">
        <f t="shared" si="608"/>
        <v/>
      </c>
      <c r="DP433" s="52" t="str">
        <f t="shared" si="609"/>
        <v/>
      </c>
      <c r="DS433" s="93" t="str">
        <f t="shared" si="610"/>
        <v/>
      </c>
      <c r="DT433" s="93" t="str">
        <f t="shared" si="611"/>
        <v/>
      </c>
      <c r="DU433" s="93" t="str">
        <f t="shared" si="612"/>
        <v/>
      </c>
      <c r="DV433" s="93" t="str">
        <f t="shared" si="613"/>
        <v/>
      </c>
      <c r="EA433" s="2"/>
      <c r="EH433"/>
      <c r="EP433"/>
      <c r="FF433"/>
    </row>
    <row r="434" spans="1:162" thickTop="1" thickBot="1" x14ac:dyDescent="0.3">
      <c r="A434" s="4" t="str">
        <f t="shared" si="614"/>
        <v/>
      </c>
      <c r="B434" s="4">
        <f>register!B434</f>
        <v>0</v>
      </c>
      <c r="C434" s="4">
        <f>register!C434</f>
        <v>0</v>
      </c>
      <c r="D434" s="4">
        <f>register!D434</f>
        <v>0</v>
      </c>
      <c r="E434" s="2" t="str">
        <f t="shared" si="533"/>
        <v/>
      </c>
      <c r="F434" s="4">
        <f>register!E434</f>
        <v>0</v>
      </c>
      <c r="G434" s="4">
        <f>register!F434</f>
        <v>0</v>
      </c>
      <c r="H434" s="4">
        <f>register!G434</f>
        <v>0</v>
      </c>
      <c r="I434" s="4">
        <f>IF(register!H434&lt;&gt;"",register!H434,0)</f>
        <v>0</v>
      </c>
      <c r="J434" s="4">
        <f>register!I434</f>
        <v>0</v>
      </c>
      <c r="K434" s="4">
        <f>register!J434</f>
        <v>0</v>
      </c>
      <c r="L434" s="4">
        <f>register!K434</f>
        <v>0</v>
      </c>
      <c r="M434" s="4">
        <f>register!L434</f>
        <v>0</v>
      </c>
      <c r="N434" s="4">
        <f>register!M434</f>
        <v>0</v>
      </c>
      <c r="O434" s="4">
        <f>register!N434</f>
        <v>0</v>
      </c>
      <c r="Q434" s="4">
        <f>register!O434</f>
        <v>0</v>
      </c>
      <c r="R434" s="4">
        <f>register!P434</f>
        <v>0</v>
      </c>
      <c r="S434" s="4">
        <f>register!Q434</f>
        <v>0</v>
      </c>
      <c r="T434" s="4">
        <f>register!R434</f>
        <v>0</v>
      </c>
      <c r="U434" s="4">
        <f>register!S434</f>
        <v>0</v>
      </c>
      <c r="V434" t="str">
        <f t="shared" si="534"/>
        <v/>
      </c>
      <c r="W434" t="str">
        <f t="shared" si="535"/>
        <v/>
      </c>
      <c r="X434">
        <f t="shared" si="536"/>
        <v>0</v>
      </c>
      <c r="Y434">
        <f t="shared" si="537"/>
        <v>0</v>
      </c>
      <c r="Z434" t="str">
        <f>IF(register!O434="","",Y434)</f>
        <v/>
      </c>
      <c r="AA434" s="163" t="str">
        <f t="shared" si="538"/>
        <v/>
      </c>
      <c r="AB434" s="20" t="str">
        <f t="shared" si="539"/>
        <v/>
      </c>
      <c r="AC434" s="20">
        <f t="shared" si="540"/>
        <v>0</v>
      </c>
      <c r="AD434" s="20">
        <f t="shared" si="541"/>
        <v>0</v>
      </c>
      <c r="AE434" s="191" t="str">
        <f>IF(register!P434="","",AD434)</f>
        <v/>
      </c>
      <c r="AF434" t="str">
        <f t="shared" si="542"/>
        <v/>
      </c>
      <c r="AG434" t="str">
        <f t="shared" si="543"/>
        <v/>
      </c>
      <c r="AH434">
        <f t="shared" si="544"/>
        <v>0</v>
      </c>
      <c r="AI434">
        <f t="shared" si="545"/>
        <v>0</v>
      </c>
      <c r="AJ434" t="str">
        <f>IF(register!Q434="","",AI434)</f>
        <v/>
      </c>
      <c r="AK434" s="163" t="str">
        <f t="shared" si="546"/>
        <v/>
      </c>
      <c r="AL434" s="20" t="str">
        <f t="shared" si="547"/>
        <v/>
      </c>
      <c r="AM434" s="20">
        <f t="shared" si="548"/>
        <v>0</v>
      </c>
      <c r="AN434" s="164">
        <f t="shared" si="549"/>
        <v>0</v>
      </c>
      <c r="AO434" s="20" t="str">
        <f>IF(register!R434="","",AN434)</f>
        <v/>
      </c>
      <c r="AP434" s="163" t="str">
        <f t="shared" si="550"/>
        <v/>
      </c>
      <c r="AQ434" s="20" t="str">
        <f>IF(register!S434="","",AP434)</f>
        <v/>
      </c>
      <c r="AR434" s="20"/>
      <c r="AS434" s="164"/>
      <c r="AT434" s="20" t="str">
        <f t="shared" si="551"/>
        <v/>
      </c>
      <c r="AU434" t="str">
        <f t="shared" si="552"/>
        <v/>
      </c>
      <c r="AV434">
        <f>COUNT(register!O434:S434)</f>
        <v>0</v>
      </c>
      <c r="AW434" t="str">
        <f t="shared" si="553"/>
        <v/>
      </c>
      <c r="AX434" s="137" t="str">
        <f t="shared" si="554"/>
        <v/>
      </c>
      <c r="AY434" s="137" t="str">
        <f t="shared" si="555"/>
        <v/>
      </c>
      <c r="AZ434" s="137">
        <f t="shared" si="556"/>
        <v>0</v>
      </c>
      <c r="BA434" s="137">
        <f t="shared" si="557"/>
        <v>0</v>
      </c>
      <c r="BB434" s="137" t="str">
        <f>IF(register!E434="","",BA434)</f>
        <v/>
      </c>
      <c r="BC434" s="137" t="str">
        <f t="shared" si="558"/>
        <v/>
      </c>
      <c r="BD434" s="137" t="str">
        <f t="shared" si="559"/>
        <v/>
      </c>
      <c r="BE434" s="137">
        <f t="shared" si="560"/>
        <v>0</v>
      </c>
      <c r="BF434" s="137">
        <f t="shared" si="561"/>
        <v>0</v>
      </c>
      <c r="BG434" s="137" t="str">
        <f>IF(register!F434="","",BF434)</f>
        <v/>
      </c>
      <c r="BH434" s="137" t="str">
        <f t="shared" si="562"/>
        <v/>
      </c>
      <c r="BI434" s="137" t="str">
        <f t="shared" si="563"/>
        <v/>
      </c>
      <c r="BJ434" s="137">
        <f t="shared" si="564"/>
        <v>0</v>
      </c>
      <c r="BK434" s="137">
        <f t="shared" si="565"/>
        <v>0</v>
      </c>
      <c r="BL434" s="137" t="str">
        <f>IF(register!G434="","",BK434)</f>
        <v/>
      </c>
      <c r="BM434" s="137" t="str">
        <f t="shared" si="566"/>
        <v/>
      </c>
      <c r="BN434" s="64" t="str">
        <f t="shared" si="567"/>
        <v/>
      </c>
      <c r="BO434" s="137">
        <f t="shared" si="568"/>
        <v>0</v>
      </c>
      <c r="BP434" s="137">
        <f t="shared" si="569"/>
        <v>0</v>
      </c>
      <c r="BQ434" s="137" t="str">
        <f>IF(register!H434="","",BP434)</f>
        <v/>
      </c>
      <c r="BR434" s="64" t="str">
        <f t="shared" si="570"/>
        <v/>
      </c>
      <c r="BS434" s="72" t="str">
        <f t="shared" si="571"/>
        <v/>
      </c>
      <c r="BT434" s="62" t="str">
        <f t="shared" si="572"/>
        <v/>
      </c>
      <c r="BU434" s="62" t="str">
        <f t="shared" si="573"/>
        <v/>
      </c>
      <c r="BV434" s="62" t="str">
        <f t="shared" si="529"/>
        <v/>
      </c>
      <c r="BW434" s="62" t="str">
        <f t="shared" si="574"/>
        <v/>
      </c>
      <c r="BX434" s="62" t="str">
        <f t="shared" si="575"/>
        <v/>
      </c>
      <c r="BY434" s="62" t="str">
        <f t="shared" si="576"/>
        <v/>
      </c>
      <c r="BZ434" s="62" t="str">
        <f t="shared" si="577"/>
        <v/>
      </c>
      <c r="CA434" s="62" t="str">
        <f t="shared" si="578"/>
        <v/>
      </c>
      <c r="CB434" s="62" t="str">
        <f t="shared" si="579"/>
        <v/>
      </c>
      <c r="CC434" s="62" t="str">
        <f t="shared" si="580"/>
        <v/>
      </c>
      <c r="CD434" s="32" t="str">
        <f t="shared" si="530"/>
        <v/>
      </c>
      <c r="CE434" s="33" t="str">
        <f t="shared" si="581"/>
        <v/>
      </c>
      <c r="CF434" s="33" t="str">
        <f t="shared" si="531"/>
        <v/>
      </c>
      <c r="CG434" s="33" t="str">
        <f t="shared" si="582"/>
        <v/>
      </c>
      <c r="CH434" s="32" t="e">
        <f t="shared" si="583"/>
        <v>#DIV/0!</v>
      </c>
      <c r="CI434" s="32">
        <f t="shared" si="584"/>
        <v>0</v>
      </c>
      <c r="CJ434" s="33" t="str">
        <f t="shared" si="585"/>
        <v/>
      </c>
      <c r="CK434" s="33" t="str">
        <f t="shared" si="586"/>
        <v/>
      </c>
      <c r="CL434" s="32" t="str">
        <f t="shared" si="532"/>
        <v/>
      </c>
      <c r="CM434" s="32" t="str">
        <f t="shared" si="587"/>
        <v/>
      </c>
      <c r="CO434" s="42" t="str">
        <f t="shared" si="588"/>
        <v/>
      </c>
      <c r="CP434" s="42" t="str">
        <f t="shared" si="589"/>
        <v/>
      </c>
      <c r="CQ434" s="42" t="str">
        <f t="shared" si="590"/>
        <v/>
      </c>
      <c r="CR434" s="42" t="str">
        <f t="shared" si="591"/>
        <v/>
      </c>
      <c r="CS434" s="42" t="str">
        <f t="shared" si="592"/>
        <v/>
      </c>
      <c r="CT434" s="42" t="str">
        <f t="shared" si="593"/>
        <v/>
      </c>
      <c r="CW434" s="43" t="str">
        <f t="shared" si="594"/>
        <v/>
      </c>
      <c r="CX434" s="43" t="str">
        <f t="shared" si="595"/>
        <v/>
      </c>
      <c r="CY434" s="43" t="str">
        <f t="shared" si="596"/>
        <v/>
      </c>
      <c r="CZ434" s="43" t="str">
        <f t="shared" si="597"/>
        <v/>
      </c>
      <c r="DC434" s="44" t="str">
        <f t="shared" si="598"/>
        <v/>
      </c>
      <c r="DD434" s="44" t="str">
        <f t="shared" si="599"/>
        <v/>
      </c>
      <c r="DE434" s="44" t="str">
        <f t="shared" si="600"/>
        <v/>
      </c>
      <c r="DF434" s="44" t="str">
        <f t="shared" si="601"/>
        <v/>
      </c>
      <c r="DG434" s="44" t="str">
        <f t="shared" si="602"/>
        <v/>
      </c>
      <c r="DH434" s="44" t="str">
        <f t="shared" si="603"/>
        <v/>
      </c>
      <c r="DK434" s="52" t="str">
        <f t="shared" si="604"/>
        <v/>
      </c>
      <c r="DL434" s="52" t="str">
        <f t="shared" si="605"/>
        <v/>
      </c>
      <c r="DM434" s="52" t="str">
        <f t="shared" si="606"/>
        <v/>
      </c>
      <c r="DN434" s="52" t="str">
        <f t="shared" si="607"/>
        <v/>
      </c>
      <c r="DO434" s="52" t="str">
        <f t="shared" si="608"/>
        <v/>
      </c>
      <c r="DP434" s="52" t="str">
        <f t="shared" si="609"/>
        <v/>
      </c>
      <c r="DS434" s="93" t="str">
        <f t="shared" si="610"/>
        <v/>
      </c>
      <c r="DT434" s="93" t="str">
        <f t="shared" si="611"/>
        <v/>
      </c>
      <c r="DU434" s="93" t="str">
        <f t="shared" si="612"/>
        <v/>
      </c>
      <c r="DV434" s="93" t="str">
        <f t="shared" si="613"/>
        <v/>
      </c>
      <c r="EA434" s="2"/>
      <c r="EH434"/>
      <c r="EP434"/>
      <c r="FF434"/>
    </row>
    <row r="435" spans="1:162" thickTop="1" thickBot="1" x14ac:dyDescent="0.3">
      <c r="A435" s="4" t="str">
        <f t="shared" si="614"/>
        <v/>
      </c>
      <c r="B435" s="4">
        <f>register!B435</f>
        <v>0</v>
      </c>
      <c r="C435" s="4">
        <f>register!C435</f>
        <v>0</v>
      </c>
      <c r="D435" s="4">
        <f>register!D435</f>
        <v>0</v>
      </c>
      <c r="E435" s="2" t="str">
        <f t="shared" si="533"/>
        <v/>
      </c>
      <c r="F435" s="4">
        <f>register!E435</f>
        <v>0</v>
      </c>
      <c r="G435" s="4">
        <f>register!F435</f>
        <v>0</v>
      </c>
      <c r="H435" s="4">
        <f>register!G435</f>
        <v>0</v>
      </c>
      <c r="I435" s="4">
        <f>IF(register!H435&lt;&gt;"",register!H435,0)</f>
        <v>0</v>
      </c>
      <c r="J435" s="4">
        <f>register!I435</f>
        <v>0</v>
      </c>
      <c r="K435" s="4">
        <f>register!J435</f>
        <v>0</v>
      </c>
      <c r="L435" s="4">
        <f>register!K435</f>
        <v>0</v>
      </c>
      <c r="M435" s="4">
        <f>register!L435</f>
        <v>0</v>
      </c>
      <c r="N435" s="4">
        <f>register!M435</f>
        <v>0</v>
      </c>
      <c r="O435" s="4">
        <f>register!N435</f>
        <v>0</v>
      </c>
      <c r="Q435" s="4">
        <f>register!O435</f>
        <v>0</v>
      </c>
      <c r="R435" s="4">
        <f>register!P435</f>
        <v>0</v>
      </c>
      <c r="S435" s="4">
        <f>register!Q435</f>
        <v>0</v>
      </c>
      <c r="T435" s="4">
        <f>register!R435</f>
        <v>0</v>
      </c>
      <c r="U435" s="4">
        <f>register!S435</f>
        <v>0</v>
      </c>
      <c r="V435" t="str">
        <f t="shared" si="534"/>
        <v/>
      </c>
      <c r="W435" t="str">
        <f t="shared" si="535"/>
        <v/>
      </c>
      <c r="X435">
        <f t="shared" si="536"/>
        <v>0</v>
      </c>
      <c r="Y435">
        <f t="shared" si="537"/>
        <v>0</v>
      </c>
      <c r="Z435" t="str">
        <f>IF(register!O435="","",Y435)</f>
        <v/>
      </c>
      <c r="AA435" s="163" t="str">
        <f t="shared" si="538"/>
        <v/>
      </c>
      <c r="AB435" s="20" t="str">
        <f t="shared" si="539"/>
        <v/>
      </c>
      <c r="AC435" s="20">
        <f t="shared" si="540"/>
        <v>0</v>
      </c>
      <c r="AD435" s="20">
        <f t="shared" si="541"/>
        <v>0</v>
      </c>
      <c r="AE435" s="191" t="str">
        <f>IF(register!P435="","",AD435)</f>
        <v/>
      </c>
      <c r="AF435" t="str">
        <f t="shared" si="542"/>
        <v/>
      </c>
      <c r="AG435" t="str">
        <f t="shared" si="543"/>
        <v/>
      </c>
      <c r="AH435">
        <f t="shared" si="544"/>
        <v>0</v>
      </c>
      <c r="AI435">
        <f t="shared" si="545"/>
        <v>0</v>
      </c>
      <c r="AJ435" t="str">
        <f>IF(register!Q435="","",AI435)</f>
        <v/>
      </c>
      <c r="AK435" s="163" t="str">
        <f t="shared" si="546"/>
        <v/>
      </c>
      <c r="AL435" s="20" t="str">
        <f t="shared" si="547"/>
        <v/>
      </c>
      <c r="AM435" s="20">
        <f t="shared" si="548"/>
        <v>0</v>
      </c>
      <c r="AN435" s="164">
        <f t="shared" si="549"/>
        <v>0</v>
      </c>
      <c r="AO435" s="20" t="str">
        <f>IF(register!R435="","",AN435)</f>
        <v/>
      </c>
      <c r="AP435" s="163" t="str">
        <f t="shared" si="550"/>
        <v/>
      </c>
      <c r="AQ435" s="20" t="str">
        <f>IF(register!S435="","",AP435)</f>
        <v/>
      </c>
      <c r="AR435" s="20"/>
      <c r="AS435" s="164"/>
      <c r="AT435" s="20" t="str">
        <f t="shared" si="551"/>
        <v/>
      </c>
      <c r="AU435" t="str">
        <f t="shared" si="552"/>
        <v/>
      </c>
      <c r="AV435">
        <f>COUNT(register!O435:S435)</f>
        <v>0</v>
      </c>
      <c r="AW435" t="str">
        <f t="shared" si="553"/>
        <v/>
      </c>
      <c r="AX435" s="137" t="str">
        <f t="shared" si="554"/>
        <v/>
      </c>
      <c r="AY435" s="137" t="str">
        <f t="shared" si="555"/>
        <v/>
      </c>
      <c r="AZ435" s="137">
        <f t="shared" si="556"/>
        <v>0</v>
      </c>
      <c r="BA435" s="137">
        <f t="shared" si="557"/>
        <v>0</v>
      </c>
      <c r="BB435" s="137" t="str">
        <f>IF(register!E435="","",BA435)</f>
        <v/>
      </c>
      <c r="BC435" s="137" t="str">
        <f t="shared" si="558"/>
        <v/>
      </c>
      <c r="BD435" s="137" t="str">
        <f t="shared" si="559"/>
        <v/>
      </c>
      <c r="BE435" s="137">
        <f t="shared" si="560"/>
        <v>0</v>
      </c>
      <c r="BF435" s="137">
        <f t="shared" si="561"/>
        <v>0</v>
      </c>
      <c r="BG435" s="137" t="str">
        <f>IF(register!F435="","",BF435)</f>
        <v/>
      </c>
      <c r="BH435" s="137" t="str">
        <f t="shared" si="562"/>
        <v/>
      </c>
      <c r="BI435" s="137" t="str">
        <f t="shared" si="563"/>
        <v/>
      </c>
      <c r="BJ435" s="137">
        <f t="shared" si="564"/>
        <v>0</v>
      </c>
      <c r="BK435" s="137">
        <f t="shared" si="565"/>
        <v>0</v>
      </c>
      <c r="BL435" s="137" t="str">
        <f>IF(register!G435="","",BK435)</f>
        <v/>
      </c>
      <c r="BM435" s="137" t="str">
        <f t="shared" si="566"/>
        <v/>
      </c>
      <c r="BN435" s="64" t="str">
        <f t="shared" si="567"/>
        <v/>
      </c>
      <c r="BO435" s="137">
        <f t="shared" si="568"/>
        <v>0</v>
      </c>
      <c r="BP435" s="137">
        <f t="shared" si="569"/>
        <v>0</v>
      </c>
      <c r="BQ435" s="137" t="str">
        <f>IF(register!H435="","",BP435)</f>
        <v/>
      </c>
      <c r="BR435" s="64" t="str">
        <f t="shared" si="570"/>
        <v/>
      </c>
      <c r="BS435" s="72" t="str">
        <f t="shared" si="571"/>
        <v/>
      </c>
      <c r="BT435" s="62" t="str">
        <f t="shared" si="572"/>
        <v/>
      </c>
      <c r="BU435" s="62" t="str">
        <f t="shared" si="573"/>
        <v/>
      </c>
      <c r="BV435" s="62" t="str">
        <f t="shared" si="529"/>
        <v/>
      </c>
      <c r="BW435" s="62" t="str">
        <f t="shared" si="574"/>
        <v/>
      </c>
      <c r="BX435" s="62" t="str">
        <f t="shared" si="575"/>
        <v/>
      </c>
      <c r="BY435" s="62" t="str">
        <f t="shared" si="576"/>
        <v/>
      </c>
      <c r="BZ435" s="62" t="str">
        <f t="shared" si="577"/>
        <v/>
      </c>
      <c r="CA435" s="62" t="str">
        <f t="shared" si="578"/>
        <v/>
      </c>
      <c r="CB435" s="62" t="str">
        <f t="shared" si="579"/>
        <v/>
      </c>
      <c r="CC435" s="62" t="str">
        <f t="shared" si="580"/>
        <v/>
      </c>
      <c r="CD435" s="32" t="str">
        <f t="shared" si="530"/>
        <v/>
      </c>
      <c r="CE435" s="33" t="str">
        <f t="shared" si="581"/>
        <v/>
      </c>
      <c r="CF435" s="33" t="str">
        <f t="shared" si="531"/>
        <v/>
      </c>
      <c r="CG435" s="33" t="str">
        <f t="shared" si="582"/>
        <v/>
      </c>
      <c r="CH435" s="32" t="e">
        <f t="shared" si="583"/>
        <v>#DIV/0!</v>
      </c>
      <c r="CI435" s="32">
        <f t="shared" si="584"/>
        <v>0</v>
      </c>
      <c r="CJ435" s="33" t="str">
        <f t="shared" si="585"/>
        <v/>
      </c>
      <c r="CK435" s="33" t="str">
        <f t="shared" si="586"/>
        <v/>
      </c>
      <c r="CL435" s="32" t="str">
        <f t="shared" si="532"/>
        <v/>
      </c>
      <c r="CM435" s="32" t="str">
        <f t="shared" si="587"/>
        <v/>
      </c>
      <c r="CO435" s="42" t="str">
        <f t="shared" si="588"/>
        <v/>
      </c>
      <c r="CP435" s="42" t="str">
        <f t="shared" si="589"/>
        <v/>
      </c>
      <c r="CQ435" s="42" t="str">
        <f t="shared" si="590"/>
        <v/>
      </c>
      <c r="CR435" s="42" t="str">
        <f t="shared" si="591"/>
        <v/>
      </c>
      <c r="CS435" s="42" t="str">
        <f t="shared" si="592"/>
        <v/>
      </c>
      <c r="CT435" s="42" t="str">
        <f t="shared" si="593"/>
        <v/>
      </c>
      <c r="CW435" s="43" t="str">
        <f t="shared" si="594"/>
        <v/>
      </c>
      <c r="CX435" s="43" t="str">
        <f t="shared" si="595"/>
        <v/>
      </c>
      <c r="CY435" s="43" t="str">
        <f t="shared" si="596"/>
        <v/>
      </c>
      <c r="CZ435" s="43" t="str">
        <f t="shared" si="597"/>
        <v/>
      </c>
      <c r="DC435" s="44" t="str">
        <f t="shared" si="598"/>
        <v/>
      </c>
      <c r="DD435" s="44" t="str">
        <f t="shared" si="599"/>
        <v/>
      </c>
      <c r="DE435" s="44" t="str">
        <f t="shared" si="600"/>
        <v/>
      </c>
      <c r="DF435" s="44" t="str">
        <f t="shared" si="601"/>
        <v/>
      </c>
      <c r="DG435" s="44" t="str">
        <f t="shared" si="602"/>
        <v/>
      </c>
      <c r="DH435" s="44" t="str">
        <f t="shared" si="603"/>
        <v/>
      </c>
      <c r="DK435" s="52" t="str">
        <f t="shared" si="604"/>
        <v/>
      </c>
      <c r="DL435" s="52" t="str">
        <f t="shared" si="605"/>
        <v/>
      </c>
      <c r="DM435" s="52" t="str">
        <f t="shared" si="606"/>
        <v/>
      </c>
      <c r="DN435" s="52" t="str">
        <f t="shared" si="607"/>
        <v/>
      </c>
      <c r="DO435" s="52" t="str">
        <f t="shared" si="608"/>
        <v/>
      </c>
      <c r="DP435" s="52" t="str">
        <f t="shared" si="609"/>
        <v/>
      </c>
      <c r="DS435" s="93" t="str">
        <f t="shared" si="610"/>
        <v/>
      </c>
      <c r="DT435" s="93" t="str">
        <f t="shared" si="611"/>
        <v/>
      </c>
      <c r="DU435" s="93" t="str">
        <f t="shared" si="612"/>
        <v/>
      </c>
      <c r="DV435" s="93" t="str">
        <f t="shared" si="613"/>
        <v/>
      </c>
      <c r="EA435" s="2"/>
      <c r="EH435"/>
      <c r="EP435"/>
      <c r="FF435"/>
    </row>
    <row r="436" spans="1:162" thickTop="1" thickBot="1" x14ac:dyDescent="0.3">
      <c r="A436" s="4" t="str">
        <f t="shared" si="614"/>
        <v/>
      </c>
      <c r="B436" s="4">
        <f>register!B436</f>
        <v>0</v>
      </c>
      <c r="C436" s="4">
        <f>register!C436</f>
        <v>0</v>
      </c>
      <c r="D436" s="4">
        <f>register!D436</f>
        <v>0</v>
      </c>
      <c r="E436" s="2" t="str">
        <f t="shared" si="533"/>
        <v/>
      </c>
      <c r="F436" s="4">
        <f>register!E436</f>
        <v>0</v>
      </c>
      <c r="G436" s="4">
        <f>register!F436</f>
        <v>0</v>
      </c>
      <c r="H436" s="4">
        <f>register!G436</f>
        <v>0</v>
      </c>
      <c r="I436" s="4">
        <f>IF(register!H436&lt;&gt;"",register!H436,0)</f>
        <v>0</v>
      </c>
      <c r="J436" s="4">
        <f>register!I436</f>
        <v>0</v>
      </c>
      <c r="K436" s="4">
        <f>register!J436</f>
        <v>0</v>
      </c>
      <c r="L436" s="4">
        <f>register!K436</f>
        <v>0</v>
      </c>
      <c r="M436" s="4">
        <f>register!L436</f>
        <v>0</v>
      </c>
      <c r="N436" s="4">
        <f>register!M436</f>
        <v>0</v>
      </c>
      <c r="O436" s="4">
        <f>register!N436</f>
        <v>0</v>
      </c>
      <c r="Q436" s="4">
        <f>register!O436</f>
        <v>0</v>
      </c>
      <c r="R436" s="4">
        <f>register!P436</f>
        <v>0</v>
      </c>
      <c r="S436" s="4">
        <f>register!Q436</f>
        <v>0</v>
      </c>
      <c r="T436" s="4">
        <f>register!R436</f>
        <v>0</v>
      </c>
      <c r="U436" s="4">
        <f>register!S436</f>
        <v>0</v>
      </c>
      <c r="V436" t="str">
        <f t="shared" si="534"/>
        <v/>
      </c>
      <c r="W436" t="str">
        <f t="shared" si="535"/>
        <v/>
      </c>
      <c r="X436">
        <f t="shared" si="536"/>
        <v>0</v>
      </c>
      <c r="Y436">
        <f t="shared" si="537"/>
        <v>0</v>
      </c>
      <c r="Z436" t="str">
        <f>IF(register!O436="","",Y436)</f>
        <v/>
      </c>
      <c r="AA436" s="163" t="str">
        <f t="shared" si="538"/>
        <v/>
      </c>
      <c r="AB436" s="20" t="str">
        <f t="shared" si="539"/>
        <v/>
      </c>
      <c r="AC436" s="20">
        <f t="shared" si="540"/>
        <v>0</v>
      </c>
      <c r="AD436" s="20">
        <f t="shared" si="541"/>
        <v>0</v>
      </c>
      <c r="AE436" s="191" t="str">
        <f>IF(register!P436="","",AD436)</f>
        <v/>
      </c>
      <c r="AF436" t="str">
        <f t="shared" si="542"/>
        <v/>
      </c>
      <c r="AG436" t="str">
        <f t="shared" si="543"/>
        <v/>
      </c>
      <c r="AH436">
        <f t="shared" si="544"/>
        <v>0</v>
      </c>
      <c r="AI436">
        <f t="shared" si="545"/>
        <v>0</v>
      </c>
      <c r="AJ436" t="str">
        <f>IF(register!Q436="","",AI436)</f>
        <v/>
      </c>
      <c r="AK436" s="163" t="str">
        <f t="shared" si="546"/>
        <v/>
      </c>
      <c r="AL436" s="20" t="str">
        <f t="shared" si="547"/>
        <v/>
      </c>
      <c r="AM436" s="20">
        <f t="shared" si="548"/>
        <v>0</v>
      </c>
      <c r="AN436" s="164">
        <f t="shared" si="549"/>
        <v>0</v>
      </c>
      <c r="AO436" s="20" t="str">
        <f>IF(register!R436="","",AN436)</f>
        <v/>
      </c>
      <c r="AP436" s="163" t="str">
        <f t="shared" si="550"/>
        <v/>
      </c>
      <c r="AQ436" s="20" t="str">
        <f>IF(register!S436="","",AP436)</f>
        <v/>
      </c>
      <c r="AR436" s="20"/>
      <c r="AS436" s="164"/>
      <c r="AT436" s="20" t="str">
        <f t="shared" si="551"/>
        <v/>
      </c>
      <c r="AU436" t="str">
        <f t="shared" si="552"/>
        <v/>
      </c>
      <c r="AV436">
        <f>COUNT(register!O436:S436)</f>
        <v>0</v>
      </c>
      <c r="AW436" t="str">
        <f t="shared" si="553"/>
        <v/>
      </c>
      <c r="AX436" s="137" t="str">
        <f t="shared" si="554"/>
        <v/>
      </c>
      <c r="AY436" s="137" t="str">
        <f t="shared" si="555"/>
        <v/>
      </c>
      <c r="AZ436" s="137">
        <f t="shared" si="556"/>
        <v>0</v>
      </c>
      <c r="BA436" s="137">
        <f t="shared" si="557"/>
        <v>0</v>
      </c>
      <c r="BB436" s="137" t="str">
        <f>IF(register!E436="","",BA436)</f>
        <v/>
      </c>
      <c r="BC436" s="137" t="str">
        <f t="shared" si="558"/>
        <v/>
      </c>
      <c r="BD436" s="137" t="str">
        <f t="shared" si="559"/>
        <v/>
      </c>
      <c r="BE436" s="137">
        <f t="shared" si="560"/>
        <v>0</v>
      </c>
      <c r="BF436" s="137">
        <f t="shared" si="561"/>
        <v>0</v>
      </c>
      <c r="BG436" s="137" t="str">
        <f>IF(register!F436="","",BF436)</f>
        <v/>
      </c>
      <c r="BH436" s="137" t="str">
        <f t="shared" si="562"/>
        <v/>
      </c>
      <c r="BI436" s="137" t="str">
        <f t="shared" si="563"/>
        <v/>
      </c>
      <c r="BJ436" s="137">
        <f t="shared" si="564"/>
        <v>0</v>
      </c>
      <c r="BK436" s="137">
        <f t="shared" si="565"/>
        <v>0</v>
      </c>
      <c r="BL436" s="137" t="str">
        <f>IF(register!G436="","",BK436)</f>
        <v/>
      </c>
      <c r="BM436" s="137" t="str">
        <f t="shared" si="566"/>
        <v/>
      </c>
      <c r="BN436" s="64" t="str">
        <f t="shared" si="567"/>
        <v/>
      </c>
      <c r="BO436" s="137">
        <f t="shared" si="568"/>
        <v>0</v>
      </c>
      <c r="BP436" s="137">
        <f t="shared" si="569"/>
        <v>0</v>
      </c>
      <c r="BQ436" s="137" t="str">
        <f>IF(register!H436="","",BP436)</f>
        <v/>
      </c>
      <c r="BR436" s="64" t="str">
        <f t="shared" si="570"/>
        <v/>
      </c>
      <c r="BS436" s="72" t="str">
        <f t="shared" si="571"/>
        <v/>
      </c>
      <c r="BT436" s="62" t="str">
        <f t="shared" si="572"/>
        <v/>
      </c>
      <c r="BU436" s="62" t="str">
        <f t="shared" si="573"/>
        <v/>
      </c>
      <c r="BV436" s="62" t="str">
        <f t="shared" si="529"/>
        <v/>
      </c>
      <c r="BW436" s="62" t="str">
        <f t="shared" si="574"/>
        <v/>
      </c>
      <c r="BX436" s="62" t="str">
        <f t="shared" si="575"/>
        <v/>
      </c>
      <c r="BY436" s="62" t="str">
        <f t="shared" si="576"/>
        <v/>
      </c>
      <c r="BZ436" s="62" t="str">
        <f t="shared" si="577"/>
        <v/>
      </c>
      <c r="CA436" s="62" t="str">
        <f t="shared" si="578"/>
        <v/>
      </c>
      <c r="CB436" s="62" t="str">
        <f t="shared" si="579"/>
        <v/>
      </c>
      <c r="CC436" s="62" t="str">
        <f t="shared" si="580"/>
        <v/>
      </c>
      <c r="CD436" s="32" t="str">
        <f t="shared" si="530"/>
        <v/>
      </c>
      <c r="CE436" s="33" t="str">
        <f t="shared" si="581"/>
        <v/>
      </c>
      <c r="CF436" s="33" t="str">
        <f t="shared" si="531"/>
        <v/>
      </c>
      <c r="CG436" s="33" t="str">
        <f t="shared" si="582"/>
        <v/>
      </c>
      <c r="CH436" s="32" t="e">
        <f t="shared" si="583"/>
        <v>#DIV/0!</v>
      </c>
      <c r="CI436" s="32">
        <f t="shared" si="584"/>
        <v>0</v>
      </c>
      <c r="CJ436" s="33" t="str">
        <f t="shared" si="585"/>
        <v/>
      </c>
      <c r="CK436" s="33" t="str">
        <f t="shared" si="586"/>
        <v/>
      </c>
      <c r="CL436" s="32" t="str">
        <f t="shared" si="532"/>
        <v/>
      </c>
      <c r="CM436" s="32" t="str">
        <f t="shared" si="587"/>
        <v/>
      </c>
      <c r="CO436" s="42" t="str">
        <f t="shared" si="588"/>
        <v/>
      </c>
      <c r="CP436" s="42" t="str">
        <f t="shared" si="589"/>
        <v/>
      </c>
      <c r="CQ436" s="42" t="str">
        <f t="shared" si="590"/>
        <v/>
      </c>
      <c r="CR436" s="42" t="str">
        <f t="shared" si="591"/>
        <v/>
      </c>
      <c r="CS436" s="42" t="str">
        <f t="shared" si="592"/>
        <v/>
      </c>
      <c r="CT436" s="42" t="str">
        <f t="shared" si="593"/>
        <v/>
      </c>
      <c r="CW436" s="43" t="str">
        <f t="shared" si="594"/>
        <v/>
      </c>
      <c r="CX436" s="43" t="str">
        <f t="shared" si="595"/>
        <v/>
      </c>
      <c r="CY436" s="43" t="str">
        <f t="shared" si="596"/>
        <v/>
      </c>
      <c r="CZ436" s="43" t="str">
        <f t="shared" si="597"/>
        <v/>
      </c>
      <c r="DC436" s="44" t="str">
        <f t="shared" si="598"/>
        <v/>
      </c>
      <c r="DD436" s="44" t="str">
        <f t="shared" si="599"/>
        <v/>
      </c>
      <c r="DE436" s="44" t="str">
        <f t="shared" si="600"/>
        <v/>
      </c>
      <c r="DF436" s="44" t="str">
        <f t="shared" si="601"/>
        <v/>
      </c>
      <c r="DG436" s="44" t="str">
        <f t="shared" si="602"/>
        <v/>
      </c>
      <c r="DH436" s="44" t="str">
        <f t="shared" si="603"/>
        <v/>
      </c>
      <c r="DK436" s="52" t="str">
        <f t="shared" si="604"/>
        <v/>
      </c>
      <c r="DL436" s="52" t="str">
        <f t="shared" si="605"/>
        <v/>
      </c>
      <c r="DM436" s="52" t="str">
        <f t="shared" si="606"/>
        <v/>
      </c>
      <c r="DN436" s="52" t="str">
        <f t="shared" si="607"/>
        <v/>
      </c>
      <c r="DO436" s="52" t="str">
        <f t="shared" si="608"/>
        <v/>
      </c>
      <c r="DP436" s="52" t="str">
        <f t="shared" si="609"/>
        <v/>
      </c>
      <c r="DS436" s="93" t="str">
        <f t="shared" si="610"/>
        <v/>
      </c>
      <c r="DT436" s="93" t="str">
        <f t="shared" si="611"/>
        <v/>
      </c>
      <c r="DU436" s="93" t="str">
        <f t="shared" si="612"/>
        <v/>
      </c>
      <c r="DV436" s="93" t="str">
        <f t="shared" si="613"/>
        <v/>
      </c>
      <c r="EA436" s="2"/>
      <c r="EH436"/>
      <c r="EP436"/>
      <c r="FF436"/>
    </row>
    <row r="437" spans="1:162" thickTop="1" thickBot="1" x14ac:dyDescent="0.3">
      <c r="A437" s="4" t="str">
        <f t="shared" si="614"/>
        <v/>
      </c>
      <c r="B437" s="4">
        <f>register!B437</f>
        <v>0</v>
      </c>
      <c r="C437" s="4">
        <f>register!C437</f>
        <v>0</v>
      </c>
      <c r="D437" s="4">
        <f>register!D437</f>
        <v>0</v>
      </c>
      <c r="E437" s="2" t="str">
        <f t="shared" si="533"/>
        <v/>
      </c>
      <c r="F437" s="4">
        <f>register!E437</f>
        <v>0</v>
      </c>
      <c r="G437" s="4">
        <f>register!F437</f>
        <v>0</v>
      </c>
      <c r="H437" s="4">
        <f>register!G437</f>
        <v>0</v>
      </c>
      <c r="I437" s="4">
        <f>IF(register!H437&lt;&gt;"",register!H437,0)</f>
        <v>0</v>
      </c>
      <c r="J437" s="4">
        <f>register!I437</f>
        <v>0</v>
      </c>
      <c r="K437" s="4">
        <f>register!J437</f>
        <v>0</v>
      </c>
      <c r="L437" s="4">
        <f>register!K437</f>
        <v>0</v>
      </c>
      <c r="M437" s="4">
        <f>register!L437</f>
        <v>0</v>
      </c>
      <c r="N437" s="4">
        <f>register!M437</f>
        <v>0</v>
      </c>
      <c r="O437" s="4">
        <f>register!N437</f>
        <v>0</v>
      </c>
      <c r="Q437" s="4">
        <f>register!O437</f>
        <v>0</v>
      </c>
      <c r="R437" s="4">
        <f>register!P437</f>
        <v>0</v>
      </c>
      <c r="S437" s="4">
        <f>register!Q437</f>
        <v>0</v>
      </c>
      <c r="T437" s="4">
        <f>register!R437</f>
        <v>0</v>
      </c>
      <c r="U437" s="4">
        <f>register!S437</f>
        <v>0</v>
      </c>
      <c r="V437" t="str">
        <f t="shared" si="534"/>
        <v/>
      </c>
      <c r="W437" t="str">
        <f t="shared" si="535"/>
        <v/>
      </c>
      <c r="X437">
        <f t="shared" si="536"/>
        <v>0</v>
      </c>
      <c r="Y437">
        <f t="shared" si="537"/>
        <v>0</v>
      </c>
      <c r="Z437" t="str">
        <f>IF(register!O437="","",Y437)</f>
        <v/>
      </c>
      <c r="AA437" s="163" t="str">
        <f t="shared" si="538"/>
        <v/>
      </c>
      <c r="AB437" s="20" t="str">
        <f t="shared" si="539"/>
        <v/>
      </c>
      <c r="AC437" s="20">
        <f t="shared" si="540"/>
        <v>0</v>
      </c>
      <c r="AD437" s="20">
        <f t="shared" si="541"/>
        <v>0</v>
      </c>
      <c r="AE437" s="191" t="str">
        <f>IF(register!P437="","",AD437)</f>
        <v/>
      </c>
      <c r="AF437" t="str">
        <f t="shared" si="542"/>
        <v/>
      </c>
      <c r="AG437" t="str">
        <f t="shared" si="543"/>
        <v/>
      </c>
      <c r="AH437">
        <f t="shared" si="544"/>
        <v>0</v>
      </c>
      <c r="AI437">
        <f t="shared" si="545"/>
        <v>0</v>
      </c>
      <c r="AJ437" t="str">
        <f>IF(register!Q437="","",AI437)</f>
        <v/>
      </c>
      <c r="AK437" s="163" t="str">
        <f t="shared" si="546"/>
        <v/>
      </c>
      <c r="AL437" s="20" t="str">
        <f t="shared" si="547"/>
        <v/>
      </c>
      <c r="AM437" s="20">
        <f t="shared" si="548"/>
        <v>0</v>
      </c>
      <c r="AN437" s="164">
        <f t="shared" si="549"/>
        <v>0</v>
      </c>
      <c r="AO437" s="20" t="str">
        <f>IF(register!R437="","",AN437)</f>
        <v/>
      </c>
      <c r="AP437" s="163" t="str">
        <f t="shared" si="550"/>
        <v/>
      </c>
      <c r="AQ437" s="20" t="str">
        <f>IF(register!S437="","",AP437)</f>
        <v/>
      </c>
      <c r="AR437" s="20"/>
      <c r="AS437" s="164"/>
      <c r="AT437" s="20" t="str">
        <f t="shared" si="551"/>
        <v/>
      </c>
      <c r="AU437" t="str">
        <f t="shared" si="552"/>
        <v/>
      </c>
      <c r="AV437">
        <f>COUNT(register!O437:S437)</f>
        <v>0</v>
      </c>
      <c r="AW437" t="str">
        <f t="shared" si="553"/>
        <v/>
      </c>
      <c r="AX437" s="137" t="str">
        <f t="shared" si="554"/>
        <v/>
      </c>
      <c r="AY437" s="137" t="str">
        <f t="shared" si="555"/>
        <v/>
      </c>
      <c r="AZ437" s="137">
        <f t="shared" si="556"/>
        <v>0</v>
      </c>
      <c r="BA437" s="137">
        <f t="shared" si="557"/>
        <v>0</v>
      </c>
      <c r="BB437" s="137" t="str">
        <f>IF(register!E437="","",BA437)</f>
        <v/>
      </c>
      <c r="BC437" s="137" t="str">
        <f t="shared" si="558"/>
        <v/>
      </c>
      <c r="BD437" s="137" t="str">
        <f t="shared" si="559"/>
        <v/>
      </c>
      <c r="BE437" s="137">
        <f t="shared" si="560"/>
        <v>0</v>
      </c>
      <c r="BF437" s="137">
        <f t="shared" si="561"/>
        <v>0</v>
      </c>
      <c r="BG437" s="137" t="str">
        <f>IF(register!F437="","",BF437)</f>
        <v/>
      </c>
      <c r="BH437" s="137" t="str">
        <f t="shared" si="562"/>
        <v/>
      </c>
      <c r="BI437" s="137" t="str">
        <f t="shared" si="563"/>
        <v/>
      </c>
      <c r="BJ437" s="137">
        <f t="shared" si="564"/>
        <v>0</v>
      </c>
      <c r="BK437" s="137">
        <f t="shared" si="565"/>
        <v>0</v>
      </c>
      <c r="BL437" s="137" t="str">
        <f>IF(register!G437="","",BK437)</f>
        <v/>
      </c>
      <c r="BM437" s="137" t="str">
        <f t="shared" si="566"/>
        <v/>
      </c>
      <c r="BN437" s="64" t="str">
        <f t="shared" si="567"/>
        <v/>
      </c>
      <c r="BO437" s="137">
        <f t="shared" si="568"/>
        <v>0</v>
      </c>
      <c r="BP437" s="137">
        <f t="shared" si="569"/>
        <v>0</v>
      </c>
      <c r="BQ437" s="137" t="str">
        <f>IF(register!H437="","",BP437)</f>
        <v/>
      </c>
      <c r="BR437" s="64" t="str">
        <f t="shared" si="570"/>
        <v/>
      </c>
      <c r="BS437" s="72" t="str">
        <f t="shared" si="571"/>
        <v/>
      </c>
      <c r="BT437" s="62" t="str">
        <f t="shared" si="572"/>
        <v/>
      </c>
      <c r="BU437" s="62" t="str">
        <f t="shared" si="573"/>
        <v/>
      </c>
      <c r="BV437" s="62" t="str">
        <f t="shared" si="529"/>
        <v/>
      </c>
      <c r="BW437" s="62" t="str">
        <f t="shared" si="574"/>
        <v/>
      </c>
      <c r="BX437" s="62" t="str">
        <f t="shared" si="575"/>
        <v/>
      </c>
      <c r="BY437" s="62" t="str">
        <f t="shared" si="576"/>
        <v/>
      </c>
      <c r="BZ437" s="62" t="str">
        <f t="shared" si="577"/>
        <v/>
      </c>
      <c r="CA437" s="62" t="str">
        <f t="shared" si="578"/>
        <v/>
      </c>
      <c r="CB437" s="62" t="str">
        <f t="shared" si="579"/>
        <v/>
      </c>
      <c r="CC437" s="62" t="str">
        <f t="shared" si="580"/>
        <v/>
      </c>
      <c r="CD437" s="32" t="str">
        <f t="shared" si="530"/>
        <v/>
      </c>
      <c r="CE437" s="33" t="str">
        <f t="shared" si="581"/>
        <v/>
      </c>
      <c r="CF437" s="33" t="str">
        <f t="shared" si="531"/>
        <v/>
      </c>
      <c r="CG437" s="33" t="str">
        <f t="shared" si="582"/>
        <v/>
      </c>
      <c r="CH437" s="32" t="e">
        <f t="shared" si="583"/>
        <v>#DIV/0!</v>
      </c>
      <c r="CI437" s="32">
        <f t="shared" si="584"/>
        <v>0</v>
      </c>
      <c r="CJ437" s="33" t="str">
        <f t="shared" si="585"/>
        <v/>
      </c>
      <c r="CK437" s="33" t="str">
        <f t="shared" si="586"/>
        <v/>
      </c>
      <c r="CL437" s="32" t="str">
        <f t="shared" si="532"/>
        <v/>
      </c>
      <c r="CM437" s="32" t="str">
        <f t="shared" si="587"/>
        <v/>
      </c>
      <c r="CO437" s="42" t="str">
        <f t="shared" si="588"/>
        <v/>
      </c>
      <c r="CP437" s="42" t="str">
        <f t="shared" si="589"/>
        <v/>
      </c>
      <c r="CQ437" s="42" t="str">
        <f t="shared" si="590"/>
        <v/>
      </c>
      <c r="CR437" s="42" t="str">
        <f t="shared" si="591"/>
        <v/>
      </c>
      <c r="CS437" s="42" t="str">
        <f t="shared" si="592"/>
        <v/>
      </c>
      <c r="CT437" s="42" t="str">
        <f t="shared" si="593"/>
        <v/>
      </c>
      <c r="CW437" s="43" t="str">
        <f t="shared" si="594"/>
        <v/>
      </c>
      <c r="CX437" s="43" t="str">
        <f t="shared" si="595"/>
        <v/>
      </c>
      <c r="CY437" s="43" t="str">
        <f t="shared" si="596"/>
        <v/>
      </c>
      <c r="CZ437" s="43" t="str">
        <f t="shared" si="597"/>
        <v/>
      </c>
      <c r="DC437" s="44" t="str">
        <f t="shared" si="598"/>
        <v/>
      </c>
      <c r="DD437" s="44" t="str">
        <f t="shared" si="599"/>
        <v/>
      </c>
      <c r="DE437" s="44" t="str">
        <f t="shared" si="600"/>
        <v/>
      </c>
      <c r="DF437" s="44" t="str">
        <f t="shared" si="601"/>
        <v/>
      </c>
      <c r="DG437" s="44" t="str">
        <f t="shared" si="602"/>
        <v/>
      </c>
      <c r="DH437" s="44" t="str">
        <f t="shared" si="603"/>
        <v/>
      </c>
      <c r="DK437" s="52" t="str">
        <f t="shared" si="604"/>
        <v/>
      </c>
      <c r="DL437" s="52" t="str">
        <f t="shared" si="605"/>
        <v/>
      </c>
      <c r="DM437" s="52" t="str">
        <f t="shared" si="606"/>
        <v/>
      </c>
      <c r="DN437" s="52" t="str">
        <f t="shared" si="607"/>
        <v/>
      </c>
      <c r="DO437" s="52" t="str">
        <f t="shared" si="608"/>
        <v/>
      </c>
      <c r="DP437" s="52" t="str">
        <f t="shared" si="609"/>
        <v/>
      </c>
      <c r="DS437" s="93" t="str">
        <f t="shared" si="610"/>
        <v/>
      </c>
      <c r="DT437" s="93" t="str">
        <f t="shared" si="611"/>
        <v/>
      </c>
      <c r="DU437" s="93" t="str">
        <f t="shared" si="612"/>
        <v/>
      </c>
      <c r="DV437" s="93" t="str">
        <f t="shared" si="613"/>
        <v/>
      </c>
      <c r="EA437" s="2"/>
      <c r="EH437"/>
      <c r="EP437"/>
      <c r="FF437"/>
    </row>
    <row r="438" spans="1:162" thickTop="1" thickBot="1" x14ac:dyDescent="0.3">
      <c r="A438" s="4" t="str">
        <f t="shared" si="614"/>
        <v/>
      </c>
      <c r="B438" s="4">
        <f>register!B438</f>
        <v>0</v>
      </c>
      <c r="C438" s="4">
        <f>register!C438</f>
        <v>0</v>
      </c>
      <c r="D438" s="4">
        <f>register!D438</f>
        <v>0</v>
      </c>
      <c r="E438" s="2" t="str">
        <f t="shared" si="533"/>
        <v/>
      </c>
      <c r="F438" s="4">
        <f>register!E438</f>
        <v>0</v>
      </c>
      <c r="G438" s="4">
        <f>register!F438</f>
        <v>0</v>
      </c>
      <c r="H438" s="4">
        <f>register!G438</f>
        <v>0</v>
      </c>
      <c r="I438" s="4">
        <f>IF(register!H438&lt;&gt;"",register!H438,0)</f>
        <v>0</v>
      </c>
      <c r="J438" s="4">
        <f>register!I438</f>
        <v>0</v>
      </c>
      <c r="K438" s="4">
        <f>register!J438</f>
        <v>0</v>
      </c>
      <c r="L438" s="4">
        <f>register!K438</f>
        <v>0</v>
      </c>
      <c r="M438" s="4">
        <f>register!L438</f>
        <v>0</v>
      </c>
      <c r="N438" s="4">
        <f>register!M438</f>
        <v>0</v>
      </c>
      <c r="O438" s="4">
        <f>register!N438</f>
        <v>0</v>
      </c>
      <c r="Q438" s="4">
        <f>register!O438</f>
        <v>0</v>
      </c>
      <c r="R438" s="4">
        <f>register!P438</f>
        <v>0</v>
      </c>
      <c r="S438" s="4">
        <f>register!Q438</f>
        <v>0</v>
      </c>
      <c r="T438" s="4">
        <f>register!R438</f>
        <v>0</v>
      </c>
      <c r="U438" s="4">
        <f>register!S438</f>
        <v>0</v>
      </c>
      <c r="V438" t="str">
        <f t="shared" si="534"/>
        <v/>
      </c>
      <c r="W438" t="str">
        <f t="shared" si="535"/>
        <v/>
      </c>
      <c r="X438">
        <f t="shared" si="536"/>
        <v>0</v>
      </c>
      <c r="Y438">
        <f t="shared" si="537"/>
        <v>0</v>
      </c>
      <c r="Z438" t="str">
        <f>IF(register!O438="","",Y438)</f>
        <v/>
      </c>
      <c r="AA438" s="163" t="str">
        <f t="shared" si="538"/>
        <v/>
      </c>
      <c r="AB438" s="20" t="str">
        <f t="shared" si="539"/>
        <v/>
      </c>
      <c r="AC438" s="20">
        <f t="shared" si="540"/>
        <v>0</v>
      </c>
      <c r="AD438" s="20">
        <f t="shared" si="541"/>
        <v>0</v>
      </c>
      <c r="AE438" s="191" t="str">
        <f>IF(register!P438="","",AD438)</f>
        <v/>
      </c>
      <c r="AF438" t="str">
        <f t="shared" si="542"/>
        <v/>
      </c>
      <c r="AG438" t="str">
        <f t="shared" si="543"/>
        <v/>
      </c>
      <c r="AH438">
        <f t="shared" si="544"/>
        <v>0</v>
      </c>
      <c r="AI438">
        <f t="shared" si="545"/>
        <v>0</v>
      </c>
      <c r="AJ438" t="str">
        <f>IF(register!Q438="","",AI438)</f>
        <v/>
      </c>
      <c r="AK438" s="163" t="str">
        <f t="shared" si="546"/>
        <v/>
      </c>
      <c r="AL438" s="20" t="str">
        <f t="shared" si="547"/>
        <v/>
      </c>
      <c r="AM438" s="20">
        <f t="shared" si="548"/>
        <v>0</v>
      </c>
      <c r="AN438" s="164">
        <f t="shared" si="549"/>
        <v>0</v>
      </c>
      <c r="AO438" s="20" t="str">
        <f>IF(register!R438="","",AN438)</f>
        <v/>
      </c>
      <c r="AP438" s="163" t="str">
        <f t="shared" si="550"/>
        <v/>
      </c>
      <c r="AQ438" s="20" t="str">
        <f>IF(register!S438="","",AP438)</f>
        <v/>
      </c>
      <c r="AR438" s="20"/>
      <c r="AS438" s="164"/>
      <c r="AT438" s="20" t="str">
        <f t="shared" si="551"/>
        <v/>
      </c>
      <c r="AU438" t="str">
        <f t="shared" si="552"/>
        <v/>
      </c>
      <c r="AV438">
        <f>COUNT(register!O438:S438)</f>
        <v>0</v>
      </c>
      <c r="AW438" t="str">
        <f t="shared" si="553"/>
        <v/>
      </c>
      <c r="AX438" s="137" t="str">
        <f t="shared" si="554"/>
        <v/>
      </c>
      <c r="AY438" s="137" t="str">
        <f t="shared" si="555"/>
        <v/>
      </c>
      <c r="AZ438" s="137">
        <f t="shared" si="556"/>
        <v>0</v>
      </c>
      <c r="BA438" s="137">
        <f t="shared" si="557"/>
        <v>0</v>
      </c>
      <c r="BB438" s="137" t="str">
        <f>IF(register!E438="","",BA438)</f>
        <v/>
      </c>
      <c r="BC438" s="137" t="str">
        <f t="shared" si="558"/>
        <v/>
      </c>
      <c r="BD438" s="137" t="str">
        <f t="shared" si="559"/>
        <v/>
      </c>
      <c r="BE438" s="137">
        <f t="shared" si="560"/>
        <v>0</v>
      </c>
      <c r="BF438" s="137">
        <f t="shared" si="561"/>
        <v>0</v>
      </c>
      <c r="BG438" s="137" t="str">
        <f>IF(register!F438="","",BF438)</f>
        <v/>
      </c>
      <c r="BH438" s="137" t="str">
        <f t="shared" si="562"/>
        <v/>
      </c>
      <c r="BI438" s="137" t="str">
        <f t="shared" si="563"/>
        <v/>
      </c>
      <c r="BJ438" s="137">
        <f t="shared" si="564"/>
        <v>0</v>
      </c>
      <c r="BK438" s="137">
        <f t="shared" si="565"/>
        <v>0</v>
      </c>
      <c r="BL438" s="137" t="str">
        <f>IF(register!G438="","",BK438)</f>
        <v/>
      </c>
      <c r="BM438" s="137" t="str">
        <f t="shared" si="566"/>
        <v/>
      </c>
      <c r="BN438" s="64" t="str">
        <f t="shared" si="567"/>
        <v/>
      </c>
      <c r="BO438" s="137">
        <f t="shared" si="568"/>
        <v>0</v>
      </c>
      <c r="BP438" s="137">
        <f t="shared" si="569"/>
        <v>0</v>
      </c>
      <c r="BQ438" s="137" t="str">
        <f>IF(register!H438="","",BP438)</f>
        <v/>
      </c>
      <c r="BR438" s="64" t="str">
        <f t="shared" si="570"/>
        <v/>
      </c>
      <c r="BS438" s="72" t="str">
        <f t="shared" si="571"/>
        <v/>
      </c>
      <c r="BT438" s="62" t="str">
        <f t="shared" si="572"/>
        <v/>
      </c>
      <c r="BU438" s="62" t="str">
        <f t="shared" si="573"/>
        <v/>
      </c>
      <c r="BV438" s="62" t="str">
        <f t="shared" si="529"/>
        <v/>
      </c>
      <c r="BW438" s="62" t="str">
        <f t="shared" si="574"/>
        <v/>
      </c>
      <c r="BX438" s="62" t="str">
        <f t="shared" si="575"/>
        <v/>
      </c>
      <c r="BY438" s="62" t="str">
        <f t="shared" si="576"/>
        <v/>
      </c>
      <c r="BZ438" s="62" t="str">
        <f t="shared" si="577"/>
        <v/>
      </c>
      <c r="CA438" s="62" t="str">
        <f t="shared" si="578"/>
        <v/>
      </c>
      <c r="CB438" s="62" t="str">
        <f t="shared" si="579"/>
        <v/>
      </c>
      <c r="CC438" s="62" t="str">
        <f t="shared" si="580"/>
        <v/>
      </c>
      <c r="CD438" s="32" t="str">
        <f t="shared" si="530"/>
        <v/>
      </c>
      <c r="CE438" s="33" t="str">
        <f t="shared" si="581"/>
        <v/>
      </c>
      <c r="CF438" s="33" t="str">
        <f t="shared" si="531"/>
        <v/>
      </c>
      <c r="CG438" s="33" t="str">
        <f t="shared" si="582"/>
        <v/>
      </c>
      <c r="CH438" s="32" t="e">
        <f t="shared" si="583"/>
        <v>#DIV/0!</v>
      </c>
      <c r="CI438" s="32">
        <f t="shared" si="584"/>
        <v>0</v>
      </c>
      <c r="CJ438" s="33" t="str">
        <f t="shared" si="585"/>
        <v/>
      </c>
      <c r="CK438" s="33" t="str">
        <f t="shared" si="586"/>
        <v/>
      </c>
      <c r="CL438" s="32" t="str">
        <f t="shared" si="532"/>
        <v/>
      </c>
      <c r="CM438" s="32" t="str">
        <f t="shared" si="587"/>
        <v/>
      </c>
      <c r="CO438" s="42" t="str">
        <f t="shared" si="588"/>
        <v/>
      </c>
      <c r="CP438" s="42" t="str">
        <f t="shared" si="589"/>
        <v/>
      </c>
      <c r="CQ438" s="42" t="str">
        <f t="shared" si="590"/>
        <v/>
      </c>
      <c r="CR438" s="42" t="str">
        <f t="shared" si="591"/>
        <v/>
      </c>
      <c r="CS438" s="42" t="str">
        <f t="shared" si="592"/>
        <v/>
      </c>
      <c r="CT438" s="42" t="str">
        <f t="shared" si="593"/>
        <v/>
      </c>
      <c r="CW438" s="43" t="str">
        <f t="shared" si="594"/>
        <v/>
      </c>
      <c r="CX438" s="43" t="str">
        <f t="shared" si="595"/>
        <v/>
      </c>
      <c r="CY438" s="43" t="str">
        <f t="shared" si="596"/>
        <v/>
      </c>
      <c r="CZ438" s="43" t="str">
        <f t="shared" si="597"/>
        <v/>
      </c>
      <c r="DC438" s="44" t="str">
        <f t="shared" si="598"/>
        <v/>
      </c>
      <c r="DD438" s="44" t="str">
        <f t="shared" si="599"/>
        <v/>
      </c>
      <c r="DE438" s="44" t="str">
        <f t="shared" si="600"/>
        <v/>
      </c>
      <c r="DF438" s="44" t="str">
        <f t="shared" si="601"/>
        <v/>
      </c>
      <c r="DG438" s="44" t="str">
        <f t="shared" si="602"/>
        <v/>
      </c>
      <c r="DH438" s="44" t="str">
        <f t="shared" si="603"/>
        <v/>
      </c>
      <c r="DK438" s="52" t="str">
        <f t="shared" si="604"/>
        <v/>
      </c>
      <c r="DL438" s="52" t="str">
        <f t="shared" si="605"/>
        <v/>
      </c>
      <c r="DM438" s="52" t="str">
        <f t="shared" si="606"/>
        <v/>
      </c>
      <c r="DN438" s="52" t="str">
        <f t="shared" si="607"/>
        <v/>
      </c>
      <c r="DO438" s="52" t="str">
        <f t="shared" si="608"/>
        <v/>
      </c>
      <c r="DP438" s="52" t="str">
        <f t="shared" si="609"/>
        <v/>
      </c>
      <c r="DS438" s="93" t="str">
        <f t="shared" si="610"/>
        <v/>
      </c>
      <c r="DT438" s="93" t="str">
        <f t="shared" si="611"/>
        <v/>
      </c>
      <c r="DU438" s="93" t="str">
        <f t="shared" si="612"/>
        <v/>
      </c>
      <c r="DV438" s="93" t="str">
        <f t="shared" si="613"/>
        <v/>
      </c>
      <c r="EA438" s="2"/>
      <c r="EH438"/>
      <c r="EP438"/>
      <c r="FF438"/>
    </row>
    <row r="439" spans="1:162" thickTop="1" thickBot="1" x14ac:dyDescent="0.3">
      <c r="A439" s="4" t="str">
        <f t="shared" si="614"/>
        <v/>
      </c>
      <c r="B439" s="4">
        <f>register!B439</f>
        <v>0</v>
      </c>
      <c r="C439" s="4">
        <f>register!C439</f>
        <v>0</v>
      </c>
      <c r="D439" s="4">
        <f>register!D439</f>
        <v>0</v>
      </c>
      <c r="E439" s="2" t="str">
        <f t="shared" si="533"/>
        <v/>
      </c>
      <c r="F439" s="4">
        <f>register!E439</f>
        <v>0</v>
      </c>
      <c r="G439" s="4">
        <f>register!F439</f>
        <v>0</v>
      </c>
      <c r="H439" s="4">
        <f>register!G439</f>
        <v>0</v>
      </c>
      <c r="I439" s="4">
        <f>IF(register!H439&lt;&gt;"",register!H439,0)</f>
        <v>0</v>
      </c>
      <c r="J439" s="4">
        <f>register!I439</f>
        <v>0</v>
      </c>
      <c r="K439" s="4">
        <f>register!J439</f>
        <v>0</v>
      </c>
      <c r="L439" s="4">
        <f>register!K439</f>
        <v>0</v>
      </c>
      <c r="M439" s="4">
        <f>register!L439</f>
        <v>0</v>
      </c>
      <c r="N439" s="4">
        <f>register!M439</f>
        <v>0</v>
      </c>
      <c r="O439" s="4">
        <f>register!N439</f>
        <v>0</v>
      </c>
      <c r="Q439" s="4">
        <f>register!O439</f>
        <v>0</v>
      </c>
      <c r="R439" s="4">
        <f>register!P439</f>
        <v>0</v>
      </c>
      <c r="S439" s="4">
        <f>register!Q439</f>
        <v>0</v>
      </c>
      <c r="T439" s="4">
        <f>register!R439</f>
        <v>0</v>
      </c>
      <c r="U439" s="4">
        <f>register!S439</f>
        <v>0</v>
      </c>
      <c r="V439" t="str">
        <f t="shared" si="534"/>
        <v/>
      </c>
      <c r="W439" t="str">
        <f t="shared" si="535"/>
        <v/>
      </c>
      <c r="X439">
        <f t="shared" si="536"/>
        <v>0</v>
      </c>
      <c r="Y439">
        <f t="shared" si="537"/>
        <v>0</v>
      </c>
      <c r="Z439" t="str">
        <f>IF(register!O439="","",Y439)</f>
        <v/>
      </c>
      <c r="AA439" s="163" t="str">
        <f t="shared" si="538"/>
        <v/>
      </c>
      <c r="AB439" s="20" t="str">
        <f t="shared" si="539"/>
        <v/>
      </c>
      <c r="AC439" s="20">
        <f t="shared" si="540"/>
        <v>0</v>
      </c>
      <c r="AD439" s="20">
        <f t="shared" si="541"/>
        <v>0</v>
      </c>
      <c r="AE439" s="191" t="str">
        <f>IF(register!P439="","",AD439)</f>
        <v/>
      </c>
      <c r="AF439" t="str">
        <f t="shared" si="542"/>
        <v/>
      </c>
      <c r="AG439" t="str">
        <f t="shared" si="543"/>
        <v/>
      </c>
      <c r="AH439">
        <f t="shared" si="544"/>
        <v>0</v>
      </c>
      <c r="AI439">
        <f t="shared" si="545"/>
        <v>0</v>
      </c>
      <c r="AJ439" t="str">
        <f>IF(register!Q439="","",AI439)</f>
        <v/>
      </c>
      <c r="AK439" s="163" t="str">
        <f t="shared" si="546"/>
        <v/>
      </c>
      <c r="AL439" s="20" t="str">
        <f t="shared" si="547"/>
        <v/>
      </c>
      <c r="AM439" s="20">
        <f t="shared" si="548"/>
        <v>0</v>
      </c>
      <c r="AN439" s="164">
        <f t="shared" si="549"/>
        <v>0</v>
      </c>
      <c r="AO439" s="20" t="str">
        <f>IF(register!R439="","",AN439)</f>
        <v/>
      </c>
      <c r="AP439" s="163" t="str">
        <f t="shared" si="550"/>
        <v/>
      </c>
      <c r="AQ439" s="20" t="str">
        <f>IF(register!S439="","",AP439)</f>
        <v/>
      </c>
      <c r="AR439" s="20"/>
      <c r="AS439" s="164"/>
      <c r="AT439" s="20" t="str">
        <f t="shared" si="551"/>
        <v/>
      </c>
      <c r="AU439" t="str">
        <f t="shared" si="552"/>
        <v/>
      </c>
      <c r="AV439">
        <f>COUNT(register!O439:S439)</f>
        <v>0</v>
      </c>
      <c r="AW439" t="str">
        <f t="shared" si="553"/>
        <v/>
      </c>
      <c r="AX439" s="137" t="str">
        <f t="shared" si="554"/>
        <v/>
      </c>
      <c r="AY439" s="137" t="str">
        <f t="shared" si="555"/>
        <v/>
      </c>
      <c r="AZ439" s="137">
        <f t="shared" si="556"/>
        <v>0</v>
      </c>
      <c r="BA439" s="137">
        <f t="shared" si="557"/>
        <v>0</v>
      </c>
      <c r="BB439" s="137" t="str">
        <f>IF(register!E439="","",BA439)</f>
        <v/>
      </c>
      <c r="BC439" s="137" t="str">
        <f t="shared" si="558"/>
        <v/>
      </c>
      <c r="BD439" s="137" t="str">
        <f t="shared" si="559"/>
        <v/>
      </c>
      <c r="BE439" s="137">
        <f t="shared" si="560"/>
        <v>0</v>
      </c>
      <c r="BF439" s="137">
        <f t="shared" si="561"/>
        <v>0</v>
      </c>
      <c r="BG439" s="137" t="str">
        <f>IF(register!F439="","",BF439)</f>
        <v/>
      </c>
      <c r="BH439" s="137" t="str">
        <f t="shared" si="562"/>
        <v/>
      </c>
      <c r="BI439" s="137" t="str">
        <f t="shared" si="563"/>
        <v/>
      </c>
      <c r="BJ439" s="137">
        <f t="shared" si="564"/>
        <v>0</v>
      </c>
      <c r="BK439" s="137">
        <f t="shared" si="565"/>
        <v>0</v>
      </c>
      <c r="BL439" s="137" t="str">
        <f>IF(register!G439="","",BK439)</f>
        <v/>
      </c>
      <c r="BM439" s="137" t="str">
        <f t="shared" si="566"/>
        <v/>
      </c>
      <c r="BN439" s="64" t="str">
        <f t="shared" si="567"/>
        <v/>
      </c>
      <c r="BO439" s="137">
        <f t="shared" si="568"/>
        <v>0</v>
      </c>
      <c r="BP439" s="137">
        <f t="shared" si="569"/>
        <v>0</v>
      </c>
      <c r="BQ439" s="137" t="str">
        <f>IF(register!H439="","",BP439)</f>
        <v/>
      </c>
      <c r="BR439" s="64" t="str">
        <f t="shared" si="570"/>
        <v/>
      </c>
      <c r="BS439" s="72" t="str">
        <f t="shared" si="571"/>
        <v/>
      </c>
      <c r="BT439" s="62" t="str">
        <f t="shared" si="572"/>
        <v/>
      </c>
      <c r="BU439" s="62" t="str">
        <f t="shared" si="573"/>
        <v/>
      </c>
      <c r="BV439" s="62" t="str">
        <f t="shared" si="529"/>
        <v/>
      </c>
      <c r="BW439" s="62" t="str">
        <f t="shared" si="574"/>
        <v/>
      </c>
      <c r="BX439" s="62" t="str">
        <f t="shared" si="575"/>
        <v/>
      </c>
      <c r="BY439" s="62" t="str">
        <f t="shared" si="576"/>
        <v/>
      </c>
      <c r="BZ439" s="62" t="str">
        <f t="shared" si="577"/>
        <v/>
      </c>
      <c r="CA439" s="62" t="str">
        <f t="shared" si="578"/>
        <v/>
      </c>
      <c r="CB439" s="62" t="str">
        <f t="shared" si="579"/>
        <v/>
      </c>
      <c r="CC439" s="62" t="str">
        <f t="shared" si="580"/>
        <v/>
      </c>
      <c r="CD439" s="32" t="str">
        <f t="shared" si="530"/>
        <v/>
      </c>
      <c r="CE439" s="33" t="str">
        <f t="shared" si="581"/>
        <v/>
      </c>
      <c r="CF439" s="33" t="str">
        <f t="shared" si="531"/>
        <v/>
      </c>
      <c r="CG439" s="33" t="str">
        <f t="shared" si="582"/>
        <v/>
      </c>
      <c r="CH439" s="32" t="e">
        <f t="shared" si="583"/>
        <v>#DIV/0!</v>
      </c>
      <c r="CI439" s="32">
        <f t="shared" si="584"/>
        <v>0</v>
      </c>
      <c r="CJ439" s="33" t="str">
        <f t="shared" si="585"/>
        <v/>
      </c>
      <c r="CK439" s="33" t="str">
        <f t="shared" si="586"/>
        <v/>
      </c>
      <c r="CL439" s="32" t="str">
        <f t="shared" si="532"/>
        <v/>
      </c>
      <c r="CM439" s="32" t="str">
        <f t="shared" si="587"/>
        <v/>
      </c>
      <c r="CO439" s="42" t="str">
        <f t="shared" si="588"/>
        <v/>
      </c>
      <c r="CP439" s="42" t="str">
        <f t="shared" si="589"/>
        <v/>
      </c>
      <c r="CQ439" s="42" t="str">
        <f t="shared" si="590"/>
        <v/>
      </c>
      <c r="CR439" s="42" t="str">
        <f t="shared" si="591"/>
        <v/>
      </c>
      <c r="CS439" s="42" t="str">
        <f t="shared" si="592"/>
        <v/>
      </c>
      <c r="CT439" s="42" t="str">
        <f t="shared" si="593"/>
        <v/>
      </c>
      <c r="CW439" s="43" t="str">
        <f t="shared" si="594"/>
        <v/>
      </c>
      <c r="CX439" s="43" t="str">
        <f t="shared" si="595"/>
        <v/>
      </c>
      <c r="CY439" s="43" t="str">
        <f t="shared" si="596"/>
        <v/>
      </c>
      <c r="CZ439" s="43" t="str">
        <f t="shared" si="597"/>
        <v/>
      </c>
      <c r="DC439" s="44" t="str">
        <f t="shared" si="598"/>
        <v/>
      </c>
      <c r="DD439" s="44" t="str">
        <f t="shared" si="599"/>
        <v/>
      </c>
      <c r="DE439" s="44" t="str">
        <f t="shared" si="600"/>
        <v/>
      </c>
      <c r="DF439" s="44" t="str">
        <f t="shared" si="601"/>
        <v/>
      </c>
      <c r="DG439" s="44" t="str">
        <f t="shared" si="602"/>
        <v/>
      </c>
      <c r="DH439" s="44" t="str">
        <f t="shared" si="603"/>
        <v/>
      </c>
      <c r="DK439" s="52" t="str">
        <f t="shared" si="604"/>
        <v/>
      </c>
      <c r="DL439" s="52" t="str">
        <f t="shared" si="605"/>
        <v/>
      </c>
      <c r="DM439" s="52" t="str">
        <f t="shared" si="606"/>
        <v/>
      </c>
      <c r="DN439" s="52" t="str">
        <f t="shared" si="607"/>
        <v/>
      </c>
      <c r="DO439" s="52" t="str">
        <f t="shared" si="608"/>
        <v/>
      </c>
      <c r="DP439" s="52" t="str">
        <f t="shared" si="609"/>
        <v/>
      </c>
      <c r="DS439" s="93" t="str">
        <f t="shared" si="610"/>
        <v/>
      </c>
      <c r="DT439" s="93" t="str">
        <f t="shared" si="611"/>
        <v/>
      </c>
      <c r="DU439" s="93" t="str">
        <f t="shared" si="612"/>
        <v/>
      </c>
      <c r="DV439" s="93" t="str">
        <f t="shared" si="613"/>
        <v/>
      </c>
      <c r="EA439" s="2"/>
      <c r="EH439"/>
      <c r="EP439"/>
      <c r="FF439"/>
    </row>
    <row r="440" spans="1:162" thickTop="1" thickBot="1" x14ac:dyDescent="0.3">
      <c r="A440" s="4" t="str">
        <f t="shared" si="614"/>
        <v/>
      </c>
      <c r="B440" s="4">
        <f>register!B440</f>
        <v>0</v>
      </c>
      <c r="C440" s="4">
        <f>register!C440</f>
        <v>0</v>
      </c>
      <c r="D440" s="4">
        <f>register!D440</f>
        <v>0</v>
      </c>
      <c r="E440" s="2" t="str">
        <f t="shared" si="533"/>
        <v/>
      </c>
      <c r="F440" s="4">
        <f>register!E440</f>
        <v>0</v>
      </c>
      <c r="G440" s="4">
        <f>register!F440</f>
        <v>0</v>
      </c>
      <c r="H440" s="4">
        <f>register!G440</f>
        <v>0</v>
      </c>
      <c r="I440" s="4">
        <f>IF(register!H440&lt;&gt;"",register!H440,0)</f>
        <v>0</v>
      </c>
      <c r="J440" s="4">
        <f>register!I440</f>
        <v>0</v>
      </c>
      <c r="K440" s="4">
        <f>register!J440</f>
        <v>0</v>
      </c>
      <c r="L440" s="4">
        <f>register!K440</f>
        <v>0</v>
      </c>
      <c r="M440" s="4">
        <f>register!L440</f>
        <v>0</v>
      </c>
      <c r="N440" s="4">
        <f>register!M440</f>
        <v>0</v>
      </c>
      <c r="O440" s="4">
        <f>register!N440</f>
        <v>0</v>
      </c>
      <c r="Q440" s="4">
        <f>register!O440</f>
        <v>0</v>
      </c>
      <c r="R440" s="4">
        <f>register!P440</f>
        <v>0</v>
      </c>
      <c r="S440" s="4">
        <f>register!Q440</f>
        <v>0</v>
      </c>
      <c r="T440" s="4">
        <f>register!R440</f>
        <v>0</v>
      </c>
      <c r="U440" s="4">
        <f>register!S440</f>
        <v>0</v>
      </c>
      <c r="V440" t="str">
        <f t="shared" si="534"/>
        <v/>
      </c>
      <c r="W440" t="str">
        <f t="shared" si="535"/>
        <v/>
      </c>
      <c r="X440">
        <f t="shared" si="536"/>
        <v>0</v>
      </c>
      <c r="Y440">
        <f t="shared" si="537"/>
        <v>0</v>
      </c>
      <c r="Z440" t="str">
        <f>IF(register!O440="","",Y440)</f>
        <v/>
      </c>
      <c r="AA440" s="163" t="str">
        <f t="shared" si="538"/>
        <v/>
      </c>
      <c r="AB440" s="20" t="str">
        <f t="shared" si="539"/>
        <v/>
      </c>
      <c r="AC440" s="20">
        <f t="shared" si="540"/>
        <v>0</v>
      </c>
      <c r="AD440" s="20">
        <f t="shared" si="541"/>
        <v>0</v>
      </c>
      <c r="AE440" s="191" t="str">
        <f>IF(register!P440="","",AD440)</f>
        <v/>
      </c>
      <c r="AF440" t="str">
        <f t="shared" si="542"/>
        <v/>
      </c>
      <c r="AG440" t="str">
        <f t="shared" si="543"/>
        <v/>
      </c>
      <c r="AH440">
        <f t="shared" si="544"/>
        <v>0</v>
      </c>
      <c r="AI440">
        <f t="shared" si="545"/>
        <v>0</v>
      </c>
      <c r="AJ440" t="str">
        <f>IF(register!Q440="","",AI440)</f>
        <v/>
      </c>
      <c r="AK440" s="163" t="str">
        <f t="shared" si="546"/>
        <v/>
      </c>
      <c r="AL440" s="20" t="str">
        <f t="shared" si="547"/>
        <v/>
      </c>
      <c r="AM440" s="20">
        <f t="shared" si="548"/>
        <v>0</v>
      </c>
      <c r="AN440" s="164">
        <f t="shared" si="549"/>
        <v>0</v>
      </c>
      <c r="AO440" s="20" t="str">
        <f>IF(register!R440="","",AN440)</f>
        <v/>
      </c>
      <c r="AP440" s="163" t="str">
        <f t="shared" si="550"/>
        <v/>
      </c>
      <c r="AQ440" s="20" t="str">
        <f>IF(register!S440="","",AP440)</f>
        <v/>
      </c>
      <c r="AR440" s="20"/>
      <c r="AS440" s="164"/>
      <c r="AT440" s="20" t="str">
        <f t="shared" si="551"/>
        <v/>
      </c>
      <c r="AU440" t="str">
        <f t="shared" si="552"/>
        <v/>
      </c>
      <c r="AV440">
        <f>COUNT(register!O440:S440)</f>
        <v>0</v>
      </c>
      <c r="AW440" t="str">
        <f t="shared" si="553"/>
        <v/>
      </c>
      <c r="AX440" s="137" t="str">
        <f t="shared" si="554"/>
        <v/>
      </c>
      <c r="AY440" s="137" t="str">
        <f t="shared" si="555"/>
        <v/>
      </c>
      <c r="AZ440" s="137">
        <f t="shared" si="556"/>
        <v>0</v>
      </c>
      <c r="BA440" s="137">
        <f t="shared" si="557"/>
        <v>0</v>
      </c>
      <c r="BB440" s="137" t="str">
        <f>IF(register!E440="","",BA440)</f>
        <v/>
      </c>
      <c r="BC440" s="137" t="str">
        <f t="shared" si="558"/>
        <v/>
      </c>
      <c r="BD440" s="137" t="str">
        <f t="shared" si="559"/>
        <v/>
      </c>
      <c r="BE440" s="137">
        <f t="shared" si="560"/>
        <v>0</v>
      </c>
      <c r="BF440" s="137">
        <f t="shared" si="561"/>
        <v>0</v>
      </c>
      <c r="BG440" s="137" t="str">
        <f>IF(register!F440="","",BF440)</f>
        <v/>
      </c>
      <c r="BH440" s="137" t="str">
        <f t="shared" si="562"/>
        <v/>
      </c>
      <c r="BI440" s="137" t="str">
        <f t="shared" si="563"/>
        <v/>
      </c>
      <c r="BJ440" s="137">
        <f t="shared" si="564"/>
        <v>0</v>
      </c>
      <c r="BK440" s="137">
        <f t="shared" si="565"/>
        <v>0</v>
      </c>
      <c r="BL440" s="137" t="str">
        <f>IF(register!G440="","",BK440)</f>
        <v/>
      </c>
      <c r="BM440" s="137" t="str">
        <f t="shared" si="566"/>
        <v/>
      </c>
      <c r="BN440" s="64" t="str">
        <f t="shared" si="567"/>
        <v/>
      </c>
      <c r="BO440" s="137">
        <f t="shared" si="568"/>
        <v>0</v>
      </c>
      <c r="BP440" s="137">
        <f t="shared" si="569"/>
        <v>0</v>
      </c>
      <c r="BQ440" s="137" t="str">
        <f>IF(register!H440="","",BP440)</f>
        <v/>
      </c>
      <c r="BR440" s="64" t="str">
        <f t="shared" si="570"/>
        <v/>
      </c>
      <c r="BS440" s="72" t="str">
        <f t="shared" si="571"/>
        <v/>
      </c>
      <c r="BT440" s="62" t="str">
        <f t="shared" si="572"/>
        <v/>
      </c>
      <c r="BU440" s="62" t="str">
        <f t="shared" si="573"/>
        <v/>
      </c>
      <c r="BV440" s="62" t="str">
        <f t="shared" si="529"/>
        <v/>
      </c>
      <c r="BW440" s="62" t="str">
        <f t="shared" si="574"/>
        <v/>
      </c>
      <c r="BX440" s="62" t="str">
        <f t="shared" si="575"/>
        <v/>
      </c>
      <c r="BY440" s="62" t="str">
        <f t="shared" si="576"/>
        <v/>
      </c>
      <c r="BZ440" s="62" t="str">
        <f t="shared" si="577"/>
        <v/>
      </c>
      <c r="CA440" s="62" t="str">
        <f t="shared" si="578"/>
        <v/>
      </c>
      <c r="CB440" s="62" t="str">
        <f t="shared" si="579"/>
        <v/>
      </c>
      <c r="CC440" s="62" t="str">
        <f t="shared" si="580"/>
        <v/>
      </c>
      <c r="CD440" s="32" t="str">
        <f t="shared" si="530"/>
        <v/>
      </c>
      <c r="CE440" s="33" t="str">
        <f t="shared" si="581"/>
        <v/>
      </c>
      <c r="CF440" s="33" t="str">
        <f t="shared" si="531"/>
        <v/>
      </c>
      <c r="CG440" s="33" t="str">
        <f t="shared" si="582"/>
        <v/>
      </c>
      <c r="CH440" s="32" t="e">
        <f t="shared" si="583"/>
        <v>#DIV/0!</v>
      </c>
      <c r="CI440" s="32">
        <f t="shared" si="584"/>
        <v>0</v>
      </c>
      <c r="CJ440" s="33" t="str">
        <f t="shared" si="585"/>
        <v/>
      </c>
      <c r="CK440" s="33" t="str">
        <f t="shared" si="586"/>
        <v/>
      </c>
      <c r="CL440" s="32" t="str">
        <f t="shared" si="532"/>
        <v/>
      </c>
      <c r="CM440" s="32" t="str">
        <f t="shared" si="587"/>
        <v/>
      </c>
      <c r="CO440" s="42" t="str">
        <f t="shared" si="588"/>
        <v/>
      </c>
      <c r="CP440" s="42" t="str">
        <f t="shared" si="589"/>
        <v/>
      </c>
      <c r="CQ440" s="42" t="str">
        <f t="shared" si="590"/>
        <v/>
      </c>
      <c r="CR440" s="42" t="str">
        <f t="shared" si="591"/>
        <v/>
      </c>
      <c r="CS440" s="42" t="str">
        <f t="shared" si="592"/>
        <v/>
      </c>
      <c r="CT440" s="42" t="str">
        <f t="shared" si="593"/>
        <v/>
      </c>
      <c r="CW440" s="43" t="str">
        <f t="shared" si="594"/>
        <v/>
      </c>
      <c r="CX440" s="43" t="str">
        <f t="shared" si="595"/>
        <v/>
      </c>
      <c r="CY440" s="43" t="str">
        <f t="shared" si="596"/>
        <v/>
      </c>
      <c r="CZ440" s="43" t="str">
        <f t="shared" si="597"/>
        <v/>
      </c>
      <c r="DC440" s="44" t="str">
        <f t="shared" si="598"/>
        <v/>
      </c>
      <c r="DD440" s="44" t="str">
        <f t="shared" si="599"/>
        <v/>
      </c>
      <c r="DE440" s="44" t="str">
        <f t="shared" si="600"/>
        <v/>
      </c>
      <c r="DF440" s="44" t="str">
        <f t="shared" si="601"/>
        <v/>
      </c>
      <c r="DG440" s="44" t="str">
        <f t="shared" si="602"/>
        <v/>
      </c>
      <c r="DH440" s="44" t="str">
        <f t="shared" si="603"/>
        <v/>
      </c>
      <c r="DK440" s="52" t="str">
        <f t="shared" si="604"/>
        <v/>
      </c>
      <c r="DL440" s="52" t="str">
        <f t="shared" si="605"/>
        <v/>
      </c>
      <c r="DM440" s="52" t="str">
        <f t="shared" si="606"/>
        <v/>
      </c>
      <c r="DN440" s="52" t="str">
        <f t="shared" si="607"/>
        <v/>
      </c>
      <c r="DO440" s="52" t="str">
        <f t="shared" si="608"/>
        <v/>
      </c>
      <c r="DP440" s="52" t="str">
        <f t="shared" si="609"/>
        <v/>
      </c>
      <c r="DS440" s="93" t="str">
        <f t="shared" si="610"/>
        <v/>
      </c>
      <c r="DT440" s="93" t="str">
        <f t="shared" si="611"/>
        <v/>
      </c>
      <c r="DU440" s="93" t="str">
        <f t="shared" si="612"/>
        <v/>
      </c>
      <c r="DV440" s="93" t="str">
        <f t="shared" si="613"/>
        <v/>
      </c>
      <c r="EA440" s="2"/>
      <c r="EH440"/>
      <c r="EP440"/>
      <c r="FF440"/>
    </row>
    <row r="441" spans="1:162" thickTop="1" thickBot="1" x14ac:dyDescent="0.3">
      <c r="A441" s="4" t="str">
        <f t="shared" si="614"/>
        <v/>
      </c>
      <c r="B441" s="4">
        <f>register!B441</f>
        <v>0</v>
      </c>
      <c r="C441" s="4">
        <f>register!C441</f>
        <v>0</v>
      </c>
      <c r="D441" s="4">
        <f>register!D441</f>
        <v>0</v>
      </c>
      <c r="E441" s="2" t="str">
        <f t="shared" si="533"/>
        <v/>
      </c>
      <c r="F441" s="4">
        <f>register!E441</f>
        <v>0</v>
      </c>
      <c r="G441" s="4">
        <f>register!F441</f>
        <v>0</v>
      </c>
      <c r="H441" s="4">
        <f>register!G441</f>
        <v>0</v>
      </c>
      <c r="I441" s="4">
        <f>IF(register!H441&lt;&gt;"",register!H441,0)</f>
        <v>0</v>
      </c>
      <c r="J441" s="4">
        <f>register!I441</f>
        <v>0</v>
      </c>
      <c r="K441" s="4">
        <f>register!J441</f>
        <v>0</v>
      </c>
      <c r="L441" s="4">
        <f>register!K441</f>
        <v>0</v>
      </c>
      <c r="M441" s="4">
        <f>register!L441</f>
        <v>0</v>
      </c>
      <c r="N441" s="4">
        <f>register!M441</f>
        <v>0</v>
      </c>
      <c r="O441" s="4">
        <f>register!N441</f>
        <v>0</v>
      </c>
      <c r="Q441" s="4">
        <f>register!O441</f>
        <v>0</v>
      </c>
      <c r="R441" s="4">
        <f>register!P441</f>
        <v>0</v>
      </c>
      <c r="S441" s="4">
        <f>register!Q441</f>
        <v>0</v>
      </c>
      <c r="T441" s="4">
        <f>register!R441</f>
        <v>0</v>
      </c>
      <c r="U441" s="4">
        <f>register!S441</f>
        <v>0</v>
      </c>
      <c r="V441" t="str">
        <f t="shared" si="534"/>
        <v/>
      </c>
      <c r="W441" t="str">
        <f t="shared" si="535"/>
        <v/>
      </c>
      <c r="X441">
        <f t="shared" si="536"/>
        <v>0</v>
      </c>
      <c r="Y441">
        <f t="shared" si="537"/>
        <v>0</v>
      </c>
      <c r="Z441" t="str">
        <f>IF(register!O441="","",Y441)</f>
        <v/>
      </c>
      <c r="AA441" s="163" t="str">
        <f t="shared" si="538"/>
        <v/>
      </c>
      <c r="AB441" s="20" t="str">
        <f t="shared" si="539"/>
        <v/>
      </c>
      <c r="AC441" s="20">
        <f t="shared" si="540"/>
        <v>0</v>
      </c>
      <c r="AD441" s="20">
        <f t="shared" si="541"/>
        <v>0</v>
      </c>
      <c r="AE441" s="191" t="str">
        <f>IF(register!P441="","",AD441)</f>
        <v/>
      </c>
      <c r="AF441" t="str">
        <f t="shared" si="542"/>
        <v/>
      </c>
      <c r="AG441" t="str">
        <f t="shared" si="543"/>
        <v/>
      </c>
      <c r="AH441">
        <f t="shared" si="544"/>
        <v>0</v>
      </c>
      <c r="AI441">
        <f t="shared" si="545"/>
        <v>0</v>
      </c>
      <c r="AJ441" t="str">
        <f>IF(register!Q441="","",AI441)</f>
        <v/>
      </c>
      <c r="AK441" s="163" t="str">
        <f t="shared" si="546"/>
        <v/>
      </c>
      <c r="AL441" s="20" t="str">
        <f t="shared" si="547"/>
        <v/>
      </c>
      <c r="AM441" s="20">
        <f t="shared" si="548"/>
        <v>0</v>
      </c>
      <c r="AN441" s="164">
        <f t="shared" si="549"/>
        <v>0</v>
      </c>
      <c r="AO441" s="20" t="str">
        <f>IF(register!R441="","",AN441)</f>
        <v/>
      </c>
      <c r="AP441" s="163" t="str">
        <f t="shared" si="550"/>
        <v/>
      </c>
      <c r="AQ441" s="20" t="str">
        <f>IF(register!S441="","",AP441)</f>
        <v/>
      </c>
      <c r="AR441" s="20"/>
      <c r="AS441" s="164"/>
      <c r="AT441" s="20" t="str">
        <f t="shared" si="551"/>
        <v/>
      </c>
      <c r="AU441" t="str">
        <f t="shared" si="552"/>
        <v/>
      </c>
      <c r="AV441">
        <f>COUNT(register!O441:S441)</f>
        <v>0</v>
      </c>
      <c r="AW441" t="str">
        <f t="shared" si="553"/>
        <v/>
      </c>
      <c r="AX441" s="137" t="str">
        <f t="shared" si="554"/>
        <v/>
      </c>
      <c r="AY441" s="137" t="str">
        <f t="shared" si="555"/>
        <v/>
      </c>
      <c r="AZ441" s="137">
        <f t="shared" si="556"/>
        <v>0</v>
      </c>
      <c r="BA441" s="137">
        <f t="shared" si="557"/>
        <v>0</v>
      </c>
      <c r="BB441" s="137" t="str">
        <f>IF(register!E441="","",BA441)</f>
        <v/>
      </c>
      <c r="BC441" s="137" t="str">
        <f t="shared" si="558"/>
        <v/>
      </c>
      <c r="BD441" s="137" t="str">
        <f t="shared" si="559"/>
        <v/>
      </c>
      <c r="BE441" s="137">
        <f t="shared" si="560"/>
        <v>0</v>
      </c>
      <c r="BF441" s="137">
        <f t="shared" si="561"/>
        <v>0</v>
      </c>
      <c r="BG441" s="137" t="str">
        <f>IF(register!F441="","",BF441)</f>
        <v/>
      </c>
      <c r="BH441" s="137" t="str">
        <f t="shared" si="562"/>
        <v/>
      </c>
      <c r="BI441" s="137" t="str">
        <f t="shared" si="563"/>
        <v/>
      </c>
      <c r="BJ441" s="137">
        <f t="shared" si="564"/>
        <v>0</v>
      </c>
      <c r="BK441" s="137">
        <f t="shared" si="565"/>
        <v>0</v>
      </c>
      <c r="BL441" s="137" t="str">
        <f>IF(register!G441="","",BK441)</f>
        <v/>
      </c>
      <c r="BM441" s="137" t="str">
        <f t="shared" si="566"/>
        <v/>
      </c>
      <c r="BN441" s="64" t="str">
        <f t="shared" si="567"/>
        <v/>
      </c>
      <c r="BO441" s="137">
        <f t="shared" si="568"/>
        <v>0</v>
      </c>
      <c r="BP441" s="137">
        <f t="shared" si="569"/>
        <v>0</v>
      </c>
      <c r="BQ441" s="137" t="str">
        <f>IF(register!H441="","",BP441)</f>
        <v/>
      </c>
      <c r="BR441" s="64" t="str">
        <f t="shared" si="570"/>
        <v/>
      </c>
      <c r="BS441" s="72" t="str">
        <f t="shared" si="571"/>
        <v/>
      </c>
      <c r="BT441" s="62" t="str">
        <f t="shared" si="572"/>
        <v/>
      </c>
      <c r="BU441" s="62" t="str">
        <f t="shared" si="573"/>
        <v/>
      </c>
      <c r="BV441" s="62" t="str">
        <f t="shared" si="529"/>
        <v/>
      </c>
      <c r="BW441" s="62" t="str">
        <f t="shared" si="574"/>
        <v/>
      </c>
      <c r="BX441" s="62" t="str">
        <f t="shared" si="575"/>
        <v/>
      </c>
      <c r="BY441" s="62" t="str">
        <f t="shared" si="576"/>
        <v/>
      </c>
      <c r="BZ441" s="62" t="str">
        <f t="shared" si="577"/>
        <v/>
      </c>
      <c r="CA441" s="62" t="str">
        <f t="shared" si="578"/>
        <v/>
      </c>
      <c r="CB441" s="62" t="str">
        <f t="shared" si="579"/>
        <v/>
      </c>
      <c r="CC441" s="62" t="str">
        <f t="shared" si="580"/>
        <v/>
      </c>
      <c r="CD441" s="32" t="str">
        <f t="shared" si="530"/>
        <v/>
      </c>
      <c r="CE441" s="33" t="str">
        <f t="shared" si="581"/>
        <v/>
      </c>
      <c r="CF441" s="33" t="str">
        <f t="shared" si="531"/>
        <v/>
      </c>
      <c r="CG441" s="33" t="str">
        <f t="shared" si="582"/>
        <v/>
      </c>
      <c r="CH441" s="32" t="e">
        <f t="shared" si="583"/>
        <v>#DIV/0!</v>
      </c>
      <c r="CI441" s="32">
        <f t="shared" si="584"/>
        <v>0</v>
      </c>
      <c r="CJ441" s="33" t="str">
        <f t="shared" si="585"/>
        <v/>
      </c>
      <c r="CK441" s="33" t="str">
        <f t="shared" si="586"/>
        <v/>
      </c>
      <c r="CL441" s="32" t="str">
        <f t="shared" si="532"/>
        <v/>
      </c>
      <c r="CM441" s="32" t="str">
        <f t="shared" si="587"/>
        <v/>
      </c>
      <c r="CO441" s="42" t="str">
        <f t="shared" si="588"/>
        <v/>
      </c>
      <c r="CP441" s="42" t="str">
        <f t="shared" si="589"/>
        <v/>
      </c>
      <c r="CQ441" s="42" t="str">
        <f t="shared" si="590"/>
        <v/>
      </c>
      <c r="CR441" s="42" t="str">
        <f t="shared" si="591"/>
        <v/>
      </c>
      <c r="CS441" s="42" t="str">
        <f t="shared" si="592"/>
        <v/>
      </c>
      <c r="CT441" s="42" t="str">
        <f t="shared" si="593"/>
        <v/>
      </c>
      <c r="CW441" s="43" t="str">
        <f t="shared" si="594"/>
        <v/>
      </c>
      <c r="CX441" s="43" t="str">
        <f t="shared" si="595"/>
        <v/>
      </c>
      <c r="CY441" s="43" t="str">
        <f t="shared" si="596"/>
        <v/>
      </c>
      <c r="CZ441" s="43" t="str">
        <f t="shared" si="597"/>
        <v/>
      </c>
      <c r="DC441" s="44" t="str">
        <f t="shared" si="598"/>
        <v/>
      </c>
      <c r="DD441" s="44" t="str">
        <f t="shared" si="599"/>
        <v/>
      </c>
      <c r="DE441" s="44" t="str">
        <f t="shared" si="600"/>
        <v/>
      </c>
      <c r="DF441" s="44" t="str">
        <f t="shared" si="601"/>
        <v/>
      </c>
      <c r="DG441" s="44" t="str">
        <f t="shared" si="602"/>
        <v/>
      </c>
      <c r="DH441" s="44" t="str">
        <f t="shared" si="603"/>
        <v/>
      </c>
      <c r="DK441" s="52" t="str">
        <f t="shared" si="604"/>
        <v/>
      </c>
      <c r="DL441" s="52" t="str">
        <f t="shared" si="605"/>
        <v/>
      </c>
      <c r="DM441" s="52" t="str">
        <f t="shared" si="606"/>
        <v/>
      </c>
      <c r="DN441" s="52" t="str">
        <f t="shared" si="607"/>
        <v/>
      </c>
      <c r="DO441" s="52" t="str">
        <f t="shared" si="608"/>
        <v/>
      </c>
      <c r="DP441" s="52" t="str">
        <f t="shared" si="609"/>
        <v/>
      </c>
      <c r="DS441" s="93" t="str">
        <f t="shared" si="610"/>
        <v/>
      </c>
      <c r="DT441" s="93" t="str">
        <f t="shared" si="611"/>
        <v/>
      </c>
      <c r="DU441" s="93" t="str">
        <f t="shared" si="612"/>
        <v/>
      </c>
      <c r="DV441" s="93" t="str">
        <f t="shared" si="613"/>
        <v/>
      </c>
      <c r="EA441" s="2"/>
      <c r="EH441"/>
      <c r="EP441"/>
      <c r="FF441"/>
    </row>
    <row r="442" spans="1:162" thickTop="1" thickBot="1" x14ac:dyDescent="0.3">
      <c r="A442" s="4" t="str">
        <f t="shared" si="614"/>
        <v/>
      </c>
      <c r="B442" s="4">
        <f>register!B442</f>
        <v>0</v>
      </c>
      <c r="C442" s="4">
        <f>register!C442</f>
        <v>0</v>
      </c>
      <c r="D442" s="4">
        <f>register!D442</f>
        <v>0</v>
      </c>
      <c r="E442" s="2" t="str">
        <f t="shared" si="533"/>
        <v/>
      </c>
      <c r="F442" s="4">
        <f>register!E442</f>
        <v>0</v>
      </c>
      <c r="G442" s="4">
        <f>register!F442</f>
        <v>0</v>
      </c>
      <c r="H442" s="4">
        <f>register!G442</f>
        <v>0</v>
      </c>
      <c r="I442" s="4">
        <f>IF(register!H442&lt;&gt;"",register!H442,0)</f>
        <v>0</v>
      </c>
      <c r="J442" s="4">
        <f>register!I442</f>
        <v>0</v>
      </c>
      <c r="K442" s="4">
        <f>register!J442</f>
        <v>0</v>
      </c>
      <c r="L442" s="4">
        <f>register!K442</f>
        <v>0</v>
      </c>
      <c r="M442" s="4">
        <f>register!L442</f>
        <v>0</v>
      </c>
      <c r="N442" s="4">
        <f>register!M442</f>
        <v>0</v>
      </c>
      <c r="O442" s="4">
        <f>register!N442</f>
        <v>0</v>
      </c>
      <c r="Q442" s="4">
        <f>register!O442</f>
        <v>0</v>
      </c>
      <c r="R442" s="4">
        <f>register!P442</f>
        <v>0</v>
      </c>
      <c r="S442" s="4">
        <f>register!Q442</f>
        <v>0</v>
      </c>
      <c r="T442" s="4">
        <f>register!R442</f>
        <v>0</v>
      </c>
      <c r="U442" s="4">
        <f>register!S442</f>
        <v>0</v>
      </c>
      <c r="V442" t="str">
        <f t="shared" si="534"/>
        <v/>
      </c>
      <c r="W442" t="str">
        <f t="shared" si="535"/>
        <v/>
      </c>
      <c r="X442">
        <f t="shared" si="536"/>
        <v>0</v>
      </c>
      <c r="Y442">
        <f t="shared" si="537"/>
        <v>0</v>
      </c>
      <c r="Z442" t="str">
        <f>IF(register!O442="","",Y442)</f>
        <v/>
      </c>
      <c r="AA442" s="163" t="str">
        <f t="shared" si="538"/>
        <v/>
      </c>
      <c r="AB442" s="20" t="str">
        <f t="shared" si="539"/>
        <v/>
      </c>
      <c r="AC442" s="20">
        <f t="shared" si="540"/>
        <v>0</v>
      </c>
      <c r="AD442" s="20">
        <f t="shared" si="541"/>
        <v>0</v>
      </c>
      <c r="AE442" s="191" t="str">
        <f>IF(register!P442="","",AD442)</f>
        <v/>
      </c>
      <c r="AF442" t="str">
        <f t="shared" si="542"/>
        <v/>
      </c>
      <c r="AG442" t="str">
        <f t="shared" si="543"/>
        <v/>
      </c>
      <c r="AH442">
        <f t="shared" si="544"/>
        <v>0</v>
      </c>
      <c r="AI442">
        <f t="shared" si="545"/>
        <v>0</v>
      </c>
      <c r="AJ442" t="str">
        <f>IF(register!Q442="","",AI442)</f>
        <v/>
      </c>
      <c r="AK442" s="163" t="str">
        <f t="shared" si="546"/>
        <v/>
      </c>
      <c r="AL442" s="20" t="str">
        <f t="shared" si="547"/>
        <v/>
      </c>
      <c r="AM442" s="20">
        <f t="shared" si="548"/>
        <v>0</v>
      </c>
      <c r="AN442" s="164">
        <f t="shared" si="549"/>
        <v>0</v>
      </c>
      <c r="AO442" s="20" t="str">
        <f>IF(register!R442="","",AN442)</f>
        <v/>
      </c>
      <c r="AP442" s="163" t="str">
        <f t="shared" si="550"/>
        <v/>
      </c>
      <c r="AQ442" s="20" t="str">
        <f>IF(register!S442="","",AP442)</f>
        <v/>
      </c>
      <c r="AR442" s="20"/>
      <c r="AS442" s="164"/>
      <c r="AT442" s="20" t="str">
        <f t="shared" si="551"/>
        <v/>
      </c>
      <c r="AU442" t="str">
        <f t="shared" si="552"/>
        <v/>
      </c>
      <c r="AV442">
        <f>COUNT(register!O442:S442)</f>
        <v>0</v>
      </c>
      <c r="AW442" t="str">
        <f t="shared" si="553"/>
        <v/>
      </c>
      <c r="AX442" s="137" t="str">
        <f t="shared" si="554"/>
        <v/>
      </c>
      <c r="AY442" s="137" t="str">
        <f t="shared" si="555"/>
        <v/>
      </c>
      <c r="AZ442" s="137">
        <f t="shared" si="556"/>
        <v>0</v>
      </c>
      <c r="BA442" s="137">
        <f t="shared" si="557"/>
        <v>0</v>
      </c>
      <c r="BB442" s="137" t="str">
        <f>IF(register!E442="","",BA442)</f>
        <v/>
      </c>
      <c r="BC442" s="137" t="str">
        <f t="shared" si="558"/>
        <v/>
      </c>
      <c r="BD442" s="137" t="str">
        <f t="shared" si="559"/>
        <v/>
      </c>
      <c r="BE442" s="137">
        <f t="shared" si="560"/>
        <v>0</v>
      </c>
      <c r="BF442" s="137">
        <f t="shared" si="561"/>
        <v>0</v>
      </c>
      <c r="BG442" s="137" t="str">
        <f>IF(register!F442="","",BF442)</f>
        <v/>
      </c>
      <c r="BH442" s="137" t="str">
        <f t="shared" si="562"/>
        <v/>
      </c>
      <c r="BI442" s="137" t="str">
        <f t="shared" si="563"/>
        <v/>
      </c>
      <c r="BJ442" s="137">
        <f t="shared" si="564"/>
        <v>0</v>
      </c>
      <c r="BK442" s="137">
        <f t="shared" si="565"/>
        <v>0</v>
      </c>
      <c r="BL442" s="137" t="str">
        <f>IF(register!G442="","",BK442)</f>
        <v/>
      </c>
      <c r="BM442" s="137" t="str">
        <f t="shared" si="566"/>
        <v/>
      </c>
      <c r="BN442" s="64" t="str">
        <f t="shared" si="567"/>
        <v/>
      </c>
      <c r="BO442" s="137">
        <f t="shared" si="568"/>
        <v>0</v>
      </c>
      <c r="BP442" s="137">
        <f t="shared" si="569"/>
        <v>0</v>
      </c>
      <c r="BQ442" s="137" t="str">
        <f>IF(register!H442="","",BP442)</f>
        <v/>
      </c>
      <c r="BR442" s="64" t="str">
        <f t="shared" si="570"/>
        <v/>
      </c>
      <c r="BS442" s="72" t="str">
        <f t="shared" si="571"/>
        <v/>
      </c>
      <c r="BT442" s="62" t="str">
        <f t="shared" si="572"/>
        <v/>
      </c>
      <c r="BU442" s="62" t="str">
        <f t="shared" si="573"/>
        <v/>
      </c>
      <c r="BV442" s="62" t="str">
        <f t="shared" si="529"/>
        <v/>
      </c>
      <c r="BW442" s="62" t="str">
        <f t="shared" si="574"/>
        <v/>
      </c>
      <c r="BX442" s="62" t="str">
        <f t="shared" si="575"/>
        <v/>
      </c>
      <c r="BY442" s="62" t="str">
        <f t="shared" si="576"/>
        <v/>
      </c>
      <c r="BZ442" s="62" t="str">
        <f t="shared" si="577"/>
        <v/>
      </c>
      <c r="CA442" s="62" t="str">
        <f t="shared" si="578"/>
        <v/>
      </c>
      <c r="CB442" s="62" t="str">
        <f t="shared" si="579"/>
        <v/>
      </c>
      <c r="CC442" s="62" t="str">
        <f t="shared" si="580"/>
        <v/>
      </c>
      <c r="CD442" s="32" t="str">
        <f t="shared" si="530"/>
        <v/>
      </c>
      <c r="CE442" s="33" t="str">
        <f t="shared" si="581"/>
        <v/>
      </c>
      <c r="CF442" s="33" t="str">
        <f t="shared" si="531"/>
        <v/>
      </c>
      <c r="CG442" s="33" t="str">
        <f t="shared" si="582"/>
        <v/>
      </c>
      <c r="CH442" s="32" t="e">
        <f t="shared" si="583"/>
        <v>#DIV/0!</v>
      </c>
      <c r="CI442" s="32">
        <f t="shared" si="584"/>
        <v>0</v>
      </c>
      <c r="CJ442" s="33" t="str">
        <f t="shared" si="585"/>
        <v/>
      </c>
      <c r="CK442" s="33" t="str">
        <f t="shared" si="586"/>
        <v/>
      </c>
      <c r="CL442" s="32" t="str">
        <f t="shared" si="532"/>
        <v/>
      </c>
      <c r="CM442" s="32" t="str">
        <f t="shared" si="587"/>
        <v/>
      </c>
      <c r="CO442" s="42" t="str">
        <f t="shared" si="588"/>
        <v/>
      </c>
      <c r="CP442" s="42" t="str">
        <f t="shared" si="589"/>
        <v/>
      </c>
      <c r="CQ442" s="42" t="str">
        <f t="shared" si="590"/>
        <v/>
      </c>
      <c r="CR442" s="42" t="str">
        <f t="shared" si="591"/>
        <v/>
      </c>
      <c r="CS442" s="42" t="str">
        <f t="shared" si="592"/>
        <v/>
      </c>
      <c r="CT442" s="42" t="str">
        <f t="shared" si="593"/>
        <v/>
      </c>
      <c r="CW442" s="43" t="str">
        <f t="shared" si="594"/>
        <v/>
      </c>
      <c r="CX442" s="43" t="str">
        <f t="shared" si="595"/>
        <v/>
      </c>
      <c r="CY442" s="43" t="str">
        <f t="shared" si="596"/>
        <v/>
      </c>
      <c r="CZ442" s="43" t="str">
        <f t="shared" si="597"/>
        <v/>
      </c>
      <c r="DC442" s="44" t="str">
        <f t="shared" si="598"/>
        <v/>
      </c>
      <c r="DD442" s="44" t="str">
        <f t="shared" si="599"/>
        <v/>
      </c>
      <c r="DE442" s="44" t="str">
        <f t="shared" si="600"/>
        <v/>
      </c>
      <c r="DF442" s="44" t="str">
        <f t="shared" si="601"/>
        <v/>
      </c>
      <c r="DG442" s="44" t="str">
        <f t="shared" si="602"/>
        <v/>
      </c>
      <c r="DH442" s="44" t="str">
        <f t="shared" si="603"/>
        <v/>
      </c>
      <c r="DK442" s="52" t="str">
        <f t="shared" si="604"/>
        <v/>
      </c>
      <c r="DL442" s="52" t="str">
        <f t="shared" si="605"/>
        <v/>
      </c>
      <c r="DM442" s="52" t="str">
        <f t="shared" si="606"/>
        <v/>
      </c>
      <c r="DN442" s="52" t="str">
        <f t="shared" si="607"/>
        <v/>
      </c>
      <c r="DO442" s="52" t="str">
        <f t="shared" si="608"/>
        <v/>
      </c>
      <c r="DP442" s="52" t="str">
        <f t="shared" si="609"/>
        <v/>
      </c>
      <c r="DS442" s="93" t="str">
        <f t="shared" si="610"/>
        <v/>
      </c>
      <c r="DT442" s="93" t="str">
        <f t="shared" si="611"/>
        <v/>
      </c>
      <c r="DU442" s="93" t="str">
        <f t="shared" si="612"/>
        <v/>
      </c>
      <c r="DV442" s="93" t="str">
        <f t="shared" si="613"/>
        <v/>
      </c>
      <c r="EA442" s="2"/>
      <c r="EH442"/>
      <c r="EP442"/>
      <c r="FF442"/>
    </row>
    <row r="443" spans="1:162" thickTop="1" thickBot="1" x14ac:dyDescent="0.3">
      <c r="A443" s="4" t="str">
        <f t="shared" si="614"/>
        <v/>
      </c>
      <c r="B443" s="4">
        <f>register!B443</f>
        <v>0</v>
      </c>
      <c r="C443" s="4">
        <f>register!C443</f>
        <v>0</v>
      </c>
      <c r="D443" s="4">
        <f>register!D443</f>
        <v>0</v>
      </c>
      <c r="E443" s="2" t="str">
        <f t="shared" si="533"/>
        <v/>
      </c>
      <c r="F443" s="4">
        <f>register!E443</f>
        <v>0</v>
      </c>
      <c r="G443" s="4">
        <f>register!F443</f>
        <v>0</v>
      </c>
      <c r="H443" s="4">
        <f>register!G443</f>
        <v>0</v>
      </c>
      <c r="I443" s="4">
        <f>IF(register!H443&lt;&gt;"",register!H443,0)</f>
        <v>0</v>
      </c>
      <c r="J443" s="4">
        <f>register!I443</f>
        <v>0</v>
      </c>
      <c r="K443" s="4">
        <f>register!J443</f>
        <v>0</v>
      </c>
      <c r="L443" s="4">
        <f>register!K443</f>
        <v>0</v>
      </c>
      <c r="M443" s="4">
        <f>register!L443</f>
        <v>0</v>
      </c>
      <c r="N443" s="4">
        <f>register!M443</f>
        <v>0</v>
      </c>
      <c r="O443" s="4">
        <f>register!N443</f>
        <v>0</v>
      </c>
      <c r="Q443" s="4">
        <f>register!O443</f>
        <v>0</v>
      </c>
      <c r="R443" s="4">
        <f>register!P443</f>
        <v>0</v>
      </c>
      <c r="S443" s="4">
        <f>register!Q443</f>
        <v>0</v>
      </c>
      <c r="T443" s="4">
        <f>register!R443</f>
        <v>0</v>
      </c>
      <c r="U443" s="4">
        <f>register!S443</f>
        <v>0</v>
      </c>
      <c r="V443" t="str">
        <f t="shared" si="534"/>
        <v/>
      </c>
      <c r="W443" t="str">
        <f t="shared" si="535"/>
        <v/>
      </c>
      <c r="X443">
        <f t="shared" si="536"/>
        <v>0</v>
      </c>
      <c r="Y443">
        <f t="shared" si="537"/>
        <v>0</v>
      </c>
      <c r="Z443" t="str">
        <f>IF(register!O443="","",Y443)</f>
        <v/>
      </c>
      <c r="AA443" s="163" t="str">
        <f t="shared" si="538"/>
        <v/>
      </c>
      <c r="AB443" s="20" t="str">
        <f t="shared" si="539"/>
        <v/>
      </c>
      <c r="AC443" s="20">
        <f t="shared" si="540"/>
        <v>0</v>
      </c>
      <c r="AD443" s="20">
        <f t="shared" si="541"/>
        <v>0</v>
      </c>
      <c r="AE443" s="191" t="str">
        <f>IF(register!P443="","",AD443)</f>
        <v/>
      </c>
      <c r="AF443" t="str">
        <f t="shared" si="542"/>
        <v/>
      </c>
      <c r="AG443" t="str">
        <f t="shared" si="543"/>
        <v/>
      </c>
      <c r="AH443">
        <f t="shared" si="544"/>
        <v>0</v>
      </c>
      <c r="AI443">
        <f t="shared" si="545"/>
        <v>0</v>
      </c>
      <c r="AJ443" t="str">
        <f>IF(register!Q443="","",AI443)</f>
        <v/>
      </c>
      <c r="AK443" s="163" t="str">
        <f t="shared" si="546"/>
        <v/>
      </c>
      <c r="AL443" s="20" t="str">
        <f t="shared" si="547"/>
        <v/>
      </c>
      <c r="AM443" s="20">
        <f t="shared" si="548"/>
        <v>0</v>
      </c>
      <c r="AN443" s="164">
        <f t="shared" si="549"/>
        <v>0</v>
      </c>
      <c r="AO443" s="20" t="str">
        <f>IF(register!R443="","",AN443)</f>
        <v/>
      </c>
      <c r="AP443" s="163" t="str">
        <f t="shared" si="550"/>
        <v/>
      </c>
      <c r="AQ443" s="20" t="str">
        <f>IF(register!S443="","",AP443)</f>
        <v/>
      </c>
      <c r="AR443" s="20"/>
      <c r="AS443" s="164"/>
      <c r="AT443" s="20" t="str">
        <f t="shared" si="551"/>
        <v/>
      </c>
      <c r="AU443" t="str">
        <f t="shared" si="552"/>
        <v/>
      </c>
      <c r="AV443">
        <f>COUNT(register!O443:S443)</f>
        <v>0</v>
      </c>
      <c r="AW443" t="str">
        <f t="shared" si="553"/>
        <v/>
      </c>
      <c r="AX443" s="137" t="str">
        <f t="shared" si="554"/>
        <v/>
      </c>
      <c r="AY443" s="137" t="str">
        <f t="shared" si="555"/>
        <v/>
      </c>
      <c r="AZ443" s="137">
        <f t="shared" si="556"/>
        <v>0</v>
      </c>
      <c r="BA443" s="137">
        <f t="shared" si="557"/>
        <v>0</v>
      </c>
      <c r="BB443" s="137" t="str">
        <f>IF(register!E443="","",BA443)</f>
        <v/>
      </c>
      <c r="BC443" s="137" t="str">
        <f t="shared" si="558"/>
        <v/>
      </c>
      <c r="BD443" s="137" t="str">
        <f t="shared" si="559"/>
        <v/>
      </c>
      <c r="BE443" s="137">
        <f t="shared" si="560"/>
        <v>0</v>
      </c>
      <c r="BF443" s="137">
        <f t="shared" si="561"/>
        <v>0</v>
      </c>
      <c r="BG443" s="137" t="str">
        <f>IF(register!F443="","",BF443)</f>
        <v/>
      </c>
      <c r="BH443" s="137" t="str">
        <f t="shared" si="562"/>
        <v/>
      </c>
      <c r="BI443" s="137" t="str">
        <f t="shared" si="563"/>
        <v/>
      </c>
      <c r="BJ443" s="137">
        <f t="shared" si="564"/>
        <v>0</v>
      </c>
      <c r="BK443" s="137">
        <f t="shared" si="565"/>
        <v>0</v>
      </c>
      <c r="BL443" s="137" t="str">
        <f>IF(register!G443="","",BK443)</f>
        <v/>
      </c>
      <c r="BM443" s="137" t="str">
        <f t="shared" si="566"/>
        <v/>
      </c>
      <c r="BN443" s="64" t="str">
        <f t="shared" si="567"/>
        <v/>
      </c>
      <c r="BO443" s="137">
        <f t="shared" si="568"/>
        <v>0</v>
      </c>
      <c r="BP443" s="137">
        <f t="shared" si="569"/>
        <v>0</v>
      </c>
      <c r="BQ443" s="137" t="str">
        <f>IF(register!H443="","",BP443)</f>
        <v/>
      </c>
      <c r="BR443" s="64" t="str">
        <f t="shared" si="570"/>
        <v/>
      </c>
      <c r="BS443" s="72" t="str">
        <f t="shared" si="571"/>
        <v/>
      </c>
      <c r="BT443" s="62" t="str">
        <f t="shared" si="572"/>
        <v/>
      </c>
      <c r="BU443" s="62" t="str">
        <f t="shared" si="573"/>
        <v/>
      </c>
      <c r="BV443" s="62" t="str">
        <f t="shared" si="529"/>
        <v/>
      </c>
      <c r="BW443" s="62" t="str">
        <f t="shared" si="574"/>
        <v/>
      </c>
      <c r="BX443" s="62" t="str">
        <f t="shared" si="575"/>
        <v/>
      </c>
      <c r="BY443" s="62" t="str">
        <f t="shared" si="576"/>
        <v/>
      </c>
      <c r="BZ443" s="62" t="str">
        <f t="shared" si="577"/>
        <v/>
      </c>
      <c r="CA443" s="62" t="str">
        <f t="shared" si="578"/>
        <v/>
      </c>
      <c r="CB443" s="62" t="str">
        <f t="shared" si="579"/>
        <v/>
      </c>
      <c r="CC443" s="62" t="str">
        <f t="shared" si="580"/>
        <v/>
      </c>
      <c r="CD443" s="32" t="str">
        <f t="shared" si="530"/>
        <v/>
      </c>
      <c r="CE443" s="33" t="str">
        <f t="shared" si="581"/>
        <v/>
      </c>
      <c r="CF443" s="33" t="str">
        <f t="shared" si="531"/>
        <v/>
      </c>
      <c r="CG443" s="33" t="str">
        <f t="shared" si="582"/>
        <v/>
      </c>
      <c r="CH443" s="32" t="e">
        <f t="shared" si="583"/>
        <v>#DIV/0!</v>
      </c>
      <c r="CI443" s="32">
        <f t="shared" si="584"/>
        <v>0</v>
      </c>
      <c r="CJ443" s="33" t="str">
        <f t="shared" si="585"/>
        <v/>
      </c>
      <c r="CK443" s="33" t="str">
        <f t="shared" si="586"/>
        <v/>
      </c>
      <c r="CL443" s="32" t="str">
        <f t="shared" si="532"/>
        <v/>
      </c>
      <c r="CM443" s="32" t="str">
        <f t="shared" si="587"/>
        <v/>
      </c>
      <c r="CO443" s="42" t="str">
        <f t="shared" si="588"/>
        <v/>
      </c>
      <c r="CP443" s="42" t="str">
        <f t="shared" si="589"/>
        <v/>
      </c>
      <c r="CQ443" s="42" t="str">
        <f t="shared" si="590"/>
        <v/>
      </c>
      <c r="CR443" s="42" t="str">
        <f t="shared" si="591"/>
        <v/>
      </c>
      <c r="CS443" s="42" t="str">
        <f t="shared" si="592"/>
        <v/>
      </c>
      <c r="CT443" s="42" t="str">
        <f t="shared" si="593"/>
        <v/>
      </c>
      <c r="CW443" s="43" t="str">
        <f t="shared" si="594"/>
        <v/>
      </c>
      <c r="CX443" s="43" t="str">
        <f t="shared" si="595"/>
        <v/>
      </c>
      <c r="CY443" s="43" t="str">
        <f t="shared" si="596"/>
        <v/>
      </c>
      <c r="CZ443" s="43" t="str">
        <f t="shared" si="597"/>
        <v/>
      </c>
      <c r="DC443" s="44" t="str">
        <f t="shared" si="598"/>
        <v/>
      </c>
      <c r="DD443" s="44" t="str">
        <f t="shared" si="599"/>
        <v/>
      </c>
      <c r="DE443" s="44" t="str">
        <f t="shared" si="600"/>
        <v/>
      </c>
      <c r="DF443" s="44" t="str">
        <f t="shared" si="601"/>
        <v/>
      </c>
      <c r="DG443" s="44" t="str">
        <f t="shared" si="602"/>
        <v/>
      </c>
      <c r="DH443" s="44" t="str">
        <f t="shared" si="603"/>
        <v/>
      </c>
      <c r="DK443" s="52" t="str">
        <f t="shared" si="604"/>
        <v/>
      </c>
      <c r="DL443" s="52" t="str">
        <f t="shared" si="605"/>
        <v/>
      </c>
      <c r="DM443" s="52" t="str">
        <f t="shared" si="606"/>
        <v/>
      </c>
      <c r="DN443" s="52" t="str">
        <f t="shared" si="607"/>
        <v/>
      </c>
      <c r="DO443" s="52" t="str">
        <f t="shared" si="608"/>
        <v/>
      </c>
      <c r="DP443" s="52" t="str">
        <f t="shared" si="609"/>
        <v/>
      </c>
      <c r="DS443" s="93" t="str">
        <f t="shared" si="610"/>
        <v/>
      </c>
      <c r="DT443" s="93" t="str">
        <f t="shared" si="611"/>
        <v/>
      </c>
      <c r="DU443" s="93" t="str">
        <f t="shared" si="612"/>
        <v/>
      </c>
      <c r="DV443" s="93" t="str">
        <f t="shared" si="613"/>
        <v/>
      </c>
      <c r="EA443" s="2"/>
      <c r="EH443"/>
      <c r="EP443"/>
      <c r="FF443"/>
    </row>
    <row r="444" spans="1:162" thickTop="1" thickBot="1" x14ac:dyDescent="0.3">
      <c r="A444" s="4" t="str">
        <f t="shared" si="614"/>
        <v/>
      </c>
      <c r="B444" s="4">
        <f>register!B444</f>
        <v>0</v>
      </c>
      <c r="C444" s="4">
        <f>register!C444</f>
        <v>0</v>
      </c>
      <c r="D444" s="4">
        <f>register!D444</f>
        <v>0</v>
      </c>
      <c r="E444" s="2" t="str">
        <f t="shared" si="533"/>
        <v/>
      </c>
      <c r="F444" s="4">
        <f>register!E444</f>
        <v>0</v>
      </c>
      <c r="G444" s="4">
        <f>register!F444</f>
        <v>0</v>
      </c>
      <c r="H444" s="4">
        <f>register!G444</f>
        <v>0</v>
      </c>
      <c r="I444" s="4">
        <f>IF(register!H444&lt;&gt;"",register!H444,0)</f>
        <v>0</v>
      </c>
      <c r="J444" s="4">
        <f>register!I444</f>
        <v>0</v>
      </c>
      <c r="K444" s="4">
        <f>register!J444</f>
        <v>0</v>
      </c>
      <c r="L444" s="4">
        <f>register!K444</f>
        <v>0</v>
      </c>
      <c r="M444" s="4">
        <f>register!L444</f>
        <v>0</v>
      </c>
      <c r="N444" s="4">
        <f>register!M444</f>
        <v>0</v>
      </c>
      <c r="O444" s="4">
        <f>register!N444</f>
        <v>0</v>
      </c>
      <c r="Q444" s="4">
        <f>register!O444</f>
        <v>0</v>
      </c>
      <c r="R444" s="4">
        <f>register!P444</f>
        <v>0</v>
      </c>
      <c r="S444" s="4">
        <f>register!Q444</f>
        <v>0</v>
      </c>
      <c r="T444" s="4">
        <f>register!R444</f>
        <v>0</v>
      </c>
      <c r="U444" s="4">
        <f>register!S444</f>
        <v>0</v>
      </c>
      <c r="V444" t="str">
        <f t="shared" si="534"/>
        <v/>
      </c>
      <c r="W444" t="str">
        <f t="shared" si="535"/>
        <v/>
      </c>
      <c r="X444">
        <f t="shared" si="536"/>
        <v>0</v>
      </c>
      <c r="Y444">
        <f t="shared" si="537"/>
        <v>0</v>
      </c>
      <c r="Z444" t="str">
        <f>IF(register!O444="","",Y444)</f>
        <v/>
      </c>
      <c r="AA444" s="163" t="str">
        <f t="shared" si="538"/>
        <v/>
      </c>
      <c r="AB444" s="20" t="str">
        <f t="shared" si="539"/>
        <v/>
      </c>
      <c r="AC444" s="20">
        <f t="shared" si="540"/>
        <v>0</v>
      </c>
      <c r="AD444" s="20">
        <f t="shared" si="541"/>
        <v>0</v>
      </c>
      <c r="AE444" s="191" t="str">
        <f>IF(register!P444="","",AD444)</f>
        <v/>
      </c>
      <c r="AF444" t="str">
        <f t="shared" si="542"/>
        <v/>
      </c>
      <c r="AG444" t="str">
        <f t="shared" si="543"/>
        <v/>
      </c>
      <c r="AH444">
        <f t="shared" si="544"/>
        <v>0</v>
      </c>
      <c r="AI444">
        <f t="shared" si="545"/>
        <v>0</v>
      </c>
      <c r="AJ444" t="str">
        <f>IF(register!Q444="","",AI444)</f>
        <v/>
      </c>
      <c r="AK444" s="163" t="str">
        <f t="shared" si="546"/>
        <v/>
      </c>
      <c r="AL444" s="20" t="str">
        <f t="shared" si="547"/>
        <v/>
      </c>
      <c r="AM444" s="20">
        <f t="shared" si="548"/>
        <v>0</v>
      </c>
      <c r="AN444" s="164">
        <f t="shared" si="549"/>
        <v>0</v>
      </c>
      <c r="AO444" s="20" t="str">
        <f>IF(register!R444="","",AN444)</f>
        <v/>
      </c>
      <c r="AP444" s="163" t="str">
        <f t="shared" si="550"/>
        <v/>
      </c>
      <c r="AQ444" s="20" t="str">
        <f>IF(register!S444="","",AP444)</f>
        <v/>
      </c>
      <c r="AR444" s="20"/>
      <c r="AS444" s="164"/>
      <c r="AT444" s="20" t="str">
        <f t="shared" si="551"/>
        <v/>
      </c>
      <c r="AU444" t="str">
        <f t="shared" si="552"/>
        <v/>
      </c>
      <c r="AV444">
        <f>COUNT(register!O444:S444)</f>
        <v>0</v>
      </c>
      <c r="AW444" t="str">
        <f t="shared" si="553"/>
        <v/>
      </c>
      <c r="AX444" s="137" t="str">
        <f t="shared" si="554"/>
        <v/>
      </c>
      <c r="AY444" s="137" t="str">
        <f t="shared" si="555"/>
        <v/>
      </c>
      <c r="AZ444" s="137">
        <f t="shared" si="556"/>
        <v>0</v>
      </c>
      <c r="BA444" s="137">
        <f t="shared" si="557"/>
        <v>0</v>
      </c>
      <c r="BB444" s="137" t="str">
        <f>IF(register!E444="","",BA444)</f>
        <v/>
      </c>
      <c r="BC444" s="137" t="str">
        <f t="shared" si="558"/>
        <v/>
      </c>
      <c r="BD444" s="137" t="str">
        <f t="shared" si="559"/>
        <v/>
      </c>
      <c r="BE444" s="137">
        <f t="shared" si="560"/>
        <v>0</v>
      </c>
      <c r="BF444" s="137">
        <f t="shared" si="561"/>
        <v>0</v>
      </c>
      <c r="BG444" s="137" t="str">
        <f>IF(register!F444="","",BF444)</f>
        <v/>
      </c>
      <c r="BH444" s="137" t="str">
        <f t="shared" si="562"/>
        <v/>
      </c>
      <c r="BI444" s="137" t="str">
        <f t="shared" si="563"/>
        <v/>
      </c>
      <c r="BJ444" s="137">
        <f t="shared" si="564"/>
        <v>0</v>
      </c>
      <c r="BK444" s="137">
        <f t="shared" si="565"/>
        <v>0</v>
      </c>
      <c r="BL444" s="137" t="str">
        <f>IF(register!G444="","",BK444)</f>
        <v/>
      </c>
      <c r="BM444" s="137" t="str">
        <f t="shared" si="566"/>
        <v/>
      </c>
      <c r="BN444" s="64" t="str">
        <f t="shared" si="567"/>
        <v/>
      </c>
      <c r="BO444" s="137">
        <f t="shared" si="568"/>
        <v>0</v>
      </c>
      <c r="BP444" s="137">
        <f t="shared" si="569"/>
        <v>0</v>
      </c>
      <c r="BQ444" s="137" t="str">
        <f>IF(register!H444="","",BP444)</f>
        <v/>
      </c>
      <c r="BR444" s="64" t="str">
        <f t="shared" si="570"/>
        <v/>
      </c>
      <c r="BS444" s="72" t="str">
        <f t="shared" si="571"/>
        <v/>
      </c>
      <c r="BT444" s="62" t="str">
        <f t="shared" si="572"/>
        <v/>
      </c>
      <c r="BU444" s="62" t="str">
        <f t="shared" si="573"/>
        <v/>
      </c>
      <c r="BV444" s="62" t="str">
        <f t="shared" si="529"/>
        <v/>
      </c>
      <c r="BW444" s="62" t="str">
        <f t="shared" si="574"/>
        <v/>
      </c>
      <c r="BX444" s="62" t="str">
        <f t="shared" si="575"/>
        <v/>
      </c>
      <c r="BY444" s="62" t="str">
        <f t="shared" si="576"/>
        <v/>
      </c>
      <c r="BZ444" s="62" t="str">
        <f t="shared" si="577"/>
        <v/>
      </c>
      <c r="CA444" s="62" t="str">
        <f t="shared" si="578"/>
        <v/>
      </c>
      <c r="CB444" s="62" t="str">
        <f t="shared" si="579"/>
        <v/>
      </c>
      <c r="CC444" s="62" t="str">
        <f t="shared" si="580"/>
        <v/>
      </c>
      <c r="CD444" s="32" t="str">
        <f t="shared" si="530"/>
        <v/>
      </c>
      <c r="CE444" s="33" t="str">
        <f t="shared" si="581"/>
        <v/>
      </c>
      <c r="CF444" s="33" t="str">
        <f t="shared" si="531"/>
        <v/>
      </c>
      <c r="CG444" s="33" t="str">
        <f t="shared" si="582"/>
        <v/>
      </c>
      <c r="CH444" s="32" t="e">
        <f t="shared" si="583"/>
        <v>#DIV/0!</v>
      </c>
      <c r="CI444" s="32">
        <f t="shared" si="584"/>
        <v>0</v>
      </c>
      <c r="CJ444" s="33" t="str">
        <f t="shared" si="585"/>
        <v/>
      </c>
      <c r="CK444" s="33" t="str">
        <f t="shared" si="586"/>
        <v/>
      </c>
      <c r="CL444" s="32" t="str">
        <f t="shared" si="532"/>
        <v/>
      </c>
      <c r="CM444" s="32" t="str">
        <f t="shared" si="587"/>
        <v/>
      </c>
      <c r="CO444" s="42" t="str">
        <f t="shared" si="588"/>
        <v/>
      </c>
      <c r="CP444" s="42" t="str">
        <f t="shared" si="589"/>
        <v/>
      </c>
      <c r="CQ444" s="42" t="str">
        <f t="shared" si="590"/>
        <v/>
      </c>
      <c r="CR444" s="42" t="str">
        <f t="shared" si="591"/>
        <v/>
      </c>
      <c r="CS444" s="42" t="str">
        <f t="shared" si="592"/>
        <v/>
      </c>
      <c r="CT444" s="42" t="str">
        <f t="shared" si="593"/>
        <v/>
      </c>
      <c r="CW444" s="43" t="str">
        <f t="shared" si="594"/>
        <v/>
      </c>
      <c r="CX444" s="43" t="str">
        <f t="shared" si="595"/>
        <v/>
      </c>
      <c r="CY444" s="43" t="str">
        <f t="shared" si="596"/>
        <v/>
      </c>
      <c r="CZ444" s="43" t="str">
        <f t="shared" si="597"/>
        <v/>
      </c>
      <c r="DC444" s="44" t="str">
        <f t="shared" si="598"/>
        <v/>
      </c>
      <c r="DD444" s="44" t="str">
        <f t="shared" si="599"/>
        <v/>
      </c>
      <c r="DE444" s="44" t="str">
        <f t="shared" si="600"/>
        <v/>
      </c>
      <c r="DF444" s="44" t="str">
        <f t="shared" si="601"/>
        <v/>
      </c>
      <c r="DG444" s="44" t="str">
        <f t="shared" si="602"/>
        <v/>
      </c>
      <c r="DH444" s="44" t="str">
        <f t="shared" si="603"/>
        <v/>
      </c>
      <c r="DK444" s="52" t="str">
        <f t="shared" si="604"/>
        <v/>
      </c>
      <c r="DL444" s="52" t="str">
        <f t="shared" si="605"/>
        <v/>
      </c>
      <c r="DM444" s="52" t="str">
        <f t="shared" si="606"/>
        <v/>
      </c>
      <c r="DN444" s="52" t="str">
        <f t="shared" si="607"/>
        <v/>
      </c>
      <c r="DO444" s="52" t="str">
        <f t="shared" si="608"/>
        <v/>
      </c>
      <c r="DP444" s="52" t="str">
        <f t="shared" si="609"/>
        <v/>
      </c>
      <c r="DS444" s="93" t="str">
        <f t="shared" si="610"/>
        <v/>
      </c>
      <c r="DT444" s="93" t="str">
        <f t="shared" si="611"/>
        <v/>
      </c>
      <c r="DU444" s="93" t="str">
        <f t="shared" si="612"/>
        <v/>
      </c>
      <c r="DV444" s="93" t="str">
        <f t="shared" si="613"/>
        <v/>
      </c>
      <c r="EA444" s="2"/>
      <c r="EH444"/>
      <c r="EP444"/>
      <c r="FF444"/>
    </row>
    <row r="445" spans="1:162" thickTop="1" thickBot="1" x14ac:dyDescent="0.3">
      <c r="A445" s="4" t="str">
        <f t="shared" si="614"/>
        <v/>
      </c>
      <c r="B445" s="4">
        <f>register!B445</f>
        <v>0</v>
      </c>
      <c r="C445" s="4">
        <f>register!C445</f>
        <v>0</v>
      </c>
      <c r="D445" s="4">
        <f>register!D445</f>
        <v>0</v>
      </c>
      <c r="E445" s="2" t="str">
        <f t="shared" si="533"/>
        <v/>
      </c>
      <c r="F445" s="4">
        <f>register!E445</f>
        <v>0</v>
      </c>
      <c r="G445" s="4">
        <f>register!F445</f>
        <v>0</v>
      </c>
      <c r="H445" s="4">
        <f>register!G445</f>
        <v>0</v>
      </c>
      <c r="I445" s="4">
        <f>IF(register!H445&lt;&gt;"",register!H445,0)</f>
        <v>0</v>
      </c>
      <c r="J445" s="4">
        <f>register!I445</f>
        <v>0</v>
      </c>
      <c r="K445" s="4">
        <f>register!J445</f>
        <v>0</v>
      </c>
      <c r="L445" s="4">
        <f>register!K445</f>
        <v>0</v>
      </c>
      <c r="M445" s="4">
        <f>register!L445</f>
        <v>0</v>
      </c>
      <c r="N445" s="4">
        <f>register!M445</f>
        <v>0</v>
      </c>
      <c r="O445" s="4">
        <f>register!N445</f>
        <v>0</v>
      </c>
      <c r="Q445" s="4">
        <f>register!O445</f>
        <v>0</v>
      </c>
      <c r="R445" s="4">
        <f>register!P445</f>
        <v>0</v>
      </c>
      <c r="S445" s="4">
        <f>register!Q445</f>
        <v>0</v>
      </c>
      <c r="T445" s="4">
        <f>register!R445</f>
        <v>0</v>
      </c>
      <c r="U445" s="4">
        <f>register!S445</f>
        <v>0</v>
      </c>
      <c r="V445" t="str">
        <f t="shared" si="534"/>
        <v/>
      </c>
      <c r="W445" t="str">
        <f t="shared" si="535"/>
        <v/>
      </c>
      <c r="X445">
        <f t="shared" si="536"/>
        <v>0</v>
      </c>
      <c r="Y445">
        <f t="shared" si="537"/>
        <v>0</v>
      </c>
      <c r="Z445" t="str">
        <f>IF(register!O445="","",Y445)</f>
        <v/>
      </c>
      <c r="AA445" s="163" t="str">
        <f t="shared" si="538"/>
        <v/>
      </c>
      <c r="AB445" s="20" t="str">
        <f t="shared" si="539"/>
        <v/>
      </c>
      <c r="AC445" s="20">
        <f t="shared" si="540"/>
        <v>0</v>
      </c>
      <c r="AD445" s="20">
        <f t="shared" si="541"/>
        <v>0</v>
      </c>
      <c r="AE445" s="191" t="str">
        <f>IF(register!P445="","",AD445)</f>
        <v/>
      </c>
      <c r="AF445" t="str">
        <f t="shared" si="542"/>
        <v/>
      </c>
      <c r="AG445" t="str">
        <f t="shared" si="543"/>
        <v/>
      </c>
      <c r="AH445">
        <f t="shared" si="544"/>
        <v>0</v>
      </c>
      <c r="AI445">
        <f t="shared" si="545"/>
        <v>0</v>
      </c>
      <c r="AJ445" t="str">
        <f>IF(register!Q445="","",AI445)</f>
        <v/>
      </c>
      <c r="AK445" s="163" t="str">
        <f t="shared" si="546"/>
        <v/>
      </c>
      <c r="AL445" s="20" t="str">
        <f t="shared" si="547"/>
        <v/>
      </c>
      <c r="AM445" s="20">
        <f t="shared" si="548"/>
        <v>0</v>
      </c>
      <c r="AN445" s="164">
        <f t="shared" si="549"/>
        <v>0</v>
      </c>
      <c r="AO445" s="20" t="str">
        <f>IF(register!R445="","",AN445)</f>
        <v/>
      </c>
      <c r="AP445" s="163" t="str">
        <f t="shared" si="550"/>
        <v/>
      </c>
      <c r="AQ445" s="20" t="str">
        <f>IF(register!S445="","",AP445)</f>
        <v/>
      </c>
      <c r="AR445" s="20"/>
      <c r="AS445" s="164"/>
      <c r="AT445" s="20" t="str">
        <f t="shared" si="551"/>
        <v/>
      </c>
      <c r="AU445" t="str">
        <f t="shared" si="552"/>
        <v/>
      </c>
      <c r="AV445">
        <f>COUNT(register!O445:S445)</f>
        <v>0</v>
      </c>
      <c r="AW445" t="str">
        <f t="shared" si="553"/>
        <v/>
      </c>
      <c r="AX445" s="137" t="str">
        <f t="shared" si="554"/>
        <v/>
      </c>
      <c r="AY445" s="137" t="str">
        <f t="shared" si="555"/>
        <v/>
      </c>
      <c r="AZ445" s="137">
        <f t="shared" si="556"/>
        <v>0</v>
      </c>
      <c r="BA445" s="137">
        <f t="shared" si="557"/>
        <v>0</v>
      </c>
      <c r="BB445" s="137" t="str">
        <f>IF(register!E445="","",BA445)</f>
        <v/>
      </c>
      <c r="BC445" s="137" t="str">
        <f t="shared" si="558"/>
        <v/>
      </c>
      <c r="BD445" s="137" t="str">
        <f t="shared" si="559"/>
        <v/>
      </c>
      <c r="BE445" s="137">
        <f t="shared" si="560"/>
        <v>0</v>
      </c>
      <c r="BF445" s="137">
        <f t="shared" si="561"/>
        <v>0</v>
      </c>
      <c r="BG445" s="137" t="str">
        <f>IF(register!F445="","",BF445)</f>
        <v/>
      </c>
      <c r="BH445" s="137" t="str">
        <f t="shared" si="562"/>
        <v/>
      </c>
      <c r="BI445" s="137" t="str">
        <f t="shared" si="563"/>
        <v/>
      </c>
      <c r="BJ445" s="137">
        <f t="shared" si="564"/>
        <v>0</v>
      </c>
      <c r="BK445" s="137">
        <f t="shared" si="565"/>
        <v>0</v>
      </c>
      <c r="BL445" s="137" t="str">
        <f>IF(register!G445="","",BK445)</f>
        <v/>
      </c>
      <c r="BM445" s="137" t="str">
        <f t="shared" si="566"/>
        <v/>
      </c>
      <c r="BN445" s="64" t="str">
        <f t="shared" si="567"/>
        <v/>
      </c>
      <c r="BO445" s="137">
        <f t="shared" si="568"/>
        <v>0</v>
      </c>
      <c r="BP445" s="137">
        <f t="shared" si="569"/>
        <v>0</v>
      </c>
      <c r="BQ445" s="137" t="str">
        <f>IF(register!H445="","",BP445)</f>
        <v/>
      </c>
      <c r="BR445" s="64" t="str">
        <f t="shared" si="570"/>
        <v/>
      </c>
      <c r="BS445" s="72" t="str">
        <f t="shared" si="571"/>
        <v/>
      </c>
      <c r="BT445" s="62" t="str">
        <f t="shared" si="572"/>
        <v/>
      </c>
      <c r="BU445" s="62" t="str">
        <f t="shared" si="573"/>
        <v/>
      </c>
      <c r="BV445" s="62" t="str">
        <f t="shared" si="529"/>
        <v/>
      </c>
      <c r="BW445" s="62" t="str">
        <f t="shared" si="574"/>
        <v/>
      </c>
      <c r="BX445" s="62" t="str">
        <f t="shared" si="575"/>
        <v/>
      </c>
      <c r="BY445" s="62" t="str">
        <f t="shared" si="576"/>
        <v/>
      </c>
      <c r="BZ445" s="62" t="str">
        <f t="shared" si="577"/>
        <v/>
      </c>
      <c r="CA445" s="62" t="str">
        <f t="shared" si="578"/>
        <v/>
      </c>
      <c r="CB445" s="62" t="str">
        <f t="shared" si="579"/>
        <v/>
      </c>
      <c r="CC445" s="62" t="str">
        <f t="shared" si="580"/>
        <v/>
      </c>
      <c r="CD445" s="32" t="str">
        <f t="shared" si="530"/>
        <v/>
      </c>
      <c r="CE445" s="33" t="str">
        <f t="shared" si="581"/>
        <v/>
      </c>
      <c r="CF445" s="33" t="str">
        <f t="shared" si="531"/>
        <v/>
      </c>
      <c r="CG445" s="33" t="str">
        <f t="shared" si="582"/>
        <v/>
      </c>
      <c r="CH445" s="32" t="e">
        <f t="shared" si="583"/>
        <v>#DIV/0!</v>
      </c>
      <c r="CI445" s="32">
        <f t="shared" si="584"/>
        <v>0</v>
      </c>
      <c r="CJ445" s="33" t="str">
        <f t="shared" si="585"/>
        <v/>
      </c>
      <c r="CK445" s="33" t="str">
        <f t="shared" si="586"/>
        <v/>
      </c>
      <c r="CL445" s="32" t="str">
        <f t="shared" si="532"/>
        <v/>
      </c>
      <c r="CM445" s="32" t="str">
        <f t="shared" si="587"/>
        <v/>
      </c>
      <c r="CO445" s="42" t="str">
        <f t="shared" si="588"/>
        <v/>
      </c>
      <c r="CP445" s="42" t="str">
        <f t="shared" si="589"/>
        <v/>
      </c>
      <c r="CQ445" s="42" t="str">
        <f t="shared" si="590"/>
        <v/>
      </c>
      <c r="CR445" s="42" t="str">
        <f t="shared" si="591"/>
        <v/>
      </c>
      <c r="CS445" s="42" t="str">
        <f t="shared" si="592"/>
        <v/>
      </c>
      <c r="CT445" s="42" t="str">
        <f t="shared" si="593"/>
        <v/>
      </c>
      <c r="CW445" s="43" t="str">
        <f t="shared" si="594"/>
        <v/>
      </c>
      <c r="CX445" s="43" t="str">
        <f t="shared" si="595"/>
        <v/>
      </c>
      <c r="CY445" s="43" t="str">
        <f t="shared" si="596"/>
        <v/>
      </c>
      <c r="CZ445" s="43" t="str">
        <f t="shared" si="597"/>
        <v/>
      </c>
      <c r="DC445" s="44" t="str">
        <f t="shared" si="598"/>
        <v/>
      </c>
      <c r="DD445" s="44" t="str">
        <f t="shared" si="599"/>
        <v/>
      </c>
      <c r="DE445" s="44" t="str">
        <f t="shared" si="600"/>
        <v/>
      </c>
      <c r="DF445" s="44" t="str">
        <f t="shared" si="601"/>
        <v/>
      </c>
      <c r="DG445" s="44" t="str">
        <f t="shared" si="602"/>
        <v/>
      </c>
      <c r="DH445" s="44" t="str">
        <f t="shared" si="603"/>
        <v/>
      </c>
      <c r="DK445" s="52" t="str">
        <f t="shared" si="604"/>
        <v/>
      </c>
      <c r="DL445" s="52" t="str">
        <f t="shared" si="605"/>
        <v/>
      </c>
      <c r="DM445" s="52" t="str">
        <f t="shared" si="606"/>
        <v/>
      </c>
      <c r="DN445" s="52" t="str">
        <f t="shared" si="607"/>
        <v/>
      </c>
      <c r="DO445" s="52" t="str">
        <f t="shared" si="608"/>
        <v/>
      </c>
      <c r="DP445" s="52" t="str">
        <f t="shared" si="609"/>
        <v/>
      </c>
      <c r="DS445" s="93" t="str">
        <f t="shared" si="610"/>
        <v/>
      </c>
      <c r="DT445" s="93" t="str">
        <f t="shared" si="611"/>
        <v/>
      </c>
      <c r="DU445" s="93" t="str">
        <f t="shared" si="612"/>
        <v/>
      </c>
      <c r="DV445" s="93" t="str">
        <f t="shared" si="613"/>
        <v/>
      </c>
      <c r="EA445" s="2"/>
      <c r="EH445"/>
      <c r="EP445"/>
      <c r="FF445"/>
    </row>
    <row r="446" spans="1:162" thickTop="1" thickBot="1" x14ac:dyDescent="0.3">
      <c r="A446" s="4" t="str">
        <f t="shared" si="614"/>
        <v/>
      </c>
      <c r="B446" s="4">
        <f>register!B446</f>
        <v>0</v>
      </c>
      <c r="C446" s="4">
        <f>register!C446</f>
        <v>0</v>
      </c>
      <c r="D446" s="4">
        <f>register!D446</f>
        <v>0</v>
      </c>
      <c r="E446" s="2" t="str">
        <f t="shared" si="533"/>
        <v/>
      </c>
      <c r="F446" s="4">
        <f>register!E446</f>
        <v>0</v>
      </c>
      <c r="G446" s="4">
        <f>register!F446</f>
        <v>0</v>
      </c>
      <c r="H446" s="4">
        <f>register!G446</f>
        <v>0</v>
      </c>
      <c r="I446" s="4">
        <f>IF(register!H446&lt;&gt;"",register!H446,0)</f>
        <v>0</v>
      </c>
      <c r="J446" s="4">
        <f>register!I446</f>
        <v>0</v>
      </c>
      <c r="K446" s="4">
        <f>register!J446</f>
        <v>0</v>
      </c>
      <c r="L446" s="4">
        <f>register!K446</f>
        <v>0</v>
      </c>
      <c r="M446" s="4">
        <f>register!L446</f>
        <v>0</v>
      </c>
      <c r="N446" s="4">
        <f>register!M446</f>
        <v>0</v>
      </c>
      <c r="O446" s="4">
        <f>register!N446</f>
        <v>0</v>
      </c>
      <c r="Q446" s="4">
        <f>register!O446</f>
        <v>0</v>
      </c>
      <c r="R446" s="4">
        <f>register!P446</f>
        <v>0</v>
      </c>
      <c r="S446" s="4">
        <f>register!Q446</f>
        <v>0</v>
      </c>
      <c r="T446" s="4">
        <f>register!R446</f>
        <v>0</v>
      </c>
      <c r="U446" s="4">
        <f>register!S446</f>
        <v>0</v>
      </c>
      <c r="V446" t="str">
        <f t="shared" si="534"/>
        <v/>
      </c>
      <c r="W446" t="str">
        <f t="shared" si="535"/>
        <v/>
      </c>
      <c r="X446">
        <f t="shared" si="536"/>
        <v>0</v>
      </c>
      <c r="Y446">
        <f t="shared" si="537"/>
        <v>0</v>
      </c>
      <c r="Z446" t="str">
        <f>IF(register!O446="","",Y446)</f>
        <v/>
      </c>
      <c r="AA446" s="163" t="str">
        <f t="shared" si="538"/>
        <v/>
      </c>
      <c r="AB446" s="20" t="str">
        <f t="shared" si="539"/>
        <v/>
      </c>
      <c r="AC446" s="20">
        <f t="shared" si="540"/>
        <v>0</v>
      </c>
      <c r="AD446" s="20">
        <f t="shared" si="541"/>
        <v>0</v>
      </c>
      <c r="AE446" s="191" t="str">
        <f>IF(register!P446="","",AD446)</f>
        <v/>
      </c>
      <c r="AF446" t="str">
        <f t="shared" si="542"/>
        <v/>
      </c>
      <c r="AG446" t="str">
        <f t="shared" si="543"/>
        <v/>
      </c>
      <c r="AH446">
        <f t="shared" si="544"/>
        <v>0</v>
      </c>
      <c r="AI446">
        <f t="shared" si="545"/>
        <v>0</v>
      </c>
      <c r="AJ446" t="str">
        <f>IF(register!Q446="","",AI446)</f>
        <v/>
      </c>
      <c r="AK446" s="163" t="str">
        <f t="shared" si="546"/>
        <v/>
      </c>
      <c r="AL446" s="20" t="str">
        <f t="shared" si="547"/>
        <v/>
      </c>
      <c r="AM446" s="20">
        <f t="shared" si="548"/>
        <v>0</v>
      </c>
      <c r="AN446" s="164">
        <f t="shared" si="549"/>
        <v>0</v>
      </c>
      <c r="AO446" s="20" t="str">
        <f>IF(register!R446="","",AN446)</f>
        <v/>
      </c>
      <c r="AP446" s="163" t="str">
        <f t="shared" si="550"/>
        <v/>
      </c>
      <c r="AQ446" s="20" t="str">
        <f>IF(register!S446="","",AP446)</f>
        <v/>
      </c>
      <c r="AR446" s="20"/>
      <c r="AS446" s="164"/>
      <c r="AT446" s="20" t="str">
        <f t="shared" si="551"/>
        <v/>
      </c>
      <c r="AU446" t="str">
        <f t="shared" si="552"/>
        <v/>
      </c>
      <c r="AV446">
        <f>COUNT(register!O446:S446)</f>
        <v>0</v>
      </c>
      <c r="AW446" t="str">
        <f t="shared" si="553"/>
        <v/>
      </c>
      <c r="AX446" s="137" t="str">
        <f t="shared" si="554"/>
        <v/>
      </c>
      <c r="AY446" s="137" t="str">
        <f t="shared" si="555"/>
        <v/>
      </c>
      <c r="AZ446" s="137">
        <f t="shared" si="556"/>
        <v>0</v>
      </c>
      <c r="BA446" s="137">
        <f t="shared" si="557"/>
        <v>0</v>
      </c>
      <c r="BB446" s="137" t="str">
        <f>IF(register!E446="","",BA446)</f>
        <v/>
      </c>
      <c r="BC446" s="137" t="str">
        <f t="shared" si="558"/>
        <v/>
      </c>
      <c r="BD446" s="137" t="str">
        <f t="shared" si="559"/>
        <v/>
      </c>
      <c r="BE446" s="137">
        <f t="shared" si="560"/>
        <v>0</v>
      </c>
      <c r="BF446" s="137">
        <f t="shared" si="561"/>
        <v>0</v>
      </c>
      <c r="BG446" s="137" t="str">
        <f>IF(register!F446="","",BF446)</f>
        <v/>
      </c>
      <c r="BH446" s="137" t="str">
        <f t="shared" si="562"/>
        <v/>
      </c>
      <c r="BI446" s="137" t="str">
        <f t="shared" si="563"/>
        <v/>
      </c>
      <c r="BJ446" s="137">
        <f t="shared" si="564"/>
        <v>0</v>
      </c>
      <c r="BK446" s="137">
        <f t="shared" si="565"/>
        <v>0</v>
      </c>
      <c r="BL446" s="137" t="str">
        <f>IF(register!G446="","",BK446)</f>
        <v/>
      </c>
      <c r="BM446" s="137" t="str">
        <f t="shared" si="566"/>
        <v/>
      </c>
      <c r="BN446" s="64" t="str">
        <f t="shared" si="567"/>
        <v/>
      </c>
      <c r="BO446" s="137">
        <f t="shared" si="568"/>
        <v>0</v>
      </c>
      <c r="BP446" s="137">
        <f t="shared" si="569"/>
        <v>0</v>
      </c>
      <c r="BQ446" s="137" t="str">
        <f>IF(register!H446="","",BP446)</f>
        <v/>
      </c>
      <c r="BR446" s="64" t="str">
        <f t="shared" si="570"/>
        <v/>
      </c>
      <c r="BS446" s="72" t="str">
        <f t="shared" si="571"/>
        <v/>
      </c>
      <c r="BT446" s="62" t="str">
        <f t="shared" si="572"/>
        <v/>
      </c>
      <c r="BU446" s="62" t="str">
        <f t="shared" si="573"/>
        <v/>
      </c>
      <c r="BV446" s="62" t="str">
        <f t="shared" si="529"/>
        <v/>
      </c>
      <c r="BW446" s="62" t="str">
        <f t="shared" si="574"/>
        <v/>
      </c>
      <c r="BX446" s="62" t="str">
        <f t="shared" si="575"/>
        <v/>
      </c>
      <c r="BY446" s="62" t="str">
        <f t="shared" si="576"/>
        <v/>
      </c>
      <c r="BZ446" s="62" t="str">
        <f t="shared" si="577"/>
        <v/>
      </c>
      <c r="CA446" s="62" t="str">
        <f t="shared" si="578"/>
        <v/>
      </c>
      <c r="CB446" s="62" t="str">
        <f t="shared" si="579"/>
        <v/>
      </c>
      <c r="CC446" s="62" t="str">
        <f t="shared" si="580"/>
        <v/>
      </c>
      <c r="CD446" s="32" t="str">
        <f t="shared" si="530"/>
        <v/>
      </c>
      <c r="CE446" s="33" t="str">
        <f t="shared" si="581"/>
        <v/>
      </c>
      <c r="CF446" s="33" t="str">
        <f t="shared" si="531"/>
        <v/>
      </c>
      <c r="CG446" s="33" t="str">
        <f t="shared" si="582"/>
        <v/>
      </c>
      <c r="CH446" s="32" t="e">
        <f t="shared" si="583"/>
        <v>#DIV/0!</v>
      </c>
      <c r="CI446" s="32">
        <f t="shared" si="584"/>
        <v>0</v>
      </c>
      <c r="CJ446" s="33" t="str">
        <f t="shared" si="585"/>
        <v/>
      </c>
      <c r="CK446" s="33" t="str">
        <f t="shared" si="586"/>
        <v/>
      </c>
      <c r="CL446" s="32" t="str">
        <f t="shared" si="532"/>
        <v/>
      </c>
      <c r="CM446" s="32" t="str">
        <f t="shared" si="587"/>
        <v/>
      </c>
      <c r="CO446" s="42" t="str">
        <f t="shared" si="588"/>
        <v/>
      </c>
      <c r="CP446" s="42" t="str">
        <f t="shared" si="589"/>
        <v/>
      </c>
      <c r="CQ446" s="42" t="str">
        <f t="shared" si="590"/>
        <v/>
      </c>
      <c r="CR446" s="42" t="str">
        <f t="shared" si="591"/>
        <v/>
      </c>
      <c r="CS446" s="42" t="str">
        <f t="shared" si="592"/>
        <v/>
      </c>
      <c r="CT446" s="42" t="str">
        <f t="shared" si="593"/>
        <v/>
      </c>
      <c r="CW446" s="43" t="str">
        <f t="shared" si="594"/>
        <v/>
      </c>
      <c r="CX446" s="43" t="str">
        <f t="shared" si="595"/>
        <v/>
      </c>
      <c r="CY446" s="43" t="str">
        <f t="shared" si="596"/>
        <v/>
      </c>
      <c r="CZ446" s="43" t="str">
        <f t="shared" si="597"/>
        <v/>
      </c>
      <c r="DC446" s="44" t="str">
        <f t="shared" si="598"/>
        <v/>
      </c>
      <c r="DD446" s="44" t="str">
        <f t="shared" si="599"/>
        <v/>
      </c>
      <c r="DE446" s="44" t="str">
        <f t="shared" si="600"/>
        <v/>
      </c>
      <c r="DF446" s="44" t="str">
        <f t="shared" si="601"/>
        <v/>
      </c>
      <c r="DG446" s="44" t="str">
        <f t="shared" si="602"/>
        <v/>
      </c>
      <c r="DH446" s="44" t="str">
        <f t="shared" si="603"/>
        <v/>
      </c>
      <c r="DK446" s="52" t="str">
        <f t="shared" si="604"/>
        <v/>
      </c>
      <c r="DL446" s="52" t="str">
        <f t="shared" si="605"/>
        <v/>
      </c>
      <c r="DM446" s="52" t="str">
        <f t="shared" si="606"/>
        <v/>
      </c>
      <c r="DN446" s="52" t="str">
        <f t="shared" si="607"/>
        <v/>
      </c>
      <c r="DO446" s="52" t="str">
        <f t="shared" si="608"/>
        <v/>
      </c>
      <c r="DP446" s="52" t="str">
        <f t="shared" si="609"/>
        <v/>
      </c>
      <c r="DS446" s="93" t="str">
        <f t="shared" si="610"/>
        <v/>
      </c>
      <c r="DT446" s="93" t="str">
        <f t="shared" si="611"/>
        <v/>
      </c>
      <c r="DU446" s="93" t="str">
        <f t="shared" si="612"/>
        <v/>
      </c>
      <c r="DV446" s="93" t="str">
        <f t="shared" si="613"/>
        <v/>
      </c>
      <c r="EA446" s="2"/>
      <c r="EH446"/>
      <c r="EP446"/>
      <c r="FF446"/>
    </row>
    <row r="447" spans="1:162" thickTop="1" thickBot="1" x14ac:dyDescent="0.3">
      <c r="A447" s="4" t="str">
        <f t="shared" si="614"/>
        <v/>
      </c>
      <c r="B447" s="4">
        <f>register!B447</f>
        <v>0</v>
      </c>
      <c r="C447" s="4">
        <f>register!C447</f>
        <v>0</v>
      </c>
      <c r="D447" s="4">
        <f>register!D447</f>
        <v>0</v>
      </c>
      <c r="E447" s="2" t="str">
        <f t="shared" si="533"/>
        <v/>
      </c>
      <c r="F447" s="4">
        <f>register!E447</f>
        <v>0</v>
      </c>
      <c r="G447" s="4">
        <f>register!F447</f>
        <v>0</v>
      </c>
      <c r="H447" s="4">
        <f>register!G447</f>
        <v>0</v>
      </c>
      <c r="I447" s="4">
        <f>IF(register!H447&lt;&gt;"",register!H447,0)</f>
        <v>0</v>
      </c>
      <c r="J447" s="4">
        <f>register!I447</f>
        <v>0</v>
      </c>
      <c r="K447" s="4">
        <f>register!J447</f>
        <v>0</v>
      </c>
      <c r="L447" s="4">
        <f>register!K447</f>
        <v>0</v>
      </c>
      <c r="M447" s="4">
        <f>register!L447</f>
        <v>0</v>
      </c>
      <c r="N447" s="4">
        <f>register!M447</f>
        <v>0</v>
      </c>
      <c r="O447" s="4">
        <f>register!N447</f>
        <v>0</v>
      </c>
      <c r="Q447" s="4">
        <f>register!O447</f>
        <v>0</v>
      </c>
      <c r="R447" s="4">
        <f>register!P447</f>
        <v>0</v>
      </c>
      <c r="S447" s="4">
        <f>register!Q447</f>
        <v>0</v>
      </c>
      <c r="T447" s="4">
        <f>register!R447</f>
        <v>0</v>
      </c>
      <c r="U447" s="4">
        <f>register!S447</f>
        <v>0</v>
      </c>
      <c r="V447" t="str">
        <f t="shared" si="534"/>
        <v/>
      </c>
      <c r="W447" t="str">
        <f t="shared" si="535"/>
        <v/>
      </c>
      <c r="X447">
        <f t="shared" si="536"/>
        <v>0</v>
      </c>
      <c r="Y447">
        <f t="shared" si="537"/>
        <v>0</v>
      </c>
      <c r="Z447" t="str">
        <f>IF(register!O447="","",Y447)</f>
        <v/>
      </c>
      <c r="AA447" s="163" t="str">
        <f t="shared" si="538"/>
        <v/>
      </c>
      <c r="AB447" s="20" t="str">
        <f t="shared" si="539"/>
        <v/>
      </c>
      <c r="AC447" s="20">
        <f t="shared" si="540"/>
        <v>0</v>
      </c>
      <c r="AD447" s="20">
        <f t="shared" si="541"/>
        <v>0</v>
      </c>
      <c r="AE447" s="191" t="str">
        <f>IF(register!P447="","",AD447)</f>
        <v/>
      </c>
      <c r="AF447" t="str">
        <f t="shared" si="542"/>
        <v/>
      </c>
      <c r="AG447" t="str">
        <f t="shared" si="543"/>
        <v/>
      </c>
      <c r="AH447">
        <f t="shared" si="544"/>
        <v>0</v>
      </c>
      <c r="AI447">
        <f t="shared" si="545"/>
        <v>0</v>
      </c>
      <c r="AJ447" t="str">
        <f>IF(register!Q447="","",AI447)</f>
        <v/>
      </c>
      <c r="AK447" s="163" t="str">
        <f t="shared" si="546"/>
        <v/>
      </c>
      <c r="AL447" s="20" t="str">
        <f t="shared" si="547"/>
        <v/>
      </c>
      <c r="AM447" s="20">
        <f t="shared" si="548"/>
        <v>0</v>
      </c>
      <c r="AN447" s="164">
        <f t="shared" si="549"/>
        <v>0</v>
      </c>
      <c r="AO447" s="20" t="str">
        <f>IF(register!R447="","",AN447)</f>
        <v/>
      </c>
      <c r="AP447" s="163" t="str">
        <f t="shared" si="550"/>
        <v/>
      </c>
      <c r="AQ447" s="20" t="str">
        <f>IF(register!S447="","",AP447)</f>
        <v/>
      </c>
      <c r="AR447" s="20"/>
      <c r="AS447" s="164"/>
      <c r="AT447" s="20" t="str">
        <f t="shared" si="551"/>
        <v/>
      </c>
      <c r="AU447" t="str">
        <f t="shared" si="552"/>
        <v/>
      </c>
      <c r="AV447">
        <f>COUNT(register!O447:S447)</f>
        <v>0</v>
      </c>
      <c r="AW447" t="str">
        <f t="shared" si="553"/>
        <v/>
      </c>
      <c r="AX447" s="137" t="str">
        <f t="shared" si="554"/>
        <v/>
      </c>
      <c r="AY447" s="137" t="str">
        <f t="shared" si="555"/>
        <v/>
      </c>
      <c r="AZ447" s="137">
        <f t="shared" si="556"/>
        <v>0</v>
      </c>
      <c r="BA447" s="137">
        <f t="shared" si="557"/>
        <v>0</v>
      </c>
      <c r="BB447" s="137" t="str">
        <f>IF(register!E447="","",BA447)</f>
        <v/>
      </c>
      <c r="BC447" s="137" t="str">
        <f t="shared" si="558"/>
        <v/>
      </c>
      <c r="BD447" s="137" t="str">
        <f t="shared" si="559"/>
        <v/>
      </c>
      <c r="BE447" s="137">
        <f t="shared" si="560"/>
        <v>0</v>
      </c>
      <c r="BF447" s="137">
        <f t="shared" si="561"/>
        <v>0</v>
      </c>
      <c r="BG447" s="137" t="str">
        <f>IF(register!F447="","",BF447)</f>
        <v/>
      </c>
      <c r="BH447" s="137" t="str">
        <f t="shared" si="562"/>
        <v/>
      </c>
      <c r="BI447" s="137" t="str">
        <f t="shared" si="563"/>
        <v/>
      </c>
      <c r="BJ447" s="137">
        <f t="shared" si="564"/>
        <v>0</v>
      </c>
      <c r="BK447" s="137">
        <f t="shared" si="565"/>
        <v>0</v>
      </c>
      <c r="BL447" s="137" t="str">
        <f>IF(register!G447="","",BK447)</f>
        <v/>
      </c>
      <c r="BM447" s="137" t="str">
        <f t="shared" si="566"/>
        <v/>
      </c>
      <c r="BN447" s="64" t="str">
        <f t="shared" si="567"/>
        <v/>
      </c>
      <c r="BO447" s="137">
        <f t="shared" si="568"/>
        <v>0</v>
      </c>
      <c r="BP447" s="137">
        <f t="shared" si="569"/>
        <v>0</v>
      </c>
      <c r="BQ447" s="137" t="str">
        <f>IF(register!H447="","",BP447)</f>
        <v/>
      </c>
      <c r="BR447" s="64" t="str">
        <f t="shared" si="570"/>
        <v/>
      </c>
      <c r="BS447" s="72" t="str">
        <f t="shared" si="571"/>
        <v/>
      </c>
      <c r="BT447" s="62" t="str">
        <f t="shared" si="572"/>
        <v/>
      </c>
      <c r="BU447" s="62" t="str">
        <f t="shared" si="573"/>
        <v/>
      </c>
      <c r="BV447" s="62" t="str">
        <f t="shared" si="529"/>
        <v/>
      </c>
      <c r="BW447" s="62" t="str">
        <f t="shared" si="574"/>
        <v/>
      </c>
      <c r="BX447" s="62" t="str">
        <f t="shared" si="575"/>
        <v/>
      </c>
      <c r="BY447" s="62" t="str">
        <f t="shared" si="576"/>
        <v/>
      </c>
      <c r="BZ447" s="62" t="str">
        <f t="shared" si="577"/>
        <v/>
      </c>
      <c r="CA447" s="62" t="str">
        <f t="shared" si="578"/>
        <v/>
      </c>
      <c r="CB447" s="62" t="str">
        <f t="shared" si="579"/>
        <v/>
      </c>
      <c r="CC447" s="62" t="str">
        <f t="shared" si="580"/>
        <v/>
      </c>
      <c r="CD447" s="32" t="str">
        <f t="shared" si="530"/>
        <v/>
      </c>
      <c r="CE447" s="33" t="str">
        <f t="shared" si="581"/>
        <v/>
      </c>
      <c r="CF447" s="33" t="str">
        <f t="shared" si="531"/>
        <v/>
      </c>
      <c r="CG447" s="33" t="str">
        <f t="shared" si="582"/>
        <v/>
      </c>
      <c r="CH447" s="32" t="e">
        <f t="shared" si="583"/>
        <v>#DIV/0!</v>
      </c>
      <c r="CI447" s="32">
        <f t="shared" si="584"/>
        <v>0</v>
      </c>
      <c r="CJ447" s="33" t="str">
        <f t="shared" si="585"/>
        <v/>
      </c>
      <c r="CK447" s="33" t="str">
        <f t="shared" si="586"/>
        <v/>
      </c>
      <c r="CL447" s="32" t="str">
        <f t="shared" si="532"/>
        <v/>
      </c>
      <c r="CM447" s="32" t="str">
        <f t="shared" si="587"/>
        <v/>
      </c>
      <c r="CO447" s="42" t="str">
        <f t="shared" si="588"/>
        <v/>
      </c>
      <c r="CP447" s="42" t="str">
        <f t="shared" si="589"/>
        <v/>
      </c>
      <c r="CQ447" s="42" t="str">
        <f t="shared" si="590"/>
        <v/>
      </c>
      <c r="CR447" s="42" t="str">
        <f t="shared" si="591"/>
        <v/>
      </c>
      <c r="CS447" s="42" t="str">
        <f t="shared" si="592"/>
        <v/>
      </c>
      <c r="CT447" s="42" t="str">
        <f t="shared" si="593"/>
        <v/>
      </c>
      <c r="CW447" s="43" t="str">
        <f t="shared" si="594"/>
        <v/>
      </c>
      <c r="CX447" s="43" t="str">
        <f t="shared" si="595"/>
        <v/>
      </c>
      <c r="CY447" s="43" t="str">
        <f t="shared" si="596"/>
        <v/>
      </c>
      <c r="CZ447" s="43" t="str">
        <f t="shared" si="597"/>
        <v/>
      </c>
      <c r="DC447" s="44" t="str">
        <f t="shared" si="598"/>
        <v/>
      </c>
      <c r="DD447" s="44" t="str">
        <f t="shared" si="599"/>
        <v/>
      </c>
      <c r="DE447" s="44" t="str">
        <f t="shared" si="600"/>
        <v/>
      </c>
      <c r="DF447" s="44" t="str">
        <f t="shared" si="601"/>
        <v/>
      </c>
      <c r="DG447" s="44" t="str">
        <f t="shared" si="602"/>
        <v/>
      </c>
      <c r="DH447" s="44" t="str">
        <f t="shared" si="603"/>
        <v/>
      </c>
      <c r="DK447" s="52" t="str">
        <f t="shared" si="604"/>
        <v/>
      </c>
      <c r="DL447" s="52" t="str">
        <f t="shared" si="605"/>
        <v/>
      </c>
      <c r="DM447" s="52" t="str">
        <f t="shared" si="606"/>
        <v/>
      </c>
      <c r="DN447" s="52" t="str">
        <f t="shared" si="607"/>
        <v/>
      </c>
      <c r="DO447" s="52" t="str">
        <f t="shared" si="608"/>
        <v/>
      </c>
      <c r="DP447" s="52" t="str">
        <f t="shared" si="609"/>
        <v/>
      </c>
      <c r="DS447" s="93" t="str">
        <f t="shared" si="610"/>
        <v/>
      </c>
      <c r="DT447" s="93" t="str">
        <f t="shared" si="611"/>
        <v/>
      </c>
      <c r="DU447" s="93" t="str">
        <f t="shared" si="612"/>
        <v/>
      </c>
      <c r="DV447" s="93" t="str">
        <f t="shared" si="613"/>
        <v/>
      </c>
      <c r="EA447" s="2"/>
      <c r="EH447"/>
      <c r="EP447"/>
      <c r="FF447"/>
    </row>
    <row r="448" spans="1:162" thickTop="1" thickBot="1" x14ac:dyDescent="0.3">
      <c r="A448" s="4" t="str">
        <f t="shared" si="614"/>
        <v/>
      </c>
      <c r="B448" s="4">
        <f>register!B448</f>
        <v>0</v>
      </c>
      <c r="C448" s="4">
        <f>register!C448</f>
        <v>0</v>
      </c>
      <c r="D448" s="4">
        <f>register!D448</f>
        <v>0</v>
      </c>
      <c r="E448" s="2" t="str">
        <f t="shared" si="533"/>
        <v/>
      </c>
      <c r="F448" s="4">
        <f>register!E448</f>
        <v>0</v>
      </c>
      <c r="G448" s="4">
        <f>register!F448</f>
        <v>0</v>
      </c>
      <c r="H448" s="4">
        <f>register!G448</f>
        <v>0</v>
      </c>
      <c r="I448" s="4">
        <f>IF(register!H448&lt;&gt;"",register!H448,0)</f>
        <v>0</v>
      </c>
      <c r="J448" s="4">
        <f>register!I448</f>
        <v>0</v>
      </c>
      <c r="K448" s="4">
        <f>register!J448</f>
        <v>0</v>
      </c>
      <c r="L448" s="4">
        <f>register!K448</f>
        <v>0</v>
      </c>
      <c r="M448" s="4">
        <f>register!L448</f>
        <v>0</v>
      </c>
      <c r="N448" s="4">
        <f>register!M448</f>
        <v>0</v>
      </c>
      <c r="O448" s="4">
        <f>register!N448</f>
        <v>0</v>
      </c>
      <c r="Q448" s="4">
        <f>register!O448</f>
        <v>0</v>
      </c>
      <c r="R448" s="4">
        <f>register!P448</f>
        <v>0</v>
      </c>
      <c r="S448" s="4">
        <f>register!Q448</f>
        <v>0</v>
      </c>
      <c r="T448" s="4">
        <f>register!R448</f>
        <v>0</v>
      </c>
      <c r="U448" s="4">
        <f>register!S448</f>
        <v>0</v>
      </c>
      <c r="V448" t="str">
        <f t="shared" si="534"/>
        <v/>
      </c>
      <c r="W448" t="str">
        <f t="shared" si="535"/>
        <v/>
      </c>
      <c r="X448">
        <f t="shared" si="536"/>
        <v>0</v>
      </c>
      <c r="Y448">
        <f t="shared" si="537"/>
        <v>0</v>
      </c>
      <c r="Z448" t="str">
        <f>IF(register!O448="","",Y448)</f>
        <v/>
      </c>
      <c r="AA448" s="163" t="str">
        <f t="shared" si="538"/>
        <v/>
      </c>
      <c r="AB448" s="20" t="str">
        <f t="shared" si="539"/>
        <v/>
      </c>
      <c r="AC448" s="20">
        <f t="shared" si="540"/>
        <v>0</v>
      </c>
      <c r="AD448" s="20">
        <f t="shared" si="541"/>
        <v>0</v>
      </c>
      <c r="AE448" s="191" t="str">
        <f>IF(register!P448="","",AD448)</f>
        <v/>
      </c>
      <c r="AF448" t="str">
        <f t="shared" si="542"/>
        <v/>
      </c>
      <c r="AG448" t="str">
        <f t="shared" si="543"/>
        <v/>
      </c>
      <c r="AH448">
        <f t="shared" si="544"/>
        <v>0</v>
      </c>
      <c r="AI448">
        <f t="shared" si="545"/>
        <v>0</v>
      </c>
      <c r="AJ448" t="str">
        <f>IF(register!Q448="","",AI448)</f>
        <v/>
      </c>
      <c r="AK448" s="163" t="str">
        <f t="shared" si="546"/>
        <v/>
      </c>
      <c r="AL448" s="20" t="str">
        <f t="shared" si="547"/>
        <v/>
      </c>
      <c r="AM448" s="20">
        <f t="shared" si="548"/>
        <v>0</v>
      </c>
      <c r="AN448" s="164">
        <f t="shared" si="549"/>
        <v>0</v>
      </c>
      <c r="AO448" s="20" t="str">
        <f>IF(register!R448="","",AN448)</f>
        <v/>
      </c>
      <c r="AP448" s="163" t="str">
        <f t="shared" si="550"/>
        <v/>
      </c>
      <c r="AQ448" s="20" t="str">
        <f>IF(register!S448="","",AP448)</f>
        <v/>
      </c>
      <c r="AR448" s="20"/>
      <c r="AS448" s="164"/>
      <c r="AT448" s="20" t="str">
        <f t="shared" si="551"/>
        <v/>
      </c>
      <c r="AU448" t="str">
        <f t="shared" si="552"/>
        <v/>
      </c>
      <c r="AV448">
        <f>COUNT(register!O448:S448)</f>
        <v>0</v>
      </c>
      <c r="AW448" t="str">
        <f t="shared" si="553"/>
        <v/>
      </c>
      <c r="AX448" s="137" t="str">
        <f t="shared" si="554"/>
        <v/>
      </c>
      <c r="AY448" s="137" t="str">
        <f t="shared" si="555"/>
        <v/>
      </c>
      <c r="AZ448" s="137">
        <f t="shared" si="556"/>
        <v>0</v>
      </c>
      <c r="BA448" s="137">
        <f t="shared" si="557"/>
        <v>0</v>
      </c>
      <c r="BB448" s="137" t="str">
        <f>IF(register!E448="","",BA448)</f>
        <v/>
      </c>
      <c r="BC448" s="137" t="str">
        <f t="shared" si="558"/>
        <v/>
      </c>
      <c r="BD448" s="137" t="str">
        <f t="shared" si="559"/>
        <v/>
      </c>
      <c r="BE448" s="137">
        <f t="shared" si="560"/>
        <v>0</v>
      </c>
      <c r="BF448" s="137">
        <f t="shared" si="561"/>
        <v>0</v>
      </c>
      <c r="BG448" s="137" t="str">
        <f>IF(register!F448="","",BF448)</f>
        <v/>
      </c>
      <c r="BH448" s="137" t="str">
        <f t="shared" si="562"/>
        <v/>
      </c>
      <c r="BI448" s="137" t="str">
        <f t="shared" si="563"/>
        <v/>
      </c>
      <c r="BJ448" s="137">
        <f t="shared" si="564"/>
        <v>0</v>
      </c>
      <c r="BK448" s="137">
        <f t="shared" si="565"/>
        <v>0</v>
      </c>
      <c r="BL448" s="137" t="str">
        <f>IF(register!G448="","",BK448)</f>
        <v/>
      </c>
      <c r="BM448" s="137" t="str">
        <f t="shared" si="566"/>
        <v/>
      </c>
      <c r="BN448" s="64" t="str">
        <f t="shared" si="567"/>
        <v/>
      </c>
      <c r="BO448" s="137">
        <f t="shared" si="568"/>
        <v>0</v>
      </c>
      <c r="BP448" s="137">
        <f t="shared" si="569"/>
        <v>0</v>
      </c>
      <c r="BQ448" s="137" t="str">
        <f>IF(register!H448="","",BP448)</f>
        <v/>
      </c>
      <c r="BR448" s="64" t="str">
        <f t="shared" si="570"/>
        <v/>
      </c>
      <c r="BS448" s="72" t="str">
        <f t="shared" si="571"/>
        <v/>
      </c>
      <c r="BT448" s="62" t="str">
        <f t="shared" si="572"/>
        <v/>
      </c>
      <c r="BU448" s="62" t="str">
        <f t="shared" si="573"/>
        <v/>
      </c>
      <c r="BV448" s="62" t="str">
        <f t="shared" si="529"/>
        <v/>
      </c>
      <c r="BW448" s="62" t="str">
        <f t="shared" si="574"/>
        <v/>
      </c>
      <c r="BX448" s="62" t="str">
        <f t="shared" si="575"/>
        <v/>
      </c>
      <c r="BY448" s="62" t="str">
        <f t="shared" si="576"/>
        <v/>
      </c>
      <c r="BZ448" s="62" t="str">
        <f t="shared" si="577"/>
        <v/>
      </c>
      <c r="CA448" s="62" t="str">
        <f t="shared" si="578"/>
        <v/>
      </c>
      <c r="CB448" s="62" t="str">
        <f t="shared" si="579"/>
        <v/>
      </c>
      <c r="CC448" s="62" t="str">
        <f t="shared" si="580"/>
        <v/>
      </c>
      <c r="CD448" s="32" t="str">
        <f t="shared" si="530"/>
        <v/>
      </c>
      <c r="CE448" s="33" t="str">
        <f t="shared" si="581"/>
        <v/>
      </c>
      <c r="CF448" s="33" t="str">
        <f t="shared" si="531"/>
        <v/>
      </c>
      <c r="CG448" s="33" t="str">
        <f t="shared" si="582"/>
        <v/>
      </c>
      <c r="CH448" s="32" t="e">
        <f t="shared" si="583"/>
        <v>#DIV/0!</v>
      </c>
      <c r="CI448" s="32">
        <f t="shared" si="584"/>
        <v>0</v>
      </c>
      <c r="CJ448" s="33" t="str">
        <f t="shared" si="585"/>
        <v/>
      </c>
      <c r="CK448" s="33" t="str">
        <f t="shared" si="586"/>
        <v/>
      </c>
      <c r="CL448" s="32" t="str">
        <f t="shared" si="532"/>
        <v/>
      </c>
      <c r="CM448" s="32" t="str">
        <f t="shared" si="587"/>
        <v/>
      </c>
      <c r="CO448" s="42" t="str">
        <f t="shared" si="588"/>
        <v/>
      </c>
      <c r="CP448" s="42" t="str">
        <f t="shared" si="589"/>
        <v/>
      </c>
      <c r="CQ448" s="42" t="str">
        <f t="shared" si="590"/>
        <v/>
      </c>
      <c r="CR448" s="42" t="str">
        <f t="shared" si="591"/>
        <v/>
      </c>
      <c r="CS448" s="42" t="str">
        <f t="shared" si="592"/>
        <v/>
      </c>
      <c r="CT448" s="42" t="str">
        <f t="shared" si="593"/>
        <v/>
      </c>
      <c r="CW448" s="43" t="str">
        <f t="shared" si="594"/>
        <v/>
      </c>
      <c r="CX448" s="43" t="str">
        <f t="shared" si="595"/>
        <v/>
      </c>
      <c r="CY448" s="43" t="str">
        <f t="shared" si="596"/>
        <v/>
      </c>
      <c r="CZ448" s="43" t="str">
        <f t="shared" si="597"/>
        <v/>
      </c>
      <c r="DC448" s="44" t="str">
        <f t="shared" si="598"/>
        <v/>
      </c>
      <c r="DD448" s="44" t="str">
        <f t="shared" si="599"/>
        <v/>
      </c>
      <c r="DE448" s="44" t="str">
        <f t="shared" si="600"/>
        <v/>
      </c>
      <c r="DF448" s="44" t="str">
        <f t="shared" si="601"/>
        <v/>
      </c>
      <c r="DG448" s="44" t="str">
        <f t="shared" si="602"/>
        <v/>
      </c>
      <c r="DH448" s="44" t="str">
        <f t="shared" si="603"/>
        <v/>
      </c>
      <c r="DK448" s="52" t="str">
        <f t="shared" si="604"/>
        <v/>
      </c>
      <c r="DL448" s="52" t="str">
        <f t="shared" si="605"/>
        <v/>
      </c>
      <c r="DM448" s="52" t="str">
        <f t="shared" si="606"/>
        <v/>
      </c>
      <c r="DN448" s="52" t="str">
        <f t="shared" si="607"/>
        <v/>
      </c>
      <c r="DO448" s="52" t="str">
        <f t="shared" si="608"/>
        <v/>
      </c>
      <c r="DP448" s="52" t="str">
        <f t="shared" si="609"/>
        <v/>
      </c>
      <c r="DS448" s="93" t="str">
        <f t="shared" si="610"/>
        <v/>
      </c>
      <c r="DT448" s="93" t="str">
        <f t="shared" si="611"/>
        <v/>
      </c>
      <c r="DU448" s="93" t="str">
        <f t="shared" si="612"/>
        <v/>
      </c>
      <c r="DV448" s="93" t="str">
        <f t="shared" si="613"/>
        <v/>
      </c>
      <c r="EA448" s="2"/>
      <c r="EH448"/>
      <c r="EP448"/>
      <c r="FF448"/>
    </row>
    <row r="449" spans="1:162" thickTop="1" thickBot="1" x14ac:dyDescent="0.3">
      <c r="A449" s="4" t="str">
        <f t="shared" si="614"/>
        <v/>
      </c>
      <c r="B449" s="4">
        <f>register!B449</f>
        <v>0</v>
      </c>
      <c r="C449" s="4">
        <f>register!C449</f>
        <v>0</v>
      </c>
      <c r="D449" s="4">
        <f>register!D449</f>
        <v>0</v>
      </c>
      <c r="E449" s="2" t="str">
        <f t="shared" si="533"/>
        <v/>
      </c>
      <c r="F449" s="4">
        <f>register!E449</f>
        <v>0</v>
      </c>
      <c r="G449" s="4">
        <f>register!F449</f>
        <v>0</v>
      </c>
      <c r="H449" s="4">
        <f>register!G449</f>
        <v>0</v>
      </c>
      <c r="I449" s="4">
        <f>IF(register!H449&lt;&gt;"",register!H449,0)</f>
        <v>0</v>
      </c>
      <c r="J449" s="4">
        <f>register!I449</f>
        <v>0</v>
      </c>
      <c r="K449" s="4">
        <f>register!J449</f>
        <v>0</v>
      </c>
      <c r="L449" s="4">
        <f>register!K449</f>
        <v>0</v>
      </c>
      <c r="M449" s="4">
        <f>register!L449</f>
        <v>0</v>
      </c>
      <c r="N449" s="4">
        <f>register!M449</f>
        <v>0</v>
      </c>
      <c r="O449" s="4">
        <f>register!N449</f>
        <v>0</v>
      </c>
      <c r="Q449" s="4">
        <f>register!O449</f>
        <v>0</v>
      </c>
      <c r="R449" s="4">
        <f>register!P449</f>
        <v>0</v>
      </c>
      <c r="S449" s="4">
        <f>register!Q449</f>
        <v>0</v>
      </c>
      <c r="T449" s="4">
        <f>register!R449</f>
        <v>0</v>
      </c>
      <c r="U449" s="4">
        <f>register!S449</f>
        <v>0</v>
      </c>
      <c r="V449" t="str">
        <f t="shared" si="534"/>
        <v/>
      </c>
      <c r="W449" t="str">
        <f t="shared" si="535"/>
        <v/>
      </c>
      <c r="X449">
        <f t="shared" si="536"/>
        <v>0</v>
      </c>
      <c r="Y449">
        <f t="shared" si="537"/>
        <v>0</v>
      </c>
      <c r="Z449" t="str">
        <f>IF(register!O449="","",Y449)</f>
        <v/>
      </c>
      <c r="AA449" s="163" t="str">
        <f t="shared" si="538"/>
        <v/>
      </c>
      <c r="AB449" s="20" t="str">
        <f t="shared" si="539"/>
        <v/>
      </c>
      <c r="AC449" s="20">
        <f t="shared" si="540"/>
        <v>0</v>
      </c>
      <c r="AD449" s="20">
        <f t="shared" si="541"/>
        <v>0</v>
      </c>
      <c r="AE449" s="191" t="str">
        <f>IF(register!P449="","",AD449)</f>
        <v/>
      </c>
      <c r="AF449" t="str">
        <f t="shared" si="542"/>
        <v/>
      </c>
      <c r="AG449" t="str">
        <f t="shared" si="543"/>
        <v/>
      </c>
      <c r="AH449">
        <f t="shared" si="544"/>
        <v>0</v>
      </c>
      <c r="AI449">
        <f t="shared" si="545"/>
        <v>0</v>
      </c>
      <c r="AJ449" t="str">
        <f>IF(register!Q449="","",AI449)</f>
        <v/>
      </c>
      <c r="AK449" s="163" t="str">
        <f t="shared" si="546"/>
        <v/>
      </c>
      <c r="AL449" s="20" t="str">
        <f t="shared" si="547"/>
        <v/>
      </c>
      <c r="AM449" s="20">
        <f t="shared" si="548"/>
        <v>0</v>
      </c>
      <c r="AN449" s="164">
        <f t="shared" si="549"/>
        <v>0</v>
      </c>
      <c r="AO449" s="20" t="str">
        <f>IF(register!R449="","",AN449)</f>
        <v/>
      </c>
      <c r="AP449" s="163" t="str">
        <f t="shared" si="550"/>
        <v/>
      </c>
      <c r="AQ449" s="20" t="str">
        <f>IF(register!S449="","",AP449)</f>
        <v/>
      </c>
      <c r="AR449" s="20"/>
      <c r="AS449" s="164"/>
      <c r="AT449" s="20" t="str">
        <f t="shared" si="551"/>
        <v/>
      </c>
      <c r="AU449" t="str">
        <f t="shared" si="552"/>
        <v/>
      </c>
      <c r="AV449">
        <f>COUNT(register!O449:S449)</f>
        <v>0</v>
      </c>
      <c r="AW449" t="str">
        <f t="shared" si="553"/>
        <v/>
      </c>
      <c r="AX449" s="137" t="str">
        <f t="shared" si="554"/>
        <v/>
      </c>
      <c r="AY449" s="137" t="str">
        <f t="shared" si="555"/>
        <v/>
      </c>
      <c r="AZ449" s="137">
        <f t="shared" si="556"/>
        <v>0</v>
      </c>
      <c r="BA449" s="137">
        <f t="shared" si="557"/>
        <v>0</v>
      </c>
      <c r="BB449" s="137" t="str">
        <f>IF(register!E449="","",BA449)</f>
        <v/>
      </c>
      <c r="BC449" s="137" t="str">
        <f t="shared" si="558"/>
        <v/>
      </c>
      <c r="BD449" s="137" t="str">
        <f t="shared" si="559"/>
        <v/>
      </c>
      <c r="BE449" s="137">
        <f t="shared" si="560"/>
        <v>0</v>
      </c>
      <c r="BF449" s="137">
        <f t="shared" si="561"/>
        <v>0</v>
      </c>
      <c r="BG449" s="137" t="str">
        <f>IF(register!F449="","",BF449)</f>
        <v/>
      </c>
      <c r="BH449" s="137" t="str">
        <f t="shared" si="562"/>
        <v/>
      </c>
      <c r="BI449" s="137" t="str">
        <f t="shared" si="563"/>
        <v/>
      </c>
      <c r="BJ449" s="137">
        <f t="shared" si="564"/>
        <v>0</v>
      </c>
      <c r="BK449" s="137">
        <f t="shared" si="565"/>
        <v>0</v>
      </c>
      <c r="BL449" s="137" t="str">
        <f>IF(register!G449="","",BK449)</f>
        <v/>
      </c>
      <c r="BM449" s="137" t="str">
        <f t="shared" si="566"/>
        <v/>
      </c>
      <c r="BN449" s="64" t="str">
        <f t="shared" si="567"/>
        <v/>
      </c>
      <c r="BO449" s="137">
        <f t="shared" si="568"/>
        <v>0</v>
      </c>
      <c r="BP449" s="137">
        <f t="shared" si="569"/>
        <v>0</v>
      </c>
      <c r="BQ449" s="137" t="str">
        <f>IF(register!H449="","",BP449)</f>
        <v/>
      </c>
      <c r="BR449" s="64" t="str">
        <f t="shared" si="570"/>
        <v/>
      </c>
      <c r="BS449" s="72" t="str">
        <f t="shared" si="571"/>
        <v/>
      </c>
      <c r="BT449" s="62" t="str">
        <f t="shared" si="572"/>
        <v/>
      </c>
      <c r="BU449" s="62" t="str">
        <f t="shared" si="573"/>
        <v/>
      </c>
      <c r="BV449" s="62" t="str">
        <f t="shared" si="529"/>
        <v/>
      </c>
      <c r="BW449" s="62" t="str">
        <f t="shared" si="574"/>
        <v/>
      </c>
      <c r="BX449" s="62" t="str">
        <f t="shared" si="575"/>
        <v/>
      </c>
      <c r="BY449" s="62" t="str">
        <f t="shared" si="576"/>
        <v/>
      </c>
      <c r="BZ449" s="62" t="str">
        <f t="shared" si="577"/>
        <v/>
      </c>
      <c r="CA449" s="62" t="str">
        <f t="shared" si="578"/>
        <v/>
      </c>
      <c r="CB449" s="62" t="str">
        <f t="shared" si="579"/>
        <v/>
      </c>
      <c r="CC449" s="62" t="str">
        <f t="shared" si="580"/>
        <v/>
      </c>
      <c r="CD449" s="32" t="str">
        <f t="shared" si="530"/>
        <v/>
      </c>
      <c r="CE449" s="33" t="str">
        <f t="shared" si="581"/>
        <v/>
      </c>
      <c r="CF449" s="33" t="str">
        <f t="shared" si="531"/>
        <v/>
      </c>
      <c r="CG449" s="33" t="str">
        <f t="shared" si="582"/>
        <v/>
      </c>
      <c r="CH449" s="32" t="e">
        <f t="shared" si="583"/>
        <v>#DIV/0!</v>
      </c>
      <c r="CI449" s="32">
        <f t="shared" si="584"/>
        <v>0</v>
      </c>
      <c r="CJ449" s="33" t="str">
        <f t="shared" si="585"/>
        <v/>
      </c>
      <c r="CK449" s="33" t="str">
        <f t="shared" si="586"/>
        <v/>
      </c>
      <c r="CL449" s="32" t="str">
        <f t="shared" si="532"/>
        <v/>
      </c>
      <c r="CM449" s="32" t="str">
        <f t="shared" si="587"/>
        <v/>
      </c>
      <c r="CO449" s="42" t="str">
        <f t="shared" si="588"/>
        <v/>
      </c>
      <c r="CP449" s="42" t="str">
        <f t="shared" si="589"/>
        <v/>
      </c>
      <c r="CQ449" s="42" t="str">
        <f t="shared" si="590"/>
        <v/>
      </c>
      <c r="CR449" s="42" t="str">
        <f t="shared" si="591"/>
        <v/>
      </c>
      <c r="CS449" s="42" t="str">
        <f t="shared" si="592"/>
        <v/>
      </c>
      <c r="CT449" s="42" t="str">
        <f t="shared" si="593"/>
        <v/>
      </c>
      <c r="CW449" s="43" t="str">
        <f t="shared" si="594"/>
        <v/>
      </c>
      <c r="CX449" s="43" t="str">
        <f t="shared" si="595"/>
        <v/>
      </c>
      <c r="CY449" s="43" t="str">
        <f t="shared" si="596"/>
        <v/>
      </c>
      <c r="CZ449" s="43" t="str">
        <f t="shared" si="597"/>
        <v/>
      </c>
      <c r="DC449" s="44" t="str">
        <f t="shared" si="598"/>
        <v/>
      </c>
      <c r="DD449" s="44" t="str">
        <f t="shared" si="599"/>
        <v/>
      </c>
      <c r="DE449" s="44" t="str">
        <f t="shared" si="600"/>
        <v/>
      </c>
      <c r="DF449" s="44" t="str">
        <f t="shared" si="601"/>
        <v/>
      </c>
      <c r="DG449" s="44" t="str">
        <f t="shared" si="602"/>
        <v/>
      </c>
      <c r="DH449" s="44" t="str">
        <f t="shared" si="603"/>
        <v/>
      </c>
      <c r="DK449" s="52" t="str">
        <f t="shared" si="604"/>
        <v/>
      </c>
      <c r="DL449" s="52" t="str">
        <f t="shared" si="605"/>
        <v/>
      </c>
      <c r="DM449" s="52" t="str">
        <f t="shared" si="606"/>
        <v/>
      </c>
      <c r="DN449" s="52" t="str">
        <f t="shared" si="607"/>
        <v/>
      </c>
      <c r="DO449" s="52" t="str">
        <f t="shared" si="608"/>
        <v/>
      </c>
      <c r="DP449" s="52" t="str">
        <f t="shared" si="609"/>
        <v/>
      </c>
      <c r="DS449" s="93" t="str">
        <f t="shared" si="610"/>
        <v/>
      </c>
      <c r="DT449" s="93" t="str">
        <f t="shared" si="611"/>
        <v/>
      </c>
      <c r="DU449" s="93" t="str">
        <f t="shared" si="612"/>
        <v/>
      </c>
      <c r="DV449" s="93" t="str">
        <f t="shared" si="613"/>
        <v/>
      </c>
      <c r="EA449" s="2"/>
      <c r="EH449"/>
      <c r="EP449"/>
      <c r="FF449"/>
    </row>
    <row r="450" spans="1:162" thickTop="1" thickBot="1" x14ac:dyDescent="0.3">
      <c r="A450" s="4" t="str">
        <f t="shared" si="614"/>
        <v/>
      </c>
      <c r="B450" s="4">
        <f>register!B450</f>
        <v>0</v>
      </c>
      <c r="C450" s="4">
        <f>register!C450</f>
        <v>0</v>
      </c>
      <c r="D450" s="4">
        <f>register!D450</f>
        <v>0</v>
      </c>
      <c r="E450" s="2" t="str">
        <f t="shared" si="533"/>
        <v/>
      </c>
      <c r="F450" s="4">
        <f>register!E450</f>
        <v>0</v>
      </c>
      <c r="G450" s="4">
        <f>register!F450</f>
        <v>0</v>
      </c>
      <c r="H450" s="4">
        <f>register!G450</f>
        <v>0</v>
      </c>
      <c r="I450" s="4">
        <f>IF(register!H450&lt;&gt;"",register!H450,0)</f>
        <v>0</v>
      </c>
      <c r="J450" s="4">
        <f>register!I450</f>
        <v>0</v>
      </c>
      <c r="K450" s="4">
        <f>register!J450</f>
        <v>0</v>
      </c>
      <c r="L450" s="4">
        <f>register!K450</f>
        <v>0</v>
      </c>
      <c r="M450" s="4">
        <f>register!L450</f>
        <v>0</v>
      </c>
      <c r="N450" s="4">
        <f>register!M450</f>
        <v>0</v>
      </c>
      <c r="O450" s="4">
        <f>register!N450</f>
        <v>0</v>
      </c>
      <c r="Q450" s="4">
        <f>register!O450</f>
        <v>0</v>
      </c>
      <c r="R450" s="4">
        <f>register!P450</f>
        <v>0</v>
      </c>
      <c r="S450" s="4">
        <f>register!Q450</f>
        <v>0</v>
      </c>
      <c r="T450" s="4">
        <f>register!R450</f>
        <v>0</v>
      </c>
      <c r="U450" s="4">
        <f>register!S450</f>
        <v>0</v>
      </c>
      <c r="V450" t="str">
        <f t="shared" si="534"/>
        <v/>
      </c>
      <c r="W450" t="str">
        <f t="shared" si="535"/>
        <v/>
      </c>
      <c r="X450">
        <f t="shared" si="536"/>
        <v>0</v>
      </c>
      <c r="Y450">
        <f t="shared" si="537"/>
        <v>0</v>
      </c>
      <c r="Z450" t="str">
        <f>IF(register!O450="","",Y450)</f>
        <v/>
      </c>
      <c r="AA450" s="163" t="str">
        <f t="shared" si="538"/>
        <v/>
      </c>
      <c r="AB450" s="20" t="str">
        <f t="shared" si="539"/>
        <v/>
      </c>
      <c r="AC450" s="20">
        <f t="shared" si="540"/>
        <v>0</v>
      </c>
      <c r="AD450" s="20">
        <f t="shared" si="541"/>
        <v>0</v>
      </c>
      <c r="AE450" s="191" t="str">
        <f>IF(register!P450="","",AD450)</f>
        <v/>
      </c>
      <c r="AF450" t="str">
        <f t="shared" si="542"/>
        <v/>
      </c>
      <c r="AG450" t="str">
        <f t="shared" si="543"/>
        <v/>
      </c>
      <c r="AH450">
        <f t="shared" si="544"/>
        <v>0</v>
      </c>
      <c r="AI450">
        <f t="shared" si="545"/>
        <v>0</v>
      </c>
      <c r="AJ450" t="str">
        <f>IF(register!Q450="","",AI450)</f>
        <v/>
      </c>
      <c r="AK450" s="163" t="str">
        <f t="shared" si="546"/>
        <v/>
      </c>
      <c r="AL450" s="20" t="str">
        <f t="shared" si="547"/>
        <v/>
      </c>
      <c r="AM450" s="20">
        <f t="shared" si="548"/>
        <v>0</v>
      </c>
      <c r="AN450" s="164">
        <f t="shared" si="549"/>
        <v>0</v>
      </c>
      <c r="AO450" s="20" t="str">
        <f>IF(register!R450="","",AN450)</f>
        <v/>
      </c>
      <c r="AP450" s="163" t="str">
        <f t="shared" si="550"/>
        <v/>
      </c>
      <c r="AQ450" s="20" t="str">
        <f>IF(register!S450="","",AP450)</f>
        <v/>
      </c>
      <c r="AR450" s="20"/>
      <c r="AS450" s="164"/>
      <c r="AT450" s="20" t="str">
        <f t="shared" si="551"/>
        <v/>
      </c>
      <c r="AU450" t="str">
        <f t="shared" si="552"/>
        <v/>
      </c>
      <c r="AV450">
        <f>COUNT(register!O450:S450)</f>
        <v>0</v>
      </c>
      <c r="AW450" t="str">
        <f t="shared" si="553"/>
        <v/>
      </c>
      <c r="AX450" s="137" t="str">
        <f t="shared" si="554"/>
        <v/>
      </c>
      <c r="AY450" s="137" t="str">
        <f t="shared" si="555"/>
        <v/>
      </c>
      <c r="AZ450" s="137">
        <f t="shared" si="556"/>
        <v>0</v>
      </c>
      <c r="BA450" s="137">
        <f t="shared" si="557"/>
        <v>0</v>
      </c>
      <c r="BB450" s="137" t="str">
        <f>IF(register!E450="","",BA450)</f>
        <v/>
      </c>
      <c r="BC450" s="137" t="str">
        <f t="shared" si="558"/>
        <v/>
      </c>
      <c r="BD450" s="137" t="str">
        <f t="shared" si="559"/>
        <v/>
      </c>
      <c r="BE450" s="137">
        <f t="shared" si="560"/>
        <v>0</v>
      </c>
      <c r="BF450" s="137">
        <f t="shared" si="561"/>
        <v>0</v>
      </c>
      <c r="BG450" s="137" t="str">
        <f>IF(register!F450="","",BF450)</f>
        <v/>
      </c>
      <c r="BH450" s="137" t="str">
        <f t="shared" si="562"/>
        <v/>
      </c>
      <c r="BI450" s="137" t="str">
        <f t="shared" si="563"/>
        <v/>
      </c>
      <c r="BJ450" s="137">
        <f t="shared" si="564"/>
        <v>0</v>
      </c>
      <c r="BK450" s="137">
        <f t="shared" si="565"/>
        <v>0</v>
      </c>
      <c r="BL450" s="137" t="str">
        <f>IF(register!G450="","",BK450)</f>
        <v/>
      </c>
      <c r="BM450" s="137" t="str">
        <f t="shared" si="566"/>
        <v/>
      </c>
      <c r="BN450" s="64" t="str">
        <f t="shared" si="567"/>
        <v/>
      </c>
      <c r="BO450" s="137">
        <f t="shared" si="568"/>
        <v>0</v>
      </c>
      <c r="BP450" s="137">
        <f t="shared" si="569"/>
        <v>0</v>
      </c>
      <c r="BQ450" s="137" t="str">
        <f>IF(register!H450="","",BP450)</f>
        <v/>
      </c>
      <c r="BR450" s="64" t="str">
        <f t="shared" si="570"/>
        <v/>
      </c>
      <c r="BS450" s="72" t="str">
        <f t="shared" si="571"/>
        <v/>
      </c>
      <c r="BT450" s="62" t="str">
        <f t="shared" si="572"/>
        <v/>
      </c>
      <c r="BU450" s="62" t="str">
        <f t="shared" si="573"/>
        <v/>
      </c>
      <c r="BV450" s="62" t="str">
        <f t="shared" si="529"/>
        <v/>
      </c>
      <c r="BW450" s="62" t="str">
        <f t="shared" si="574"/>
        <v/>
      </c>
      <c r="BX450" s="62" t="str">
        <f t="shared" si="575"/>
        <v/>
      </c>
      <c r="BY450" s="62" t="str">
        <f t="shared" si="576"/>
        <v/>
      </c>
      <c r="BZ450" s="62" t="str">
        <f t="shared" si="577"/>
        <v/>
      </c>
      <c r="CA450" s="62" t="str">
        <f t="shared" si="578"/>
        <v/>
      </c>
      <c r="CB450" s="62" t="str">
        <f t="shared" si="579"/>
        <v/>
      </c>
      <c r="CC450" s="62" t="str">
        <f t="shared" si="580"/>
        <v/>
      </c>
      <c r="CD450" s="32" t="str">
        <f t="shared" si="530"/>
        <v/>
      </c>
      <c r="CE450" s="33" t="str">
        <f t="shared" si="581"/>
        <v/>
      </c>
      <c r="CF450" s="33" t="str">
        <f t="shared" si="531"/>
        <v/>
      </c>
      <c r="CG450" s="33" t="str">
        <f t="shared" si="582"/>
        <v/>
      </c>
      <c r="CH450" s="32" t="e">
        <f t="shared" si="583"/>
        <v>#DIV/0!</v>
      </c>
      <c r="CI450" s="32">
        <f t="shared" si="584"/>
        <v>0</v>
      </c>
      <c r="CJ450" s="33" t="str">
        <f t="shared" si="585"/>
        <v/>
      </c>
      <c r="CK450" s="33" t="str">
        <f t="shared" si="586"/>
        <v/>
      </c>
      <c r="CL450" s="32" t="str">
        <f t="shared" si="532"/>
        <v/>
      </c>
      <c r="CM450" s="32" t="str">
        <f t="shared" si="587"/>
        <v/>
      </c>
      <c r="CO450" s="42" t="str">
        <f t="shared" si="588"/>
        <v/>
      </c>
      <c r="CP450" s="42" t="str">
        <f t="shared" si="589"/>
        <v/>
      </c>
      <c r="CQ450" s="42" t="str">
        <f t="shared" si="590"/>
        <v/>
      </c>
      <c r="CR450" s="42" t="str">
        <f t="shared" si="591"/>
        <v/>
      </c>
      <c r="CS450" s="42" t="str">
        <f t="shared" si="592"/>
        <v/>
      </c>
      <c r="CT450" s="42" t="str">
        <f t="shared" si="593"/>
        <v/>
      </c>
      <c r="CW450" s="43" t="str">
        <f t="shared" si="594"/>
        <v/>
      </c>
      <c r="CX450" s="43" t="str">
        <f t="shared" si="595"/>
        <v/>
      </c>
      <c r="CY450" s="43" t="str">
        <f t="shared" si="596"/>
        <v/>
      </c>
      <c r="CZ450" s="43" t="str">
        <f t="shared" si="597"/>
        <v/>
      </c>
      <c r="DC450" s="44" t="str">
        <f t="shared" si="598"/>
        <v/>
      </c>
      <c r="DD450" s="44" t="str">
        <f t="shared" si="599"/>
        <v/>
      </c>
      <c r="DE450" s="44" t="str">
        <f t="shared" si="600"/>
        <v/>
      </c>
      <c r="DF450" s="44" t="str">
        <f t="shared" si="601"/>
        <v/>
      </c>
      <c r="DG450" s="44" t="str">
        <f t="shared" si="602"/>
        <v/>
      </c>
      <c r="DH450" s="44" t="str">
        <f t="shared" si="603"/>
        <v/>
      </c>
      <c r="DK450" s="52" t="str">
        <f t="shared" si="604"/>
        <v/>
      </c>
      <c r="DL450" s="52" t="str">
        <f t="shared" si="605"/>
        <v/>
      </c>
      <c r="DM450" s="52" t="str">
        <f t="shared" si="606"/>
        <v/>
      </c>
      <c r="DN450" s="52" t="str">
        <f t="shared" si="607"/>
        <v/>
      </c>
      <c r="DO450" s="52" t="str">
        <f t="shared" si="608"/>
        <v/>
      </c>
      <c r="DP450" s="52" t="str">
        <f t="shared" si="609"/>
        <v/>
      </c>
      <c r="DS450" s="93" t="str">
        <f t="shared" si="610"/>
        <v/>
      </c>
      <c r="DT450" s="93" t="str">
        <f t="shared" si="611"/>
        <v/>
      </c>
      <c r="DU450" s="93" t="str">
        <f t="shared" si="612"/>
        <v/>
      </c>
      <c r="DV450" s="93" t="str">
        <f t="shared" si="613"/>
        <v/>
      </c>
      <c r="EA450" s="2"/>
      <c r="EH450"/>
      <c r="EP450"/>
      <c r="FF450"/>
    </row>
    <row r="451" spans="1:162" thickTop="1" thickBot="1" x14ac:dyDescent="0.3">
      <c r="A451" s="4" t="str">
        <f t="shared" si="614"/>
        <v/>
      </c>
      <c r="B451" s="4">
        <f>register!B451</f>
        <v>0</v>
      </c>
      <c r="C451" s="4">
        <f>register!C451</f>
        <v>0</v>
      </c>
      <c r="D451" s="4">
        <f>register!D451</f>
        <v>0</v>
      </c>
      <c r="E451" s="2" t="str">
        <f t="shared" si="533"/>
        <v/>
      </c>
      <c r="F451" s="4">
        <f>register!E451</f>
        <v>0</v>
      </c>
      <c r="G451" s="4">
        <f>register!F451</f>
        <v>0</v>
      </c>
      <c r="H451" s="4">
        <f>register!G451</f>
        <v>0</v>
      </c>
      <c r="I451" s="4">
        <f>IF(register!H451&lt;&gt;"",register!H451,0)</f>
        <v>0</v>
      </c>
      <c r="J451" s="4">
        <f>register!I451</f>
        <v>0</v>
      </c>
      <c r="K451" s="4">
        <f>register!J451</f>
        <v>0</v>
      </c>
      <c r="L451" s="4">
        <f>register!K451</f>
        <v>0</v>
      </c>
      <c r="M451" s="4">
        <f>register!L451</f>
        <v>0</v>
      </c>
      <c r="N451" s="4">
        <f>register!M451</f>
        <v>0</v>
      </c>
      <c r="O451" s="4">
        <f>register!N451</f>
        <v>0</v>
      </c>
      <c r="Q451" s="4">
        <f>register!O451</f>
        <v>0</v>
      </c>
      <c r="R451" s="4">
        <f>register!P451</f>
        <v>0</v>
      </c>
      <c r="S451" s="4">
        <f>register!Q451</f>
        <v>0</v>
      </c>
      <c r="T451" s="4">
        <f>register!R451</f>
        <v>0</v>
      </c>
      <c r="U451" s="4">
        <f>register!S451</f>
        <v>0</v>
      </c>
      <c r="V451" t="str">
        <f t="shared" si="534"/>
        <v/>
      </c>
      <c r="W451" t="str">
        <f t="shared" si="535"/>
        <v/>
      </c>
      <c r="X451">
        <f t="shared" si="536"/>
        <v>0</v>
      </c>
      <c r="Y451">
        <f t="shared" si="537"/>
        <v>0</v>
      </c>
      <c r="Z451" t="str">
        <f>IF(register!O451="","",Y451)</f>
        <v/>
      </c>
      <c r="AA451" s="163" t="str">
        <f t="shared" si="538"/>
        <v/>
      </c>
      <c r="AB451" s="20" t="str">
        <f t="shared" si="539"/>
        <v/>
      </c>
      <c r="AC451" s="20">
        <f t="shared" si="540"/>
        <v>0</v>
      </c>
      <c r="AD451" s="20">
        <f t="shared" si="541"/>
        <v>0</v>
      </c>
      <c r="AE451" s="191" t="str">
        <f>IF(register!P451="","",AD451)</f>
        <v/>
      </c>
      <c r="AF451" t="str">
        <f t="shared" si="542"/>
        <v/>
      </c>
      <c r="AG451" t="str">
        <f t="shared" si="543"/>
        <v/>
      </c>
      <c r="AH451">
        <f t="shared" si="544"/>
        <v>0</v>
      </c>
      <c r="AI451">
        <f t="shared" si="545"/>
        <v>0</v>
      </c>
      <c r="AJ451" t="str">
        <f>IF(register!Q451="","",AI451)</f>
        <v/>
      </c>
      <c r="AK451" s="163" t="str">
        <f t="shared" si="546"/>
        <v/>
      </c>
      <c r="AL451" s="20" t="str">
        <f t="shared" si="547"/>
        <v/>
      </c>
      <c r="AM451" s="20">
        <f t="shared" si="548"/>
        <v>0</v>
      </c>
      <c r="AN451" s="164">
        <f t="shared" si="549"/>
        <v>0</v>
      </c>
      <c r="AO451" s="20" t="str">
        <f>IF(register!R451="","",AN451)</f>
        <v/>
      </c>
      <c r="AP451" s="163" t="str">
        <f t="shared" si="550"/>
        <v/>
      </c>
      <c r="AQ451" s="20" t="str">
        <f>IF(register!S451="","",AP451)</f>
        <v/>
      </c>
      <c r="AR451" s="20"/>
      <c r="AS451" s="164"/>
      <c r="AT451" s="20" t="str">
        <f t="shared" si="551"/>
        <v/>
      </c>
      <c r="AU451" t="str">
        <f t="shared" si="552"/>
        <v/>
      </c>
      <c r="AV451">
        <f>COUNT(register!O451:S451)</f>
        <v>0</v>
      </c>
      <c r="AW451" t="str">
        <f t="shared" si="553"/>
        <v/>
      </c>
      <c r="AX451" s="137" t="str">
        <f t="shared" si="554"/>
        <v/>
      </c>
      <c r="AY451" s="137" t="str">
        <f t="shared" si="555"/>
        <v/>
      </c>
      <c r="AZ451" s="137">
        <f t="shared" si="556"/>
        <v>0</v>
      </c>
      <c r="BA451" s="137">
        <f t="shared" si="557"/>
        <v>0</v>
      </c>
      <c r="BB451" s="137" t="str">
        <f>IF(register!E451="","",BA451)</f>
        <v/>
      </c>
      <c r="BC451" s="137" t="str">
        <f t="shared" si="558"/>
        <v/>
      </c>
      <c r="BD451" s="137" t="str">
        <f t="shared" si="559"/>
        <v/>
      </c>
      <c r="BE451" s="137">
        <f t="shared" si="560"/>
        <v>0</v>
      </c>
      <c r="BF451" s="137">
        <f t="shared" si="561"/>
        <v>0</v>
      </c>
      <c r="BG451" s="137" t="str">
        <f>IF(register!F451="","",BF451)</f>
        <v/>
      </c>
      <c r="BH451" s="137" t="str">
        <f t="shared" si="562"/>
        <v/>
      </c>
      <c r="BI451" s="137" t="str">
        <f t="shared" si="563"/>
        <v/>
      </c>
      <c r="BJ451" s="137">
        <f t="shared" si="564"/>
        <v>0</v>
      </c>
      <c r="BK451" s="137">
        <f t="shared" si="565"/>
        <v>0</v>
      </c>
      <c r="BL451" s="137" t="str">
        <f>IF(register!G451="","",BK451)</f>
        <v/>
      </c>
      <c r="BM451" s="137" t="str">
        <f t="shared" si="566"/>
        <v/>
      </c>
      <c r="BN451" s="64" t="str">
        <f t="shared" si="567"/>
        <v/>
      </c>
      <c r="BO451" s="137">
        <f t="shared" si="568"/>
        <v>0</v>
      </c>
      <c r="BP451" s="137">
        <f t="shared" si="569"/>
        <v>0</v>
      </c>
      <c r="BQ451" s="137" t="str">
        <f>IF(register!H451="","",BP451)</f>
        <v/>
      </c>
      <c r="BR451" s="64" t="str">
        <f t="shared" si="570"/>
        <v/>
      </c>
      <c r="BS451" s="72" t="str">
        <f t="shared" si="571"/>
        <v/>
      </c>
      <c r="BT451" s="62" t="str">
        <f t="shared" si="572"/>
        <v/>
      </c>
      <c r="BU451" s="62" t="str">
        <f t="shared" si="573"/>
        <v/>
      </c>
      <c r="BV451" s="62" t="str">
        <f t="shared" si="529"/>
        <v/>
      </c>
      <c r="BW451" s="62" t="str">
        <f t="shared" si="574"/>
        <v/>
      </c>
      <c r="BX451" s="62" t="str">
        <f t="shared" si="575"/>
        <v/>
      </c>
      <c r="BY451" s="62" t="str">
        <f t="shared" si="576"/>
        <v/>
      </c>
      <c r="BZ451" s="62" t="str">
        <f t="shared" si="577"/>
        <v/>
      </c>
      <c r="CA451" s="62" t="str">
        <f t="shared" si="578"/>
        <v/>
      </c>
      <c r="CB451" s="62" t="str">
        <f t="shared" si="579"/>
        <v/>
      </c>
      <c r="CC451" s="62" t="str">
        <f t="shared" si="580"/>
        <v/>
      </c>
      <c r="CD451" s="32" t="str">
        <f t="shared" si="530"/>
        <v/>
      </c>
      <c r="CE451" s="33" t="str">
        <f t="shared" si="581"/>
        <v/>
      </c>
      <c r="CF451" s="33" t="str">
        <f t="shared" si="531"/>
        <v/>
      </c>
      <c r="CG451" s="33" t="str">
        <f t="shared" si="582"/>
        <v/>
      </c>
      <c r="CH451" s="32" t="e">
        <f t="shared" si="583"/>
        <v>#DIV/0!</v>
      </c>
      <c r="CI451" s="32">
        <f t="shared" si="584"/>
        <v>0</v>
      </c>
      <c r="CJ451" s="33" t="str">
        <f t="shared" si="585"/>
        <v/>
      </c>
      <c r="CK451" s="33" t="str">
        <f t="shared" si="586"/>
        <v/>
      </c>
      <c r="CL451" s="32" t="str">
        <f t="shared" si="532"/>
        <v/>
      </c>
      <c r="CM451" s="32" t="str">
        <f t="shared" si="587"/>
        <v/>
      </c>
      <c r="CO451" s="42" t="str">
        <f t="shared" si="588"/>
        <v/>
      </c>
      <c r="CP451" s="42" t="str">
        <f t="shared" si="589"/>
        <v/>
      </c>
      <c r="CQ451" s="42" t="str">
        <f t="shared" si="590"/>
        <v/>
      </c>
      <c r="CR451" s="42" t="str">
        <f t="shared" si="591"/>
        <v/>
      </c>
      <c r="CS451" s="42" t="str">
        <f t="shared" si="592"/>
        <v/>
      </c>
      <c r="CT451" s="42" t="str">
        <f t="shared" si="593"/>
        <v/>
      </c>
      <c r="CW451" s="43" t="str">
        <f t="shared" si="594"/>
        <v/>
      </c>
      <c r="CX451" s="43" t="str">
        <f t="shared" si="595"/>
        <v/>
      </c>
      <c r="CY451" s="43" t="str">
        <f t="shared" si="596"/>
        <v/>
      </c>
      <c r="CZ451" s="43" t="str">
        <f t="shared" si="597"/>
        <v/>
      </c>
      <c r="DC451" s="44" t="str">
        <f t="shared" si="598"/>
        <v/>
      </c>
      <c r="DD451" s="44" t="str">
        <f t="shared" si="599"/>
        <v/>
      </c>
      <c r="DE451" s="44" t="str">
        <f t="shared" si="600"/>
        <v/>
      </c>
      <c r="DF451" s="44" t="str">
        <f t="shared" si="601"/>
        <v/>
      </c>
      <c r="DG451" s="44" t="str">
        <f t="shared" si="602"/>
        <v/>
      </c>
      <c r="DH451" s="44" t="str">
        <f t="shared" si="603"/>
        <v/>
      </c>
      <c r="DK451" s="52" t="str">
        <f t="shared" si="604"/>
        <v/>
      </c>
      <c r="DL451" s="52" t="str">
        <f t="shared" si="605"/>
        <v/>
      </c>
      <c r="DM451" s="52" t="str">
        <f t="shared" si="606"/>
        <v/>
      </c>
      <c r="DN451" s="52" t="str">
        <f t="shared" si="607"/>
        <v/>
      </c>
      <c r="DO451" s="52" t="str">
        <f t="shared" si="608"/>
        <v/>
      </c>
      <c r="DP451" s="52" t="str">
        <f t="shared" si="609"/>
        <v/>
      </c>
      <c r="DS451" s="93" t="str">
        <f t="shared" si="610"/>
        <v/>
      </c>
      <c r="DT451" s="93" t="str">
        <f t="shared" si="611"/>
        <v/>
      </c>
      <c r="DU451" s="93" t="str">
        <f t="shared" si="612"/>
        <v/>
      </c>
      <c r="DV451" s="93" t="str">
        <f t="shared" si="613"/>
        <v/>
      </c>
      <c r="EA451" s="2"/>
      <c r="EH451"/>
      <c r="EP451"/>
      <c r="FF451"/>
    </row>
    <row r="452" spans="1:162" thickTop="1" thickBot="1" x14ac:dyDescent="0.3">
      <c r="A452" s="4" t="str">
        <f t="shared" si="614"/>
        <v/>
      </c>
      <c r="B452" s="4">
        <f>register!B452</f>
        <v>0</v>
      </c>
      <c r="C452" s="4">
        <f>register!C452</f>
        <v>0</v>
      </c>
      <c r="D452" s="4">
        <f>register!D452</f>
        <v>0</v>
      </c>
      <c r="E452" s="2" t="str">
        <f t="shared" si="533"/>
        <v/>
      </c>
      <c r="F452" s="4">
        <f>register!E452</f>
        <v>0</v>
      </c>
      <c r="G452" s="4">
        <f>register!F452</f>
        <v>0</v>
      </c>
      <c r="H452" s="4">
        <f>register!G452</f>
        <v>0</v>
      </c>
      <c r="I452" s="4">
        <f>IF(register!H452&lt;&gt;"",register!H452,0)</f>
        <v>0</v>
      </c>
      <c r="J452" s="4">
        <f>register!I452</f>
        <v>0</v>
      </c>
      <c r="K452" s="4">
        <f>register!J452</f>
        <v>0</v>
      </c>
      <c r="L452" s="4">
        <f>register!K452</f>
        <v>0</v>
      </c>
      <c r="M452" s="4">
        <f>register!L452</f>
        <v>0</v>
      </c>
      <c r="N452" s="4">
        <f>register!M452</f>
        <v>0</v>
      </c>
      <c r="O452" s="4">
        <f>register!N452</f>
        <v>0</v>
      </c>
      <c r="Q452" s="4">
        <f>register!O452</f>
        <v>0</v>
      </c>
      <c r="R452" s="4">
        <f>register!P452</f>
        <v>0</v>
      </c>
      <c r="S452" s="4">
        <f>register!Q452</f>
        <v>0</v>
      </c>
      <c r="T452" s="4">
        <f>register!R452</f>
        <v>0</v>
      </c>
      <c r="U452" s="4">
        <f>register!S452</f>
        <v>0</v>
      </c>
      <c r="V452" t="str">
        <f t="shared" si="534"/>
        <v/>
      </c>
      <c r="W452" t="str">
        <f t="shared" si="535"/>
        <v/>
      </c>
      <c r="X452">
        <f t="shared" si="536"/>
        <v>0</v>
      </c>
      <c r="Y452">
        <f t="shared" si="537"/>
        <v>0</v>
      </c>
      <c r="Z452" t="str">
        <f>IF(register!O452="","",Y452)</f>
        <v/>
      </c>
      <c r="AA452" s="163" t="str">
        <f t="shared" si="538"/>
        <v/>
      </c>
      <c r="AB452" s="20" t="str">
        <f t="shared" si="539"/>
        <v/>
      </c>
      <c r="AC452" s="20">
        <f t="shared" si="540"/>
        <v>0</v>
      </c>
      <c r="AD452" s="20">
        <f t="shared" si="541"/>
        <v>0</v>
      </c>
      <c r="AE452" s="191" t="str">
        <f>IF(register!P452="","",AD452)</f>
        <v/>
      </c>
      <c r="AF452" t="str">
        <f t="shared" si="542"/>
        <v/>
      </c>
      <c r="AG452" t="str">
        <f t="shared" si="543"/>
        <v/>
      </c>
      <c r="AH452">
        <f t="shared" si="544"/>
        <v>0</v>
      </c>
      <c r="AI452">
        <f t="shared" si="545"/>
        <v>0</v>
      </c>
      <c r="AJ452" t="str">
        <f>IF(register!Q452="","",AI452)</f>
        <v/>
      </c>
      <c r="AK452" s="163" t="str">
        <f t="shared" si="546"/>
        <v/>
      </c>
      <c r="AL452" s="20" t="str">
        <f t="shared" si="547"/>
        <v/>
      </c>
      <c r="AM452" s="20">
        <f t="shared" si="548"/>
        <v>0</v>
      </c>
      <c r="AN452" s="164">
        <f t="shared" si="549"/>
        <v>0</v>
      </c>
      <c r="AO452" s="20" t="str">
        <f>IF(register!R452="","",AN452)</f>
        <v/>
      </c>
      <c r="AP452" s="163" t="str">
        <f t="shared" si="550"/>
        <v/>
      </c>
      <c r="AQ452" s="20" t="str">
        <f>IF(register!S452="","",AP452)</f>
        <v/>
      </c>
      <c r="AR452" s="20"/>
      <c r="AS452" s="164"/>
      <c r="AT452" s="20" t="str">
        <f t="shared" si="551"/>
        <v/>
      </c>
      <c r="AU452" t="str">
        <f t="shared" si="552"/>
        <v/>
      </c>
      <c r="AV452">
        <f>COUNT(register!O452:S452)</f>
        <v>0</v>
      </c>
      <c r="AW452" t="str">
        <f t="shared" si="553"/>
        <v/>
      </c>
      <c r="AX452" s="137" t="str">
        <f t="shared" si="554"/>
        <v/>
      </c>
      <c r="AY452" s="137" t="str">
        <f t="shared" si="555"/>
        <v/>
      </c>
      <c r="AZ452" s="137">
        <f t="shared" si="556"/>
        <v>0</v>
      </c>
      <c r="BA452" s="137">
        <f t="shared" si="557"/>
        <v>0</v>
      </c>
      <c r="BB452" s="137" t="str">
        <f>IF(register!E452="","",BA452)</f>
        <v/>
      </c>
      <c r="BC452" s="137" t="str">
        <f t="shared" si="558"/>
        <v/>
      </c>
      <c r="BD452" s="137" t="str">
        <f t="shared" si="559"/>
        <v/>
      </c>
      <c r="BE452" s="137">
        <f t="shared" si="560"/>
        <v>0</v>
      </c>
      <c r="BF452" s="137">
        <f t="shared" si="561"/>
        <v>0</v>
      </c>
      <c r="BG452" s="137" t="str">
        <f>IF(register!F452="","",BF452)</f>
        <v/>
      </c>
      <c r="BH452" s="137" t="str">
        <f t="shared" si="562"/>
        <v/>
      </c>
      <c r="BI452" s="137" t="str">
        <f t="shared" si="563"/>
        <v/>
      </c>
      <c r="BJ452" s="137">
        <f t="shared" si="564"/>
        <v>0</v>
      </c>
      <c r="BK452" s="137">
        <f t="shared" si="565"/>
        <v>0</v>
      </c>
      <c r="BL452" s="137" t="str">
        <f>IF(register!G452="","",BK452)</f>
        <v/>
      </c>
      <c r="BM452" s="137" t="str">
        <f t="shared" si="566"/>
        <v/>
      </c>
      <c r="BN452" s="64" t="str">
        <f t="shared" si="567"/>
        <v/>
      </c>
      <c r="BO452" s="137">
        <f t="shared" si="568"/>
        <v>0</v>
      </c>
      <c r="BP452" s="137">
        <f t="shared" si="569"/>
        <v>0</v>
      </c>
      <c r="BQ452" s="137" t="str">
        <f>IF(register!H452="","",BP452)</f>
        <v/>
      </c>
      <c r="BR452" s="64" t="str">
        <f t="shared" si="570"/>
        <v/>
      </c>
      <c r="BS452" s="72" t="str">
        <f t="shared" si="571"/>
        <v/>
      </c>
      <c r="BT452" s="62" t="str">
        <f t="shared" si="572"/>
        <v/>
      </c>
      <c r="BU452" s="62" t="str">
        <f t="shared" si="573"/>
        <v/>
      </c>
      <c r="BV452" s="62" t="str">
        <f t="shared" si="529"/>
        <v/>
      </c>
      <c r="BW452" s="62" t="str">
        <f t="shared" si="574"/>
        <v/>
      </c>
      <c r="BX452" s="62" t="str">
        <f t="shared" si="575"/>
        <v/>
      </c>
      <c r="BY452" s="62" t="str">
        <f t="shared" si="576"/>
        <v/>
      </c>
      <c r="BZ452" s="62" t="str">
        <f t="shared" si="577"/>
        <v/>
      </c>
      <c r="CA452" s="62" t="str">
        <f t="shared" si="578"/>
        <v/>
      </c>
      <c r="CB452" s="62" t="str">
        <f t="shared" si="579"/>
        <v/>
      </c>
      <c r="CC452" s="62" t="str">
        <f t="shared" si="580"/>
        <v/>
      </c>
      <c r="CD452" s="32" t="str">
        <f t="shared" si="530"/>
        <v/>
      </c>
      <c r="CE452" s="33" t="str">
        <f t="shared" si="581"/>
        <v/>
      </c>
      <c r="CF452" s="33" t="str">
        <f t="shared" si="531"/>
        <v/>
      </c>
      <c r="CG452" s="33" t="str">
        <f t="shared" si="582"/>
        <v/>
      </c>
      <c r="CH452" s="32" t="e">
        <f t="shared" si="583"/>
        <v>#DIV/0!</v>
      </c>
      <c r="CI452" s="32">
        <f t="shared" si="584"/>
        <v>0</v>
      </c>
      <c r="CJ452" s="33" t="str">
        <f t="shared" si="585"/>
        <v/>
      </c>
      <c r="CK452" s="33" t="str">
        <f t="shared" si="586"/>
        <v/>
      </c>
      <c r="CL452" s="32" t="str">
        <f t="shared" si="532"/>
        <v/>
      </c>
      <c r="CM452" s="32" t="str">
        <f t="shared" si="587"/>
        <v/>
      </c>
      <c r="CO452" s="42" t="str">
        <f t="shared" si="588"/>
        <v/>
      </c>
      <c r="CP452" s="42" t="str">
        <f t="shared" si="589"/>
        <v/>
      </c>
      <c r="CQ452" s="42" t="str">
        <f t="shared" si="590"/>
        <v/>
      </c>
      <c r="CR452" s="42" t="str">
        <f t="shared" si="591"/>
        <v/>
      </c>
      <c r="CS452" s="42" t="str">
        <f t="shared" si="592"/>
        <v/>
      </c>
      <c r="CT452" s="42" t="str">
        <f t="shared" si="593"/>
        <v/>
      </c>
      <c r="CW452" s="43" t="str">
        <f t="shared" si="594"/>
        <v/>
      </c>
      <c r="CX452" s="43" t="str">
        <f t="shared" si="595"/>
        <v/>
      </c>
      <c r="CY452" s="43" t="str">
        <f t="shared" si="596"/>
        <v/>
      </c>
      <c r="CZ452" s="43" t="str">
        <f t="shared" si="597"/>
        <v/>
      </c>
      <c r="DC452" s="44" t="str">
        <f t="shared" si="598"/>
        <v/>
      </c>
      <c r="DD452" s="44" t="str">
        <f t="shared" si="599"/>
        <v/>
      </c>
      <c r="DE452" s="44" t="str">
        <f t="shared" si="600"/>
        <v/>
      </c>
      <c r="DF452" s="44" t="str">
        <f t="shared" si="601"/>
        <v/>
      </c>
      <c r="DG452" s="44" t="str">
        <f t="shared" si="602"/>
        <v/>
      </c>
      <c r="DH452" s="44" t="str">
        <f t="shared" si="603"/>
        <v/>
      </c>
      <c r="DK452" s="52" t="str">
        <f t="shared" si="604"/>
        <v/>
      </c>
      <c r="DL452" s="52" t="str">
        <f t="shared" si="605"/>
        <v/>
      </c>
      <c r="DM452" s="52" t="str">
        <f t="shared" si="606"/>
        <v/>
      </c>
      <c r="DN452" s="52" t="str">
        <f t="shared" si="607"/>
        <v/>
      </c>
      <c r="DO452" s="52" t="str">
        <f t="shared" si="608"/>
        <v/>
      </c>
      <c r="DP452" s="52" t="str">
        <f t="shared" si="609"/>
        <v/>
      </c>
      <c r="DS452" s="93" t="str">
        <f t="shared" si="610"/>
        <v/>
      </c>
      <c r="DT452" s="93" t="str">
        <f t="shared" si="611"/>
        <v/>
      </c>
      <c r="DU452" s="93" t="str">
        <f t="shared" si="612"/>
        <v/>
      </c>
      <c r="DV452" s="93" t="str">
        <f t="shared" si="613"/>
        <v/>
      </c>
      <c r="EA452" s="2"/>
      <c r="EH452"/>
      <c r="EP452"/>
      <c r="FF452"/>
    </row>
    <row r="453" spans="1:162" thickTop="1" thickBot="1" x14ac:dyDescent="0.3">
      <c r="A453" s="4" t="str">
        <f t="shared" si="614"/>
        <v/>
      </c>
      <c r="B453" s="4">
        <f>register!B453</f>
        <v>0</v>
      </c>
      <c r="C453" s="4">
        <f>register!C453</f>
        <v>0</v>
      </c>
      <c r="D453" s="4">
        <f>register!D453</f>
        <v>0</v>
      </c>
      <c r="E453" s="2" t="str">
        <f t="shared" si="533"/>
        <v/>
      </c>
      <c r="F453" s="4">
        <f>register!E453</f>
        <v>0</v>
      </c>
      <c r="G453" s="4">
        <f>register!F453</f>
        <v>0</v>
      </c>
      <c r="H453" s="4">
        <f>register!G453</f>
        <v>0</v>
      </c>
      <c r="I453" s="4">
        <f>IF(register!H453&lt;&gt;"",register!H453,0)</f>
        <v>0</v>
      </c>
      <c r="J453" s="4">
        <f>register!I453</f>
        <v>0</v>
      </c>
      <c r="K453" s="4">
        <f>register!J453</f>
        <v>0</v>
      </c>
      <c r="L453" s="4">
        <f>register!K453</f>
        <v>0</v>
      </c>
      <c r="M453" s="4">
        <f>register!L453</f>
        <v>0</v>
      </c>
      <c r="N453" s="4">
        <f>register!M453</f>
        <v>0</v>
      </c>
      <c r="O453" s="4">
        <f>register!N453</f>
        <v>0</v>
      </c>
      <c r="Q453" s="4">
        <f>register!O453</f>
        <v>0</v>
      </c>
      <c r="R453" s="4">
        <f>register!P453</f>
        <v>0</v>
      </c>
      <c r="S453" s="4">
        <f>register!Q453</f>
        <v>0</v>
      </c>
      <c r="T453" s="4">
        <f>register!R453</f>
        <v>0</v>
      </c>
      <c r="U453" s="4">
        <f>register!S453</f>
        <v>0</v>
      </c>
      <c r="V453" t="str">
        <f t="shared" si="534"/>
        <v/>
      </c>
      <c r="W453" t="str">
        <f t="shared" si="535"/>
        <v/>
      </c>
      <c r="X453">
        <f t="shared" si="536"/>
        <v>0</v>
      </c>
      <c r="Y453">
        <f t="shared" si="537"/>
        <v>0</v>
      </c>
      <c r="Z453" t="str">
        <f>IF(register!O453="","",Y453)</f>
        <v/>
      </c>
      <c r="AA453" s="163" t="str">
        <f t="shared" si="538"/>
        <v/>
      </c>
      <c r="AB453" s="20" t="str">
        <f t="shared" si="539"/>
        <v/>
      </c>
      <c r="AC453" s="20">
        <f t="shared" si="540"/>
        <v>0</v>
      </c>
      <c r="AD453" s="20">
        <f t="shared" si="541"/>
        <v>0</v>
      </c>
      <c r="AE453" s="191" t="str">
        <f>IF(register!P453="","",AD453)</f>
        <v/>
      </c>
      <c r="AF453" t="str">
        <f t="shared" si="542"/>
        <v/>
      </c>
      <c r="AG453" t="str">
        <f t="shared" si="543"/>
        <v/>
      </c>
      <c r="AH453">
        <f t="shared" si="544"/>
        <v>0</v>
      </c>
      <c r="AI453">
        <f t="shared" si="545"/>
        <v>0</v>
      </c>
      <c r="AJ453" t="str">
        <f>IF(register!Q453="","",AI453)</f>
        <v/>
      </c>
      <c r="AK453" s="163" t="str">
        <f t="shared" si="546"/>
        <v/>
      </c>
      <c r="AL453" s="20" t="str">
        <f t="shared" si="547"/>
        <v/>
      </c>
      <c r="AM453" s="20">
        <f t="shared" si="548"/>
        <v>0</v>
      </c>
      <c r="AN453" s="164">
        <f t="shared" si="549"/>
        <v>0</v>
      </c>
      <c r="AO453" s="20" t="str">
        <f>IF(register!R453="","",AN453)</f>
        <v/>
      </c>
      <c r="AP453" s="163" t="str">
        <f t="shared" si="550"/>
        <v/>
      </c>
      <c r="AQ453" s="20" t="str">
        <f>IF(register!S453="","",AP453)</f>
        <v/>
      </c>
      <c r="AR453" s="20"/>
      <c r="AS453" s="164"/>
      <c r="AT453" s="20" t="str">
        <f t="shared" si="551"/>
        <v/>
      </c>
      <c r="AU453" t="str">
        <f t="shared" si="552"/>
        <v/>
      </c>
      <c r="AV453">
        <f>COUNT(register!O453:S453)</f>
        <v>0</v>
      </c>
      <c r="AW453" t="str">
        <f t="shared" si="553"/>
        <v/>
      </c>
      <c r="AX453" s="137" t="str">
        <f t="shared" si="554"/>
        <v/>
      </c>
      <c r="AY453" s="137" t="str">
        <f t="shared" si="555"/>
        <v/>
      </c>
      <c r="AZ453" s="137">
        <f t="shared" si="556"/>
        <v>0</v>
      </c>
      <c r="BA453" s="137">
        <f t="shared" si="557"/>
        <v>0</v>
      </c>
      <c r="BB453" s="137" t="str">
        <f>IF(register!E453="","",BA453)</f>
        <v/>
      </c>
      <c r="BC453" s="137" t="str">
        <f t="shared" si="558"/>
        <v/>
      </c>
      <c r="BD453" s="137" t="str">
        <f t="shared" si="559"/>
        <v/>
      </c>
      <c r="BE453" s="137">
        <f t="shared" si="560"/>
        <v>0</v>
      </c>
      <c r="BF453" s="137">
        <f t="shared" si="561"/>
        <v>0</v>
      </c>
      <c r="BG453" s="137" t="str">
        <f>IF(register!F453="","",BF453)</f>
        <v/>
      </c>
      <c r="BH453" s="137" t="str">
        <f t="shared" si="562"/>
        <v/>
      </c>
      <c r="BI453" s="137" t="str">
        <f t="shared" si="563"/>
        <v/>
      </c>
      <c r="BJ453" s="137">
        <f t="shared" si="564"/>
        <v>0</v>
      </c>
      <c r="BK453" s="137">
        <f t="shared" si="565"/>
        <v>0</v>
      </c>
      <c r="BL453" s="137" t="str">
        <f>IF(register!G453="","",BK453)</f>
        <v/>
      </c>
      <c r="BM453" s="137" t="str">
        <f t="shared" si="566"/>
        <v/>
      </c>
      <c r="BN453" s="64" t="str">
        <f t="shared" si="567"/>
        <v/>
      </c>
      <c r="BO453" s="137">
        <f t="shared" si="568"/>
        <v>0</v>
      </c>
      <c r="BP453" s="137">
        <f t="shared" si="569"/>
        <v>0</v>
      </c>
      <c r="BQ453" s="137" t="str">
        <f>IF(register!H453="","",BP453)</f>
        <v/>
      </c>
      <c r="BR453" s="64" t="str">
        <f t="shared" si="570"/>
        <v/>
      </c>
      <c r="BS453" s="72" t="str">
        <f t="shared" si="571"/>
        <v/>
      </c>
      <c r="BT453" s="62" t="str">
        <f t="shared" si="572"/>
        <v/>
      </c>
      <c r="BU453" s="62" t="str">
        <f t="shared" si="573"/>
        <v/>
      </c>
      <c r="BV453" s="62" t="str">
        <f t="shared" ref="BV453:BV502" si="615">IF(BU453&gt;0,BU453,0)</f>
        <v/>
      </c>
      <c r="BW453" s="62" t="str">
        <f t="shared" si="574"/>
        <v/>
      </c>
      <c r="BX453" s="62" t="str">
        <f t="shared" si="575"/>
        <v/>
      </c>
      <c r="BY453" s="62" t="str">
        <f t="shared" si="576"/>
        <v/>
      </c>
      <c r="BZ453" s="62" t="str">
        <f t="shared" si="577"/>
        <v/>
      </c>
      <c r="CA453" s="62" t="str">
        <f t="shared" si="578"/>
        <v/>
      </c>
      <c r="CB453" s="62" t="str">
        <f t="shared" si="579"/>
        <v/>
      </c>
      <c r="CC453" s="62" t="str">
        <f t="shared" si="580"/>
        <v/>
      </c>
      <c r="CD453" s="32" t="str">
        <f t="shared" ref="CD453:CD502" si="616">IF(E453=1,100-(((CC453*3)-7.5)*10),IF(E453=2,100-(((CC453*3)-7.5)*10),IF(E453=3,100-(((CC453*3)-7.5)*10),IF(E453=4,100-(((CC453*3)-7.5)*10),IF(E453=5,100-(((CC453*3)-7.5)*10),IF(E453=6,100-(((CC453*3)-7.5)*10),""))))))</f>
        <v/>
      </c>
      <c r="CE453" s="33" t="str">
        <f t="shared" si="581"/>
        <v/>
      </c>
      <c r="CF453" s="33" t="str">
        <f t="shared" ref="CF453:CF502" si="617">IF(CE453&lt;&gt;"",IF(CD453&gt;0,CD453,0),"")</f>
        <v/>
      </c>
      <c r="CG453" s="33" t="str">
        <f t="shared" si="582"/>
        <v/>
      </c>
      <c r="CH453" s="32" t="e">
        <f t="shared" si="583"/>
        <v>#DIV/0!</v>
      </c>
      <c r="CI453" s="32">
        <f t="shared" si="584"/>
        <v>0</v>
      </c>
      <c r="CJ453" s="33" t="str">
        <f t="shared" si="585"/>
        <v/>
      </c>
      <c r="CK453" s="33" t="str">
        <f t="shared" si="586"/>
        <v/>
      </c>
      <c r="CL453" s="32" t="str">
        <f t="shared" ref="CL453:CL502" si="618">IF(CI453&gt;0,IF(CJ453&gt;60,"مضى","قصر"),"")</f>
        <v/>
      </c>
      <c r="CM453" s="32" t="str">
        <f t="shared" si="587"/>
        <v/>
      </c>
      <c r="CO453" s="42" t="str">
        <f t="shared" si="588"/>
        <v/>
      </c>
      <c r="CP453" s="42" t="str">
        <f t="shared" si="589"/>
        <v/>
      </c>
      <c r="CQ453" s="42" t="str">
        <f t="shared" si="590"/>
        <v/>
      </c>
      <c r="CR453" s="42" t="str">
        <f t="shared" si="591"/>
        <v/>
      </c>
      <c r="CS453" s="42" t="str">
        <f t="shared" si="592"/>
        <v/>
      </c>
      <c r="CT453" s="42" t="str">
        <f t="shared" si="593"/>
        <v/>
      </c>
      <c r="CW453" s="43" t="str">
        <f t="shared" si="594"/>
        <v/>
      </c>
      <c r="CX453" s="43" t="str">
        <f t="shared" si="595"/>
        <v/>
      </c>
      <c r="CY453" s="43" t="str">
        <f t="shared" si="596"/>
        <v/>
      </c>
      <c r="CZ453" s="43" t="str">
        <f t="shared" si="597"/>
        <v/>
      </c>
      <c r="DC453" s="44" t="str">
        <f t="shared" si="598"/>
        <v/>
      </c>
      <c r="DD453" s="44" t="str">
        <f t="shared" si="599"/>
        <v/>
      </c>
      <c r="DE453" s="44" t="str">
        <f t="shared" si="600"/>
        <v/>
      </c>
      <c r="DF453" s="44" t="str">
        <f t="shared" si="601"/>
        <v/>
      </c>
      <c r="DG453" s="44" t="str">
        <f t="shared" si="602"/>
        <v/>
      </c>
      <c r="DH453" s="44" t="str">
        <f t="shared" si="603"/>
        <v/>
      </c>
      <c r="DK453" s="52" t="str">
        <f t="shared" si="604"/>
        <v/>
      </c>
      <c r="DL453" s="52" t="str">
        <f t="shared" si="605"/>
        <v/>
      </c>
      <c r="DM453" s="52" t="str">
        <f t="shared" si="606"/>
        <v/>
      </c>
      <c r="DN453" s="52" t="str">
        <f t="shared" si="607"/>
        <v/>
      </c>
      <c r="DO453" s="52" t="str">
        <f t="shared" si="608"/>
        <v/>
      </c>
      <c r="DP453" s="52" t="str">
        <f t="shared" si="609"/>
        <v/>
      </c>
      <c r="DS453" s="93" t="str">
        <f t="shared" si="610"/>
        <v/>
      </c>
      <c r="DT453" s="93" t="str">
        <f t="shared" si="611"/>
        <v/>
      </c>
      <c r="DU453" s="93" t="str">
        <f t="shared" si="612"/>
        <v/>
      </c>
      <c r="DV453" s="93" t="str">
        <f t="shared" si="613"/>
        <v/>
      </c>
      <c r="EA453" s="2"/>
      <c r="EH453"/>
      <c r="EP453"/>
      <c r="FF453"/>
    </row>
    <row r="454" spans="1:162" thickTop="1" thickBot="1" x14ac:dyDescent="0.3">
      <c r="A454" s="4" t="str">
        <f t="shared" si="614"/>
        <v/>
      </c>
      <c r="B454" s="4">
        <f>register!B454</f>
        <v>0</v>
      </c>
      <c r="C454" s="4">
        <f>register!C454</f>
        <v>0</v>
      </c>
      <c r="D454" s="4">
        <f>register!D454</f>
        <v>0</v>
      </c>
      <c r="E454" s="2" t="str">
        <f t="shared" ref="E454:E502" si="619">IF(D454&gt;=46,6,IF(D454&gt;=42,5,IF(D454&gt;=37,4,IF(D454&gt;=32,3,IF(D454&gt;=27,2,IF(D454&gt;=18,1,""))))))</f>
        <v/>
      </c>
      <c r="F454" s="4">
        <f>register!E454</f>
        <v>0</v>
      </c>
      <c r="G454" s="4">
        <f>register!F454</f>
        <v>0</v>
      </c>
      <c r="H454" s="4">
        <f>register!G454</f>
        <v>0</v>
      </c>
      <c r="I454" s="4">
        <f>IF(register!H454&lt;&gt;"",register!H454,0)</f>
        <v>0</v>
      </c>
      <c r="J454" s="4">
        <f>register!I454</f>
        <v>0</v>
      </c>
      <c r="K454" s="4">
        <f>register!J454</f>
        <v>0</v>
      </c>
      <c r="L454" s="4">
        <f>register!K454</f>
        <v>0</v>
      </c>
      <c r="M454" s="4">
        <f>register!L454</f>
        <v>0</v>
      </c>
      <c r="N454" s="4">
        <f>register!M454</f>
        <v>0</v>
      </c>
      <c r="O454" s="4">
        <f>register!N454</f>
        <v>0</v>
      </c>
      <c r="Q454" s="4">
        <f>register!O454</f>
        <v>0</v>
      </c>
      <c r="R454" s="4">
        <f>register!P454</f>
        <v>0</v>
      </c>
      <c r="S454" s="4">
        <f>register!Q454</f>
        <v>0</v>
      </c>
      <c r="T454" s="4">
        <f>register!R454</f>
        <v>0</v>
      </c>
      <c r="U454" s="4">
        <f>register!S454</f>
        <v>0</v>
      </c>
      <c r="V454" t="str">
        <f t="shared" ref="V454:V502" si="620">IF(E454=1,IF(Q454=11,100,(100-(((Q454-0.4)*10)-110))),IF(E454=2,(100-((((Q454-0.4)-1)*10)-110)),IF(E454=3,(100-((((Q454-0.4)-2)*10)-110)),IF(E454=4,(100-((((Q454-0.4)-3)*10)-110)),""))))</f>
        <v/>
      </c>
      <c r="W454" t="str">
        <f t="shared" ref="W454:W502" si="621">IF(V454&lt;0,0,V454)</f>
        <v/>
      </c>
      <c r="X454">
        <f t="shared" ref="X454:X502" si="622">IF(Q454=0,0,W454)</f>
        <v>0</v>
      </c>
      <c r="Y454">
        <f t="shared" ref="Y454:Y502" si="623">IF(X454&gt;100,100,X454)</f>
        <v>0</v>
      </c>
      <c r="Z454" t="str">
        <f>IF(register!O454="","",Y454)</f>
        <v/>
      </c>
      <c r="AA454" s="163" t="str">
        <f t="shared" ref="AA454:AA502" si="624">IF(E454=1,100-((R454-20)*10),IF(E454=2,100-(((R454+1)-20)*10),IF(E454=3,100-(((R454+2)-20)*10),IF(E454=4,100-(((R454+3)-20)*10),""))))</f>
        <v/>
      </c>
      <c r="AB454" s="20" t="str">
        <f t="shared" ref="AB454:AB502" si="625">IF(AA454&lt;0,0,AA454)</f>
        <v/>
      </c>
      <c r="AC454" s="20">
        <f t="shared" ref="AC454:AC502" si="626">IF(R454=0,0,AB454)</f>
        <v>0</v>
      </c>
      <c r="AD454" s="20">
        <f t="shared" ref="AD454:AD502" si="627">IF(AC454&gt;100,100,AC454)</f>
        <v>0</v>
      </c>
      <c r="AE454" s="191" t="str">
        <f>IF(register!P454="","",AD454)</f>
        <v/>
      </c>
      <c r="AF454" t="str">
        <f t="shared" ref="AF454:AF502" si="628">IF(E454=1,100-((S454-20)*10),IF(E454=2,100-(((S454+1)-20)*10),IF(E454=3,100-(((S454+2)-20)*10),IF(E454=4,100-(((S454+3)-20)*10),""))))</f>
        <v/>
      </c>
      <c r="AG454" t="str">
        <f t="shared" ref="AG454:AG502" si="629">IF(AF454&lt;0,0,AF454)</f>
        <v/>
      </c>
      <c r="AH454">
        <f t="shared" ref="AH454:AH502" si="630">IF(S454=0,0,AG454)</f>
        <v>0</v>
      </c>
      <c r="AI454">
        <f t="shared" ref="AI454:AI502" si="631">IF(AH454&gt;100,100,AH454)</f>
        <v>0</v>
      </c>
      <c r="AJ454" t="str">
        <f>IF(register!Q454="","",AI454)</f>
        <v/>
      </c>
      <c r="AK454" s="163" t="str">
        <f t="shared" ref="AK454:AK502" si="632">IF(E454=1,((T454-4.4)*(500/11)),IF(E454=2,(((T454+0.22)-4.4)*(500/11)),IF(E454=3,(((T454+0.44)-4.4)*(500/11)),IF(E454=4,(((T454+0.66)-4.4)*(500/11)),""))))</f>
        <v/>
      </c>
      <c r="AL454" s="20" t="str">
        <f t="shared" ref="AL454:AL502" si="633">IF(AK454&lt;0,0,AK454)</f>
        <v/>
      </c>
      <c r="AM454" s="20">
        <f t="shared" ref="AM454:AM502" si="634">IF(T454=0,0,AL454)</f>
        <v>0</v>
      </c>
      <c r="AN454" s="164">
        <f t="shared" ref="AN454:AN502" si="635">IF(AM454&gt;100,100,AM454)</f>
        <v>0</v>
      </c>
      <c r="AO454" s="20" t="str">
        <f>IF(register!R454="","",AN454)</f>
        <v/>
      </c>
      <c r="AP454" s="163" t="str">
        <f t="shared" ref="AP454:AP502" si="636">IF(E454=1,IF(U454&gt;=55,100,IF(U454&gt;=53,90,IF(U454&gt;=51,80,IF(U454&gt;=48,70,IF(U454&gt;=46,60,IF(U454&gt;=44,50,IF(U454&gt;=42,40,IF(U454&gt;=40,30,IF(U454&gt;=37,20,IF(U454&gt;=35,10,0)))))))))),IF(E454=2,IF(U454&gt;=53,100,IF(U454&gt;=51,90,IF(U454&gt;=48,80,IF(U454&gt;=46,70,IF(U454&gt;=44,60,IF(U454&gt;=42,50,IF(U454&gt;=40,40,IF(U454&gt;=37,30,IF(U454&gt;=35,20,IF(U454&gt;=33,10,0)))))))))),IF(E454=3,IF(U454&gt;=51,100,IF(U454&gt;=48,90,IF(U454&gt;=46,80,IF(U454&gt;=44,70,IF(U454&gt;=42,60,IF(U454&gt;=40,50,IF(U454&gt;=37,40,IF(U454&gt;=35,30,IF(U454&gt;=33,20,IF(U454&gt;=31,10,0)))))))))),IF(E454=4,IF(U454&gt;=48,100,IF(U454&gt;=46,90,IF(U454&gt;=44,80,IF(U454&gt;=42,70,IF(U454&gt;=40,60,IF(U454&gt;=37,50,IF(U454&gt;=35,40,IF(U454&gt;=33,30,IF(U454&gt;=31,20,IF(U454&gt;=29,10,0)))))))))),""))))</f>
        <v/>
      </c>
      <c r="AQ454" s="20" t="str">
        <f>IF(register!S454="","",AP454)</f>
        <v/>
      </c>
      <c r="AR454" s="20"/>
      <c r="AS454" s="164"/>
      <c r="AT454" s="20" t="str">
        <f t="shared" ref="AT454:AT502" si="637">IF(E454&lt;&gt;"",AVERAGE(AQ454,AO454,AJ454,AE454,Z454),"")</f>
        <v/>
      </c>
      <c r="AU454" t="str">
        <f t="shared" ref="AU454:AU502" si="638">IF(E454&gt;4,"",AT454)</f>
        <v/>
      </c>
      <c r="AV454">
        <f>COUNT(register!O454:S454)</f>
        <v>0</v>
      </c>
      <c r="AW454" t="str">
        <f t="shared" ref="AW454:AW502" si="639">IF(AV454&gt;0,AU454,"")</f>
        <v/>
      </c>
      <c r="AX454" s="137" t="str">
        <f t="shared" ref="AX454:AX502" si="640">IF(E454=1,(F454*2.5)-37.5,IF(E454=2,((F454+4)*2.5)-37.5,IF(E454=3,((F454+8)*2.5)-37.5,IF(E454=4,((F454+12)*2.5)-37.5,IF(E454=5,((F454+16)*2.5)-37.5,IF(E454=6,((F454+20)*2.5)-37.5,""))))))</f>
        <v/>
      </c>
      <c r="AY454" s="137" t="str">
        <f t="shared" ref="AY454:AY502" si="641">IF(AX454&lt;0,0,AX454)</f>
        <v/>
      </c>
      <c r="AZ454" s="137">
        <f t="shared" ref="AZ454:AZ502" si="642">IF(F454=0,0,AY454)</f>
        <v>0</v>
      </c>
      <c r="BA454" s="137">
        <f t="shared" ref="BA454:BA502" si="643">IF(AZ454&gt;100,100,AZ454)</f>
        <v>0</v>
      </c>
      <c r="BB454" s="137" t="str">
        <f>IF(register!E454="","",BA454)</f>
        <v/>
      </c>
      <c r="BC454" s="137" t="str">
        <f t="shared" ref="BC454:BC502" si="644">IF(E454=1,(G454*2)-60,IF(E454=2,((G454+5)*2)-60,IF(E454=3,((G454+10)*2)-60,IF(E454=4,((G454+15)*2)-60,IF(E454=5,((G454+20)*2)-60,IF(E454=6,((G454+25)*2)-60,""))))))</f>
        <v/>
      </c>
      <c r="BD454" s="137" t="str">
        <f t="shared" ref="BD454:BD502" si="645">IF(BC454&lt;0,0,BC454)</f>
        <v/>
      </c>
      <c r="BE454" s="137">
        <f t="shared" ref="BE454:BE502" si="646">IF(G454=0,0,BD454)</f>
        <v>0</v>
      </c>
      <c r="BF454" s="137">
        <f t="shared" ref="BF454:BF502" si="647">IF(BE454&gt;100,100,BE454)</f>
        <v>0</v>
      </c>
      <c r="BG454" s="137" t="str">
        <f>IF(register!F454="","",BF454)</f>
        <v/>
      </c>
      <c r="BH454" s="137" t="str">
        <f t="shared" ref="BH454:BH502" si="648">IF(E454=1,(H454*2.5)-12.5,IF(E454=2,((H454+4)*2.5)-12.5,IF(E454=3,((H454+8)*2.5)-12.5,IF(E454=4,((H454+12)*2.5)-12.5,IF(E454=5,((H454+18)*2.5)-12.5,IF(E454=6,((H454+20)*2.5)-12.5,""))))))</f>
        <v/>
      </c>
      <c r="BI454" s="137" t="str">
        <f t="shared" ref="BI454:BI502" si="649">IF(BH454&lt;0,0,BH454)</f>
        <v/>
      </c>
      <c r="BJ454" s="137">
        <f t="shared" ref="BJ454:BJ502" si="650">IF(H454=0,0,BI454)</f>
        <v>0</v>
      </c>
      <c r="BK454" s="137">
        <f t="shared" ref="BK454:BK502" si="651">IF(BJ454&gt;100,100,BJ454)</f>
        <v>0</v>
      </c>
      <c r="BL454" s="137" t="str">
        <f>IF(register!G454="","",BK454)</f>
        <v/>
      </c>
      <c r="BM454" s="137" t="str">
        <f t="shared" ref="BM454:BM502" si="652">IF(E454=1,(I454*5)-10,IF(E454=2,((I454+2)*5)-10,IF(E454=3,((I454+4)*5)-10,IF(E454=4,((I454+6)*5)-10,IF(E454=5,((I454+8)*5)-10,IF(E454=6,((I454+10)*5)-10,""))))))</f>
        <v/>
      </c>
      <c r="BN454" s="64" t="str">
        <f t="shared" ref="BN454:BN502" si="653">IF(BM454&gt;0,BM454,0)</f>
        <v/>
      </c>
      <c r="BO454" s="137">
        <f t="shared" ref="BO454:BO502" si="654">IF(I454=0,0,BN454)</f>
        <v>0</v>
      </c>
      <c r="BP454" s="137">
        <f t="shared" ref="BP454:BP502" si="655">IF(BO454&gt;100,100,BO454)</f>
        <v>0</v>
      </c>
      <c r="BQ454" s="137" t="str">
        <f>IF(register!H454="","",BP454)</f>
        <v/>
      </c>
      <c r="BR454" s="64" t="str">
        <f t="shared" ref="BR454:BR502" si="656">IF(E454&lt;&gt;"",AVERAGE(BB454,BG454,BL454,BQ454),"")</f>
        <v/>
      </c>
      <c r="BS454" s="72" t="str">
        <f t="shared" ref="BS454:BS502" si="657">IF(BR454="","",IF(BR454&gt;100,100,BR454))</f>
        <v/>
      </c>
      <c r="BT454" s="62" t="str">
        <f t="shared" ref="BT454:BT502" si="658">IF((K454+(J454/60))&gt;0,(K454+(J454/60)),"")</f>
        <v/>
      </c>
      <c r="BU454" s="62" t="str">
        <f t="shared" ref="BU454:BU502" si="659">IF(E454=1,100-(((BT454*3)-9.5)*10),IF(E454=2,100-((((BT454-(1/3))*3)-9.5)*10),IF(E454=3,100-((((BT454-(2/3))*3)-9.5)*10),IF(E454=4,100-((((BT454-(3/3))*3)-9.5)*10),IF(E454=5,"",IF(E454=6,"",""))))))</f>
        <v/>
      </c>
      <c r="BV454" s="62" t="str">
        <f t="shared" si="615"/>
        <v/>
      </c>
      <c r="BW454" s="62" t="str">
        <f t="shared" ref="BW454:BW502" si="660">IF(BT454&lt;&gt;"",BV454,"")</f>
        <v/>
      </c>
      <c r="BX454" s="62" t="str">
        <f t="shared" ref="BX454:BX502" si="661">IF(BW454="","",IF(BW454&gt;100,100,BW454))</f>
        <v/>
      </c>
      <c r="BY454" s="62" t="str">
        <f t="shared" ref="BY454:BY502" si="662">IF((M454+(L454/60))&gt;0,(M454+(L454/60)),"")</f>
        <v/>
      </c>
      <c r="BZ454" s="62" t="str">
        <f t="shared" ref="BZ454:BZ502" si="663">IF(E454=1,100-(((BY454*2)-43)*10),IF(E454=2,100-((((BY454-(1))*2)-43)*10),IF(E454=3,100-((((BY454-(2))*2)-43)*10),IF(E454=4,100-((((BY454-(3))*2)-43)*10),IF(E454=5,100-((((BY454-(4))*2)-43)*10),IF(E454=6,100-((((BY454-(5))*2)-43)*10),""))))))</f>
        <v/>
      </c>
      <c r="CA454" s="62" t="str">
        <f t="shared" ref="CA454:CA502" si="664">IF(BY454&lt;&gt;"",BZ454,"")</f>
        <v/>
      </c>
      <c r="CB454" s="62" t="str">
        <f t="shared" ref="CB454:CB502" si="665">IF(CA454="","",IF(CA454&gt;100,100,IF(CA454&lt;0,0,CA454)))</f>
        <v/>
      </c>
      <c r="CC454" s="62" t="str">
        <f t="shared" ref="CC454:CC502" si="666">IF((O454+(N454/60))&gt;0,(O454+(N454/60)),"")</f>
        <v/>
      </c>
      <c r="CD454" s="32" t="str">
        <f t="shared" si="616"/>
        <v/>
      </c>
      <c r="CE454" s="33" t="str">
        <f t="shared" ref="CE454:CE502" si="667">IF(CC454=0,"",CC454)</f>
        <v/>
      </c>
      <c r="CF454" s="33" t="str">
        <f t="shared" si="617"/>
        <v/>
      </c>
      <c r="CG454" s="33" t="str">
        <f t="shared" ref="CG454:CG502" si="668">IF(CF454="","",IF(CF454&gt;100,100,CF454))</f>
        <v/>
      </c>
      <c r="CH454" s="32" t="e">
        <f t="shared" ref="CH454:CH502" si="669">AVERAGE(CG454,CB454,BX454,BS454,AW454)</f>
        <v>#DIV/0!</v>
      </c>
      <c r="CI454" s="32">
        <f t="shared" ref="CI454:CI502" si="670">COUNT(CG454,CB454,BX454,BS454,AT454)</f>
        <v>0</v>
      </c>
      <c r="CJ454" s="33" t="str">
        <f t="shared" ref="CJ454:CJ502" si="671">IF(CI454&gt;0,CH454,"")</f>
        <v/>
      </c>
      <c r="CK454" s="33" t="str">
        <f t="shared" ref="CK454:CK502" si="672">IF(CJ454="","",IF(CJ454&gt;100,100,CJ454))</f>
        <v/>
      </c>
      <c r="CL454" s="32" t="str">
        <f t="shared" si="618"/>
        <v/>
      </c>
      <c r="CM454" s="32" t="str">
        <f t="shared" ref="CM454:CM502" si="673">IF(CK454&lt;=100,IF(CK454&gt;=60,1,""),"")</f>
        <v/>
      </c>
      <c r="CO454" s="42" t="str">
        <f t="shared" ref="CO454:CO502" si="674">IF(E454=1,BS454,"")</f>
        <v/>
      </c>
      <c r="CP454" s="42" t="str">
        <f t="shared" ref="CP454:CP502" si="675">IF(E454=2,BS454,"")</f>
        <v/>
      </c>
      <c r="CQ454" s="42" t="str">
        <f t="shared" ref="CQ454:CQ502" si="676">IF(E454=3,BS454,"")</f>
        <v/>
      </c>
      <c r="CR454" s="42" t="str">
        <f t="shared" ref="CR454:CR502" si="677">IF(E454=4,BS454,"")</f>
        <v/>
      </c>
      <c r="CS454" s="42" t="str">
        <f t="shared" ref="CS454:CS502" si="678">IF(E454=5,BS454,"")</f>
        <v/>
      </c>
      <c r="CT454" s="42" t="str">
        <f t="shared" ref="CT454:CT502" si="679">IF(E454=6,BS454,"")</f>
        <v/>
      </c>
      <c r="CW454" s="43" t="str">
        <f t="shared" ref="CW454:CW502" si="680">IF(E454=1,BX454,"")</f>
        <v/>
      </c>
      <c r="CX454" s="43" t="str">
        <f t="shared" ref="CX454:CX502" si="681">IF(E454=2,BX454,"")</f>
        <v/>
      </c>
      <c r="CY454" s="43" t="str">
        <f t="shared" ref="CY454:CY502" si="682">IF(E454=3,BX454,"")</f>
        <v/>
      </c>
      <c r="CZ454" s="43" t="str">
        <f t="shared" ref="CZ454:CZ502" si="683">IF(E454=4,BX454,"")</f>
        <v/>
      </c>
      <c r="DC454" s="44" t="str">
        <f t="shared" ref="DC454:DC502" si="684">IF(E454=1,CB454,"")</f>
        <v/>
      </c>
      <c r="DD454" s="44" t="str">
        <f t="shared" ref="DD454:DD502" si="685">IF(E454=2,CB454,"")</f>
        <v/>
      </c>
      <c r="DE454" s="44" t="str">
        <f t="shared" ref="DE454:DE502" si="686">IF(E454=3,CB454,"")</f>
        <v/>
      </c>
      <c r="DF454" s="44" t="str">
        <f t="shared" ref="DF454:DF502" si="687">IF(E454=4,CB454,"")</f>
        <v/>
      </c>
      <c r="DG454" s="44" t="str">
        <f t="shared" ref="DG454:DG502" si="688">IF(E454=5,CB454,"")</f>
        <v/>
      </c>
      <c r="DH454" s="44" t="str">
        <f t="shared" ref="DH454:DH502" si="689">IF(E454=6,CB454,"")</f>
        <v/>
      </c>
      <c r="DK454" s="52" t="str">
        <f t="shared" ref="DK454:DK502" si="690">IF(E454=1,CG454,"")</f>
        <v/>
      </c>
      <c r="DL454" s="52" t="str">
        <f t="shared" ref="DL454:DL502" si="691">IF(E454=2,CG454,"")</f>
        <v/>
      </c>
      <c r="DM454" s="52" t="str">
        <f t="shared" ref="DM454:DM502" si="692">IF(E454=3,CG454,"")</f>
        <v/>
      </c>
      <c r="DN454" s="52" t="str">
        <f t="shared" ref="DN454:DN502" si="693">IF(E454=4,CG454,"")</f>
        <v/>
      </c>
      <c r="DO454" s="52" t="str">
        <f t="shared" ref="DO454:DO502" si="694">IF(E454=5,CG454,"")</f>
        <v/>
      </c>
      <c r="DP454" s="52" t="str">
        <f t="shared" ref="DP454:DP502" si="695">IF(E454=6,CG454,"")</f>
        <v/>
      </c>
      <c r="DS454" s="93" t="str">
        <f t="shared" ref="DS454:DS502" si="696">IF(E454=1,AW454,"")</f>
        <v/>
      </c>
      <c r="DT454" s="93" t="str">
        <f t="shared" ref="DT454:DT502" si="697">IF(E454=2,AW454,"")</f>
        <v/>
      </c>
      <c r="DU454" s="93" t="str">
        <f t="shared" ref="DU454:DU502" si="698">IF(E454=3,AW454,"")</f>
        <v/>
      </c>
      <c r="DV454" s="93" t="str">
        <f t="shared" ref="DV454:DV502" si="699">IF(E454=4,AW454,"")</f>
        <v/>
      </c>
      <c r="EA454" s="2"/>
      <c r="EH454"/>
      <c r="EP454"/>
      <c r="FF454"/>
    </row>
    <row r="455" spans="1:162" thickTop="1" thickBot="1" x14ac:dyDescent="0.3">
      <c r="A455" s="4" t="str">
        <f t="shared" ref="A455:A502" si="700">IF(D455&lt;&gt;0,A454+1,"")</f>
        <v/>
      </c>
      <c r="B455" s="4">
        <f>register!B455</f>
        <v>0</v>
      </c>
      <c r="C455" s="4">
        <f>register!C455</f>
        <v>0</v>
      </c>
      <c r="D455" s="4">
        <f>register!D455</f>
        <v>0</v>
      </c>
      <c r="E455" s="2" t="str">
        <f t="shared" si="619"/>
        <v/>
      </c>
      <c r="F455" s="4">
        <f>register!E455</f>
        <v>0</v>
      </c>
      <c r="G455" s="4">
        <f>register!F455</f>
        <v>0</v>
      </c>
      <c r="H455" s="4">
        <f>register!G455</f>
        <v>0</v>
      </c>
      <c r="I455" s="4">
        <f>IF(register!H455&lt;&gt;"",register!H455,0)</f>
        <v>0</v>
      </c>
      <c r="J455" s="4">
        <f>register!I455</f>
        <v>0</v>
      </c>
      <c r="K455" s="4">
        <f>register!J455</f>
        <v>0</v>
      </c>
      <c r="L455" s="4">
        <f>register!K455</f>
        <v>0</v>
      </c>
      <c r="M455" s="4">
        <f>register!L455</f>
        <v>0</v>
      </c>
      <c r="N455" s="4">
        <f>register!M455</f>
        <v>0</v>
      </c>
      <c r="O455" s="4">
        <f>register!N455</f>
        <v>0</v>
      </c>
      <c r="Q455" s="4">
        <f>register!O455</f>
        <v>0</v>
      </c>
      <c r="R455" s="4">
        <f>register!P455</f>
        <v>0</v>
      </c>
      <c r="S455" s="4">
        <f>register!Q455</f>
        <v>0</v>
      </c>
      <c r="T455" s="4">
        <f>register!R455</f>
        <v>0</v>
      </c>
      <c r="U455" s="4">
        <f>register!S455</f>
        <v>0</v>
      </c>
      <c r="V455" t="str">
        <f t="shared" si="620"/>
        <v/>
      </c>
      <c r="W455" t="str">
        <f t="shared" si="621"/>
        <v/>
      </c>
      <c r="X455">
        <f t="shared" si="622"/>
        <v>0</v>
      </c>
      <c r="Y455">
        <f t="shared" si="623"/>
        <v>0</v>
      </c>
      <c r="Z455" t="str">
        <f>IF(register!O455="","",Y455)</f>
        <v/>
      </c>
      <c r="AA455" s="163" t="str">
        <f t="shared" si="624"/>
        <v/>
      </c>
      <c r="AB455" s="20" t="str">
        <f t="shared" si="625"/>
        <v/>
      </c>
      <c r="AC455" s="20">
        <f t="shared" si="626"/>
        <v>0</v>
      </c>
      <c r="AD455" s="20">
        <f t="shared" si="627"/>
        <v>0</v>
      </c>
      <c r="AE455" s="191" t="str">
        <f>IF(register!P455="","",AD455)</f>
        <v/>
      </c>
      <c r="AF455" t="str">
        <f t="shared" si="628"/>
        <v/>
      </c>
      <c r="AG455" t="str">
        <f t="shared" si="629"/>
        <v/>
      </c>
      <c r="AH455">
        <f t="shared" si="630"/>
        <v>0</v>
      </c>
      <c r="AI455">
        <f t="shared" si="631"/>
        <v>0</v>
      </c>
      <c r="AJ455" t="str">
        <f>IF(register!Q455="","",AI455)</f>
        <v/>
      </c>
      <c r="AK455" s="163" t="str">
        <f t="shared" si="632"/>
        <v/>
      </c>
      <c r="AL455" s="20" t="str">
        <f t="shared" si="633"/>
        <v/>
      </c>
      <c r="AM455" s="20">
        <f t="shared" si="634"/>
        <v>0</v>
      </c>
      <c r="AN455" s="164">
        <f t="shared" si="635"/>
        <v>0</v>
      </c>
      <c r="AO455" s="20" t="str">
        <f>IF(register!R455="","",AN455)</f>
        <v/>
      </c>
      <c r="AP455" s="163" t="str">
        <f t="shared" si="636"/>
        <v/>
      </c>
      <c r="AQ455" s="20" t="str">
        <f>IF(register!S455="","",AP455)</f>
        <v/>
      </c>
      <c r="AR455" s="20"/>
      <c r="AS455" s="164"/>
      <c r="AT455" s="20" t="str">
        <f t="shared" si="637"/>
        <v/>
      </c>
      <c r="AU455" t="str">
        <f t="shared" si="638"/>
        <v/>
      </c>
      <c r="AV455">
        <f>COUNT(register!O455:S455)</f>
        <v>0</v>
      </c>
      <c r="AW455" t="str">
        <f t="shared" si="639"/>
        <v/>
      </c>
      <c r="AX455" s="137" t="str">
        <f t="shared" si="640"/>
        <v/>
      </c>
      <c r="AY455" s="137" t="str">
        <f t="shared" si="641"/>
        <v/>
      </c>
      <c r="AZ455" s="137">
        <f t="shared" si="642"/>
        <v>0</v>
      </c>
      <c r="BA455" s="137">
        <f t="shared" si="643"/>
        <v>0</v>
      </c>
      <c r="BB455" s="137" t="str">
        <f>IF(register!E455="","",BA455)</f>
        <v/>
      </c>
      <c r="BC455" s="137" t="str">
        <f t="shared" si="644"/>
        <v/>
      </c>
      <c r="BD455" s="137" t="str">
        <f t="shared" si="645"/>
        <v/>
      </c>
      <c r="BE455" s="137">
        <f t="shared" si="646"/>
        <v>0</v>
      </c>
      <c r="BF455" s="137">
        <f t="shared" si="647"/>
        <v>0</v>
      </c>
      <c r="BG455" s="137" t="str">
        <f>IF(register!F455="","",BF455)</f>
        <v/>
      </c>
      <c r="BH455" s="137" t="str">
        <f t="shared" si="648"/>
        <v/>
      </c>
      <c r="BI455" s="137" t="str">
        <f t="shared" si="649"/>
        <v/>
      </c>
      <c r="BJ455" s="137">
        <f t="shared" si="650"/>
        <v>0</v>
      </c>
      <c r="BK455" s="137">
        <f t="shared" si="651"/>
        <v>0</v>
      </c>
      <c r="BL455" s="137" t="str">
        <f>IF(register!G455="","",BK455)</f>
        <v/>
      </c>
      <c r="BM455" s="137" t="str">
        <f t="shared" si="652"/>
        <v/>
      </c>
      <c r="BN455" s="64" t="str">
        <f t="shared" si="653"/>
        <v/>
      </c>
      <c r="BO455" s="137">
        <f t="shared" si="654"/>
        <v>0</v>
      </c>
      <c r="BP455" s="137">
        <f t="shared" si="655"/>
        <v>0</v>
      </c>
      <c r="BQ455" s="137" t="str">
        <f>IF(register!H455="","",BP455)</f>
        <v/>
      </c>
      <c r="BR455" s="64" t="str">
        <f t="shared" si="656"/>
        <v/>
      </c>
      <c r="BS455" s="72" t="str">
        <f t="shared" si="657"/>
        <v/>
      </c>
      <c r="BT455" s="62" t="str">
        <f t="shared" si="658"/>
        <v/>
      </c>
      <c r="BU455" s="62" t="str">
        <f t="shared" si="659"/>
        <v/>
      </c>
      <c r="BV455" s="62" t="str">
        <f t="shared" si="615"/>
        <v/>
      </c>
      <c r="BW455" s="62" t="str">
        <f t="shared" si="660"/>
        <v/>
      </c>
      <c r="BX455" s="62" t="str">
        <f t="shared" si="661"/>
        <v/>
      </c>
      <c r="BY455" s="62" t="str">
        <f t="shared" si="662"/>
        <v/>
      </c>
      <c r="BZ455" s="62" t="str">
        <f t="shared" si="663"/>
        <v/>
      </c>
      <c r="CA455" s="62" t="str">
        <f t="shared" si="664"/>
        <v/>
      </c>
      <c r="CB455" s="62" t="str">
        <f t="shared" si="665"/>
        <v/>
      </c>
      <c r="CC455" s="62" t="str">
        <f t="shared" si="666"/>
        <v/>
      </c>
      <c r="CD455" s="32" t="str">
        <f t="shared" si="616"/>
        <v/>
      </c>
      <c r="CE455" s="33" t="str">
        <f t="shared" si="667"/>
        <v/>
      </c>
      <c r="CF455" s="33" t="str">
        <f t="shared" si="617"/>
        <v/>
      </c>
      <c r="CG455" s="33" t="str">
        <f t="shared" si="668"/>
        <v/>
      </c>
      <c r="CH455" s="32" t="e">
        <f t="shared" si="669"/>
        <v>#DIV/0!</v>
      </c>
      <c r="CI455" s="32">
        <f t="shared" si="670"/>
        <v>0</v>
      </c>
      <c r="CJ455" s="33" t="str">
        <f t="shared" si="671"/>
        <v/>
      </c>
      <c r="CK455" s="33" t="str">
        <f t="shared" si="672"/>
        <v/>
      </c>
      <c r="CL455" s="32" t="str">
        <f t="shared" si="618"/>
        <v/>
      </c>
      <c r="CM455" s="32" t="str">
        <f t="shared" si="673"/>
        <v/>
      </c>
      <c r="CO455" s="42" t="str">
        <f t="shared" si="674"/>
        <v/>
      </c>
      <c r="CP455" s="42" t="str">
        <f t="shared" si="675"/>
        <v/>
      </c>
      <c r="CQ455" s="42" t="str">
        <f t="shared" si="676"/>
        <v/>
      </c>
      <c r="CR455" s="42" t="str">
        <f t="shared" si="677"/>
        <v/>
      </c>
      <c r="CS455" s="42" t="str">
        <f t="shared" si="678"/>
        <v/>
      </c>
      <c r="CT455" s="42" t="str">
        <f t="shared" si="679"/>
        <v/>
      </c>
      <c r="CW455" s="43" t="str">
        <f t="shared" si="680"/>
        <v/>
      </c>
      <c r="CX455" s="43" t="str">
        <f t="shared" si="681"/>
        <v/>
      </c>
      <c r="CY455" s="43" t="str">
        <f t="shared" si="682"/>
        <v/>
      </c>
      <c r="CZ455" s="43" t="str">
        <f t="shared" si="683"/>
        <v/>
      </c>
      <c r="DC455" s="44" t="str">
        <f t="shared" si="684"/>
        <v/>
      </c>
      <c r="DD455" s="44" t="str">
        <f t="shared" si="685"/>
        <v/>
      </c>
      <c r="DE455" s="44" t="str">
        <f t="shared" si="686"/>
        <v/>
      </c>
      <c r="DF455" s="44" t="str">
        <f t="shared" si="687"/>
        <v/>
      </c>
      <c r="DG455" s="44" t="str">
        <f t="shared" si="688"/>
        <v/>
      </c>
      <c r="DH455" s="44" t="str">
        <f t="shared" si="689"/>
        <v/>
      </c>
      <c r="DK455" s="52" t="str">
        <f t="shared" si="690"/>
        <v/>
      </c>
      <c r="DL455" s="52" t="str">
        <f t="shared" si="691"/>
        <v/>
      </c>
      <c r="DM455" s="52" t="str">
        <f t="shared" si="692"/>
        <v/>
      </c>
      <c r="DN455" s="52" t="str">
        <f t="shared" si="693"/>
        <v/>
      </c>
      <c r="DO455" s="52" t="str">
        <f t="shared" si="694"/>
        <v/>
      </c>
      <c r="DP455" s="52" t="str">
        <f t="shared" si="695"/>
        <v/>
      </c>
      <c r="DS455" s="93" t="str">
        <f t="shared" si="696"/>
        <v/>
      </c>
      <c r="DT455" s="93" t="str">
        <f t="shared" si="697"/>
        <v/>
      </c>
      <c r="DU455" s="93" t="str">
        <f t="shared" si="698"/>
        <v/>
      </c>
      <c r="DV455" s="93" t="str">
        <f t="shared" si="699"/>
        <v/>
      </c>
      <c r="EA455" s="2"/>
      <c r="EH455"/>
      <c r="EP455"/>
      <c r="FF455"/>
    </row>
    <row r="456" spans="1:162" thickTop="1" thickBot="1" x14ac:dyDescent="0.3">
      <c r="A456" s="4" t="str">
        <f t="shared" si="700"/>
        <v/>
      </c>
      <c r="B456" s="4">
        <f>register!B456</f>
        <v>0</v>
      </c>
      <c r="C456" s="4">
        <f>register!C456</f>
        <v>0</v>
      </c>
      <c r="D456" s="4">
        <f>register!D456</f>
        <v>0</v>
      </c>
      <c r="E456" s="2" t="str">
        <f t="shared" si="619"/>
        <v/>
      </c>
      <c r="F456" s="4">
        <f>register!E456</f>
        <v>0</v>
      </c>
      <c r="G456" s="4">
        <f>register!F456</f>
        <v>0</v>
      </c>
      <c r="H456" s="4">
        <f>register!G456</f>
        <v>0</v>
      </c>
      <c r="I456" s="4">
        <f>IF(register!H456&lt;&gt;"",register!H456,0)</f>
        <v>0</v>
      </c>
      <c r="J456" s="4">
        <f>register!I456</f>
        <v>0</v>
      </c>
      <c r="K456" s="4">
        <f>register!J456</f>
        <v>0</v>
      </c>
      <c r="L456" s="4">
        <f>register!K456</f>
        <v>0</v>
      </c>
      <c r="M456" s="4">
        <f>register!L456</f>
        <v>0</v>
      </c>
      <c r="N456" s="4">
        <f>register!M456</f>
        <v>0</v>
      </c>
      <c r="O456" s="4">
        <f>register!N456</f>
        <v>0</v>
      </c>
      <c r="Q456" s="4">
        <f>register!O456</f>
        <v>0</v>
      </c>
      <c r="R456" s="4">
        <f>register!P456</f>
        <v>0</v>
      </c>
      <c r="S456" s="4">
        <f>register!Q456</f>
        <v>0</v>
      </c>
      <c r="T456" s="4">
        <f>register!R456</f>
        <v>0</v>
      </c>
      <c r="U456" s="4">
        <f>register!S456</f>
        <v>0</v>
      </c>
      <c r="V456" t="str">
        <f t="shared" si="620"/>
        <v/>
      </c>
      <c r="W456" t="str">
        <f t="shared" si="621"/>
        <v/>
      </c>
      <c r="X456">
        <f t="shared" si="622"/>
        <v>0</v>
      </c>
      <c r="Y456">
        <f t="shared" si="623"/>
        <v>0</v>
      </c>
      <c r="Z456" t="str">
        <f>IF(register!O456="","",Y456)</f>
        <v/>
      </c>
      <c r="AA456" s="163" t="str">
        <f t="shared" si="624"/>
        <v/>
      </c>
      <c r="AB456" s="20" t="str">
        <f t="shared" si="625"/>
        <v/>
      </c>
      <c r="AC456" s="20">
        <f t="shared" si="626"/>
        <v>0</v>
      </c>
      <c r="AD456" s="20">
        <f t="shared" si="627"/>
        <v>0</v>
      </c>
      <c r="AE456" s="191" t="str">
        <f>IF(register!P456="","",AD456)</f>
        <v/>
      </c>
      <c r="AF456" t="str">
        <f t="shared" si="628"/>
        <v/>
      </c>
      <c r="AG456" t="str">
        <f t="shared" si="629"/>
        <v/>
      </c>
      <c r="AH456">
        <f t="shared" si="630"/>
        <v>0</v>
      </c>
      <c r="AI456">
        <f t="shared" si="631"/>
        <v>0</v>
      </c>
      <c r="AJ456" t="str">
        <f>IF(register!Q456="","",AI456)</f>
        <v/>
      </c>
      <c r="AK456" s="163" t="str">
        <f t="shared" si="632"/>
        <v/>
      </c>
      <c r="AL456" s="20" t="str">
        <f t="shared" si="633"/>
        <v/>
      </c>
      <c r="AM456" s="20">
        <f t="shared" si="634"/>
        <v>0</v>
      </c>
      <c r="AN456" s="164">
        <f t="shared" si="635"/>
        <v>0</v>
      </c>
      <c r="AO456" s="20" t="str">
        <f>IF(register!R456="","",AN456)</f>
        <v/>
      </c>
      <c r="AP456" s="163" t="str">
        <f t="shared" si="636"/>
        <v/>
      </c>
      <c r="AQ456" s="20" t="str">
        <f>IF(register!S456="","",AP456)</f>
        <v/>
      </c>
      <c r="AR456" s="20"/>
      <c r="AS456" s="164"/>
      <c r="AT456" s="20" t="str">
        <f t="shared" si="637"/>
        <v/>
      </c>
      <c r="AU456" t="str">
        <f t="shared" si="638"/>
        <v/>
      </c>
      <c r="AV456">
        <f>COUNT(register!O456:S456)</f>
        <v>0</v>
      </c>
      <c r="AW456" t="str">
        <f t="shared" si="639"/>
        <v/>
      </c>
      <c r="AX456" s="137" t="str">
        <f t="shared" si="640"/>
        <v/>
      </c>
      <c r="AY456" s="137" t="str">
        <f t="shared" si="641"/>
        <v/>
      </c>
      <c r="AZ456" s="137">
        <f t="shared" si="642"/>
        <v>0</v>
      </c>
      <c r="BA456" s="137">
        <f t="shared" si="643"/>
        <v>0</v>
      </c>
      <c r="BB456" s="137" t="str">
        <f>IF(register!E456="","",BA456)</f>
        <v/>
      </c>
      <c r="BC456" s="137" t="str">
        <f t="shared" si="644"/>
        <v/>
      </c>
      <c r="BD456" s="137" t="str">
        <f t="shared" si="645"/>
        <v/>
      </c>
      <c r="BE456" s="137">
        <f t="shared" si="646"/>
        <v>0</v>
      </c>
      <c r="BF456" s="137">
        <f t="shared" si="647"/>
        <v>0</v>
      </c>
      <c r="BG456" s="137" t="str">
        <f>IF(register!F456="","",BF456)</f>
        <v/>
      </c>
      <c r="BH456" s="137" t="str">
        <f t="shared" si="648"/>
        <v/>
      </c>
      <c r="BI456" s="137" t="str">
        <f t="shared" si="649"/>
        <v/>
      </c>
      <c r="BJ456" s="137">
        <f t="shared" si="650"/>
        <v>0</v>
      </c>
      <c r="BK456" s="137">
        <f t="shared" si="651"/>
        <v>0</v>
      </c>
      <c r="BL456" s="137" t="str">
        <f>IF(register!G456="","",BK456)</f>
        <v/>
      </c>
      <c r="BM456" s="137" t="str">
        <f t="shared" si="652"/>
        <v/>
      </c>
      <c r="BN456" s="64" t="str">
        <f t="shared" si="653"/>
        <v/>
      </c>
      <c r="BO456" s="137">
        <f t="shared" si="654"/>
        <v>0</v>
      </c>
      <c r="BP456" s="137">
        <f t="shared" si="655"/>
        <v>0</v>
      </c>
      <c r="BQ456" s="137" t="str">
        <f>IF(register!H456="","",BP456)</f>
        <v/>
      </c>
      <c r="BR456" s="64" t="str">
        <f t="shared" si="656"/>
        <v/>
      </c>
      <c r="BS456" s="72" t="str">
        <f t="shared" si="657"/>
        <v/>
      </c>
      <c r="BT456" s="62" t="str">
        <f t="shared" si="658"/>
        <v/>
      </c>
      <c r="BU456" s="62" t="str">
        <f t="shared" si="659"/>
        <v/>
      </c>
      <c r="BV456" s="62" t="str">
        <f t="shared" si="615"/>
        <v/>
      </c>
      <c r="BW456" s="62" t="str">
        <f t="shared" si="660"/>
        <v/>
      </c>
      <c r="BX456" s="62" t="str">
        <f t="shared" si="661"/>
        <v/>
      </c>
      <c r="BY456" s="62" t="str">
        <f t="shared" si="662"/>
        <v/>
      </c>
      <c r="BZ456" s="62" t="str">
        <f t="shared" si="663"/>
        <v/>
      </c>
      <c r="CA456" s="62" t="str">
        <f t="shared" si="664"/>
        <v/>
      </c>
      <c r="CB456" s="62" t="str">
        <f t="shared" si="665"/>
        <v/>
      </c>
      <c r="CC456" s="62" t="str">
        <f t="shared" si="666"/>
        <v/>
      </c>
      <c r="CD456" s="32" t="str">
        <f t="shared" si="616"/>
        <v/>
      </c>
      <c r="CE456" s="33" t="str">
        <f t="shared" si="667"/>
        <v/>
      </c>
      <c r="CF456" s="33" t="str">
        <f t="shared" si="617"/>
        <v/>
      </c>
      <c r="CG456" s="33" t="str">
        <f t="shared" si="668"/>
        <v/>
      </c>
      <c r="CH456" s="32" t="e">
        <f t="shared" si="669"/>
        <v>#DIV/0!</v>
      </c>
      <c r="CI456" s="32">
        <f t="shared" si="670"/>
        <v>0</v>
      </c>
      <c r="CJ456" s="33" t="str">
        <f t="shared" si="671"/>
        <v/>
      </c>
      <c r="CK456" s="33" t="str">
        <f t="shared" si="672"/>
        <v/>
      </c>
      <c r="CL456" s="32" t="str">
        <f t="shared" si="618"/>
        <v/>
      </c>
      <c r="CM456" s="32" t="str">
        <f t="shared" si="673"/>
        <v/>
      </c>
      <c r="CO456" s="42" t="str">
        <f t="shared" si="674"/>
        <v/>
      </c>
      <c r="CP456" s="42" t="str">
        <f t="shared" si="675"/>
        <v/>
      </c>
      <c r="CQ456" s="42" t="str">
        <f t="shared" si="676"/>
        <v/>
      </c>
      <c r="CR456" s="42" t="str">
        <f t="shared" si="677"/>
        <v/>
      </c>
      <c r="CS456" s="42" t="str">
        <f t="shared" si="678"/>
        <v/>
      </c>
      <c r="CT456" s="42" t="str">
        <f t="shared" si="679"/>
        <v/>
      </c>
      <c r="CW456" s="43" t="str">
        <f t="shared" si="680"/>
        <v/>
      </c>
      <c r="CX456" s="43" t="str">
        <f t="shared" si="681"/>
        <v/>
      </c>
      <c r="CY456" s="43" t="str">
        <f t="shared" si="682"/>
        <v/>
      </c>
      <c r="CZ456" s="43" t="str">
        <f t="shared" si="683"/>
        <v/>
      </c>
      <c r="DC456" s="44" t="str">
        <f t="shared" si="684"/>
        <v/>
      </c>
      <c r="DD456" s="44" t="str">
        <f t="shared" si="685"/>
        <v/>
      </c>
      <c r="DE456" s="44" t="str">
        <f t="shared" si="686"/>
        <v/>
      </c>
      <c r="DF456" s="44" t="str">
        <f t="shared" si="687"/>
        <v/>
      </c>
      <c r="DG456" s="44" t="str">
        <f t="shared" si="688"/>
        <v/>
      </c>
      <c r="DH456" s="44" t="str">
        <f t="shared" si="689"/>
        <v/>
      </c>
      <c r="DK456" s="52" t="str">
        <f t="shared" si="690"/>
        <v/>
      </c>
      <c r="DL456" s="52" t="str">
        <f t="shared" si="691"/>
        <v/>
      </c>
      <c r="DM456" s="52" t="str">
        <f t="shared" si="692"/>
        <v/>
      </c>
      <c r="DN456" s="52" t="str">
        <f t="shared" si="693"/>
        <v/>
      </c>
      <c r="DO456" s="52" t="str">
        <f t="shared" si="694"/>
        <v/>
      </c>
      <c r="DP456" s="52" t="str">
        <f t="shared" si="695"/>
        <v/>
      </c>
      <c r="DS456" s="93" t="str">
        <f t="shared" si="696"/>
        <v/>
      </c>
      <c r="DT456" s="93" t="str">
        <f t="shared" si="697"/>
        <v/>
      </c>
      <c r="DU456" s="93" t="str">
        <f t="shared" si="698"/>
        <v/>
      </c>
      <c r="DV456" s="93" t="str">
        <f t="shared" si="699"/>
        <v/>
      </c>
      <c r="EA456" s="2"/>
      <c r="EH456"/>
      <c r="EP456"/>
      <c r="FF456"/>
    </row>
    <row r="457" spans="1:162" thickTop="1" thickBot="1" x14ac:dyDescent="0.3">
      <c r="A457" s="4" t="str">
        <f t="shared" si="700"/>
        <v/>
      </c>
      <c r="B457" s="4">
        <f>register!B457</f>
        <v>0</v>
      </c>
      <c r="C457" s="4">
        <f>register!C457</f>
        <v>0</v>
      </c>
      <c r="D457" s="4">
        <f>register!D457</f>
        <v>0</v>
      </c>
      <c r="E457" s="2" t="str">
        <f t="shared" si="619"/>
        <v/>
      </c>
      <c r="F457" s="4">
        <f>register!E457</f>
        <v>0</v>
      </c>
      <c r="G457" s="4">
        <f>register!F457</f>
        <v>0</v>
      </c>
      <c r="H457" s="4">
        <f>register!G457</f>
        <v>0</v>
      </c>
      <c r="I457" s="4">
        <f>IF(register!H457&lt;&gt;"",register!H457,0)</f>
        <v>0</v>
      </c>
      <c r="J457" s="4">
        <f>register!I457</f>
        <v>0</v>
      </c>
      <c r="K457" s="4">
        <f>register!J457</f>
        <v>0</v>
      </c>
      <c r="L457" s="4">
        <f>register!K457</f>
        <v>0</v>
      </c>
      <c r="M457" s="4">
        <f>register!L457</f>
        <v>0</v>
      </c>
      <c r="N457" s="4">
        <f>register!M457</f>
        <v>0</v>
      </c>
      <c r="O457" s="4">
        <f>register!N457</f>
        <v>0</v>
      </c>
      <c r="Q457" s="4">
        <f>register!O457</f>
        <v>0</v>
      </c>
      <c r="R457" s="4">
        <f>register!P457</f>
        <v>0</v>
      </c>
      <c r="S457" s="4">
        <f>register!Q457</f>
        <v>0</v>
      </c>
      <c r="T457" s="4">
        <f>register!R457</f>
        <v>0</v>
      </c>
      <c r="U457" s="4">
        <f>register!S457</f>
        <v>0</v>
      </c>
      <c r="V457" t="str">
        <f t="shared" si="620"/>
        <v/>
      </c>
      <c r="W457" t="str">
        <f t="shared" si="621"/>
        <v/>
      </c>
      <c r="X457">
        <f t="shared" si="622"/>
        <v>0</v>
      </c>
      <c r="Y457">
        <f t="shared" si="623"/>
        <v>0</v>
      </c>
      <c r="Z457" t="str">
        <f>IF(register!O457="","",Y457)</f>
        <v/>
      </c>
      <c r="AA457" s="163" t="str">
        <f t="shared" si="624"/>
        <v/>
      </c>
      <c r="AB457" s="20" t="str">
        <f t="shared" si="625"/>
        <v/>
      </c>
      <c r="AC457" s="20">
        <f t="shared" si="626"/>
        <v>0</v>
      </c>
      <c r="AD457" s="20">
        <f t="shared" si="627"/>
        <v>0</v>
      </c>
      <c r="AE457" s="191" t="str">
        <f>IF(register!P457="","",AD457)</f>
        <v/>
      </c>
      <c r="AF457" t="str">
        <f t="shared" si="628"/>
        <v/>
      </c>
      <c r="AG457" t="str">
        <f t="shared" si="629"/>
        <v/>
      </c>
      <c r="AH457">
        <f t="shared" si="630"/>
        <v>0</v>
      </c>
      <c r="AI457">
        <f t="shared" si="631"/>
        <v>0</v>
      </c>
      <c r="AJ457" t="str">
        <f>IF(register!Q457="","",AI457)</f>
        <v/>
      </c>
      <c r="AK457" s="163" t="str">
        <f t="shared" si="632"/>
        <v/>
      </c>
      <c r="AL457" s="20" t="str">
        <f t="shared" si="633"/>
        <v/>
      </c>
      <c r="AM457" s="20">
        <f t="shared" si="634"/>
        <v>0</v>
      </c>
      <c r="AN457" s="164">
        <f t="shared" si="635"/>
        <v>0</v>
      </c>
      <c r="AO457" s="20" t="str">
        <f>IF(register!R457="","",AN457)</f>
        <v/>
      </c>
      <c r="AP457" s="163" t="str">
        <f t="shared" si="636"/>
        <v/>
      </c>
      <c r="AQ457" s="20" t="str">
        <f>IF(register!S457="","",AP457)</f>
        <v/>
      </c>
      <c r="AR457" s="20"/>
      <c r="AS457" s="164"/>
      <c r="AT457" s="20" t="str">
        <f t="shared" si="637"/>
        <v/>
      </c>
      <c r="AU457" t="str">
        <f t="shared" si="638"/>
        <v/>
      </c>
      <c r="AV457">
        <f>COUNT(register!O457:S457)</f>
        <v>0</v>
      </c>
      <c r="AW457" t="str">
        <f t="shared" si="639"/>
        <v/>
      </c>
      <c r="AX457" s="137" t="str">
        <f t="shared" si="640"/>
        <v/>
      </c>
      <c r="AY457" s="137" t="str">
        <f t="shared" si="641"/>
        <v/>
      </c>
      <c r="AZ457" s="137">
        <f t="shared" si="642"/>
        <v>0</v>
      </c>
      <c r="BA457" s="137">
        <f t="shared" si="643"/>
        <v>0</v>
      </c>
      <c r="BB457" s="137" t="str">
        <f>IF(register!E457="","",BA457)</f>
        <v/>
      </c>
      <c r="BC457" s="137" t="str">
        <f t="shared" si="644"/>
        <v/>
      </c>
      <c r="BD457" s="137" t="str">
        <f t="shared" si="645"/>
        <v/>
      </c>
      <c r="BE457" s="137">
        <f t="shared" si="646"/>
        <v>0</v>
      </c>
      <c r="BF457" s="137">
        <f t="shared" si="647"/>
        <v>0</v>
      </c>
      <c r="BG457" s="137" t="str">
        <f>IF(register!F457="","",BF457)</f>
        <v/>
      </c>
      <c r="BH457" s="137" t="str">
        <f t="shared" si="648"/>
        <v/>
      </c>
      <c r="BI457" s="137" t="str">
        <f t="shared" si="649"/>
        <v/>
      </c>
      <c r="BJ457" s="137">
        <f t="shared" si="650"/>
        <v>0</v>
      </c>
      <c r="BK457" s="137">
        <f t="shared" si="651"/>
        <v>0</v>
      </c>
      <c r="BL457" s="137" t="str">
        <f>IF(register!G457="","",BK457)</f>
        <v/>
      </c>
      <c r="BM457" s="137" t="str">
        <f t="shared" si="652"/>
        <v/>
      </c>
      <c r="BN457" s="64" t="str">
        <f t="shared" si="653"/>
        <v/>
      </c>
      <c r="BO457" s="137">
        <f t="shared" si="654"/>
        <v>0</v>
      </c>
      <c r="BP457" s="137">
        <f t="shared" si="655"/>
        <v>0</v>
      </c>
      <c r="BQ457" s="137" t="str">
        <f>IF(register!H457="","",BP457)</f>
        <v/>
      </c>
      <c r="BR457" s="64" t="str">
        <f t="shared" si="656"/>
        <v/>
      </c>
      <c r="BS457" s="72" t="str">
        <f t="shared" si="657"/>
        <v/>
      </c>
      <c r="BT457" s="62" t="str">
        <f t="shared" si="658"/>
        <v/>
      </c>
      <c r="BU457" s="62" t="str">
        <f t="shared" si="659"/>
        <v/>
      </c>
      <c r="BV457" s="62" t="str">
        <f t="shared" si="615"/>
        <v/>
      </c>
      <c r="BW457" s="62" t="str">
        <f t="shared" si="660"/>
        <v/>
      </c>
      <c r="BX457" s="62" t="str">
        <f t="shared" si="661"/>
        <v/>
      </c>
      <c r="BY457" s="62" t="str">
        <f t="shared" si="662"/>
        <v/>
      </c>
      <c r="BZ457" s="62" t="str">
        <f t="shared" si="663"/>
        <v/>
      </c>
      <c r="CA457" s="62" t="str">
        <f t="shared" si="664"/>
        <v/>
      </c>
      <c r="CB457" s="62" t="str">
        <f t="shared" si="665"/>
        <v/>
      </c>
      <c r="CC457" s="62" t="str">
        <f t="shared" si="666"/>
        <v/>
      </c>
      <c r="CD457" s="32" t="str">
        <f t="shared" si="616"/>
        <v/>
      </c>
      <c r="CE457" s="33" t="str">
        <f t="shared" si="667"/>
        <v/>
      </c>
      <c r="CF457" s="33" t="str">
        <f t="shared" si="617"/>
        <v/>
      </c>
      <c r="CG457" s="33" t="str">
        <f t="shared" si="668"/>
        <v/>
      </c>
      <c r="CH457" s="32" t="e">
        <f t="shared" si="669"/>
        <v>#DIV/0!</v>
      </c>
      <c r="CI457" s="32">
        <f t="shared" si="670"/>
        <v>0</v>
      </c>
      <c r="CJ457" s="33" t="str">
        <f t="shared" si="671"/>
        <v/>
      </c>
      <c r="CK457" s="33" t="str">
        <f t="shared" si="672"/>
        <v/>
      </c>
      <c r="CL457" s="32" t="str">
        <f t="shared" si="618"/>
        <v/>
      </c>
      <c r="CM457" s="32" t="str">
        <f t="shared" si="673"/>
        <v/>
      </c>
      <c r="CO457" s="42" t="str">
        <f t="shared" si="674"/>
        <v/>
      </c>
      <c r="CP457" s="42" t="str">
        <f t="shared" si="675"/>
        <v/>
      </c>
      <c r="CQ457" s="42" t="str">
        <f t="shared" si="676"/>
        <v/>
      </c>
      <c r="CR457" s="42" t="str">
        <f t="shared" si="677"/>
        <v/>
      </c>
      <c r="CS457" s="42" t="str">
        <f t="shared" si="678"/>
        <v/>
      </c>
      <c r="CT457" s="42" t="str">
        <f t="shared" si="679"/>
        <v/>
      </c>
      <c r="CW457" s="43" t="str">
        <f t="shared" si="680"/>
        <v/>
      </c>
      <c r="CX457" s="43" t="str">
        <f t="shared" si="681"/>
        <v/>
      </c>
      <c r="CY457" s="43" t="str">
        <f t="shared" si="682"/>
        <v/>
      </c>
      <c r="CZ457" s="43" t="str">
        <f t="shared" si="683"/>
        <v/>
      </c>
      <c r="DC457" s="44" t="str">
        <f t="shared" si="684"/>
        <v/>
      </c>
      <c r="DD457" s="44" t="str">
        <f t="shared" si="685"/>
        <v/>
      </c>
      <c r="DE457" s="44" t="str">
        <f t="shared" si="686"/>
        <v/>
      </c>
      <c r="DF457" s="44" t="str">
        <f t="shared" si="687"/>
        <v/>
      </c>
      <c r="DG457" s="44" t="str">
        <f t="shared" si="688"/>
        <v/>
      </c>
      <c r="DH457" s="44" t="str">
        <f t="shared" si="689"/>
        <v/>
      </c>
      <c r="DK457" s="52" t="str">
        <f t="shared" si="690"/>
        <v/>
      </c>
      <c r="DL457" s="52" t="str">
        <f t="shared" si="691"/>
        <v/>
      </c>
      <c r="DM457" s="52" t="str">
        <f t="shared" si="692"/>
        <v/>
      </c>
      <c r="DN457" s="52" t="str">
        <f t="shared" si="693"/>
        <v/>
      </c>
      <c r="DO457" s="52" t="str">
        <f t="shared" si="694"/>
        <v/>
      </c>
      <c r="DP457" s="52" t="str">
        <f t="shared" si="695"/>
        <v/>
      </c>
      <c r="DS457" s="93" t="str">
        <f t="shared" si="696"/>
        <v/>
      </c>
      <c r="DT457" s="93" t="str">
        <f t="shared" si="697"/>
        <v/>
      </c>
      <c r="DU457" s="93" t="str">
        <f t="shared" si="698"/>
        <v/>
      </c>
      <c r="DV457" s="93" t="str">
        <f t="shared" si="699"/>
        <v/>
      </c>
      <c r="EA457" s="2"/>
      <c r="EH457"/>
      <c r="EP457"/>
      <c r="FF457"/>
    </row>
    <row r="458" spans="1:162" thickTop="1" thickBot="1" x14ac:dyDescent="0.3">
      <c r="A458" s="4" t="str">
        <f t="shared" si="700"/>
        <v/>
      </c>
      <c r="B458" s="4">
        <f>register!B458</f>
        <v>0</v>
      </c>
      <c r="C458" s="4">
        <f>register!C458</f>
        <v>0</v>
      </c>
      <c r="D458" s="4">
        <f>register!D458</f>
        <v>0</v>
      </c>
      <c r="E458" s="2" t="str">
        <f t="shared" si="619"/>
        <v/>
      </c>
      <c r="F458" s="4">
        <f>register!E458</f>
        <v>0</v>
      </c>
      <c r="G458" s="4">
        <f>register!F458</f>
        <v>0</v>
      </c>
      <c r="H458" s="4">
        <f>register!G458</f>
        <v>0</v>
      </c>
      <c r="I458" s="4">
        <f>IF(register!H458&lt;&gt;"",register!H458,0)</f>
        <v>0</v>
      </c>
      <c r="J458" s="4">
        <f>register!I458</f>
        <v>0</v>
      </c>
      <c r="K458" s="4">
        <f>register!J458</f>
        <v>0</v>
      </c>
      <c r="L458" s="4">
        <f>register!K458</f>
        <v>0</v>
      </c>
      <c r="M458" s="4">
        <f>register!L458</f>
        <v>0</v>
      </c>
      <c r="N458" s="4">
        <f>register!M458</f>
        <v>0</v>
      </c>
      <c r="O458" s="4">
        <f>register!N458</f>
        <v>0</v>
      </c>
      <c r="Q458" s="4">
        <f>register!O458</f>
        <v>0</v>
      </c>
      <c r="R458" s="4">
        <f>register!P458</f>
        <v>0</v>
      </c>
      <c r="S458" s="4">
        <f>register!Q458</f>
        <v>0</v>
      </c>
      <c r="T458" s="4">
        <f>register!R458</f>
        <v>0</v>
      </c>
      <c r="U458" s="4">
        <f>register!S458</f>
        <v>0</v>
      </c>
      <c r="V458" t="str">
        <f t="shared" si="620"/>
        <v/>
      </c>
      <c r="W458" t="str">
        <f t="shared" si="621"/>
        <v/>
      </c>
      <c r="X458">
        <f t="shared" si="622"/>
        <v>0</v>
      </c>
      <c r="Y458">
        <f t="shared" si="623"/>
        <v>0</v>
      </c>
      <c r="Z458" t="str">
        <f>IF(register!O458="","",Y458)</f>
        <v/>
      </c>
      <c r="AA458" s="163" t="str">
        <f t="shared" si="624"/>
        <v/>
      </c>
      <c r="AB458" s="20" t="str">
        <f t="shared" si="625"/>
        <v/>
      </c>
      <c r="AC458" s="20">
        <f t="shared" si="626"/>
        <v>0</v>
      </c>
      <c r="AD458" s="20">
        <f t="shared" si="627"/>
        <v>0</v>
      </c>
      <c r="AE458" s="191" t="str">
        <f>IF(register!P458="","",AD458)</f>
        <v/>
      </c>
      <c r="AF458" t="str">
        <f t="shared" si="628"/>
        <v/>
      </c>
      <c r="AG458" t="str">
        <f t="shared" si="629"/>
        <v/>
      </c>
      <c r="AH458">
        <f t="shared" si="630"/>
        <v>0</v>
      </c>
      <c r="AI458">
        <f t="shared" si="631"/>
        <v>0</v>
      </c>
      <c r="AJ458" t="str">
        <f>IF(register!Q458="","",AI458)</f>
        <v/>
      </c>
      <c r="AK458" s="163" t="str">
        <f t="shared" si="632"/>
        <v/>
      </c>
      <c r="AL458" s="20" t="str">
        <f t="shared" si="633"/>
        <v/>
      </c>
      <c r="AM458" s="20">
        <f t="shared" si="634"/>
        <v>0</v>
      </c>
      <c r="AN458" s="164">
        <f t="shared" si="635"/>
        <v>0</v>
      </c>
      <c r="AO458" s="20" t="str">
        <f>IF(register!R458="","",AN458)</f>
        <v/>
      </c>
      <c r="AP458" s="163" t="str">
        <f t="shared" si="636"/>
        <v/>
      </c>
      <c r="AQ458" s="20" t="str">
        <f>IF(register!S458="","",AP458)</f>
        <v/>
      </c>
      <c r="AR458" s="20"/>
      <c r="AS458" s="164"/>
      <c r="AT458" s="20" t="str">
        <f t="shared" si="637"/>
        <v/>
      </c>
      <c r="AU458" t="str">
        <f t="shared" si="638"/>
        <v/>
      </c>
      <c r="AV458">
        <f>COUNT(register!O458:S458)</f>
        <v>0</v>
      </c>
      <c r="AW458" t="str">
        <f t="shared" si="639"/>
        <v/>
      </c>
      <c r="AX458" s="137" t="str">
        <f t="shared" si="640"/>
        <v/>
      </c>
      <c r="AY458" s="137" t="str">
        <f t="shared" si="641"/>
        <v/>
      </c>
      <c r="AZ458" s="137">
        <f t="shared" si="642"/>
        <v>0</v>
      </c>
      <c r="BA458" s="137">
        <f t="shared" si="643"/>
        <v>0</v>
      </c>
      <c r="BB458" s="137" t="str">
        <f>IF(register!E458="","",BA458)</f>
        <v/>
      </c>
      <c r="BC458" s="137" t="str">
        <f t="shared" si="644"/>
        <v/>
      </c>
      <c r="BD458" s="137" t="str">
        <f t="shared" si="645"/>
        <v/>
      </c>
      <c r="BE458" s="137">
        <f t="shared" si="646"/>
        <v>0</v>
      </c>
      <c r="BF458" s="137">
        <f t="shared" si="647"/>
        <v>0</v>
      </c>
      <c r="BG458" s="137" t="str">
        <f>IF(register!F458="","",BF458)</f>
        <v/>
      </c>
      <c r="BH458" s="137" t="str">
        <f t="shared" si="648"/>
        <v/>
      </c>
      <c r="BI458" s="137" t="str">
        <f t="shared" si="649"/>
        <v/>
      </c>
      <c r="BJ458" s="137">
        <f t="shared" si="650"/>
        <v>0</v>
      </c>
      <c r="BK458" s="137">
        <f t="shared" si="651"/>
        <v>0</v>
      </c>
      <c r="BL458" s="137" t="str">
        <f>IF(register!G458="","",BK458)</f>
        <v/>
      </c>
      <c r="BM458" s="137" t="str">
        <f t="shared" si="652"/>
        <v/>
      </c>
      <c r="BN458" s="64" t="str">
        <f t="shared" si="653"/>
        <v/>
      </c>
      <c r="BO458" s="137">
        <f t="shared" si="654"/>
        <v>0</v>
      </c>
      <c r="BP458" s="137">
        <f t="shared" si="655"/>
        <v>0</v>
      </c>
      <c r="BQ458" s="137" t="str">
        <f>IF(register!H458="","",BP458)</f>
        <v/>
      </c>
      <c r="BR458" s="64" t="str">
        <f t="shared" si="656"/>
        <v/>
      </c>
      <c r="BS458" s="72" t="str">
        <f t="shared" si="657"/>
        <v/>
      </c>
      <c r="BT458" s="62" t="str">
        <f t="shared" si="658"/>
        <v/>
      </c>
      <c r="BU458" s="62" t="str">
        <f t="shared" si="659"/>
        <v/>
      </c>
      <c r="BV458" s="62" t="str">
        <f t="shared" si="615"/>
        <v/>
      </c>
      <c r="BW458" s="62" t="str">
        <f t="shared" si="660"/>
        <v/>
      </c>
      <c r="BX458" s="62" t="str">
        <f t="shared" si="661"/>
        <v/>
      </c>
      <c r="BY458" s="62" t="str">
        <f t="shared" si="662"/>
        <v/>
      </c>
      <c r="BZ458" s="62" t="str">
        <f t="shared" si="663"/>
        <v/>
      </c>
      <c r="CA458" s="62" t="str">
        <f t="shared" si="664"/>
        <v/>
      </c>
      <c r="CB458" s="62" t="str">
        <f t="shared" si="665"/>
        <v/>
      </c>
      <c r="CC458" s="62" t="str">
        <f t="shared" si="666"/>
        <v/>
      </c>
      <c r="CD458" s="32" t="str">
        <f t="shared" si="616"/>
        <v/>
      </c>
      <c r="CE458" s="33" t="str">
        <f t="shared" si="667"/>
        <v/>
      </c>
      <c r="CF458" s="33" t="str">
        <f t="shared" si="617"/>
        <v/>
      </c>
      <c r="CG458" s="33" t="str">
        <f t="shared" si="668"/>
        <v/>
      </c>
      <c r="CH458" s="32" t="e">
        <f t="shared" si="669"/>
        <v>#DIV/0!</v>
      </c>
      <c r="CI458" s="32">
        <f t="shared" si="670"/>
        <v>0</v>
      </c>
      <c r="CJ458" s="33" t="str">
        <f t="shared" si="671"/>
        <v/>
      </c>
      <c r="CK458" s="33" t="str">
        <f t="shared" si="672"/>
        <v/>
      </c>
      <c r="CL458" s="32" t="str">
        <f t="shared" si="618"/>
        <v/>
      </c>
      <c r="CM458" s="32" t="str">
        <f t="shared" si="673"/>
        <v/>
      </c>
      <c r="CO458" s="42" t="str">
        <f t="shared" si="674"/>
        <v/>
      </c>
      <c r="CP458" s="42" t="str">
        <f t="shared" si="675"/>
        <v/>
      </c>
      <c r="CQ458" s="42" t="str">
        <f t="shared" si="676"/>
        <v/>
      </c>
      <c r="CR458" s="42" t="str">
        <f t="shared" si="677"/>
        <v/>
      </c>
      <c r="CS458" s="42" t="str">
        <f t="shared" si="678"/>
        <v/>
      </c>
      <c r="CT458" s="42" t="str">
        <f t="shared" si="679"/>
        <v/>
      </c>
      <c r="CW458" s="43" t="str">
        <f t="shared" si="680"/>
        <v/>
      </c>
      <c r="CX458" s="43" t="str">
        <f t="shared" si="681"/>
        <v/>
      </c>
      <c r="CY458" s="43" t="str">
        <f t="shared" si="682"/>
        <v/>
      </c>
      <c r="CZ458" s="43" t="str">
        <f t="shared" si="683"/>
        <v/>
      </c>
      <c r="DC458" s="44" t="str">
        <f t="shared" si="684"/>
        <v/>
      </c>
      <c r="DD458" s="44" t="str">
        <f t="shared" si="685"/>
        <v/>
      </c>
      <c r="DE458" s="44" t="str">
        <f t="shared" si="686"/>
        <v/>
      </c>
      <c r="DF458" s="44" t="str">
        <f t="shared" si="687"/>
        <v/>
      </c>
      <c r="DG458" s="44" t="str">
        <f t="shared" si="688"/>
        <v/>
      </c>
      <c r="DH458" s="44" t="str">
        <f t="shared" si="689"/>
        <v/>
      </c>
      <c r="DK458" s="52" t="str">
        <f t="shared" si="690"/>
        <v/>
      </c>
      <c r="DL458" s="52" t="str">
        <f t="shared" si="691"/>
        <v/>
      </c>
      <c r="DM458" s="52" t="str">
        <f t="shared" si="692"/>
        <v/>
      </c>
      <c r="DN458" s="52" t="str">
        <f t="shared" si="693"/>
        <v/>
      </c>
      <c r="DO458" s="52" t="str">
        <f t="shared" si="694"/>
        <v/>
      </c>
      <c r="DP458" s="52" t="str">
        <f t="shared" si="695"/>
        <v/>
      </c>
      <c r="DS458" s="93" t="str">
        <f t="shared" si="696"/>
        <v/>
      </c>
      <c r="DT458" s="93" t="str">
        <f t="shared" si="697"/>
        <v/>
      </c>
      <c r="DU458" s="93" t="str">
        <f t="shared" si="698"/>
        <v/>
      </c>
      <c r="DV458" s="93" t="str">
        <f t="shared" si="699"/>
        <v/>
      </c>
      <c r="EA458" s="2"/>
      <c r="EH458"/>
      <c r="EP458"/>
      <c r="FF458"/>
    </row>
    <row r="459" spans="1:162" thickTop="1" thickBot="1" x14ac:dyDescent="0.3">
      <c r="A459" s="4" t="str">
        <f t="shared" si="700"/>
        <v/>
      </c>
      <c r="B459" s="4">
        <f>register!B459</f>
        <v>0</v>
      </c>
      <c r="C459" s="4">
        <f>register!C459</f>
        <v>0</v>
      </c>
      <c r="D459" s="4">
        <f>register!D459</f>
        <v>0</v>
      </c>
      <c r="E459" s="2" t="str">
        <f t="shared" si="619"/>
        <v/>
      </c>
      <c r="F459" s="4">
        <f>register!E459</f>
        <v>0</v>
      </c>
      <c r="G459" s="4">
        <f>register!F459</f>
        <v>0</v>
      </c>
      <c r="H459" s="4">
        <f>register!G459</f>
        <v>0</v>
      </c>
      <c r="I459" s="4">
        <f>IF(register!H459&lt;&gt;"",register!H459,0)</f>
        <v>0</v>
      </c>
      <c r="J459" s="4">
        <f>register!I459</f>
        <v>0</v>
      </c>
      <c r="K459" s="4">
        <f>register!J459</f>
        <v>0</v>
      </c>
      <c r="L459" s="4">
        <f>register!K459</f>
        <v>0</v>
      </c>
      <c r="M459" s="4">
        <f>register!L459</f>
        <v>0</v>
      </c>
      <c r="N459" s="4">
        <f>register!M459</f>
        <v>0</v>
      </c>
      <c r="O459" s="4">
        <f>register!N459</f>
        <v>0</v>
      </c>
      <c r="Q459" s="4">
        <f>register!O459</f>
        <v>0</v>
      </c>
      <c r="R459" s="4">
        <f>register!P459</f>
        <v>0</v>
      </c>
      <c r="S459" s="4">
        <f>register!Q459</f>
        <v>0</v>
      </c>
      <c r="T459" s="4">
        <f>register!R459</f>
        <v>0</v>
      </c>
      <c r="U459" s="4">
        <f>register!S459</f>
        <v>0</v>
      </c>
      <c r="V459" t="str">
        <f t="shared" si="620"/>
        <v/>
      </c>
      <c r="W459" t="str">
        <f t="shared" si="621"/>
        <v/>
      </c>
      <c r="X459">
        <f t="shared" si="622"/>
        <v>0</v>
      </c>
      <c r="Y459">
        <f t="shared" si="623"/>
        <v>0</v>
      </c>
      <c r="Z459" t="str">
        <f>IF(register!O459="","",Y459)</f>
        <v/>
      </c>
      <c r="AA459" s="163" t="str">
        <f t="shared" si="624"/>
        <v/>
      </c>
      <c r="AB459" s="20" t="str">
        <f t="shared" si="625"/>
        <v/>
      </c>
      <c r="AC459" s="20">
        <f t="shared" si="626"/>
        <v>0</v>
      </c>
      <c r="AD459" s="20">
        <f t="shared" si="627"/>
        <v>0</v>
      </c>
      <c r="AE459" s="191" t="str">
        <f>IF(register!P459="","",AD459)</f>
        <v/>
      </c>
      <c r="AF459" t="str">
        <f t="shared" si="628"/>
        <v/>
      </c>
      <c r="AG459" t="str">
        <f t="shared" si="629"/>
        <v/>
      </c>
      <c r="AH459">
        <f t="shared" si="630"/>
        <v>0</v>
      </c>
      <c r="AI459">
        <f t="shared" si="631"/>
        <v>0</v>
      </c>
      <c r="AJ459" t="str">
        <f>IF(register!Q459="","",AI459)</f>
        <v/>
      </c>
      <c r="AK459" s="163" t="str">
        <f t="shared" si="632"/>
        <v/>
      </c>
      <c r="AL459" s="20" t="str">
        <f t="shared" si="633"/>
        <v/>
      </c>
      <c r="AM459" s="20">
        <f t="shared" si="634"/>
        <v>0</v>
      </c>
      <c r="AN459" s="164">
        <f t="shared" si="635"/>
        <v>0</v>
      </c>
      <c r="AO459" s="20" t="str">
        <f>IF(register!R459="","",AN459)</f>
        <v/>
      </c>
      <c r="AP459" s="163" t="str">
        <f t="shared" si="636"/>
        <v/>
      </c>
      <c r="AQ459" s="20" t="str">
        <f>IF(register!S459="","",AP459)</f>
        <v/>
      </c>
      <c r="AR459" s="20"/>
      <c r="AS459" s="164"/>
      <c r="AT459" s="20" t="str">
        <f t="shared" si="637"/>
        <v/>
      </c>
      <c r="AU459" t="str">
        <f t="shared" si="638"/>
        <v/>
      </c>
      <c r="AV459">
        <f>COUNT(register!O459:S459)</f>
        <v>0</v>
      </c>
      <c r="AW459" t="str">
        <f t="shared" si="639"/>
        <v/>
      </c>
      <c r="AX459" s="137" t="str">
        <f t="shared" si="640"/>
        <v/>
      </c>
      <c r="AY459" s="137" t="str">
        <f t="shared" si="641"/>
        <v/>
      </c>
      <c r="AZ459" s="137">
        <f t="shared" si="642"/>
        <v>0</v>
      </c>
      <c r="BA459" s="137">
        <f t="shared" si="643"/>
        <v>0</v>
      </c>
      <c r="BB459" s="137" t="str">
        <f>IF(register!E459="","",BA459)</f>
        <v/>
      </c>
      <c r="BC459" s="137" t="str">
        <f t="shared" si="644"/>
        <v/>
      </c>
      <c r="BD459" s="137" t="str">
        <f t="shared" si="645"/>
        <v/>
      </c>
      <c r="BE459" s="137">
        <f t="shared" si="646"/>
        <v>0</v>
      </c>
      <c r="BF459" s="137">
        <f t="shared" si="647"/>
        <v>0</v>
      </c>
      <c r="BG459" s="137" t="str">
        <f>IF(register!F459="","",BF459)</f>
        <v/>
      </c>
      <c r="BH459" s="137" t="str">
        <f t="shared" si="648"/>
        <v/>
      </c>
      <c r="BI459" s="137" t="str">
        <f t="shared" si="649"/>
        <v/>
      </c>
      <c r="BJ459" s="137">
        <f t="shared" si="650"/>
        <v>0</v>
      </c>
      <c r="BK459" s="137">
        <f t="shared" si="651"/>
        <v>0</v>
      </c>
      <c r="BL459" s="137" t="str">
        <f>IF(register!G459="","",BK459)</f>
        <v/>
      </c>
      <c r="BM459" s="137" t="str">
        <f t="shared" si="652"/>
        <v/>
      </c>
      <c r="BN459" s="64" t="str">
        <f t="shared" si="653"/>
        <v/>
      </c>
      <c r="BO459" s="137">
        <f t="shared" si="654"/>
        <v>0</v>
      </c>
      <c r="BP459" s="137">
        <f t="shared" si="655"/>
        <v>0</v>
      </c>
      <c r="BQ459" s="137" t="str">
        <f>IF(register!H459="","",BP459)</f>
        <v/>
      </c>
      <c r="BR459" s="64" t="str">
        <f t="shared" si="656"/>
        <v/>
      </c>
      <c r="BS459" s="72" t="str">
        <f t="shared" si="657"/>
        <v/>
      </c>
      <c r="BT459" s="62" t="str">
        <f t="shared" si="658"/>
        <v/>
      </c>
      <c r="BU459" s="62" t="str">
        <f t="shared" si="659"/>
        <v/>
      </c>
      <c r="BV459" s="62" t="str">
        <f t="shared" si="615"/>
        <v/>
      </c>
      <c r="BW459" s="62" t="str">
        <f t="shared" si="660"/>
        <v/>
      </c>
      <c r="BX459" s="62" t="str">
        <f t="shared" si="661"/>
        <v/>
      </c>
      <c r="BY459" s="62" t="str">
        <f t="shared" si="662"/>
        <v/>
      </c>
      <c r="BZ459" s="62" t="str">
        <f t="shared" si="663"/>
        <v/>
      </c>
      <c r="CA459" s="62" t="str">
        <f t="shared" si="664"/>
        <v/>
      </c>
      <c r="CB459" s="62" t="str">
        <f t="shared" si="665"/>
        <v/>
      </c>
      <c r="CC459" s="62" t="str">
        <f t="shared" si="666"/>
        <v/>
      </c>
      <c r="CD459" s="32" t="str">
        <f t="shared" si="616"/>
        <v/>
      </c>
      <c r="CE459" s="33" t="str">
        <f t="shared" si="667"/>
        <v/>
      </c>
      <c r="CF459" s="33" t="str">
        <f t="shared" si="617"/>
        <v/>
      </c>
      <c r="CG459" s="33" t="str">
        <f t="shared" si="668"/>
        <v/>
      </c>
      <c r="CH459" s="32" t="e">
        <f t="shared" si="669"/>
        <v>#DIV/0!</v>
      </c>
      <c r="CI459" s="32">
        <f t="shared" si="670"/>
        <v>0</v>
      </c>
      <c r="CJ459" s="33" t="str">
        <f t="shared" si="671"/>
        <v/>
      </c>
      <c r="CK459" s="33" t="str">
        <f t="shared" si="672"/>
        <v/>
      </c>
      <c r="CL459" s="32" t="str">
        <f t="shared" si="618"/>
        <v/>
      </c>
      <c r="CM459" s="32" t="str">
        <f t="shared" si="673"/>
        <v/>
      </c>
      <c r="CO459" s="42" t="str">
        <f t="shared" si="674"/>
        <v/>
      </c>
      <c r="CP459" s="42" t="str">
        <f t="shared" si="675"/>
        <v/>
      </c>
      <c r="CQ459" s="42" t="str">
        <f t="shared" si="676"/>
        <v/>
      </c>
      <c r="CR459" s="42" t="str">
        <f t="shared" si="677"/>
        <v/>
      </c>
      <c r="CS459" s="42" t="str">
        <f t="shared" si="678"/>
        <v/>
      </c>
      <c r="CT459" s="42" t="str">
        <f t="shared" si="679"/>
        <v/>
      </c>
      <c r="CW459" s="43" t="str">
        <f t="shared" si="680"/>
        <v/>
      </c>
      <c r="CX459" s="43" t="str">
        <f t="shared" si="681"/>
        <v/>
      </c>
      <c r="CY459" s="43" t="str">
        <f t="shared" si="682"/>
        <v/>
      </c>
      <c r="CZ459" s="43" t="str">
        <f t="shared" si="683"/>
        <v/>
      </c>
      <c r="DC459" s="44" t="str">
        <f t="shared" si="684"/>
        <v/>
      </c>
      <c r="DD459" s="44" t="str">
        <f t="shared" si="685"/>
        <v/>
      </c>
      <c r="DE459" s="44" t="str">
        <f t="shared" si="686"/>
        <v/>
      </c>
      <c r="DF459" s="44" t="str">
        <f t="shared" si="687"/>
        <v/>
      </c>
      <c r="DG459" s="44" t="str">
        <f t="shared" si="688"/>
        <v/>
      </c>
      <c r="DH459" s="44" t="str">
        <f t="shared" si="689"/>
        <v/>
      </c>
      <c r="DK459" s="52" t="str">
        <f t="shared" si="690"/>
        <v/>
      </c>
      <c r="DL459" s="52" t="str">
        <f t="shared" si="691"/>
        <v/>
      </c>
      <c r="DM459" s="52" t="str">
        <f t="shared" si="692"/>
        <v/>
      </c>
      <c r="DN459" s="52" t="str">
        <f t="shared" si="693"/>
        <v/>
      </c>
      <c r="DO459" s="52" t="str">
        <f t="shared" si="694"/>
        <v/>
      </c>
      <c r="DP459" s="52" t="str">
        <f t="shared" si="695"/>
        <v/>
      </c>
      <c r="DS459" s="93" t="str">
        <f t="shared" si="696"/>
        <v/>
      </c>
      <c r="DT459" s="93" t="str">
        <f t="shared" si="697"/>
        <v/>
      </c>
      <c r="DU459" s="93" t="str">
        <f t="shared" si="698"/>
        <v/>
      </c>
      <c r="DV459" s="93" t="str">
        <f t="shared" si="699"/>
        <v/>
      </c>
      <c r="EA459" s="2"/>
      <c r="EH459"/>
      <c r="EP459"/>
      <c r="FF459"/>
    </row>
    <row r="460" spans="1:162" thickTop="1" thickBot="1" x14ac:dyDescent="0.3">
      <c r="A460" s="4" t="str">
        <f t="shared" si="700"/>
        <v/>
      </c>
      <c r="B460" s="4">
        <f>register!B460</f>
        <v>0</v>
      </c>
      <c r="C460" s="4">
        <f>register!C460</f>
        <v>0</v>
      </c>
      <c r="D460" s="4">
        <f>register!D460</f>
        <v>0</v>
      </c>
      <c r="E460" s="2" t="str">
        <f t="shared" si="619"/>
        <v/>
      </c>
      <c r="F460" s="4">
        <f>register!E460</f>
        <v>0</v>
      </c>
      <c r="G460" s="4">
        <f>register!F460</f>
        <v>0</v>
      </c>
      <c r="H460" s="4">
        <f>register!G460</f>
        <v>0</v>
      </c>
      <c r="I460" s="4">
        <f>IF(register!H460&lt;&gt;"",register!H460,0)</f>
        <v>0</v>
      </c>
      <c r="J460" s="4">
        <f>register!I460</f>
        <v>0</v>
      </c>
      <c r="K460" s="4">
        <f>register!J460</f>
        <v>0</v>
      </c>
      <c r="L460" s="4">
        <f>register!K460</f>
        <v>0</v>
      </c>
      <c r="M460" s="4">
        <f>register!L460</f>
        <v>0</v>
      </c>
      <c r="N460" s="4">
        <f>register!M460</f>
        <v>0</v>
      </c>
      <c r="O460" s="4">
        <f>register!N460</f>
        <v>0</v>
      </c>
      <c r="Q460" s="4">
        <f>register!O460</f>
        <v>0</v>
      </c>
      <c r="R460" s="4">
        <f>register!P460</f>
        <v>0</v>
      </c>
      <c r="S460" s="4">
        <f>register!Q460</f>
        <v>0</v>
      </c>
      <c r="T460" s="4">
        <f>register!R460</f>
        <v>0</v>
      </c>
      <c r="U460" s="4">
        <f>register!S460</f>
        <v>0</v>
      </c>
      <c r="V460" t="str">
        <f t="shared" si="620"/>
        <v/>
      </c>
      <c r="W460" t="str">
        <f t="shared" si="621"/>
        <v/>
      </c>
      <c r="X460">
        <f t="shared" si="622"/>
        <v>0</v>
      </c>
      <c r="Y460">
        <f t="shared" si="623"/>
        <v>0</v>
      </c>
      <c r="Z460" t="str">
        <f>IF(register!O460="","",Y460)</f>
        <v/>
      </c>
      <c r="AA460" s="163" t="str">
        <f t="shared" si="624"/>
        <v/>
      </c>
      <c r="AB460" s="20" t="str">
        <f t="shared" si="625"/>
        <v/>
      </c>
      <c r="AC460" s="20">
        <f t="shared" si="626"/>
        <v>0</v>
      </c>
      <c r="AD460" s="20">
        <f t="shared" si="627"/>
        <v>0</v>
      </c>
      <c r="AE460" s="191" t="str">
        <f>IF(register!P460="","",AD460)</f>
        <v/>
      </c>
      <c r="AF460" t="str">
        <f t="shared" si="628"/>
        <v/>
      </c>
      <c r="AG460" t="str">
        <f t="shared" si="629"/>
        <v/>
      </c>
      <c r="AH460">
        <f t="shared" si="630"/>
        <v>0</v>
      </c>
      <c r="AI460">
        <f t="shared" si="631"/>
        <v>0</v>
      </c>
      <c r="AJ460" t="str">
        <f>IF(register!Q460="","",AI460)</f>
        <v/>
      </c>
      <c r="AK460" s="163" t="str">
        <f t="shared" si="632"/>
        <v/>
      </c>
      <c r="AL460" s="20" t="str">
        <f t="shared" si="633"/>
        <v/>
      </c>
      <c r="AM460" s="20">
        <f t="shared" si="634"/>
        <v>0</v>
      </c>
      <c r="AN460" s="164">
        <f t="shared" si="635"/>
        <v>0</v>
      </c>
      <c r="AO460" s="20" t="str">
        <f>IF(register!R460="","",AN460)</f>
        <v/>
      </c>
      <c r="AP460" s="163" t="str">
        <f t="shared" si="636"/>
        <v/>
      </c>
      <c r="AQ460" s="20" t="str">
        <f>IF(register!S460="","",AP460)</f>
        <v/>
      </c>
      <c r="AR460" s="20"/>
      <c r="AS460" s="164"/>
      <c r="AT460" s="20" t="str">
        <f t="shared" si="637"/>
        <v/>
      </c>
      <c r="AU460" t="str">
        <f t="shared" si="638"/>
        <v/>
      </c>
      <c r="AV460">
        <f>COUNT(register!O460:S460)</f>
        <v>0</v>
      </c>
      <c r="AW460" t="str">
        <f t="shared" si="639"/>
        <v/>
      </c>
      <c r="AX460" s="137" t="str">
        <f t="shared" si="640"/>
        <v/>
      </c>
      <c r="AY460" s="137" t="str">
        <f t="shared" si="641"/>
        <v/>
      </c>
      <c r="AZ460" s="137">
        <f t="shared" si="642"/>
        <v>0</v>
      </c>
      <c r="BA460" s="137">
        <f t="shared" si="643"/>
        <v>0</v>
      </c>
      <c r="BB460" s="137" t="str">
        <f>IF(register!E460="","",BA460)</f>
        <v/>
      </c>
      <c r="BC460" s="137" t="str">
        <f t="shared" si="644"/>
        <v/>
      </c>
      <c r="BD460" s="137" t="str">
        <f t="shared" si="645"/>
        <v/>
      </c>
      <c r="BE460" s="137">
        <f t="shared" si="646"/>
        <v>0</v>
      </c>
      <c r="BF460" s="137">
        <f t="shared" si="647"/>
        <v>0</v>
      </c>
      <c r="BG460" s="137" t="str">
        <f>IF(register!F460="","",BF460)</f>
        <v/>
      </c>
      <c r="BH460" s="137" t="str">
        <f t="shared" si="648"/>
        <v/>
      </c>
      <c r="BI460" s="137" t="str">
        <f t="shared" si="649"/>
        <v/>
      </c>
      <c r="BJ460" s="137">
        <f t="shared" si="650"/>
        <v>0</v>
      </c>
      <c r="BK460" s="137">
        <f t="shared" si="651"/>
        <v>0</v>
      </c>
      <c r="BL460" s="137" t="str">
        <f>IF(register!G460="","",BK460)</f>
        <v/>
      </c>
      <c r="BM460" s="137" t="str">
        <f t="shared" si="652"/>
        <v/>
      </c>
      <c r="BN460" s="64" t="str">
        <f t="shared" si="653"/>
        <v/>
      </c>
      <c r="BO460" s="137">
        <f t="shared" si="654"/>
        <v>0</v>
      </c>
      <c r="BP460" s="137">
        <f t="shared" si="655"/>
        <v>0</v>
      </c>
      <c r="BQ460" s="137" t="str">
        <f>IF(register!H460="","",BP460)</f>
        <v/>
      </c>
      <c r="BR460" s="64" t="str">
        <f t="shared" si="656"/>
        <v/>
      </c>
      <c r="BS460" s="72" t="str">
        <f t="shared" si="657"/>
        <v/>
      </c>
      <c r="BT460" s="62" t="str">
        <f t="shared" si="658"/>
        <v/>
      </c>
      <c r="BU460" s="62" t="str">
        <f t="shared" si="659"/>
        <v/>
      </c>
      <c r="BV460" s="62" t="str">
        <f t="shared" si="615"/>
        <v/>
      </c>
      <c r="BW460" s="62" t="str">
        <f t="shared" si="660"/>
        <v/>
      </c>
      <c r="BX460" s="62" t="str">
        <f t="shared" si="661"/>
        <v/>
      </c>
      <c r="BY460" s="62" t="str">
        <f t="shared" si="662"/>
        <v/>
      </c>
      <c r="BZ460" s="62" t="str">
        <f t="shared" si="663"/>
        <v/>
      </c>
      <c r="CA460" s="62" t="str">
        <f t="shared" si="664"/>
        <v/>
      </c>
      <c r="CB460" s="62" t="str">
        <f t="shared" si="665"/>
        <v/>
      </c>
      <c r="CC460" s="62" t="str">
        <f t="shared" si="666"/>
        <v/>
      </c>
      <c r="CD460" s="32" t="str">
        <f t="shared" si="616"/>
        <v/>
      </c>
      <c r="CE460" s="33" t="str">
        <f t="shared" si="667"/>
        <v/>
      </c>
      <c r="CF460" s="33" t="str">
        <f t="shared" si="617"/>
        <v/>
      </c>
      <c r="CG460" s="33" t="str">
        <f t="shared" si="668"/>
        <v/>
      </c>
      <c r="CH460" s="32" t="e">
        <f t="shared" si="669"/>
        <v>#DIV/0!</v>
      </c>
      <c r="CI460" s="32">
        <f t="shared" si="670"/>
        <v>0</v>
      </c>
      <c r="CJ460" s="33" t="str">
        <f t="shared" si="671"/>
        <v/>
      </c>
      <c r="CK460" s="33" t="str">
        <f t="shared" si="672"/>
        <v/>
      </c>
      <c r="CL460" s="32" t="str">
        <f t="shared" si="618"/>
        <v/>
      </c>
      <c r="CM460" s="32" t="str">
        <f t="shared" si="673"/>
        <v/>
      </c>
      <c r="CO460" s="42" t="str">
        <f t="shared" si="674"/>
        <v/>
      </c>
      <c r="CP460" s="42" t="str">
        <f t="shared" si="675"/>
        <v/>
      </c>
      <c r="CQ460" s="42" t="str">
        <f t="shared" si="676"/>
        <v/>
      </c>
      <c r="CR460" s="42" t="str">
        <f t="shared" si="677"/>
        <v/>
      </c>
      <c r="CS460" s="42" t="str">
        <f t="shared" si="678"/>
        <v/>
      </c>
      <c r="CT460" s="42" t="str">
        <f t="shared" si="679"/>
        <v/>
      </c>
      <c r="CW460" s="43" t="str">
        <f t="shared" si="680"/>
        <v/>
      </c>
      <c r="CX460" s="43" t="str">
        <f t="shared" si="681"/>
        <v/>
      </c>
      <c r="CY460" s="43" t="str">
        <f t="shared" si="682"/>
        <v/>
      </c>
      <c r="CZ460" s="43" t="str">
        <f t="shared" si="683"/>
        <v/>
      </c>
      <c r="DC460" s="44" t="str">
        <f t="shared" si="684"/>
        <v/>
      </c>
      <c r="DD460" s="44" t="str">
        <f t="shared" si="685"/>
        <v/>
      </c>
      <c r="DE460" s="44" t="str">
        <f t="shared" si="686"/>
        <v/>
      </c>
      <c r="DF460" s="44" t="str">
        <f t="shared" si="687"/>
        <v/>
      </c>
      <c r="DG460" s="44" t="str">
        <f t="shared" si="688"/>
        <v/>
      </c>
      <c r="DH460" s="44" t="str">
        <f t="shared" si="689"/>
        <v/>
      </c>
      <c r="DK460" s="52" t="str">
        <f t="shared" si="690"/>
        <v/>
      </c>
      <c r="DL460" s="52" t="str">
        <f t="shared" si="691"/>
        <v/>
      </c>
      <c r="DM460" s="52" t="str">
        <f t="shared" si="692"/>
        <v/>
      </c>
      <c r="DN460" s="52" t="str">
        <f t="shared" si="693"/>
        <v/>
      </c>
      <c r="DO460" s="52" t="str">
        <f t="shared" si="694"/>
        <v/>
      </c>
      <c r="DP460" s="52" t="str">
        <f t="shared" si="695"/>
        <v/>
      </c>
      <c r="DS460" s="93" t="str">
        <f t="shared" si="696"/>
        <v/>
      </c>
      <c r="DT460" s="93" t="str">
        <f t="shared" si="697"/>
        <v/>
      </c>
      <c r="DU460" s="93" t="str">
        <f t="shared" si="698"/>
        <v/>
      </c>
      <c r="DV460" s="93" t="str">
        <f t="shared" si="699"/>
        <v/>
      </c>
      <c r="EA460" s="2"/>
      <c r="EH460"/>
      <c r="EP460"/>
      <c r="FF460"/>
    </row>
    <row r="461" spans="1:162" thickTop="1" thickBot="1" x14ac:dyDescent="0.3">
      <c r="A461" s="4" t="str">
        <f t="shared" si="700"/>
        <v/>
      </c>
      <c r="B461" s="4">
        <f>register!B461</f>
        <v>0</v>
      </c>
      <c r="C461" s="4">
        <f>register!C461</f>
        <v>0</v>
      </c>
      <c r="D461" s="4">
        <f>register!D461</f>
        <v>0</v>
      </c>
      <c r="E461" s="2" t="str">
        <f t="shared" si="619"/>
        <v/>
      </c>
      <c r="F461" s="4">
        <f>register!E461</f>
        <v>0</v>
      </c>
      <c r="G461" s="4">
        <f>register!F461</f>
        <v>0</v>
      </c>
      <c r="H461" s="4">
        <f>register!G461</f>
        <v>0</v>
      </c>
      <c r="I461" s="4">
        <f>IF(register!H461&lt;&gt;"",register!H461,0)</f>
        <v>0</v>
      </c>
      <c r="J461" s="4">
        <f>register!I461</f>
        <v>0</v>
      </c>
      <c r="K461" s="4">
        <f>register!J461</f>
        <v>0</v>
      </c>
      <c r="L461" s="4">
        <f>register!K461</f>
        <v>0</v>
      </c>
      <c r="M461" s="4">
        <f>register!L461</f>
        <v>0</v>
      </c>
      <c r="N461" s="4">
        <f>register!M461</f>
        <v>0</v>
      </c>
      <c r="O461" s="4">
        <f>register!N461</f>
        <v>0</v>
      </c>
      <c r="Q461" s="4">
        <f>register!O461</f>
        <v>0</v>
      </c>
      <c r="R461" s="4">
        <f>register!P461</f>
        <v>0</v>
      </c>
      <c r="S461" s="4">
        <f>register!Q461</f>
        <v>0</v>
      </c>
      <c r="T461" s="4">
        <f>register!R461</f>
        <v>0</v>
      </c>
      <c r="U461" s="4">
        <f>register!S461</f>
        <v>0</v>
      </c>
      <c r="V461" t="str">
        <f t="shared" si="620"/>
        <v/>
      </c>
      <c r="W461" t="str">
        <f t="shared" si="621"/>
        <v/>
      </c>
      <c r="X461">
        <f t="shared" si="622"/>
        <v>0</v>
      </c>
      <c r="Y461">
        <f t="shared" si="623"/>
        <v>0</v>
      </c>
      <c r="Z461" t="str">
        <f>IF(register!O461="","",Y461)</f>
        <v/>
      </c>
      <c r="AA461" s="163" t="str">
        <f t="shared" si="624"/>
        <v/>
      </c>
      <c r="AB461" s="20" t="str">
        <f t="shared" si="625"/>
        <v/>
      </c>
      <c r="AC461" s="20">
        <f t="shared" si="626"/>
        <v>0</v>
      </c>
      <c r="AD461" s="20">
        <f t="shared" si="627"/>
        <v>0</v>
      </c>
      <c r="AE461" s="191" t="str">
        <f>IF(register!P461="","",AD461)</f>
        <v/>
      </c>
      <c r="AF461" t="str">
        <f t="shared" si="628"/>
        <v/>
      </c>
      <c r="AG461" t="str">
        <f t="shared" si="629"/>
        <v/>
      </c>
      <c r="AH461">
        <f t="shared" si="630"/>
        <v>0</v>
      </c>
      <c r="AI461">
        <f t="shared" si="631"/>
        <v>0</v>
      </c>
      <c r="AJ461" t="str">
        <f>IF(register!Q461="","",AI461)</f>
        <v/>
      </c>
      <c r="AK461" s="163" t="str">
        <f t="shared" si="632"/>
        <v/>
      </c>
      <c r="AL461" s="20" t="str">
        <f t="shared" si="633"/>
        <v/>
      </c>
      <c r="AM461" s="20">
        <f t="shared" si="634"/>
        <v>0</v>
      </c>
      <c r="AN461" s="164">
        <f t="shared" si="635"/>
        <v>0</v>
      </c>
      <c r="AO461" s="20" t="str">
        <f>IF(register!R461="","",AN461)</f>
        <v/>
      </c>
      <c r="AP461" s="163" t="str">
        <f t="shared" si="636"/>
        <v/>
      </c>
      <c r="AQ461" s="20" t="str">
        <f>IF(register!S461="","",AP461)</f>
        <v/>
      </c>
      <c r="AR461" s="20"/>
      <c r="AS461" s="164"/>
      <c r="AT461" s="20" t="str">
        <f t="shared" si="637"/>
        <v/>
      </c>
      <c r="AU461" t="str">
        <f t="shared" si="638"/>
        <v/>
      </c>
      <c r="AV461">
        <f>COUNT(register!O461:S461)</f>
        <v>0</v>
      </c>
      <c r="AW461" t="str">
        <f t="shared" si="639"/>
        <v/>
      </c>
      <c r="AX461" s="137" t="str">
        <f t="shared" si="640"/>
        <v/>
      </c>
      <c r="AY461" s="137" t="str">
        <f t="shared" si="641"/>
        <v/>
      </c>
      <c r="AZ461" s="137">
        <f t="shared" si="642"/>
        <v>0</v>
      </c>
      <c r="BA461" s="137">
        <f t="shared" si="643"/>
        <v>0</v>
      </c>
      <c r="BB461" s="137" t="str">
        <f>IF(register!E461="","",BA461)</f>
        <v/>
      </c>
      <c r="BC461" s="137" t="str">
        <f t="shared" si="644"/>
        <v/>
      </c>
      <c r="BD461" s="137" t="str">
        <f t="shared" si="645"/>
        <v/>
      </c>
      <c r="BE461" s="137">
        <f t="shared" si="646"/>
        <v>0</v>
      </c>
      <c r="BF461" s="137">
        <f t="shared" si="647"/>
        <v>0</v>
      </c>
      <c r="BG461" s="137" t="str">
        <f>IF(register!F461="","",BF461)</f>
        <v/>
      </c>
      <c r="BH461" s="137" t="str">
        <f t="shared" si="648"/>
        <v/>
      </c>
      <c r="BI461" s="137" t="str">
        <f t="shared" si="649"/>
        <v/>
      </c>
      <c r="BJ461" s="137">
        <f t="shared" si="650"/>
        <v>0</v>
      </c>
      <c r="BK461" s="137">
        <f t="shared" si="651"/>
        <v>0</v>
      </c>
      <c r="BL461" s="137" t="str">
        <f>IF(register!G461="","",BK461)</f>
        <v/>
      </c>
      <c r="BM461" s="137" t="str">
        <f t="shared" si="652"/>
        <v/>
      </c>
      <c r="BN461" s="64" t="str">
        <f t="shared" si="653"/>
        <v/>
      </c>
      <c r="BO461" s="137">
        <f t="shared" si="654"/>
        <v>0</v>
      </c>
      <c r="BP461" s="137">
        <f t="shared" si="655"/>
        <v>0</v>
      </c>
      <c r="BQ461" s="137" t="str">
        <f>IF(register!H461="","",BP461)</f>
        <v/>
      </c>
      <c r="BR461" s="64" t="str">
        <f t="shared" si="656"/>
        <v/>
      </c>
      <c r="BS461" s="72" t="str">
        <f t="shared" si="657"/>
        <v/>
      </c>
      <c r="BT461" s="62" t="str">
        <f t="shared" si="658"/>
        <v/>
      </c>
      <c r="BU461" s="62" t="str">
        <f t="shared" si="659"/>
        <v/>
      </c>
      <c r="BV461" s="62" t="str">
        <f t="shared" si="615"/>
        <v/>
      </c>
      <c r="BW461" s="62" t="str">
        <f t="shared" si="660"/>
        <v/>
      </c>
      <c r="BX461" s="62" t="str">
        <f t="shared" si="661"/>
        <v/>
      </c>
      <c r="BY461" s="62" t="str">
        <f t="shared" si="662"/>
        <v/>
      </c>
      <c r="BZ461" s="62" t="str">
        <f t="shared" si="663"/>
        <v/>
      </c>
      <c r="CA461" s="62" t="str">
        <f t="shared" si="664"/>
        <v/>
      </c>
      <c r="CB461" s="62" t="str">
        <f t="shared" si="665"/>
        <v/>
      </c>
      <c r="CC461" s="62" t="str">
        <f t="shared" si="666"/>
        <v/>
      </c>
      <c r="CD461" s="32" t="str">
        <f t="shared" si="616"/>
        <v/>
      </c>
      <c r="CE461" s="33" t="str">
        <f t="shared" si="667"/>
        <v/>
      </c>
      <c r="CF461" s="33" t="str">
        <f t="shared" si="617"/>
        <v/>
      </c>
      <c r="CG461" s="33" t="str">
        <f t="shared" si="668"/>
        <v/>
      </c>
      <c r="CH461" s="32" t="e">
        <f t="shared" si="669"/>
        <v>#DIV/0!</v>
      </c>
      <c r="CI461" s="32">
        <f t="shared" si="670"/>
        <v>0</v>
      </c>
      <c r="CJ461" s="33" t="str">
        <f t="shared" si="671"/>
        <v/>
      </c>
      <c r="CK461" s="33" t="str">
        <f t="shared" si="672"/>
        <v/>
      </c>
      <c r="CL461" s="32" t="str">
        <f t="shared" si="618"/>
        <v/>
      </c>
      <c r="CM461" s="32" t="str">
        <f t="shared" si="673"/>
        <v/>
      </c>
      <c r="CO461" s="42" t="str">
        <f t="shared" si="674"/>
        <v/>
      </c>
      <c r="CP461" s="42" t="str">
        <f t="shared" si="675"/>
        <v/>
      </c>
      <c r="CQ461" s="42" t="str">
        <f t="shared" si="676"/>
        <v/>
      </c>
      <c r="CR461" s="42" t="str">
        <f t="shared" si="677"/>
        <v/>
      </c>
      <c r="CS461" s="42" t="str">
        <f t="shared" si="678"/>
        <v/>
      </c>
      <c r="CT461" s="42" t="str">
        <f t="shared" si="679"/>
        <v/>
      </c>
      <c r="CW461" s="43" t="str">
        <f t="shared" si="680"/>
        <v/>
      </c>
      <c r="CX461" s="43" t="str">
        <f t="shared" si="681"/>
        <v/>
      </c>
      <c r="CY461" s="43" t="str">
        <f t="shared" si="682"/>
        <v/>
      </c>
      <c r="CZ461" s="43" t="str">
        <f t="shared" si="683"/>
        <v/>
      </c>
      <c r="DC461" s="44" t="str">
        <f t="shared" si="684"/>
        <v/>
      </c>
      <c r="DD461" s="44" t="str">
        <f t="shared" si="685"/>
        <v/>
      </c>
      <c r="DE461" s="44" t="str">
        <f t="shared" si="686"/>
        <v/>
      </c>
      <c r="DF461" s="44" t="str">
        <f t="shared" si="687"/>
        <v/>
      </c>
      <c r="DG461" s="44" t="str">
        <f t="shared" si="688"/>
        <v/>
      </c>
      <c r="DH461" s="44" t="str">
        <f t="shared" si="689"/>
        <v/>
      </c>
      <c r="DK461" s="52" t="str">
        <f t="shared" si="690"/>
        <v/>
      </c>
      <c r="DL461" s="52" t="str">
        <f t="shared" si="691"/>
        <v/>
      </c>
      <c r="DM461" s="52" t="str">
        <f t="shared" si="692"/>
        <v/>
      </c>
      <c r="DN461" s="52" t="str">
        <f t="shared" si="693"/>
        <v/>
      </c>
      <c r="DO461" s="52" t="str">
        <f t="shared" si="694"/>
        <v/>
      </c>
      <c r="DP461" s="52" t="str">
        <f t="shared" si="695"/>
        <v/>
      </c>
      <c r="DS461" s="93" t="str">
        <f t="shared" si="696"/>
        <v/>
      </c>
      <c r="DT461" s="93" t="str">
        <f t="shared" si="697"/>
        <v/>
      </c>
      <c r="DU461" s="93" t="str">
        <f t="shared" si="698"/>
        <v/>
      </c>
      <c r="DV461" s="93" t="str">
        <f t="shared" si="699"/>
        <v/>
      </c>
      <c r="EA461" s="2"/>
      <c r="EH461"/>
      <c r="EP461"/>
      <c r="FF461"/>
    </row>
    <row r="462" spans="1:162" thickTop="1" thickBot="1" x14ac:dyDescent="0.3">
      <c r="A462" s="4" t="str">
        <f t="shared" si="700"/>
        <v/>
      </c>
      <c r="B462" s="4">
        <f>register!B462</f>
        <v>0</v>
      </c>
      <c r="C462" s="4">
        <f>register!C462</f>
        <v>0</v>
      </c>
      <c r="D462" s="4">
        <f>register!D462</f>
        <v>0</v>
      </c>
      <c r="E462" s="2" t="str">
        <f t="shared" si="619"/>
        <v/>
      </c>
      <c r="F462" s="4">
        <f>register!E462</f>
        <v>0</v>
      </c>
      <c r="G462" s="4">
        <f>register!F462</f>
        <v>0</v>
      </c>
      <c r="H462" s="4">
        <f>register!G462</f>
        <v>0</v>
      </c>
      <c r="I462" s="4">
        <f>IF(register!H462&lt;&gt;"",register!H462,0)</f>
        <v>0</v>
      </c>
      <c r="J462" s="4">
        <f>register!I462</f>
        <v>0</v>
      </c>
      <c r="K462" s="4">
        <f>register!J462</f>
        <v>0</v>
      </c>
      <c r="L462" s="4">
        <f>register!K462</f>
        <v>0</v>
      </c>
      <c r="M462" s="4">
        <f>register!L462</f>
        <v>0</v>
      </c>
      <c r="N462" s="4">
        <f>register!M462</f>
        <v>0</v>
      </c>
      <c r="O462" s="4">
        <f>register!N462</f>
        <v>0</v>
      </c>
      <c r="Q462" s="4">
        <f>register!O462</f>
        <v>0</v>
      </c>
      <c r="R462" s="4">
        <f>register!P462</f>
        <v>0</v>
      </c>
      <c r="S462" s="4">
        <f>register!Q462</f>
        <v>0</v>
      </c>
      <c r="T462" s="4">
        <f>register!R462</f>
        <v>0</v>
      </c>
      <c r="U462" s="4">
        <f>register!S462</f>
        <v>0</v>
      </c>
      <c r="V462" t="str">
        <f t="shared" si="620"/>
        <v/>
      </c>
      <c r="W462" t="str">
        <f t="shared" si="621"/>
        <v/>
      </c>
      <c r="X462">
        <f t="shared" si="622"/>
        <v>0</v>
      </c>
      <c r="Y462">
        <f t="shared" si="623"/>
        <v>0</v>
      </c>
      <c r="Z462" t="str">
        <f>IF(register!O462="","",Y462)</f>
        <v/>
      </c>
      <c r="AA462" s="163" t="str">
        <f t="shared" si="624"/>
        <v/>
      </c>
      <c r="AB462" s="20" t="str">
        <f t="shared" si="625"/>
        <v/>
      </c>
      <c r="AC462" s="20">
        <f t="shared" si="626"/>
        <v>0</v>
      </c>
      <c r="AD462" s="20">
        <f t="shared" si="627"/>
        <v>0</v>
      </c>
      <c r="AE462" s="191" t="str">
        <f>IF(register!P462="","",AD462)</f>
        <v/>
      </c>
      <c r="AF462" t="str">
        <f t="shared" si="628"/>
        <v/>
      </c>
      <c r="AG462" t="str">
        <f t="shared" si="629"/>
        <v/>
      </c>
      <c r="AH462">
        <f t="shared" si="630"/>
        <v>0</v>
      </c>
      <c r="AI462">
        <f t="shared" si="631"/>
        <v>0</v>
      </c>
      <c r="AJ462" t="str">
        <f>IF(register!Q462="","",AI462)</f>
        <v/>
      </c>
      <c r="AK462" s="163" t="str">
        <f t="shared" si="632"/>
        <v/>
      </c>
      <c r="AL462" s="20" t="str">
        <f t="shared" si="633"/>
        <v/>
      </c>
      <c r="AM462" s="20">
        <f t="shared" si="634"/>
        <v>0</v>
      </c>
      <c r="AN462" s="164">
        <f t="shared" si="635"/>
        <v>0</v>
      </c>
      <c r="AO462" s="20" t="str">
        <f>IF(register!R462="","",AN462)</f>
        <v/>
      </c>
      <c r="AP462" s="163" t="str">
        <f t="shared" si="636"/>
        <v/>
      </c>
      <c r="AQ462" s="20" t="str">
        <f>IF(register!S462="","",AP462)</f>
        <v/>
      </c>
      <c r="AR462" s="20"/>
      <c r="AS462" s="164"/>
      <c r="AT462" s="20" t="str">
        <f t="shared" si="637"/>
        <v/>
      </c>
      <c r="AU462" t="str">
        <f t="shared" si="638"/>
        <v/>
      </c>
      <c r="AV462">
        <f>COUNT(register!O462:S462)</f>
        <v>0</v>
      </c>
      <c r="AW462" t="str">
        <f t="shared" si="639"/>
        <v/>
      </c>
      <c r="AX462" s="137" t="str">
        <f t="shared" si="640"/>
        <v/>
      </c>
      <c r="AY462" s="137" t="str">
        <f t="shared" si="641"/>
        <v/>
      </c>
      <c r="AZ462" s="137">
        <f t="shared" si="642"/>
        <v>0</v>
      </c>
      <c r="BA462" s="137">
        <f t="shared" si="643"/>
        <v>0</v>
      </c>
      <c r="BB462" s="137" t="str">
        <f>IF(register!E462="","",BA462)</f>
        <v/>
      </c>
      <c r="BC462" s="137" t="str">
        <f t="shared" si="644"/>
        <v/>
      </c>
      <c r="BD462" s="137" t="str">
        <f t="shared" si="645"/>
        <v/>
      </c>
      <c r="BE462" s="137">
        <f t="shared" si="646"/>
        <v>0</v>
      </c>
      <c r="BF462" s="137">
        <f t="shared" si="647"/>
        <v>0</v>
      </c>
      <c r="BG462" s="137" t="str">
        <f>IF(register!F462="","",BF462)</f>
        <v/>
      </c>
      <c r="BH462" s="137" t="str">
        <f t="shared" si="648"/>
        <v/>
      </c>
      <c r="BI462" s="137" t="str">
        <f t="shared" si="649"/>
        <v/>
      </c>
      <c r="BJ462" s="137">
        <f t="shared" si="650"/>
        <v>0</v>
      </c>
      <c r="BK462" s="137">
        <f t="shared" si="651"/>
        <v>0</v>
      </c>
      <c r="BL462" s="137" t="str">
        <f>IF(register!G462="","",BK462)</f>
        <v/>
      </c>
      <c r="BM462" s="137" t="str">
        <f t="shared" si="652"/>
        <v/>
      </c>
      <c r="BN462" s="64" t="str">
        <f t="shared" si="653"/>
        <v/>
      </c>
      <c r="BO462" s="137">
        <f t="shared" si="654"/>
        <v>0</v>
      </c>
      <c r="BP462" s="137">
        <f t="shared" si="655"/>
        <v>0</v>
      </c>
      <c r="BQ462" s="137" t="str">
        <f>IF(register!H462="","",BP462)</f>
        <v/>
      </c>
      <c r="BR462" s="64" t="str">
        <f t="shared" si="656"/>
        <v/>
      </c>
      <c r="BS462" s="72" t="str">
        <f t="shared" si="657"/>
        <v/>
      </c>
      <c r="BT462" s="62" t="str">
        <f t="shared" si="658"/>
        <v/>
      </c>
      <c r="BU462" s="62" t="str">
        <f t="shared" si="659"/>
        <v/>
      </c>
      <c r="BV462" s="62" t="str">
        <f t="shared" si="615"/>
        <v/>
      </c>
      <c r="BW462" s="62" t="str">
        <f t="shared" si="660"/>
        <v/>
      </c>
      <c r="BX462" s="62" t="str">
        <f t="shared" si="661"/>
        <v/>
      </c>
      <c r="BY462" s="62" t="str">
        <f t="shared" si="662"/>
        <v/>
      </c>
      <c r="BZ462" s="62" t="str">
        <f t="shared" si="663"/>
        <v/>
      </c>
      <c r="CA462" s="62" t="str">
        <f t="shared" si="664"/>
        <v/>
      </c>
      <c r="CB462" s="62" t="str">
        <f t="shared" si="665"/>
        <v/>
      </c>
      <c r="CC462" s="62" t="str">
        <f t="shared" si="666"/>
        <v/>
      </c>
      <c r="CD462" s="32" t="str">
        <f t="shared" si="616"/>
        <v/>
      </c>
      <c r="CE462" s="33" t="str">
        <f t="shared" si="667"/>
        <v/>
      </c>
      <c r="CF462" s="33" t="str">
        <f t="shared" si="617"/>
        <v/>
      </c>
      <c r="CG462" s="33" t="str">
        <f t="shared" si="668"/>
        <v/>
      </c>
      <c r="CH462" s="32" t="e">
        <f t="shared" si="669"/>
        <v>#DIV/0!</v>
      </c>
      <c r="CI462" s="32">
        <f t="shared" si="670"/>
        <v>0</v>
      </c>
      <c r="CJ462" s="33" t="str">
        <f t="shared" si="671"/>
        <v/>
      </c>
      <c r="CK462" s="33" t="str">
        <f t="shared" si="672"/>
        <v/>
      </c>
      <c r="CL462" s="32" t="str">
        <f t="shared" si="618"/>
        <v/>
      </c>
      <c r="CM462" s="32" t="str">
        <f t="shared" si="673"/>
        <v/>
      </c>
      <c r="CO462" s="42" t="str">
        <f t="shared" si="674"/>
        <v/>
      </c>
      <c r="CP462" s="42" t="str">
        <f t="shared" si="675"/>
        <v/>
      </c>
      <c r="CQ462" s="42" t="str">
        <f t="shared" si="676"/>
        <v/>
      </c>
      <c r="CR462" s="42" t="str">
        <f t="shared" si="677"/>
        <v/>
      </c>
      <c r="CS462" s="42" t="str">
        <f t="shared" si="678"/>
        <v/>
      </c>
      <c r="CT462" s="42" t="str">
        <f t="shared" si="679"/>
        <v/>
      </c>
      <c r="CW462" s="43" t="str">
        <f t="shared" si="680"/>
        <v/>
      </c>
      <c r="CX462" s="43" t="str">
        <f t="shared" si="681"/>
        <v/>
      </c>
      <c r="CY462" s="43" t="str">
        <f t="shared" si="682"/>
        <v/>
      </c>
      <c r="CZ462" s="43" t="str">
        <f t="shared" si="683"/>
        <v/>
      </c>
      <c r="DC462" s="44" t="str">
        <f t="shared" si="684"/>
        <v/>
      </c>
      <c r="DD462" s="44" t="str">
        <f t="shared" si="685"/>
        <v/>
      </c>
      <c r="DE462" s="44" t="str">
        <f t="shared" si="686"/>
        <v/>
      </c>
      <c r="DF462" s="44" t="str">
        <f t="shared" si="687"/>
        <v/>
      </c>
      <c r="DG462" s="44" t="str">
        <f t="shared" si="688"/>
        <v/>
      </c>
      <c r="DH462" s="44" t="str">
        <f t="shared" si="689"/>
        <v/>
      </c>
      <c r="DK462" s="52" t="str">
        <f t="shared" si="690"/>
        <v/>
      </c>
      <c r="DL462" s="52" t="str">
        <f t="shared" si="691"/>
        <v/>
      </c>
      <c r="DM462" s="52" t="str">
        <f t="shared" si="692"/>
        <v/>
      </c>
      <c r="DN462" s="52" t="str">
        <f t="shared" si="693"/>
        <v/>
      </c>
      <c r="DO462" s="52" t="str">
        <f t="shared" si="694"/>
        <v/>
      </c>
      <c r="DP462" s="52" t="str">
        <f t="shared" si="695"/>
        <v/>
      </c>
      <c r="DS462" s="93" t="str">
        <f t="shared" si="696"/>
        <v/>
      </c>
      <c r="DT462" s="93" t="str">
        <f t="shared" si="697"/>
        <v/>
      </c>
      <c r="DU462" s="93" t="str">
        <f t="shared" si="698"/>
        <v/>
      </c>
      <c r="DV462" s="93" t="str">
        <f t="shared" si="699"/>
        <v/>
      </c>
      <c r="EA462" s="2"/>
      <c r="EH462"/>
      <c r="EP462"/>
      <c r="FF462"/>
    </row>
    <row r="463" spans="1:162" thickTop="1" thickBot="1" x14ac:dyDescent="0.3">
      <c r="A463" s="4" t="str">
        <f t="shared" si="700"/>
        <v/>
      </c>
      <c r="B463" s="4">
        <f>register!B463</f>
        <v>0</v>
      </c>
      <c r="C463" s="4">
        <f>register!C463</f>
        <v>0</v>
      </c>
      <c r="D463" s="4">
        <f>register!D463</f>
        <v>0</v>
      </c>
      <c r="E463" s="2" t="str">
        <f t="shared" si="619"/>
        <v/>
      </c>
      <c r="F463" s="4">
        <f>register!E463</f>
        <v>0</v>
      </c>
      <c r="G463" s="4">
        <f>register!F463</f>
        <v>0</v>
      </c>
      <c r="H463" s="4">
        <f>register!G463</f>
        <v>0</v>
      </c>
      <c r="I463" s="4">
        <f>IF(register!H463&lt;&gt;"",register!H463,0)</f>
        <v>0</v>
      </c>
      <c r="J463" s="4">
        <f>register!I463</f>
        <v>0</v>
      </c>
      <c r="K463" s="4">
        <f>register!J463</f>
        <v>0</v>
      </c>
      <c r="L463" s="4">
        <f>register!K463</f>
        <v>0</v>
      </c>
      <c r="M463" s="4">
        <f>register!L463</f>
        <v>0</v>
      </c>
      <c r="N463" s="4">
        <f>register!M463</f>
        <v>0</v>
      </c>
      <c r="O463" s="4">
        <f>register!N463</f>
        <v>0</v>
      </c>
      <c r="Q463" s="4">
        <f>register!O463</f>
        <v>0</v>
      </c>
      <c r="R463" s="4">
        <f>register!P463</f>
        <v>0</v>
      </c>
      <c r="S463" s="4">
        <f>register!Q463</f>
        <v>0</v>
      </c>
      <c r="T463" s="4">
        <f>register!R463</f>
        <v>0</v>
      </c>
      <c r="U463" s="4">
        <f>register!S463</f>
        <v>0</v>
      </c>
      <c r="V463" t="str">
        <f t="shared" si="620"/>
        <v/>
      </c>
      <c r="W463" t="str">
        <f t="shared" si="621"/>
        <v/>
      </c>
      <c r="X463">
        <f t="shared" si="622"/>
        <v>0</v>
      </c>
      <c r="Y463">
        <f t="shared" si="623"/>
        <v>0</v>
      </c>
      <c r="Z463" t="str">
        <f>IF(register!O463="","",Y463)</f>
        <v/>
      </c>
      <c r="AA463" s="163" t="str">
        <f t="shared" si="624"/>
        <v/>
      </c>
      <c r="AB463" s="20" t="str">
        <f t="shared" si="625"/>
        <v/>
      </c>
      <c r="AC463" s="20">
        <f t="shared" si="626"/>
        <v>0</v>
      </c>
      <c r="AD463" s="20">
        <f t="shared" si="627"/>
        <v>0</v>
      </c>
      <c r="AE463" s="191" t="str">
        <f>IF(register!P463="","",AD463)</f>
        <v/>
      </c>
      <c r="AF463" t="str">
        <f t="shared" si="628"/>
        <v/>
      </c>
      <c r="AG463" t="str">
        <f t="shared" si="629"/>
        <v/>
      </c>
      <c r="AH463">
        <f t="shared" si="630"/>
        <v>0</v>
      </c>
      <c r="AI463">
        <f t="shared" si="631"/>
        <v>0</v>
      </c>
      <c r="AJ463" t="str">
        <f>IF(register!Q463="","",AI463)</f>
        <v/>
      </c>
      <c r="AK463" s="163" t="str">
        <f t="shared" si="632"/>
        <v/>
      </c>
      <c r="AL463" s="20" t="str">
        <f t="shared" si="633"/>
        <v/>
      </c>
      <c r="AM463" s="20">
        <f t="shared" si="634"/>
        <v>0</v>
      </c>
      <c r="AN463" s="164">
        <f t="shared" si="635"/>
        <v>0</v>
      </c>
      <c r="AO463" s="20" t="str">
        <f>IF(register!R463="","",AN463)</f>
        <v/>
      </c>
      <c r="AP463" s="163" t="str">
        <f t="shared" si="636"/>
        <v/>
      </c>
      <c r="AQ463" s="20" t="str">
        <f>IF(register!S463="","",AP463)</f>
        <v/>
      </c>
      <c r="AR463" s="20"/>
      <c r="AS463" s="164"/>
      <c r="AT463" s="20" t="str">
        <f t="shared" si="637"/>
        <v/>
      </c>
      <c r="AU463" t="str">
        <f t="shared" si="638"/>
        <v/>
      </c>
      <c r="AV463">
        <f>COUNT(register!O463:S463)</f>
        <v>0</v>
      </c>
      <c r="AW463" t="str">
        <f t="shared" si="639"/>
        <v/>
      </c>
      <c r="AX463" s="137" t="str">
        <f t="shared" si="640"/>
        <v/>
      </c>
      <c r="AY463" s="137" t="str">
        <f t="shared" si="641"/>
        <v/>
      </c>
      <c r="AZ463" s="137">
        <f t="shared" si="642"/>
        <v>0</v>
      </c>
      <c r="BA463" s="137">
        <f t="shared" si="643"/>
        <v>0</v>
      </c>
      <c r="BB463" s="137" t="str">
        <f>IF(register!E463="","",BA463)</f>
        <v/>
      </c>
      <c r="BC463" s="137" t="str">
        <f t="shared" si="644"/>
        <v/>
      </c>
      <c r="BD463" s="137" t="str">
        <f t="shared" si="645"/>
        <v/>
      </c>
      <c r="BE463" s="137">
        <f t="shared" si="646"/>
        <v>0</v>
      </c>
      <c r="BF463" s="137">
        <f t="shared" si="647"/>
        <v>0</v>
      </c>
      <c r="BG463" s="137" t="str">
        <f>IF(register!F463="","",BF463)</f>
        <v/>
      </c>
      <c r="BH463" s="137" t="str">
        <f t="shared" si="648"/>
        <v/>
      </c>
      <c r="BI463" s="137" t="str">
        <f t="shared" si="649"/>
        <v/>
      </c>
      <c r="BJ463" s="137">
        <f t="shared" si="650"/>
        <v>0</v>
      </c>
      <c r="BK463" s="137">
        <f t="shared" si="651"/>
        <v>0</v>
      </c>
      <c r="BL463" s="137" t="str">
        <f>IF(register!G463="","",BK463)</f>
        <v/>
      </c>
      <c r="BM463" s="137" t="str">
        <f t="shared" si="652"/>
        <v/>
      </c>
      <c r="BN463" s="64" t="str">
        <f t="shared" si="653"/>
        <v/>
      </c>
      <c r="BO463" s="137">
        <f t="shared" si="654"/>
        <v>0</v>
      </c>
      <c r="BP463" s="137">
        <f t="shared" si="655"/>
        <v>0</v>
      </c>
      <c r="BQ463" s="137" t="str">
        <f>IF(register!H463="","",BP463)</f>
        <v/>
      </c>
      <c r="BR463" s="64" t="str">
        <f t="shared" si="656"/>
        <v/>
      </c>
      <c r="BS463" s="72" t="str">
        <f t="shared" si="657"/>
        <v/>
      </c>
      <c r="BT463" s="62" t="str">
        <f t="shared" si="658"/>
        <v/>
      </c>
      <c r="BU463" s="62" t="str">
        <f t="shared" si="659"/>
        <v/>
      </c>
      <c r="BV463" s="62" t="str">
        <f t="shared" si="615"/>
        <v/>
      </c>
      <c r="BW463" s="62" t="str">
        <f t="shared" si="660"/>
        <v/>
      </c>
      <c r="BX463" s="62" t="str">
        <f t="shared" si="661"/>
        <v/>
      </c>
      <c r="BY463" s="62" t="str">
        <f t="shared" si="662"/>
        <v/>
      </c>
      <c r="BZ463" s="62" t="str">
        <f t="shared" si="663"/>
        <v/>
      </c>
      <c r="CA463" s="62" t="str">
        <f t="shared" si="664"/>
        <v/>
      </c>
      <c r="CB463" s="62" t="str">
        <f t="shared" si="665"/>
        <v/>
      </c>
      <c r="CC463" s="62" t="str">
        <f t="shared" si="666"/>
        <v/>
      </c>
      <c r="CD463" s="32" t="str">
        <f t="shared" si="616"/>
        <v/>
      </c>
      <c r="CE463" s="33" t="str">
        <f t="shared" si="667"/>
        <v/>
      </c>
      <c r="CF463" s="33" t="str">
        <f t="shared" si="617"/>
        <v/>
      </c>
      <c r="CG463" s="33" t="str">
        <f t="shared" si="668"/>
        <v/>
      </c>
      <c r="CH463" s="32" t="e">
        <f t="shared" si="669"/>
        <v>#DIV/0!</v>
      </c>
      <c r="CI463" s="32">
        <f t="shared" si="670"/>
        <v>0</v>
      </c>
      <c r="CJ463" s="33" t="str">
        <f t="shared" si="671"/>
        <v/>
      </c>
      <c r="CK463" s="33" t="str">
        <f t="shared" si="672"/>
        <v/>
      </c>
      <c r="CL463" s="32" t="str">
        <f t="shared" si="618"/>
        <v/>
      </c>
      <c r="CM463" s="32" t="str">
        <f t="shared" si="673"/>
        <v/>
      </c>
      <c r="CO463" s="42" t="str">
        <f t="shared" si="674"/>
        <v/>
      </c>
      <c r="CP463" s="42" t="str">
        <f t="shared" si="675"/>
        <v/>
      </c>
      <c r="CQ463" s="42" t="str">
        <f t="shared" si="676"/>
        <v/>
      </c>
      <c r="CR463" s="42" t="str">
        <f t="shared" si="677"/>
        <v/>
      </c>
      <c r="CS463" s="42" t="str">
        <f t="shared" si="678"/>
        <v/>
      </c>
      <c r="CT463" s="42" t="str">
        <f t="shared" si="679"/>
        <v/>
      </c>
      <c r="CW463" s="43" t="str">
        <f t="shared" si="680"/>
        <v/>
      </c>
      <c r="CX463" s="43" t="str">
        <f t="shared" si="681"/>
        <v/>
      </c>
      <c r="CY463" s="43" t="str">
        <f t="shared" si="682"/>
        <v/>
      </c>
      <c r="CZ463" s="43" t="str">
        <f t="shared" si="683"/>
        <v/>
      </c>
      <c r="DC463" s="44" t="str">
        <f t="shared" si="684"/>
        <v/>
      </c>
      <c r="DD463" s="44" t="str">
        <f t="shared" si="685"/>
        <v/>
      </c>
      <c r="DE463" s="44" t="str">
        <f t="shared" si="686"/>
        <v/>
      </c>
      <c r="DF463" s="44" t="str">
        <f t="shared" si="687"/>
        <v/>
      </c>
      <c r="DG463" s="44" t="str">
        <f t="shared" si="688"/>
        <v/>
      </c>
      <c r="DH463" s="44" t="str">
        <f t="shared" si="689"/>
        <v/>
      </c>
      <c r="DK463" s="52" t="str">
        <f t="shared" si="690"/>
        <v/>
      </c>
      <c r="DL463" s="52" t="str">
        <f t="shared" si="691"/>
        <v/>
      </c>
      <c r="DM463" s="52" t="str">
        <f t="shared" si="692"/>
        <v/>
      </c>
      <c r="DN463" s="52" t="str">
        <f t="shared" si="693"/>
        <v/>
      </c>
      <c r="DO463" s="52" t="str">
        <f t="shared" si="694"/>
        <v/>
      </c>
      <c r="DP463" s="52" t="str">
        <f t="shared" si="695"/>
        <v/>
      </c>
      <c r="DS463" s="93" t="str">
        <f t="shared" si="696"/>
        <v/>
      </c>
      <c r="DT463" s="93" t="str">
        <f t="shared" si="697"/>
        <v/>
      </c>
      <c r="DU463" s="93" t="str">
        <f t="shared" si="698"/>
        <v/>
      </c>
      <c r="DV463" s="93" t="str">
        <f t="shared" si="699"/>
        <v/>
      </c>
      <c r="EA463" s="2"/>
      <c r="EH463"/>
      <c r="EP463"/>
      <c r="FF463"/>
    </row>
    <row r="464" spans="1:162" thickTop="1" thickBot="1" x14ac:dyDescent="0.3">
      <c r="A464" s="4" t="str">
        <f t="shared" si="700"/>
        <v/>
      </c>
      <c r="B464" s="4">
        <f>register!B464</f>
        <v>0</v>
      </c>
      <c r="C464" s="4">
        <f>register!C464</f>
        <v>0</v>
      </c>
      <c r="D464" s="4">
        <f>register!D464</f>
        <v>0</v>
      </c>
      <c r="E464" s="2" t="str">
        <f t="shared" si="619"/>
        <v/>
      </c>
      <c r="F464" s="4">
        <f>register!E464</f>
        <v>0</v>
      </c>
      <c r="G464" s="4">
        <f>register!F464</f>
        <v>0</v>
      </c>
      <c r="H464" s="4">
        <f>register!G464</f>
        <v>0</v>
      </c>
      <c r="I464" s="4">
        <f>IF(register!H464&lt;&gt;"",register!H464,0)</f>
        <v>0</v>
      </c>
      <c r="J464" s="4">
        <f>register!I464</f>
        <v>0</v>
      </c>
      <c r="K464" s="4">
        <f>register!J464</f>
        <v>0</v>
      </c>
      <c r="L464" s="4">
        <f>register!K464</f>
        <v>0</v>
      </c>
      <c r="M464" s="4">
        <f>register!L464</f>
        <v>0</v>
      </c>
      <c r="N464" s="4">
        <f>register!M464</f>
        <v>0</v>
      </c>
      <c r="O464" s="4">
        <f>register!N464</f>
        <v>0</v>
      </c>
      <c r="Q464" s="4">
        <f>register!O464</f>
        <v>0</v>
      </c>
      <c r="R464" s="4">
        <f>register!P464</f>
        <v>0</v>
      </c>
      <c r="S464" s="4">
        <f>register!Q464</f>
        <v>0</v>
      </c>
      <c r="T464" s="4">
        <f>register!R464</f>
        <v>0</v>
      </c>
      <c r="U464" s="4">
        <f>register!S464</f>
        <v>0</v>
      </c>
      <c r="V464" t="str">
        <f t="shared" si="620"/>
        <v/>
      </c>
      <c r="W464" t="str">
        <f t="shared" si="621"/>
        <v/>
      </c>
      <c r="X464">
        <f t="shared" si="622"/>
        <v>0</v>
      </c>
      <c r="Y464">
        <f t="shared" si="623"/>
        <v>0</v>
      </c>
      <c r="Z464" t="str">
        <f>IF(register!O464="","",Y464)</f>
        <v/>
      </c>
      <c r="AA464" s="163" t="str">
        <f t="shared" si="624"/>
        <v/>
      </c>
      <c r="AB464" s="20" t="str">
        <f t="shared" si="625"/>
        <v/>
      </c>
      <c r="AC464" s="20">
        <f t="shared" si="626"/>
        <v>0</v>
      </c>
      <c r="AD464" s="20">
        <f t="shared" si="627"/>
        <v>0</v>
      </c>
      <c r="AE464" s="191" t="str">
        <f>IF(register!P464="","",AD464)</f>
        <v/>
      </c>
      <c r="AF464" t="str">
        <f t="shared" si="628"/>
        <v/>
      </c>
      <c r="AG464" t="str">
        <f t="shared" si="629"/>
        <v/>
      </c>
      <c r="AH464">
        <f t="shared" si="630"/>
        <v>0</v>
      </c>
      <c r="AI464">
        <f t="shared" si="631"/>
        <v>0</v>
      </c>
      <c r="AJ464" t="str">
        <f>IF(register!Q464="","",AI464)</f>
        <v/>
      </c>
      <c r="AK464" s="163" t="str">
        <f t="shared" si="632"/>
        <v/>
      </c>
      <c r="AL464" s="20" t="str">
        <f t="shared" si="633"/>
        <v/>
      </c>
      <c r="AM464" s="20">
        <f t="shared" si="634"/>
        <v>0</v>
      </c>
      <c r="AN464" s="164">
        <f t="shared" si="635"/>
        <v>0</v>
      </c>
      <c r="AO464" s="20" t="str">
        <f>IF(register!R464="","",AN464)</f>
        <v/>
      </c>
      <c r="AP464" s="163" t="str">
        <f t="shared" si="636"/>
        <v/>
      </c>
      <c r="AQ464" s="20" t="str">
        <f>IF(register!S464="","",AP464)</f>
        <v/>
      </c>
      <c r="AR464" s="20"/>
      <c r="AS464" s="164"/>
      <c r="AT464" s="20" t="str">
        <f t="shared" si="637"/>
        <v/>
      </c>
      <c r="AU464" t="str">
        <f t="shared" si="638"/>
        <v/>
      </c>
      <c r="AV464">
        <f>COUNT(register!O464:S464)</f>
        <v>0</v>
      </c>
      <c r="AW464" t="str">
        <f t="shared" si="639"/>
        <v/>
      </c>
      <c r="AX464" s="137" t="str">
        <f t="shared" si="640"/>
        <v/>
      </c>
      <c r="AY464" s="137" t="str">
        <f t="shared" si="641"/>
        <v/>
      </c>
      <c r="AZ464" s="137">
        <f t="shared" si="642"/>
        <v>0</v>
      </c>
      <c r="BA464" s="137">
        <f t="shared" si="643"/>
        <v>0</v>
      </c>
      <c r="BB464" s="137" t="str">
        <f>IF(register!E464="","",BA464)</f>
        <v/>
      </c>
      <c r="BC464" s="137" t="str">
        <f t="shared" si="644"/>
        <v/>
      </c>
      <c r="BD464" s="137" t="str">
        <f t="shared" si="645"/>
        <v/>
      </c>
      <c r="BE464" s="137">
        <f t="shared" si="646"/>
        <v>0</v>
      </c>
      <c r="BF464" s="137">
        <f t="shared" si="647"/>
        <v>0</v>
      </c>
      <c r="BG464" s="137" t="str">
        <f>IF(register!F464="","",BF464)</f>
        <v/>
      </c>
      <c r="BH464" s="137" t="str">
        <f t="shared" si="648"/>
        <v/>
      </c>
      <c r="BI464" s="137" t="str">
        <f t="shared" si="649"/>
        <v/>
      </c>
      <c r="BJ464" s="137">
        <f t="shared" si="650"/>
        <v>0</v>
      </c>
      <c r="BK464" s="137">
        <f t="shared" si="651"/>
        <v>0</v>
      </c>
      <c r="BL464" s="137" t="str">
        <f>IF(register!G464="","",BK464)</f>
        <v/>
      </c>
      <c r="BM464" s="137" t="str">
        <f t="shared" si="652"/>
        <v/>
      </c>
      <c r="BN464" s="64" t="str">
        <f t="shared" si="653"/>
        <v/>
      </c>
      <c r="BO464" s="137">
        <f t="shared" si="654"/>
        <v>0</v>
      </c>
      <c r="BP464" s="137">
        <f t="shared" si="655"/>
        <v>0</v>
      </c>
      <c r="BQ464" s="137" t="str">
        <f>IF(register!H464="","",BP464)</f>
        <v/>
      </c>
      <c r="BR464" s="64" t="str">
        <f t="shared" si="656"/>
        <v/>
      </c>
      <c r="BS464" s="72" t="str">
        <f t="shared" si="657"/>
        <v/>
      </c>
      <c r="BT464" s="62" t="str">
        <f t="shared" si="658"/>
        <v/>
      </c>
      <c r="BU464" s="62" t="str">
        <f t="shared" si="659"/>
        <v/>
      </c>
      <c r="BV464" s="62" t="str">
        <f t="shared" si="615"/>
        <v/>
      </c>
      <c r="BW464" s="62" t="str">
        <f t="shared" si="660"/>
        <v/>
      </c>
      <c r="BX464" s="62" t="str">
        <f t="shared" si="661"/>
        <v/>
      </c>
      <c r="BY464" s="62" t="str">
        <f t="shared" si="662"/>
        <v/>
      </c>
      <c r="BZ464" s="62" t="str">
        <f t="shared" si="663"/>
        <v/>
      </c>
      <c r="CA464" s="62" t="str">
        <f t="shared" si="664"/>
        <v/>
      </c>
      <c r="CB464" s="62" t="str">
        <f t="shared" si="665"/>
        <v/>
      </c>
      <c r="CC464" s="62" t="str">
        <f t="shared" si="666"/>
        <v/>
      </c>
      <c r="CD464" s="32" t="str">
        <f t="shared" si="616"/>
        <v/>
      </c>
      <c r="CE464" s="33" t="str">
        <f t="shared" si="667"/>
        <v/>
      </c>
      <c r="CF464" s="33" t="str">
        <f t="shared" si="617"/>
        <v/>
      </c>
      <c r="CG464" s="33" t="str">
        <f t="shared" si="668"/>
        <v/>
      </c>
      <c r="CH464" s="32" t="e">
        <f t="shared" si="669"/>
        <v>#DIV/0!</v>
      </c>
      <c r="CI464" s="32">
        <f t="shared" si="670"/>
        <v>0</v>
      </c>
      <c r="CJ464" s="33" t="str">
        <f t="shared" si="671"/>
        <v/>
      </c>
      <c r="CK464" s="33" t="str">
        <f t="shared" si="672"/>
        <v/>
      </c>
      <c r="CL464" s="32" t="str">
        <f t="shared" si="618"/>
        <v/>
      </c>
      <c r="CM464" s="32" t="str">
        <f t="shared" si="673"/>
        <v/>
      </c>
      <c r="CO464" s="42" t="str">
        <f t="shared" si="674"/>
        <v/>
      </c>
      <c r="CP464" s="42" t="str">
        <f t="shared" si="675"/>
        <v/>
      </c>
      <c r="CQ464" s="42" t="str">
        <f t="shared" si="676"/>
        <v/>
      </c>
      <c r="CR464" s="42" t="str">
        <f t="shared" si="677"/>
        <v/>
      </c>
      <c r="CS464" s="42" t="str">
        <f t="shared" si="678"/>
        <v/>
      </c>
      <c r="CT464" s="42" t="str">
        <f t="shared" si="679"/>
        <v/>
      </c>
      <c r="CW464" s="43" t="str">
        <f t="shared" si="680"/>
        <v/>
      </c>
      <c r="CX464" s="43" t="str">
        <f t="shared" si="681"/>
        <v/>
      </c>
      <c r="CY464" s="43" t="str">
        <f t="shared" si="682"/>
        <v/>
      </c>
      <c r="CZ464" s="43" t="str">
        <f t="shared" si="683"/>
        <v/>
      </c>
      <c r="DC464" s="44" t="str">
        <f t="shared" si="684"/>
        <v/>
      </c>
      <c r="DD464" s="44" t="str">
        <f t="shared" si="685"/>
        <v/>
      </c>
      <c r="DE464" s="44" t="str">
        <f t="shared" si="686"/>
        <v/>
      </c>
      <c r="DF464" s="44" t="str">
        <f t="shared" si="687"/>
        <v/>
      </c>
      <c r="DG464" s="44" t="str">
        <f t="shared" si="688"/>
        <v/>
      </c>
      <c r="DH464" s="44" t="str">
        <f t="shared" si="689"/>
        <v/>
      </c>
      <c r="DK464" s="52" t="str">
        <f t="shared" si="690"/>
        <v/>
      </c>
      <c r="DL464" s="52" t="str">
        <f t="shared" si="691"/>
        <v/>
      </c>
      <c r="DM464" s="52" t="str">
        <f t="shared" si="692"/>
        <v/>
      </c>
      <c r="DN464" s="52" t="str">
        <f t="shared" si="693"/>
        <v/>
      </c>
      <c r="DO464" s="52" t="str">
        <f t="shared" si="694"/>
        <v/>
      </c>
      <c r="DP464" s="52" t="str">
        <f t="shared" si="695"/>
        <v/>
      </c>
      <c r="DS464" s="93" t="str">
        <f t="shared" si="696"/>
        <v/>
      </c>
      <c r="DT464" s="93" t="str">
        <f t="shared" si="697"/>
        <v/>
      </c>
      <c r="DU464" s="93" t="str">
        <f t="shared" si="698"/>
        <v/>
      </c>
      <c r="DV464" s="93" t="str">
        <f t="shared" si="699"/>
        <v/>
      </c>
      <c r="EA464" s="2"/>
      <c r="EH464"/>
      <c r="EP464"/>
      <c r="FF464"/>
    </row>
    <row r="465" spans="1:162" thickTop="1" thickBot="1" x14ac:dyDescent="0.3">
      <c r="A465" s="4" t="str">
        <f t="shared" si="700"/>
        <v/>
      </c>
      <c r="B465" s="4">
        <f>register!B465</f>
        <v>0</v>
      </c>
      <c r="C465" s="4">
        <f>register!C465</f>
        <v>0</v>
      </c>
      <c r="D465" s="4">
        <f>register!D465</f>
        <v>0</v>
      </c>
      <c r="E465" s="2" t="str">
        <f t="shared" si="619"/>
        <v/>
      </c>
      <c r="F465" s="4">
        <f>register!E465</f>
        <v>0</v>
      </c>
      <c r="G465" s="4">
        <f>register!F465</f>
        <v>0</v>
      </c>
      <c r="H465" s="4">
        <f>register!G465</f>
        <v>0</v>
      </c>
      <c r="I465" s="4">
        <f>IF(register!H465&lt;&gt;"",register!H465,0)</f>
        <v>0</v>
      </c>
      <c r="J465" s="4">
        <f>register!I465</f>
        <v>0</v>
      </c>
      <c r="K465" s="4">
        <f>register!J465</f>
        <v>0</v>
      </c>
      <c r="L465" s="4">
        <f>register!K465</f>
        <v>0</v>
      </c>
      <c r="M465" s="4">
        <f>register!L465</f>
        <v>0</v>
      </c>
      <c r="N465" s="4">
        <f>register!M465</f>
        <v>0</v>
      </c>
      <c r="O465" s="4">
        <f>register!N465</f>
        <v>0</v>
      </c>
      <c r="Q465" s="4">
        <f>register!O465</f>
        <v>0</v>
      </c>
      <c r="R465" s="4">
        <f>register!P465</f>
        <v>0</v>
      </c>
      <c r="S465" s="4">
        <f>register!Q465</f>
        <v>0</v>
      </c>
      <c r="T465" s="4">
        <f>register!R465</f>
        <v>0</v>
      </c>
      <c r="U465" s="4">
        <f>register!S465</f>
        <v>0</v>
      </c>
      <c r="V465" t="str">
        <f t="shared" si="620"/>
        <v/>
      </c>
      <c r="W465" t="str">
        <f t="shared" si="621"/>
        <v/>
      </c>
      <c r="X465">
        <f t="shared" si="622"/>
        <v>0</v>
      </c>
      <c r="Y465">
        <f t="shared" si="623"/>
        <v>0</v>
      </c>
      <c r="Z465" t="str">
        <f>IF(register!O465="","",Y465)</f>
        <v/>
      </c>
      <c r="AA465" s="163" t="str">
        <f t="shared" si="624"/>
        <v/>
      </c>
      <c r="AB465" s="20" t="str">
        <f t="shared" si="625"/>
        <v/>
      </c>
      <c r="AC465" s="20">
        <f t="shared" si="626"/>
        <v>0</v>
      </c>
      <c r="AD465" s="20">
        <f t="shared" si="627"/>
        <v>0</v>
      </c>
      <c r="AE465" s="191" t="str">
        <f>IF(register!P465="","",AD465)</f>
        <v/>
      </c>
      <c r="AF465" t="str">
        <f t="shared" si="628"/>
        <v/>
      </c>
      <c r="AG465" t="str">
        <f t="shared" si="629"/>
        <v/>
      </c>
      <c r="AH465">
        <f t="shared" si="630"/>
        <v>0</v>
      </c>
      <c r="AI465">
        <f t="shared" si="631"/>
        <v>0</v>
      </c>
      <c r="AJ465" t="str">
        <f>IF(register!Q465="","",AI465)</f>
        <v/>
      </c>
      <c r="AK465" s="163" t="str">
        <f t="shared" si="632"/>
        <v/>
      </c>
      <c r="AL465" s="20" t="str">
        <f t="shared" si="633"/>
        <v/>
      </c>
      <c r="AM465" s="20">
        <f t="shared" si="634"/>
        <v>0</v>
      </c>
      <c r="AN465" s="164">
        <f t="shared" si="635"/>
        <v>0</v>
      </c>
      <c r="AO465" s="20" t="str">
        <f>IF(register!R465="","",AN465)</f>
        <v/>
      </c>
      <c r="AP465" s="163" t="str">
        <f t="shared" si="636"/>
        <v/>
      </c>
      <c r="AQ465" s="20" t="str">
        <f>IF(register!S465="","",AP465)</f>
        <v/>
      </c>
      <c r="AR465" s="20"/>
      <c r="AS465" s="164"/>
      <c r="AT465" s="20" t="str">
        <f t="shared" si="637"/>
        <v/>
      </c>
      <c r="AU465" t="str">
        <f t="shared" si="638"/>
        <v/>
      </c>
      <c r="AV465">
        <f>COUNT(register!O465:S465)</f>
        <v>0</v>
      </c>
      <c r="AW465" t="str">
        <f t="shared" si="639"/>
        <v/>
      </c>
      <c r="AX465" s="137" t="str">
        <f t="shared" si="640"/>
        <v/>
      </c>
      <c r="AY465" s="137" t="str">
        <f t="shared" si="641"/>
        <v/>
      </c>
      <c r="AZ465" s="137">
        <f t="shared" si="642"/>
        <v>0</v>
      </c>
      <c r="BA465" s="137">
        <f t="shared" si="643"/>
        <v>0</v>
      </c>
      <c r="BB465" s="137" t="str">
        <f>IF(register!E465="","",BA465)</f>
        <v/>
      </c>
      <c r="BC465" s="137" t="str">
        <f t="shared" si="644"/>
        <v/>
      </c>
      <c r="BD465" s="137" t="str">
        <f t="shared" si="645"/>
        <v/>
      </c>
      <c r="BE465" s="137">
        <f t="shared" si="646"/>
        <v>0</v>
      </c>
      <c r="BF465" s="137">
        <f t="shared" si="647"/>
        <v>0</v>
      </c>
      <c r="BG465" s="137" t="str">
        <f>IF(register!F465="","",BF465)</f>
        <v/>
      </c>
      <c r="BH465" s="137" t="str">
        <f t="shared" si="648"/>
        <v/>
      </c>
      <c r="BI465" s="137" t="str">
        <f t="shared" si="649"/>
        <v/>
      </c>
      <c r="BJ465" s="137">
        <f t="shared" si="650"/>
        <v>0</v>
      </c>
      <c r="BK465" s="137">
        <f t="shared" si="651"/>
        <v>0</v>
      </c>
      <c r="BL465" s="137" t="str">
        <f>IF(register!G465="","",BK465)</f>
        <v/>
      </c>
      <c r="BM465" s="137" t="str">
        <f t="shared" si="652"/>
        <v/>
      </c>
      <c r="BN465" s="64" t="str">
        <f t="shared" si="653"/>
        <v/>
      </c>
      <c r="BO465" s="137">
        <f t="shared" si="654"/>
        <v>0</v>
      </c>
      <c r="BP465" s="137">
        <f t="shared" si="655"/>
        <v>0</v>
      </c>
      <c r="BQ465" s="137" t="str">
        <f>IF(register!H465="","",BP465)</f>
        <v/>
      </c>
      <c r="BR465" s="64" t="str">
        <f t="shared" si="656"/>
        <v/>
      </c>
      <c r="BS465" s="72" t="str">
        <f t="shared" si="657"/>
        <v/>
      </c>
      <c r="BT465" s="62" t="str">
        <f t="shared" si="658"/>
        <v/>
      </c>
      <c r="BU465" s="62" t="str">
        <f t="shared" si="659"/>
        <v/>
      </c>
      <c r="BV465" s="62" t="str">
        <f t="shared" si="615"/>
        <v/>
      </c>
      <c r="BW465" s="62" t="str">
        <f t="shared" si="660"/>
        <v/>
      </c>
      <c r="BX465" s="62" t="str">
        <f t="shared" si="661"/>
        <v/>
      </c>
      <c r="BY465" s="62" t="str">
        <f t="shared" si="662"/>
        <v/>
      </c>
      <c r="BZ465" s="62" t="str">
        <f t="shared" si="663"/>
        <v/>
      </c>
      <c r="CA465" s="62" t="str">
        <f t="shared" si="664"/>
        <v/>
      </c>
      <c r="CB465" s="62" t="str">
        <f t="shared" si="665"/>
        <v/>
      </c>
      <c r="CC465" s="62" t="str">
        <f t="shared" si="666"/>
        <v/>
      </c>
      <c r="CD465" s="32" t="str">
        <f t="shared" si="616"/>
        <v/>
      </c>
      <c r="CE465" s="33" t="str">
        <f t="shared" si="667"/>
        <v/>
      </c>
      <c r="CF465" s="33" t="str">
        <f t="shared" si="617"/>
        <v/>
      </c>
      <c r="CG465" s="33" t="str">
        <f t="shared" si="668"/>
        <v/>
      </c>
      <c r="CH465" s="32" t="e">
        <f t="shared" si="669"/>
        <v>#DIV/0!</v>
      </c>
      <c r="CI465" s="32">
        <f t="shared" si="670"/>
        <v>0</v>
      </c>
      <c r="CJ465" s="33" t="str">
        <f t="shared" si="671"/>
        <v/>
      </c>
      <c r="CK465" s="33" t="str">
        <f t="shared" si="672"/>
        <v/>
      </c>
      <c r="CL465" s="32" t="str">
        <f t="shared" si="618"/>
        <v/>
      </c>
      <c r="CM465" s="32" t="str">
        <f t="shared" si="673"/>
        <v/>
      </c>
      <c r="CO465" s="42" t="str">
        <f t="shared" si="674"/>
        <v/>
      </c>
      <c r="CP465" s="42" t="str">
        <f t="shared" si="675"/>
        <v/>
      </c>
      <c r="CQ465" s="42" t="str">
        <f t="shared" si="676"/>
        <v/>
      </c>
      <c r="CR465" s="42" t="str">
        <f t="shared" si="677"/>
        <v/>
      </c>
      <c r="CS465" s="42" t="str">
        <f t="shared" si="678"/>
        <v/>
      </c>
      <c r="CT465" s="42" t="str">
        <f t="shared" si="679"/>
        <v/>
      </c>
      <c r="CW465" s="43" t="str">
        <f t="shared" si="680"/>
        <v/>
      </c>
      <c r="CX465" s="43" t="str">
        <f t="shared" si="681"/>
        <v/>
      </c>
      <c r="CY465" s="43" t="str">
        <f t="shared" si="682"/>
        <v/>
      </c>
      <c r="CZ465" s="43" t="str">
        <f t="shared" si="683"/>
        <v/>
      </c>
      <c r="DC465" s="44" t="str">
        <f t="shared" si="684"/>
        <v/>
      </c>
      <c r="DD465" s="44" t="str">
        <f t="shared" si="685"/>
        <v/>
      </c>
      <c r="DE465" s="44" t="str">
        <f t="shared" si="686"/>
        <v/>
      </c>
      <c r="DF465" s="44" t="str">
        <f t="shared" si="687"/>
        <v/>
      </c>
      <c r="DG465" s="44" t="str">
        <f t="shared" si="688"/>
        <v/>
      </c>
      <c r="DH465" s="44" t="str">
        <f t="shared" si="689"/>
        <v/>
      </c>
      <c r="DK465" s="52" t="str">
        <f t="shared" si="690"/>
        <v/>
      </c>
      <c r="DL465" s="52" t="str">
        <f t="shared" si="691"/>
        <v/>
      </c>
      <c r="DM465" s="52" t="str">
        <f t="shared" si="692"/>
        <v/>
      </c>
      <c r="DN465" s="52" t="str">
        <f t="shared" si="693"/>
        <v/>
      </c>
      <c r="DO465" s="52" t="str">
        <f t="shared" si="694"/>
        <v/>
      </c>
      <c r="DP465" s="52" t="str">
        <f t="shared" si="695"/>
        <v/>
      </c>
      <c r="DS465" s="93" t="str">
        <f t="shared" si="696"/>
        <v/>
      </c>
      <c r="DT465" s="93" t="str">
        <f t="shared" si="697"/>
        <v/>
      </c>
      <c r="DU465" s="93" t="str">
        <f t="shared" si="698"/>
        <v/>
      </c>
      <c r="DV465" s="93" t="str">
        <f t="shared" si="699"/>
        <v/>
      </c>
      <c r="EA465" s="2"/>
      <c r="EH465"/>
      <c r="EP465"/>
      <c r="FF465"/>
    </row>
    <row r="466" spans="1:162" thickTop="1" thickBot="1" x14ac:dyDescent="0.3">
      <c r="A466" s="4" t="str">
        <f t="shared" si="700"/>
        <v/>
      </c>
      <c r="B466" s="4">
        <f>register!B466</f>
        <v>0</v>
      </c>
      <c r="C466" s="4">
        <f>register!C466</f>
        <v>0</v>
      </c>
      <c r="D466" s="4">
        <f>register!D466</f>
        <v>0</v>
      </c>
      <c r="E466" s="2" t="str">
        <f t="shared" si="619"/>
        <v/>
      </c>
      <c r="F466" s="4">
        <f>register!E466</f>
        <v>0</v>
      </c>
      <c r="G466" s="4">
        <f>register!F466</f>
        <v>0</v>
      </c>
      <c r="H466" s="4">
        <f>register!G466</f>
        <v>0</v>
      </c>
      <c r="I466" s="4">
        <f>IF(register!H466&lt;&gt;"",register!H466,0)</f>
        <v>0</v>
      </c>
      <c r="J466" s="4">
        <f>register!I466</f>
        <v>0</v>
      </c>
      <c r="K466" s="4">
        <f>register!J466</f>
        <v>0</v>
      </c>
      <c r="L466" s="4">
        <f>register!K466</f>
        <v>0</v>
      </c>
      <c r="M466" s="4">
        <f>register!L466</f>
        <v>0</v>
      </c>
      <c r="N466" s="4">
        <f>register!M466</f>
        <v>0</v>
      </c>
      <c r="O466" s="4">
        <f>register!N466</f>
        <v>0</v>
      </c>
      <c r="Q466" s="4">
        <f>register!O466</f>
        <v>0</v>
      </c>
      <c r="R466" s="4">
        <f>register!P466</f>
        <v>0</v>
      </c>
      <c r="S466" s="4">
        <f>register!Q466</f>
        <v>0</v>
      </c>
      <c r="T466" s="4">
        <f>register!R466</f>
        <v>0</v>
      </c>
      <c r="U466" s="4">
        <f>register!S466</f>
        <v>0</v>
      </c>
      <c r="V466" t="str">
        <f t="shared" si="620"/>
        <v/>
      </c>
      <c r="W466" t="str">
        <f t="shared" si="621"/>
        <v/>
      </c>
      <c r="X466">
        <f t="shared" si="622"/>
        <v>0</v>
      </c>
      <c r="Y466">
        <f t="shared" si="623"/>
        <v>0</v>
      </c>
      <c r="Z466" t="str">
        <f>IF(register!O466="","",Y466)</f>
        <v/>
      </c>
      <c r="AA466" s="163" t="str">
        <f t="shared" si="624"/>
        <v/>
      </c>
      <c r="AB466" s="20" t="str">
        <f t="shared" si="625"/>
        <v/>
      </c>
      <c r="AC466" s="20">
        <f t="shared" si="626"/>
        <v>0</v>
      </c>
      <c r="AD466" s="20">
        <f t="shared" si="627"/>
        <v>0</v>
      </c>
      <c r="AE466" s="191" t="str">
        <f>IF(register!P466="","",AD466)</f>
        <v/>
      </c>
      <c r="AF466" t="str">
        <f t="shared" si="628"/>
        <v/>
      </c>
      <c r="AG466" t="str">
        <f t="shared" si="629"/>
        <v/>
      </c>
      <c r="AH466">
        <f t="shared" si="630"/>
        <v>0</v>
      </c>
      <c r="AI466">
        <f t="shared" si="631"/>
        <v>0</v>
      </c>
      <c r="AJ466" t="str">
        <f>IF(register!Q466="","",AI466)</f>
        <v/>
      </c>
      <c r="AK466" s="163" t="str">
        <f t="shared" si="632"/>
        <v/>
      </c>
      <c r="AL466" s="20" t="str">
        <f t="shared" si="633"/>
        <v/>
      </c>
      <c r="AM466" s="20">
        <f t="shared" si="634"/>
        <v>0</v>
      </c>
      <c r="AN466" s="164">
        <f t="shared" si="635"/>
        <v>0</v>
      </c>
      <c r="AO466" s="20" t="str">
        <f>IF(register!R466="","",AN466)</f>
        <v/>
      </c>
      <c r="AP466" s="163" t="str">
        <f t="shared" si="636"/>
        <v/>
      </c>
      <c r="AQ466" s="20" t="str">
        <f>IF(register!S466="","",AP466)</f>
        <v/>
      </c>
      <c r="AR466" s="20"/>
      <c r="AS466" s="164"/>
      <c r="AT466" s="20" t="str">
        <f t="shared" si="637"/>
        <v/>
      </c>
      <c r="AU466" t="str">
        <f t="shared" si="638"/>
        <v/>
      </c>
      <c r="AV466">
        <f>COUNT(register!O466:S466)</f>
        <v>0</v>
      </c>
      <c r="AW466" t="str">
        <f t="shared" si="639"/>
        <v/>
      </c>
      <c r="AX466" s="137" t="str">
        <f t="shared" si="640"/>
        <v/>
      </c>
      <c r="AY466" s="137" t="str">
        <f t="shared" si="641"/>
        <v/>
      </c>
      <c r="AZ466" s="137">
        <f t="shared" si="642"/>
        <v>0</v>
      </c>
      <c r="BA466" s="137">
        <f t="shared" si="643"/>
        <v>0</v>
      </c>
      <c r="BB466" s="137" t="str">
        <f>IF(register!E466="","",BA466)</f>
        <v/>
      </c>
      <c r="BC466" s="137" t="str">
        <f t="shared" si="644"/>
        <v/>
      </c>
      <c r="BD466" s="137" t="str">
        <f t="shared" si="645"/>
        <v/>
      </c>
      <c r="BE466" s="137">
        <f t="shared" si="646"/>
        <v>0</v>
      </c>
      <c r="BF466" s="137">
        <f t="shared" si="647"/>
        <v>0</v>
      </c>
      <c r="BG466" s="137" t="str">
        <f>IF(register!F466="","",BF466)</f>
        <v/>
      </c>
      <c r="BH466" s="137" t="str">
        <f t="shared" si="648"/>
        <v/>
      </c>
      <c r="BI466" s="137" t="str">
        <f t="shared" si="649"/>
        <v/>
      </c>
      <c r="BJ466" s="137">
        <f t="shared" si="650"/>
        <v>0</v>
      </c>
      <c r="BK466" s="137">
        <f t="shared" si="651"/>
        <v>0</v>
      </c>
      <c r="BL466" s="137" t="str">
        <f>IF(register!G466="","",BK466)</f>
        <v/>
      </c>
      <c r="BM466" s="137" t="str">
        <f t="shared" si="652"/>
        <v/>
      </c>
      <c r="BN466" s="64" t="str">
        <f t="shared" si="653"/>
        <v/>
      </c>
      <c r="BO466" s="137">
        <f t="shared" si="654"/>
        <v>0</v>
      </c>
      <c r="BP466" s="137">
        <f t="shared" si="655"/>
        <v>0</v>
      </c>
      <c r="BQ466" s="137" t="str">
        <f>IF(register!H466="","",BP466)</f>
        <v/>
      </c>
      <c r="BR466" s="64" t="str">
        <f t="shared" si="656"/>
        <v/>
      </c>
      <c r="BS466" s="72" t="str">
        <f t="shared" si="657"/>
        <v/>
      </c>
      <c r="BT466" s="62" t="str">
        <f t="shared" si="658"/>
        <v/>
      </c>
      <c r="BU466" s="62" t="str">
        <f t="shared" si="659"/>
        <v/>
      </c>
      <c r="BV466" s="62" t="str">
        <f t="shared" si="615"/>
        <v/>
      </c>
      <c r="BW466" s="62" t="str">
        <f t="shared" si="660"/>
        <v/>
      </c>
      <c r="BX466" s="62" t="str">
        <f t="shared" si="661"/>
        <v/>
      </c>
      <c r="BY466" s="62" t="str">
        <f t="shared" si="662"/>
        <v/>
      </c>
      <c r="BZ466" s="62" t="str">
        <f t="shared" si="663"/>
        <v/>
      </c>
      <c r="CA466" s="62" t="str">
        <f t="shared" si="664"/>
        <v/>
      </c>
      <c r="CB466" s="62" t="str">
        <f t="shared" si="665"/>
        <v/>
      </c>
      <c r="CC466" s="62" t="str">
        <f t="shared" si="666"/>
        <v/>
      </c>
      <c r="CD466" s="32" t="str">
        <f t="shared" si="616"/>
        <v/>
      </c>
      <c r="CE466" s="33" t="str">
        <f t="shared" si="667"/>
        <v/>
      </c>
      <c r="CF466" s="33" t="str">
        <f t="shared" si="617"/>
        <v/>
      </c>
      <c r="CG466" s="33" t="str">
        <f t="shared" si="668"/>
        <v/>
      </c>
      <c r="CH466" s="32" t="e">
        <f t="shared" si="669"/>
        <v>#DIV/0!</v>
      </c>
      <c r="CI466" s="32">
        <f t="shared" si="670"/>
        <v>0</v>
      </c>
      <c r="CJ466" s="33" t="str">
        <f t="shared" si="671"/>
        <v/>
      </c>
      <c r="CK466" s="33" t="str">
        <f t="shared" si="672"/>
        <v/>
      </c>
      <c r="CL466" s="32" t="str">
        <f t="shared" si="618"/>
        <v/>
      </c>
      <c r="CM466" s="32" t="str">
        <f t="shared" si="673"/>
        <v/>
      </c>
      <c r="CO466" s="42" t="str">
        <f t="shared" si="674"/>
        <v/>
      </c>
      <c r="CP466" s="42" t="str">
        <f t="shared" si="675"/>
        <v/>
      </c>
      <c r="CQ466" s="42" t="str">
        <f t="shared" si="676"/>
        <v/>
      </c>
      <c r="CR466" s="42" t="str">
        <f t="shared" si="677"/>
        <v/>
      </c>
      <c r="CS466" s="42" t="str">
        <f t="shared" si="678"/>
        <v/>
      </c>
      <c r="CT466" s="42" t="str">
        <f t="shared" si="679"/>
        <v/>
      </c>
      <c r="CW466" s="43" t="str">
        <f t="shared" si="680"/>
        <v/>
      </c>
      <c r="CX466" s="43" t="str">
        <f t="shared" si="681"/>
        <v/>
      </c>
      <c r="CY466" s="43" t="str">
        <f t="shared" si="682"/>
        <v/>
      </c>
      <c r="CZ466" s="43" t="str">
        <f t="shared" si="683"/>
        <v/>
      </c>
      <c r="DC466" s="44" t="str">
        <f t="shared" si="684"/>
        <v/>
      </c>
      <c r="DD466" s="44" t="str">
        <f t="shared" si="685"/>
        <v/>
      </c>
      <c r="DE466" s="44" t="str">
        <f t="shared" si="686"/>
        <v/>
      </c>
      <c r="DF466" s="44" t="str">
        <f t="shared" si="687"/>
        <v/>
      </c>
      <c r="DG466" s="44" t="str">
        <f t="shared" si="688"/>
        <v/>
      </c>
      <c r="DH466" s="44" t="str">
        <f t="shared" si="689"/>
        <v/>
      </c>
      <c r="DK466" s="52" t="str">
        <f t="shared" si="690"/>
        <v/>
      </c>
      <c r="DL466" s="52" t="str">
        <f t="shared" si="691"/>
        <v/>
      </c>
      <c r="DM466" s="52" t="str">
        <f t="shared" si="692"/>
        <v/>
      </c>
      <c r="DN466" s="52" t="str">
        <f t="shared" si="693"/>
        <v/>
      </c>
      <c r="DO466" s="52" t="str">
        <f t="shared" si="694"/>
        <v/>
      </c>
      <c r="DP466" s="52" t="str">
        <f t="shared" si="695"/>
        <v/>
      </c>
      <c r="DS466" s="93" t="str">
        <f t="shared" si="696"/>
        <v/>
      </c>
      <c r="DT466" s="93" t="str">
        <f t="shared" si="697"/>
        <v/>
      </c>
      <c r="DU466" s="93" t="str">
        <f t="shared" si="698"/>
        <v/>
      </c>
      <c r="DV466" s="93" t="str">
        <f t="shared" si="699"/>
        <v/>
      </c>
      <c r="EA466" s="2"/>
      <c r="EH466"/>
      <c r="EP466"/>
      <c r="FF466"/>
    </row>
    <row r="467" spans="1:162" thickTop="1" thickBot="1" x14ac:dyDescent="0.3">
      <c r="A467" s="4" t="str">
        <f t="shared" si="700"/>
        <v/>
      </c>
      <c r="B467" s="4">
        <f>register!B467</f>
        <v>0</v>
      </c>
      <c r="C467" s="4">
        <f>register!C467</f>
        <v>0</v>
      </c>
      <c r="D467" s="4">
        <f>register!D467</f>
        <v>0</v>
      </c>
      <c r="E467" s="2" t="str">
        <f t="shared" si="619"/>
        <v/>
      </c>
      <c r="F467" s="4">
        <f>register!E467</f>
        <v>0</v>
      </c>
      <c r="G467" s="4">
        <f>register!F467</f>
        <v>0</v>
      </c>
      <c r="H467" s="4">
        <f>register!G467</f>
        <v>0</v>
      </c>
      <c r="I467" s="4">
        <f>IF(register!H467&lt;&gt;"",register!H467,0)</f>
        <v>0</v>
      </c>
      <c r="J467" s="4">
        <f>register!I467</f>
        <v>0</v>
      </c>
      <c r="K467" s="4">
        <f>register!J467</f>
        <v>0</v>
      </c>
      <c r="L467" s="4">
        <f>register!K467</f>
        <v>0</v>
      </c>
      <c r="M467" s="4">
        <f>register!L467</f>
        <v>0</v>
      </c>
      <c r="N467" s="4">
        <f>register!M467</f>
        <v>0</v>
      </c>
      <c r="O467" s="4">
        <f>register!N467</f>
        <v>0</v>
      </c>
      <c r="Q467" s="4">
        <f>register!O467</f>
        <v>0</v>
      </c>
      <c r="R467" s="4">
        <f>register!P467</f>
        <v>0</v>
      </c>
      <c r="S467" s="4">
        <f>register!Q467</f>
        <v>0</v>
      </c>
      <c r="T467" s="4">
        <f>register!R467</f>
        <v>0</v>
      </c>
      <c r="U467" s="4">
        <f>register!S467</f>
        <v>0</v>
      </c>
      <c r="V467" t="str">
        <f t="shared" si="620"/>
        <v/>
      </c>
      <c r="W467" t="str">
        <f t="shared" si="621"/>
        <v/>
      </c>
      <c r="X467">
        <f t="shared" si="622"/>
        <v>0</v>
      </c>
      <c r="Y467">
        <f t="shared" si="623"/>
        <v>0</v>
      </c>
      <c r="Z467" t="str">
        <f>IF(register!O467="","",Y467)</f>
        <v/>
      </c>
      <c r="AA467" s="163" t="str">
        <f t="shared" si="624"/>
        <v/>
      </c>
      <c r="AB467" s="20" t="str">
        <f t="shared" si="625"/>
        <v/>
      </c>
      <c r="AC467" s="20">
        <f t="shared" si="626"/>
        <v>0</v>
      </c>
      <c r="AD467" s="20">
        <f t="shared" si="627"/>
        <v>0</v>
      </c>
      <c r="AE467" s="191" t="str">
        <f>IF(register!P467="","",AD467)</f>
        <v/>
      </c>
      <c r="AF467" t="str">
        <f t="shared" si="628"/>
        <v/>
      </c>
      <c r="AG467" t="str">
        <f t="shared" si="629"/>
        <v/>
      </c>
      <c r="AH467">
        <f t="shared" si="630"/>
        <v>0</v>
      </c>
      <c r="AI467">
        <f t="shared" si="631"/>
        <v>0</v>
      </c>
      <c r="AJ467" t="str">
        <f>IF(register!Q467="","",AI467)</f>
        <v/>
      </c>
      <c r="AK467" s="163" t="str">
        <f t="shared" si="632"/>
        <v/>
      </c>
      <c r="AL467" s="20" t="str">
        <f t="shared" si="633"/>
        <v/>
      </c>
      <c r="AM467" s="20">
        <f t="shared" si="634"/>
        <v>0</v>
      </c>
      <c r="AN467" s="164">
        <f t="shared" si="635"/>
        <v>0</v>
      </c>
      <c r="AO467" s="20" t="str">
        <f>IF(register!R467="","",AN467)</f>
        <v/>
      </c>
      <c r="AP467" s="163" t="str">
        <f t="shared" si="636"/>
        <v/>
      </c>
      <c r="AQ467" s="20" t="str">
        <f>IF(register!S467="","",AP467)</f>
        <v/>
      </c>
      <c r="AR467" s="20"/>
      <c r="AS467" s="164"/>
      <c r="AT467" s="20" t="str">
        <f t="shared" si="637"/>
        <v/>
      </c>
      <c r="AU467" t="str">
        <f t="shared" si="638"/>
        <v/>
      </c>
      <c r="AV467">
        <f>COUNT(register!O467:S467)</f>
        <v>0</v>
      </c>
      <c r="AW467" t="str">
        <f t="shared" si="639"/>
        <v/>
      </c>
      <c r="AX467" s="137" t="str">
        <f t="shared" si="640"/>
        <v/>
      </c>
      <c r="AY467" s="137" t="str">
        <f t="shared" si="641"/>
        <v/>
      </c>
      <c r="AZ467" s="137">
        <f t="shared" si="642"/>
        <v>0</v>
      </c>
      <c r="BA467" s="137">
        <f t="shared" si="643"/>
        <v>0</v>
      </c>
      <c r="BB467" s="137" t="str">
        <f>IF(register!E467="","",BA467)</f>
        <v/>
      </c>
      <c r="BC467" s="137" t="str">
        <f t="shared" si="644"/>
        <v/>
      </c>
      <c r="BD467" s="137" t="str">
        <f t="shared" si="645"/>
        <v/>
      </c>
      <c r="BE467" s="137">
        <f t="shared" si="646"/>
        <v>0</v>
      </c>
      <c r="BF467" s="137">
        <f t="shared" si="647"/>
        <v>0</v>
      </c>
      <c r="BG467" s="137" t="str">
        <f>IF(register!F467="","",BF467)</f>
        <v/>
      </c>
      <c r="BH467" s="137" t="str">
        <f t="shared" si="648"/>
        <v/>
      </c>
      <c r="BI467" s="137" t="str">
        <f t="shared" si="649"/>
        <v/>
      </c>
      <c r="BJ467" s="137">
        <f t="shared" si="650"/>
        <v>0</v>
      </c>
      <c r="BK467" s="137">
        <f t="shared" si="651"/>
        <v>0</v>
      </c>
      <c r="BL467" s="137" t="str">
        <f>IF(register!G467="","",BK467)</f>
        <v/>
      </c>
      <c r="BM467" s="137" t="str">
        <f t="shared" si="652"/>
        <v/>
      </c>
      <c r="BN467" s="64" t="str">
        <f t="shared" si="653"/>
        <v/>
      </c>
      <c r="BO467" s="137">
        <f t="shared" si="654"/>
        <v>0</v>
      </c>
      <c r="BP467" s="137">
        <f t="shared" si="655"/>
        <v>0</v>
      </c>
      <c r="BQ467" s="137" t="str">
        <f>IF(register!H467="","",BP467)</f>
        <v/>
      </c>
      <c r="BR467" s="64" t="str">
        <f t="shared" si="656"/>
        <v/>
      </c>
      <c r="BS467" s="72" t="str">
        <f t="shared" si="657"/>
        <v/>
      </c>
      <c r="BT467" s="62" t="str">
        <f t="shared" si="658"/>
        <v/>
      </c>
      <c r="BU467" s="62" t="str">
        <f t="shared" si="659"/>
        <v/>
      </c>
      <c r="BV467" s="62" t="str">
        <f t="shared" si="615"/>
        <v/>
      </c>
      <c r="BW467" s="62" t="str">
        <f t="shared" si="660"/>
        <v/>
      </c>
      <c r="BX467" s="62" t="str">
        <f t="shared" si="661"/>
        <v/>
      </c>
      <c r="BY467" s="62" t="str">
        <f t="shared" si="662"/>
        <v/>
      </c>
      <c r="BZ467" s="62" t="str">
        <f t="shared" si="663"/>
        <v/>
      </c>
      <c r="CA467" s="62" t="str">
        <f t="shared" si="664"/>
        <v/>
      </c>
      <c r="CB467" s="62" t="str">
        <f t="shared" si="665"/>
        <v/>
      </c>
      <c r="CC467" s="62" t="str">
        <f t="shared" si="666"/>
        <v/>
      </c>
      <c r="CD467" s="32" t="str">
        <f t="shared" si="616"/>
        <v/>
      </c>
      <c r="CE467" s="33" t="str">
        <f t="shared" si="667"/>
        <v/>
      </c>
      <c r="CF467" s="33" t="str">
        <f t="shared" si="617"/>
        <v/>
      </c>
      <c r="CG467" s="33" t="str">
        <f t="shared" si="668"/>
        <v/>
      </c>
      <c r="CH467" s="32" t="e">
        <f t="shared" si="669"/>
        <v>#DIV/0!</v>
      </c>
      <c r="CI467" s="32">
        <f t="shared" si="670"/>
        <v>0</v>
      </c>
      <c r="CJ467" s="33" t="str">
        <f t="shared" si="671"/>
        <v/>
      </c>
      <c r="CK467" s="33" t="str">
        <f t="shared" si="672"/>
        <v/>
      </c>
      <c r="CL467" s="32" t="str">
        <f t="shared" si="618"/>
        <v/>
      </c>
      <c r="CM467" s="32" t="str">
        <f t="shared" si="673"/>
        <v/>
      </c>
      <c r="CO467" s="42" t="str">
        <f t="shared" si="674"/>
        <v/>
      </c>
      <c r="CP467" s="42" t="str">
        <f t="shared" si="675"/>
        <v/>
      </c>
      <c r="CQ467" s="42" t="str">
        <f t="shared" si="676"/>
        <v/>
      </c>
      <c r="CR467" s="42" t="str">
        <f t="shared" si="677"/>
        <v/>
      </c>
      <c r="CS467" s="42" t="str">
        <f t="shared" si="678"/>
        <v/>
      </c>
      <c r="CT467" s="42" t="str">
        <f t="shared" si="679"/>
        <v/>
      </c>
      <c r="CW467" s="43" t="str">
        <f t="shared" si="680"/>
        <v/>
      </c>
      <c r="CX467" s="43" t="str">
        <f t="shared" si="681"/>
        <v/>
      </c>
      <c r="CY467" s="43" t="str">
        <f t="shared" si="682"/>
        <v/>
      </c>
      <c r="CZ467" s="43" t="str">
        <f t="shared" si="683"/>
        <v/>
      </c>
      <c r="DC467" s="44" t="str">
        <f t="shared" si="684"/>
        <v/>
      </c>
      <c r="DD467" s="44" t="str">
        <f t="shared" si="685"/>
        <v/>
      </c>
      <c r="DE467" s="44" t="str">
        <f t="shared" si="686"/>
        <v/>
      </c>
      <c r="DF467" s="44" t="str">
        <f t="shared" si="687"/>
        <v/>
      </c>
      <c r="DG467" s="44" t="str">
        <f t="shared" si="688"/>
        <v/>
      </c>
      <c r="DH467" s="44" t="str">
        <f t="shared" si="689"/>
        <v/>
      </c>
      <c r="DK467" s="52" t="str">
        <f t="shared" si="690"/>
        <v/>
      </c>
      <c r="DL467" s="52" t="str">
        <f t="shared" si="691"/>
        <v/>
      </c>
      <c r="DM467" s="52" t="str">
        <f t="shared" si="692"/>
        <v/>
      </c>
      <c r="DN467" s="52" t="str">
        <f t="shared" si="693"/>
        <v/>
      </c>
      <c r="DO467" s="52" t="str">
        <f t="shared" si="694"/>
        <v/>
      </c>
      <c r="DP467" s="52" t="str">
        <f t="shared" si="695"/>
        <v/>
      </c>
      <c r="DS467" s="93" t="str">
        <f t="shared" si="696"/>
        <v/>
      </c>
      <c r="DT467" s="93" t="str">
        <f t="shared" si="697"/>
        <v/>
      </c>
      <c r="DU467" s="93" t="str">
        <f t="shared" si="698"/>
        <v/>
      </c>
      <c r="DV467" s="93" t="str">
        <f t="shared" si="699"/>
        <v/>
      </c>
      <c r="EA467" s="2"/>
      <c r="EH467"/>
      <c r="EP467"/>
      <c r="FF467"/>
    </row>
    <row r="468" spans="1:162" thickTop="1" thickBot="1" x14ac:dyDescent="0.3">
      <c r="A468" s="4" t="str">
        <f t="shared" si="700"/>
        <v/>
      </c>
      <c r="B468" s="4">
        <f>register!B468</f>
        <v>0</v>
      </c>
      <c r="C468" s="4">
        <f>register!C468</f>
        <v>0</v>
      </c>
      <c r="D468" s="4">
        <f>register!D468</f>
        <v>0</v>
      </c>
      <c r="E468" s="2" t="str">
        <f t="shared" si="619"/>
        <v/>
      </c>
      <c r="F468" s="4">
        <f>register!E468</f>
        <v>0</v>
      </c>
      <c r="G468" s="4">
        <f>register!F468</f>
        <v>0</v>
      </c>
      <c r="H468" s="4">
        <f>register!G468</f>
        <v>0</v>
      </c>
      <c r="I468" s="4">
        <f>IF(register!H468&lt;&gt;"",register!H468,0)</f>
        <v>0</v>
      </c>
      <c r="J468" s="4">
        <f>register!I468</f>
        <v>0</v>
      </c>
      <c r="K468" s="4">
        <f>register!J468</f>
        <v>0</v>
      </c>
      <c r="L468" s="4">
        <f>register!K468</f>
        <v>0</v>
      </c>
      <c r="M468" s="4">
        <f>register!L468</f>
        <v>0</v>
      </c>
      <c r="N468" s="4">
        <f>register!M468</f>
        <v>0</v>
      </c>
      <c r="O468" s="4">
        <f>register!N468</f>
        <v>0</v>
      </c>
      <c r="Q468" s="4">
        <f>register!O468</f>
        <v>0</v>
      </c>
      <c r="R468" s="4">
        <f>register!P468</f>
        <v>0</v>
      </c>
      <c r="S468" s="4">
        <f>register!Q468</f>
        <v>0</v>
      </c>
      <c r="T468" s="4">
        <f>register!R468</f>
        <v>0</v>
      </c>
      <c r="U468" s="4">
        <f>register!S468</f>
        <v>0</v>
      </c>
      <c r="V468" t="str">
        <f t="shared" si="620"/>
        <v/>
      </c>
      <c r="W468" t="str">
        <f t="shared" si="621"/>
        <v/>
      </c>
      <c r="X468">
        <f t="shared" si="622"/>
        <v>0</v>
      </c>
      <c r="Y468">
        <f t="shared" si="623"/>
        <v>0</v>
      </c>
      <c r="Z468" t="str">
        <f>IF(register!O468="","",Y468)</f>
        <v/>
      </c>
      <c r="AA468" s="163" t="str">
        <f t="shared" si="624"/>
        <v/>
      </c>
      <c r="AB468" s="20" t="str">
        <f t="shared" si="625"/>
        <v/>
      </c>
      <c r="AC468" s="20">
        <f t="shared" si="626"/>
        <v>0</v>
      </c>
      <c r="AD468" s="20">
        <f t="shared" si="627"/>
        <v>0</v>
      </c>
      <c r="AE468" s="191" t="str">
        <f>IF(register!P468="","",AD468)</f>
        <v/>
      </c>
      <c r="AF468" t="str">
        <f t="shared" si="628"/>
        <v/>
      </c>
      <c r="AG468" t="str">
        <f t="shared" si="629"/>
        <v/>
      </c>
      <c r="AH468">
        <f t="shared" si="630"/>
        <v>0</v>
      </c>
      <c r="AI468">
        <f t="shared" si="631"/>
        <v>0</v>
      </c>
      <c r="AJ468" t="str">
        <f>IF(register!Q468="","",AI468)</f>
        <v/>
      </c>
      <c r="AK468" s="163" t="str">
        <f t="shared" si="632"/>
        <v/>
      </c>
      <c r="AL468" s="20" t="str">
        <f t="shared" si="633"/>
        <v/>
      </c>
      <c r="AM468" s="20">
        <f t="shared" si="634"/>
        <v>0</v>
      </c>
      <c r="AN468" s="164">
        <f t="shared" si="635"/>
        <v>0</v>
      </c>
      <c r="AO468" s="20" t="str">
        <f>IF(register!R468="","",AN468)</f>
        <v/>
      </c>
      <c r="AP468" s="163" t="str">
        <f t="shared" si="636"/>
        <v/>
      </c>
      <c r="AQ468" s="20" t="str">
        <f>IF(register!S468="","",AP468)</f>
        <v/>
      </c>
      <c r="AR468" s="20"/>
      <c r="AS468" s="164"/>
      <c r="AT468" s="20" t="str">
        <f t="shared" si="637"/>
        <v/>
      </c>
      <c r="AU468" t="str">
        <f t="shared" si="638"/>
        <v/>
      </c>
      <c r="AV468">
        <f>COUNT(register!O468:S468)</f>
        <v>0</v>
      </c>
      <c r="AW468" t="str">
        <f t="shared" si="639"/>
        <v/>
      </c>
      <c r="AX468" s="137" t="str">
        <f t="shared" si="640"/>
        <v/>
      </c>
      <c r="AY468" s="137" t="str">
        <f t="shared" si="641"/>
        <v/>
      </c>
      <c r="AZ468" s="137">
        <f t="shared" si="642"/>
        <v>0</v>
      </c>
      <c r="BA468" s="137">
        <f t="shared" si="643"/>
        <v>0</v>
      </c>
      <c r="BB468" s="137" t="str">
        <f>IF(register!E468="","",BA468)</f>
        <v/>
      </c>
      <c r="BC468" s="137" t="str">
        <f t="shared" si="644"/>
        <v/>
      </c>
      <c r="BD468" s="137" t="str">
        <f t="shared" si="645"/>
        <v/>
      </c>
      <c r="BE468" s="137">
        <f t="shared" si="646"/>
        <v>0</v>
      </c>
      <c r="BF468" s="137">
        <f t="shared" si="647"/>
        <v>0</v>
      </c>
      <c r="BG468" s="137" t="str">
        <f>IF(register!F468="","",BF468)</f>
        <v/>
      </c>
      <c r="BH468" s="137" t="str">
        <f t="shared" si="648"/>
        <v/>
      </c>
      <c r="BI468" s="137" t="str">
        <f t="shared" si="649"/>
        <v/>
      </c>
      <c r="BJ468" s="137">
        <f t="shared" si="650"/>
        <v>0</v>
      </c>
      <c r="BK468" s="137">
        <f t="shared" si="651"/>
        <v>0</v>
      </c>
      <c r="BL468" s="137" t="str">
        <f>IF(register!G468="","",BK468)</f>
        <v/>
      </c>
      <c r="BM468" s="137" t="str">
        <f t="shared" si="652"/>
        <v/>
      </c>
      <c r="BN468" s="64" t="str">
        <f t="shared" si="653"/>
        <v/>
      </c>
      <c r="BO468" s="137">
        <f t="shared" si="654"/>
        <v>0</v>
      </c>
      <c r="BP468" s="137">
        <f t="shared" si="655"/>
        <v>0</v>
      </c>
      <c r="BQ468" s="137" t="str">
        <f>IF(register!H468="","",BP468)</f>
        <v/>
      </c>
      <c r="BR468" s="64" t="str">
        <f t="shared" si="656"/>
        <v/>
      </c>
      <c r="BS468" s="72" t="str">
        <f t="shared" si="657"/>
        <v/>
      </c>
      <c r="BT468" s="62" t="str">
        <f t="shared" si="658"/>
        <v/>
      </c>
      <c r="BU468" s="62" t="str">
        <f t="shared" si="659"/>
        <v/>
      </c>
      <c r="BV468" s="62" t="str">
        <f t="shared" si="615"/>
        <v/>
      </c>
      <c r="BW468" s="62" t="str">
        <f t="shared" si="660"/>
        <v/>
      </c>
      <c r="BX468" s="62" t="str">
        <f t="shared" si="661"/>
        <v/>
      </c>
      <c r="BY468" s="62" t="str">
        <f t="shared" si="662"/>
        <v/>
      </c>
      <c r="BZ468" s="62" t="str">
        <f t="shared" si="663"/>
        <v/>
      </c>
      <c r="CA468" s="62" t="str">
        <f t="shared" si="664"/>
        <v/>
      </c>
      <c r="CB468" s="62" t="str">
        <f t="shared" si="665"/>
        <v/>
      </c>
      <c r="CC468" s="62" t="str">
        <f t="shared" si="666"/>
        <v/>
      </c>
      <c r="CD468" s="32" t="str">
        <f t="shared" si="616"/>
        <v/>
      </c>
      <c r="CE468" s="33" t="str">
        <f t="shared" si="667"/>
        <v/>
      </c>
      <c r="CF468" s="33" t="str">
        <f t="shared" si="617"/>
        <v/>
      </c>
      <c r="CG468" s="33" t="str">
        <f t="shared" si="668"/>
        <v/>
      </c>
      <c r="CH468" s="32" t="e">
        <f t="shared" si="669"/>
        <v>#DIV/0!</v>
      </c>
      <c r="CI468" s="32">
        <f t="shared" si="670"/>
        <v>0</v>
      </c>
      <c r="CJ468" s="33" t="str">
        <f t="shared" si="671"/>
        <v/>
      </c>
      <c r="CK468" s="33" t="str">
        <f t="shared" si="672"/>
        <v/>
      </c>
      <c r="CL468" s="32" t="str">
        <f t="shared" si="618"/>
        <v/>
      </c>
      <c r="CM468" s="32" t="str">
        <f t="shared" si="673"/>
        <v/>
      </c>
      <c r="CO468" s="42" t="str">
        <f t="shared" si="674"/>
        <v/>
      </c>
      <c r="CP468" s="42" t="str">
        <f t="shared" si="675"/>
        <v/>
      </c>
      <c r="CQ468" s="42" t="str">
        <f t="shared" si="676"/>
        <v/>
      </c>
      <c r="CR468" s="42" t="str">
        <f t="shared" si="677"/>
        <v/>
      </c>
      <c r="CS468" s="42" t="str">
        <f t="shared" si="678"/>
        <v/>
      </c>
      <c r="CT468" s="42" t="str">
        <f t="shared" si="679"/>
        <v/>
      </c>
      <c r="CW468" s="43" t="str">
        <f t="shared" si="680"/>
        <v/>
      </c>
      <c r="CX468" s="43" t="str">
        <f t="shared" si="681"/>
        <v/>
      </c>
      <c r="CY468" s="43" t="str">
        <f t="shared" si="682"/>
        <v/>
      </c>
      <c r="CZ468" s="43" t="str">
        <f t="shared" si="683"/>
        <v/>
      </c>
      <c r="DC468" s="44" t="str">
        <f t="shared" si="684"/>
        <v/>
      </c>
      <c r="DD468" s="44" t="str">
        <f t="shared" si="685"/>
        <v/>
      </c>
      <c r="DE468" s="44" t="str">
        <f t="shared" si="686"/>
        <v/>
      </c>
      <c r="DF468" s="44" t="str">
        <f t="shared" si="687"/>
        <v/>
      </c>
      <c r="DG468" s="44" t="str">
        <f t="shared" si="688"/>
        <v/>
      </c>
      <c r="DH468" s="44" t="str">
        <f t="shared" si="689"/>
        <v/>
      </c>
      <c r="DK468" s="52" t="str">
        <f t="shared" si="690"/>
        <v/>
      </c>
      <c r="DL468" s="52" t="str">
        <f t="shared" si="691"/>
        <v/>
      </c>
      <c r="DM468" s="52" t="str">
        <f t="shared" si="692"/>
        <v/>
      </c>
      <c r="DN468" s="52" t="str">
        <f t="shared" si="693"/>
        <v/>
      </c>
      <c r="DO468" s="52" t="str">
        <f t="shared" si="694"/>
        <v/>
      </c>
      <c r="DP468" s="52" t="str">
        <f t="shared" si="695"/>
        <v/>
      </c>
      <c r="DS468" s="93" t="str">
        <f t="shared" si="696"/>
        <v/>
      </c>
      <c r="DT468" s="93" t="str">
        <f t="shared" si="697"/>
        <v/>
      </c>
      <c r="DU468" s="93" t="str">
        <f t="shared" si="698"/>
        <v/>
      </c>
      <c r="DV468" s="93" t="str">
        <f t="shared" si="699"/>
        <v/>
      </c>
      <c r="EA468" s="2"/>
      <c r="EH468"/>
      <c r="EP468"/>
      <c r="FF468"/>
    </row>
    <row r="469" spans="1:162" thickTop="1" thickBot="1" x14ac:dyDescent="0.3">
      <c r="A469" s="4" t="str">
        <f t="shared" si="700"/>
        <v/>
      </c>
      <c r="B469" s="4">
        <f>register!B469</f>
        <v>0</v>
      </c>
      <c r="C469" s="4">
        <f>register!C469</f>
        <v>0</v>
      </c>
      <c r="D469" s="4">
        <f>register!D469</f>
        <v>0</v>
      </c>
      <c r="E469" s="2" t="str">
        <f t="shared" si="619"/>
        <v/>
      </c>
      <c r="F469" s="4">
        <f>register!E469</f>
        <v>0</v>
      </c>
      <c r="G469" s="4">
        <f>register!F469</f>
        <v>0</v>
      </c>
      <c r="H469" s="4">
        <f>register!G469</f>
        <v>0</v>
      </c>
      <c r="I469" s="4">
        <f>IF(register!H469&lt;&gt;"",register!H469,0)</f>
        <v>0</v>
      </c>
      <c r="J469" s="4">
        <f>register!I469</f>
        <v>0</v>
      </c>
      <c r="K469" s="4">
        <f>register!J469</f>
        <v>0</v>
      </c>
      <c r="L469" s="4">
        <f>register!K469</f>
        <v>0</v>
      </c>
      <c r="M469" s="4">
        <f>register!L469</f>
        <v>0</v>
      </c>
      <c r="N469" s="4">
        <f>register!M469</f>
        <v>0</v>
      </c>
      <c r="O469" s="4">
        <f>register!N469</f>
        <v>0</v>
      </c>
      <c r="Q469" s="4">
        <f>register!O469</f>
        <v>0</v>
      </c>
      <c r="R469" s="4">
        <f>register!P469</f>
        <v>0</v>
      </c>
      <c r="S469" s="4">
        <f>register!Q469</f>
        <v>0</v>
      </c>
      <c r="T469" s="4">
        <f>register!R469</f>
        <v>0</v>
      </c>
      <c r="U469" s="4">
        <f>register!S469</f>
        <v>0</v>
      </c>
      <c r="V469" t="str">
        <f t="shared" si="620"/>
        <v/>
      </c>
      <c r="W469" t="str">
        <f t="shared" si="621"/>
        <v/>
      </c>
      <c r="X469">
        <f t="shared" si="622"/>
        <v>0</v>
      </c>
      <c r="Y469">
        <f t="shared" si="623"/>
        <v>0</v>
      </c>
      <c r="Z469" t="str">
        <f>IF(register!O469="","",Y469)</f>
        <v/>
      </c>
      <c r="AA469" s="163" t="str">
        <f t="shared" si="624"/>
        <v/>
      </c>
      <c r="AB469" s="20" t="str">
        <f t="shared" si="625"/>
        <v/>
      </c>
      <c r="AC469" s="20">
        <f t="shared" si="626"/>
        <v>0</v>
      </c>
      <c r="AD469" s="20">
        <f t="shared" si="627"/>
        <v>0</v>
      </c>
      <c r="AE469" s="191" t="str">
        <f>IF(register!P469="","",AD469)</f>
        <v/>
      </c>
      <c r="AF469" t="str">
        <f t="shared" si="628"/>
        <v/>
      </c>
      <c r="AG469" t="str">
        <f t="shared" si="629"/>
        <v/>
      </c>
      <c r="AH469">
        <f t="shared" si="630"/>
        <v>0</v>
      </c>
      <c r="AI469">
        <f t="shared" si="631"/>
        <v>0</v>
      </c>
      <c r="AJ469" t="str">
        <f>IF(register!Q469="","",AI469)</f>
        <v/>
      </c>
      <c r="AK469" s="163" t="str">
        <f t="shared" si="632"/>
        <v/>
      </c>
      <c r="AL469" s="20" t="str">
        <f t="shared" si="633"/>
        <v/>
      </c>
      <c r="AM469" s="20">
        <f t="shared" si="634"/>
        <v>0</v>
      </c>
      <c r="AN469" s="164">
        <f t="shared" si="635"/>
        <v>0</v>
      </c>
      <c r="AO469" s="20" t="str">
        <f>IF(register!R469="","",AN469)</f>
        <v/>
      </c>
      <c r="AP469" s="163" t="str">
        <f t="shared" si="636"/>
        <v/>
      </c>
      <c r="AQ469" s="20" t="str">
        <f>IF(register!S469="","",AP469)</f>
        <v/>
      </c>
      <c r="AR469" s="20"/>
      <c r="AS469" s="164"/>
      <c r="AT469" s="20" t="str">
        <f t="shared" si="637"/>
        <v/>
      </c>
      <c r="AU469" t="str">
        <f t="shared" si="638"/>
        <v/>
      </c>
      <c r="AV469">
        <f>COUNT(register!O469:S469)</f>
        <v>0</v>
      </c>
      <c r="AW469" t="str">
        <f t="shared" si="639"/>
        <v/>
      </c>
      <c r="AX469" s="137" t="str">
        <f t="shared" si="640"/>
        <v/>
      </c>
      <c r="AY469" s="137" t="str">
        <f t="shared" si="641"/>
        <v/>
      </c>
      <c r="AZ469" s="137">
        <f t="shared" si="642"/>
        <v>0</v>
      </c>
      <c r="BA469" s="137">
        <f t="shared" si="643"/>
        <v>0</v>
      </c>
      <c r="BB469" s="137" t="str">
        <f>IF(register!E469="","",BA469)</f>
        <v/>
      </c>
      <c r="BC469" s="137" t="str">
        <f t="shared" si="644"/>
        <v/>
      </c>
      <c r="BD469" s="137" t="str">
        <f t="shared" si="645"/>
        <v/>
      </c>
      <c r="BE469" s="137">
        <f t="shared" si="646"/>
        <v>0</v>
      </c>
      <c r="BF469" s="137">
        <f t="shared" si="647"/>
        <v>0</v>
      </c>
      <c r="BG469" s="137" t="str">
        <f>IF(register!F469="","",BF469)</f>
        <v/>
      </c>
      <c r="BH469" s="137" t="str">
        <f t="shared" si="648"/>
        <v/>
      </c>
      <c r="BI469" s="137" t="str">
        <f t="shared" si="649"/>
        <v/>
      </c>
      <c r="BJ469" s="137">
        <f t="shared" si="650"/>
        <v>0</v>
      </c>
      <c r="BK469" s="137">
        <f t="shared" si="651"/>
        <v>0</v>
      </c>
      <c r="BL469" s="137" t="str">
        <f>IF(register!G469="","",BK469)</f>
        <v/>
      </c>
      <c r="BM469" s="137" t="str">
        <f t="shared" si="652"/>
        <v/>
      </c>
      <c r="BN469" s="64" t="str">
        <f t="shared" si="653"/>
        <v/>
      </c>
      <c r="BO469" s="137">
        <f t="shared" si="654"/>
        <v>0</v>
      </c>
      <c r="BP469" s="137">
        <f t="shared" si="655"/>
        <v>0</v>
      </c>
      <c r="BQ469" s="137" t="str">
        <f>IF(register!H469="","",BP469)</f>
        <v/>
      </c>
      <c r="BR469" s="64" t="str">
        <f t="shared" si="656"/>
        <v/>
      </c>
      <c r="BS469" s="72" t="str">
        <f t="shared" si="657"/>
        <v/>
      </c>
      <c r="BT469" s="62" t="str">
        <f t="shared" si="658"/>
        <v/>
      </c>
      <c r="BU469" s="62" t="str">
        <f t="shared" si="659"/>
        <v/>
      </c>
      <c r="BV469" s="62" t="str">
        <f t="shared" si="615"/>
        <v/>
      </c>
      <c r="BW469" s="62" t="str">
        <f t="shared" si="660"/>
        <v/>
      </c>
      <c r="BX469" s="62" t="str">
        <f t="shared" si="661"/>
        <v/>
      </c>
      <c r="BY469" s="62" t="str">
        <f t="shared" si="662"/>
        <v/>
      </c>
      <c r="BZ469" s="62" t="str">
        <f t="shared" si="663"/>
        <v/>
      </c>
      <c r="CA469" s="62" t="str">
        <f t="shared" si="664"/>
        <v/>
      </c>
      <c r="CB469" s="62" t="str">
        <f t="shared" si="665"/>
        <v/>
      </c>
      <c r="CC469" s="62" t="str">
        <f t="shared" si="666"/>
        <v/>
      </c>
      <c r="CD469" s="32" t="str">
        <f t="shared" si="616"/>
        <v/>
      </c>
      <c r="CE469" s="33" t="str">
        <f t="shared" si="667"/>
        <v/>
      </c>
      <c r="CF469" s="33" t="str">
        <f t="shared" si="617"/>
        <v/>
      </c>
      <c r="CG469" s="33" t="str">
        <f t="shared" si="668"/>
        <v/>
      </c>
      <c r="CH469" s="32" t="e">
        <f t="shared" si="669"/>
        <v>#DIV/0!</v>
      </c>
      <c r="CI469" s="32">
        <f t="shared" si="670"/>
        <v>0</v>
      </c>
      <c r="CJ469" s="33" t="str">
        <f t="shared" si="671"/>
        <v/>
      </c>
      <c r="CK469" s="33" t="str">
        <f t="shared" si="672"/>
        <v/>
      </c>
      <c r="CL469" s="32" t="str">
        <f t="shared" si="618"/>
        <v/>
      </c>
      <c r="CM469" s="32" t="str">
        <f t="shared" si="673"/>
        <v/>
      </c>
      <c r="CO469" s="42" t="str">
        <f t="shared" si="674"/>
        <v/>
      </c>
      <c r="CP469" s="42" t="str">
        <f t="shared" si="675"/>
        <v/>
      </c>
      <c r="CQ469" s="42" t="str">
        <f t="shared" si="676"/>
        <v/>
      </c>
      <c r="CR469" s="42" t="str">
        <f t="shared" si="677"/>
        <v/>
      </c>
      <c r="CS469" s="42" t="str">
        <f t="shared" si="678"/>
        <v/>
      </c>
      <c r="CT469" s="42" t="str">
        <f t="shared" si="679"/>
        <v/>
      </c>
      <c r="CW469" s="43" t="str">
        <f t="shared" si="680"/>
        <v/>
      </c>
      <c r="CX469" s="43" t="str">
        <f t="shared" si="681"/>
        <v/>
      </c>
      <c r="CY469" s="43" t="str">
        <f t="shared" si="682"/>
        <v/>
      </c>
      <c r="CZ469" s="43" t="str">
        <f t="shared" si="683"/>
        <v/>
      </c>
      <c r="DC469" s="44" t="str">
        <f t="shared" si="684"/>
        <v/>
      </c>
      <c r="DD469" s="44" t="str">
        <f t="shared" si="685"/>
        <v/>
      </c>
      <c r="DE469" s="44" t="str">
        <f t="shared" si="686"/>
        <v/>
      </c>
      <c r="DF469" s="44" t="str">
        <f t="shared" si="687"/>
        <v/>
      </c>
      <c r="DG469" s="44" t="str">
        <f t="shared" si="688"/>
        <v/>
      </c>
      <c r="DH469" s="44" t="str">
        <f t="shared" si="689"/>
        <v/>
      </c>
      <c r="DK469" s="52" t="str">
        <f t="shared" si="690"/>
        <v/>
      </c>
      <c r="DL469" s="52" t="str">
        <f t="shared" si="691"/>
        <v/>
      </c>
      <c r="DM469" s="52" t="str">
        <f t="shared" si="692"/>
        <v/>
      </c>
      <c r="DN469" s="52" t="str">
        <f t="shared" si="693"/>
        <v/>
      </c>
      <c r="DO469" s="52" t="str">
        <f t="shared" si="694"/>
        <v/>
      </c>
      <c r="DP469" s="52" t="str">
        <f t="shared" si="695"/>
        <v/>
      </c>
      <c r="DS469" s="93" t="str">
        <f t="shared" si="696"/>
        <v/>
      </c>
      <c r="DT469" s="93" t="str">
        <f t="shared" si="697"/>
        <v/>
      </c>
      <c r="DU469" s="93" t="str">
        <f t="shared" si="698"/>
        <v/>
      </c>
      <c r="DV469" s="93" t="str">
        <f t="shared" si="699"/>
        <v/>
      </c>
      <c r="EA469" s="2"/>
      <c r="EH469"/>
      <c r="EP469"/>
      <c r="FF469"/>
    </row>
    <row r="470" spans="1:162" thickTop="1" thickBot="1" x14ac:dyDescent="0.3">
      <c r="A470" s="4" t="str">
        <f t="shared" si="700"/>
        <v/>
      </c>
      <c r="B470" s="4">
        <f>register!B470</f>
        <v>0</v>
      </c>
      <c r="C470" s="4">
        <f>register!C470</f>
        <v>0</v>
      </c>
      <c r="D470" s="4">
        <f>register!D470</f>
        <v>0</v>
      </c>
      <c r="E470" s="2" t="str">
        <f t="shared" si="619"/>
        <v/>
      </c>
      <c r="F470" s="4">
        <f>register!E470</f>
        <v>0</v>
      </c>
      <c r="G470" s="4">
        <f>register!F470</f>
        <v>0</v>
      </c>
      <c r="H470" s="4">
        <f>register!G470</f>
        <v>0</v>
      </c>
      <c r="I470" s="4">
        <f>IF(register!H470&lt;&gt;"",register!H470,0)</f>
        <v>0</v>
      </c>
      <c r="J470" s="4">
        <f>register!I470</f>
        <v>0</v>
      </c>
      <c r="K470" s="4">
        <f>register!J470</f>
        <v>0</v>
      </c>
      <c r="L470" s="4">
        <f>register!K470</f>
        <v>0</v>
      </c>
      <c r="M470" s="4">
        <f>register!L470</f>
        <v>0</v>
      </c>
      <c r="N470" s="4">
        <f>register!M470</f>
        <v>0</v>
      </c>
      <c r="O470" s="4">
        <f>register!N470</f>
        <v>0</v>
      </c>
      <c r="Q470" s="4">
        <f>register!O470</f>
        <v>0</v>
      </c>
      <c r="R470" s="4">
        <f>register!P470</f>
        <v>0</v>
      </c>
      <c r="S470" s="4">
        <f>register!Q470</f>
        <v>0</v>
      </c>
      <c r="T470" s="4">
        <f>register!R470</f>
        <v>0</v>
      </c>
      <c r="U470" s="4">
        <f>register!S470</f>
        <v>0</v>
      </c>
      <c r="V470" t="str">
        <f t="shared" si="620"/>
        <v/>
      </c>
      <c r="W470" t="str">
        <f t="shared" si="621"/>
        <v/>
      </c>
      <c r="X470">
        <f t="shared" si="622"/>
        <v>0</v>
      </c>
      <c r="Y470">
        <f t="shared" si="623"/>
        <v>0</v>
      </c>
      <c r="Z470" t="str">
        <f>IF(register!O470="","",Y470)</f>
        <v/>
      </c>
      <c r="AA470" s="163" t="str">
        <f t="shared" si="624"/>
        <v/>
      </c>
      <c r="AB470" s="20" t="str">
        <f t="shared" si="625"/>
        <v/>
      </c>
      <c r="AC470" s="20">
        <f t="shared" si="626"/>
        <v>0</v>
      </c>
      <c r="AD470" s="20">
        <f t="shared" si="627"/>
        <v>0</v>
      </c>
      <c r="AE470" s="191" t="str">
        <f>IF(register!P470="","",AD470)</f>
        <v/>
      </c>
      <c r="AF470" t="str">
        <f t="shared" si="628"/>
        <v/>
      </c>
      <c r="AG470" t="str">
        <f t="shared" si="629"/>
        <v/>
      </c>
      <c r="AH470">
        <f t="shared" si="630"/>
        <v>0</v>
      </c>
      <c r="AI470">
        <f t="shared" si="631"/>
        <v>0</v>
      </c>
      <c r="AJ470" t="str">
        <f>IF(register!Q470="","",AI470)</f>
        <v/>
      </c>
      <c r="AK470" s="163" t="str">
        <f t="shared" si="632"/>
        <v/>
      </c>
      <c r="AL470" s="20" t="str">
        <f t="shared" si="633"/>
        <v/>
      </c>
      <c r="AM470" s="20">
        <f t="shared" si="634"/>
        <v>0</v>
      </c>
      <c r="AN470" s="164">
        <f t="shared" si="635"/>
        <v>0</v>
      </c>
      <c r="AO470" s="20" t="str">
        <f>IF(register!R470="","",AN470)</f>
        <v/>
      </c>
      <c r="AP470" s="163" t="str">
        <f t="shared" si="636"/>
        <v/>
      </c>
      <c r="AQ470" s="20" t="str">
        <f>IF(register!S470="","",AP470)</f>
        <v/>
      </c>
      <c r="AR470" s="20"/>
      <c r="AS470" s="164"/>
      <c r="AT470" s="20" t="str">
        <f t="shared" si="637"/>
        <v/>
      </c>
      <c r="AU470" t="str">
        <f t="shared" si="638"/>
        <v/>
      </c>
      <c r="AV470">
        <f>COUNT(register!O470:S470)</f>
        <v>0</v>
      </c>
      <c r="AW470" t="str">
        <f t="shared" si="639"/>
        <v/>
      </c>
      <c r="AX470" s="137" t="str">
        <f t="shared" si="640"/>
        <v/>
      </c>
      <c r="AY470" s="137" t="str">
        <f t="shared" si="641"/>
        <v/>
      </c>
      <c r="AZ470" s="137">
        <f t="shared" si="642"/>
        <v>0</v>
      </c>
      <c r="BA470" s="137">
        <f t="shared" si="643"/>
        <v>0</v>
      </c>
      <c r="BB470" s="137" t="str">
        <f>IF(register!E470="","",BA470)</f>
        <v/>
      </c>
      <c r="BC470" s="137" t="str">
        <f t="shared" si="644"/>
        <v/>
      </c>
      <c r="BD470" s="137" t="str">
        <f t="shared" si="645"/>
        <v/>
      </c>
      <c r="BE470" s="137">
        <f t="shared" si="646"/>
        <v>0</v>
      </c>
      <c r="BF470" s="137">
        <f t="shared" si="647"/>
        <v>0</v>
      </c>
      <c r="BG470" s="137" t="str">
        <f>IF(register!F470="","",BF470)</f>
        <v/>
      </c>
      <c r="BH470" s="137" t="str">
        <f t="shared" si="648"/>
        <v/>
      </c>
      <c r="BI470" s="137" t="str">
        <f t="shared" si="649"/>
        <v/>
      </c>
      <c r="BJ470" s="137">
        <f t="shared" si="650"/>
        <v>0</v>
      </c>
      <c r="BK470" s="137">
        <f t="shared" si="651"/>
        <v>0</v>
      </c>
      <c r="BL470" s="137" t="str">
        <f>IF(register!G470="","",BK470)</f>
        <v/>
      </c>
      <c r="BM470" s="137" t="str">
        <f t="shared" si="652"/>
        <v/>
      </c>
      <c r="BN470" s="64" t="str">
        <f t="shared" si="653"/>
        <v/>
      </c>
      <c r="BO470" s="137">
        <f t="shared" si="654"/>
        <v>0</v>
      </c>
      <c r="BP470" s="137">
        <f t="shared" si="655"/>
        <v>0</v>
      </c>
      <c r="BQ470" s="137" t="str">
        <f>IF(register!H470="","",BP470)</f>
        <v/>
      </c>
      <c r="BR470" s="64" t="str">
        <f t="shared" si="656"/>
        <v/>
      </c>
      <c r="BS470" s="72" t="str">
        <f t="shared" si="657"/>
        <v/>
      </c>
      <c r="BT470" s="62" t="str">
        <f t="shared" si="658"/>
        <v/>
      </c>
      <c r="BU470" s="62" t="str">
        <f t="shared" si="659"/>
        <v/>
      </c>
      <c r="BV470" s="62" t="str">
        <f t="shared" si="615"/>
        <v/>
      </c>
      <c r="BW470" s="62" t="str">
        <f t="shared" si="660"/>
        <v/>
      </c>
      <c r="BX470" s="62" t="str">
        <f t="shared" si="661"/>
        <v/>
      </c>
      <c r="BY470" s="62" t="str">
        <f t="shared" si="662"/>
        <v/>
      </c>
      <c r="BZ470" s="62" t="str">
        <f t="shared" si="663"/>
        <v/>
      </c>
      <c r="CA470" s="62" t="str">
        <f t="shared" si="664"/>
        <v/>
      </c>
      <c r="CB470" s="62" t="str">
        <f t="shared" si="665"/>
        <v/>
      </c>
      <c r="CC470" s="62" t="str">
        <f t="shared" si="666"/>
        <v/>
      </c>
      <c r="CD470" s="32" t="str">
        <f t="shared" si="616"/>
        <v/>
      </c>
      <c r="CE470" s="33" t="str">
        <f t="shared" si="667"/>
        <v/>
      </c>
      <c r="CF470" s="33" t="str">
        <f t="shared" si="617"/>
        <v/>
      </c>
      <c r="CG470" s="33" t="str">
        <f t="shared" si="668"/>
        <v/>
      </c>
      <c r="CH470" s="32" t="e">
        <f t="shared" si="669"/>
        <v>#DIV/0!</v>
      </c>
      <c r="CI470" s="32">
        <f t="shared" si="670"/>
        <v>0</v>
      </c>
      <c r="CJ470" s="33" t="str">
        <f t="shared" si="671"/>
        <v/>
      </c>
      <c r="CK470" s="33" t="str">
        <f t="shared" si="672"/>
        <v/>
      </c>
      <c r="CL470" s="32" t="str">
        <f t="shared" si="618"/>
        <v/>
      </c>
      <c r="CM470" s="32" t="str">
        <f t="shared" si="673"/>
        <v/>
      </c>
      <c r="CO470" s="42" t="str">
        <f t="shared" si="674"/>
        <v/>
      </c>
      <c r="CP470" s="42" t="str">
        <f t="shared" si="675"/>
        <v/>
      </c>
      <c r="CQ470" s="42" t="str">
        <f t="shared" si="676"/>
        <v/>
      </c>
      <c r="CR470" s="42" t="str">
        <f t="shared" si="677"/>
        <v/>
      </c>
      <c r="CS470" s="42" t="str">
        <f t="shared" si="678"/>
        <v/>
      </c>
      <c r="CT470" s="42" t="str">
        <f t="shared" si="679"/>
        <v/>
      </c>
      <c r="CW470" s="43" t="str">
        <f t="shared" si="680"/>
        <v/>
      </c>
      <c r="CX470" s="43" t="str">
        <f t="shared" si="681"/>
        <v/>
      </c>
      <c r="CY470" s="43" t="str">
        <f t="shared" si="682"/>
        <v/>
      </c>
      <c r="CZ470" s="43" t="str">
        <f t="shared" si="683"/>
        <v/>
      </c>
      <c r="DC470" s="44" t="str">
        <f t="shared" si="684"/>
        <v/>
      </c>
      <c r="DD470" s="44" t="str">
        <f t="shared" si="685"/>
        <v/>
      </c>
      <c r="DE470" s="44" t="str">
        <f t="shared" si="686"/>
        <v/>
      </c>
      <c r="DF470" s="44" t="str">
        <f t="shared" si="687"/>
        <v/>
      </c>
      <c r="DG470" s="44" t="str">
        <f t="shared" si="688"/>
        <v/>
      </c>
      <c r="DH470" s="44" t="str">
        <f t="shared" si="689"/>
        <v/>
      </c>
      <c r="DK470" s="52" t="str">
        <f t="shared" si="690"/>
        <v/>
      </c>
      <c r="DL470" s="52" t="str">
        <f t="shared" si="691"/>
        <v/>
      </c>
      <c r="DM470" s="52" t="str">
        <f t="shared" si="692"/>
        <v/>
      </c>
      <c r="DN470" s="52" t="str">
        <f t="shared" si="693"/>
        <v/>
      </c>
      <c r="DO470" s="52" t="str">
        <f t="shared" si="694"/>
        <v/>
      </c>
      <c r="DP470" s="52" t="str">
        <f t="shared" si="695"/>
        <v/>
      </c>
      <c r="DS470" s="93" t="str">
        <f t="shared" si="696"/>
        <v/>
      </c>
      <c r="DT470" s="93" t="str">
        <f t="shared" si="697"/>
        <v/>
      </c>
      <c r="DU470" s="93" t="str">
        <f t="shared" si="698"/>
        <v/>
      </c>
      <c r="DV470" s="93" t="str">
        <f t="shared" si="699"/>
        <v/>
      </c>
      <c r="EA470" s="2"/>
      <c r="EH470"/>
      <c r="EP470"/>
      <c r="FF470"/>
    </row>
    <row r="471" spans="1:162" thickTop="1" thickBot="1" x14ac:dyDescent="0.3">
      <c r="A471" s="4" t="str">
        <f t="shared" si="700"/>
        <v/>
      </c>
      <c r="B471" s="4">
        <f>register!B471</f>
        <v>0</v>
      </c>
      <c r="C471" s="4">
        <f>register!C471</f>
        <v>0</v>
      </c>
      <c r="D471" s="4">
        <f>register!D471</f>
        <v>0</v>
      </c>
      <c r="E471" s="2" t="str">
        <f t="shared" si="619"/>
        <v/>
      </c>
      <c r="F471" s="4">
        <f>register!E471</f>
        <v>0</v>
      </c>
      <c r="G471" s="4">
        <f>register!F471</f>
        <v>0</v>
      </c>
      <c r="H471" s="4">
        <f>register!G471</f>
        <v>0</v>
      </c>
      <c r="I471" s="4">
        <f>IF(register!H471&lt;&gt;"",register!H471,0)</f>
        <v>0</v>
      </c>
      <c r="J471" s="4">
        <f>register!I471</f>
        <v>0</v>
      </c>
      <c r="K471" s="4">
        <f>register!J471</f>
        <v>0</v>
      </c>
      <c r="L471" s="4">
        <f>register!K471</f>
        <v>0</v>
      </c>
      <c r="M471" s="4">
        <f>register!L471</f>
        <v>0</v>
      </c>
      <c r="N471" s="4">
        <f>register!M471</f>
        <v>0</v>
      </c>
      <c r="O471" s="4">
        <f>register!N471</f>
        <v>0</v>
      </c>
      <c r="Q471" s="4">
        <f>register!O471</f>
        <v>0</v>
      </c>
      <c r="R471" s="4">
        <f>register!P471</f>
        <v>0</v>
      </c>
      <c r="S471" s="4">
        <f>register!Q471</f>
        <v>0</v>
      </c>
      <c r="T471" s="4">
        <f>register!R471</f>
        <v>0</v>
      </c>
      <c r="U471" s="4">
        <f>register!S471</f>
        <v>0</v>
      </c>
      <c r="V471" t="str">
        <f t="shared" si="620"/>
        <v/>
      </c>
      <c r="W471" t="str">
        <f t="shared" si="621"/>
        <v/>
      </c>
      <c r="X471">
        <f t="shared" si="622"/>
        <v>0</v>
      </c>
      <c r="Y471">
        <f t="shared" si="623"/>
        <v>0</v>
      </c>
      <c r="Z471" t="str">
        <f>IF(register!O471="","",Y471)</f>
        <v/>
      </c>
      <c r="AA471" s="163" t="str">
        <f t="shared" si="624"/>
        <v/>
      </c>
      <c r="AB471" s="20" t="str">
        <f t="shared" si="625"/>
        <v/>
      </c>
      <c r="AC471" s="20">
        <f t="shared" si="626"/>
        <v>0</v>
      </c>
      <c r="AD471" s="20">
        <f t="shared" si="627"/>
        <v>0</v>
      </c>
      <c r="AE471" s="191" t="str">
        <f>IF(register!P471="","",AD471)</f>
        <v/>
      </c>
      <c r="AF471" t="str">
        <f t="shared" si="628"/>
        <v/>
      </c>
      <c r="AG471" t="str">
        <f t="shared" si="629"/>
        <v/>
      </c>
      <c r="AH471">
        <f t="shared" si="630"/>
        <v>0</v>
      </c>
      <c r="AI471">
        <f t="shared" si="631"/>
        <v>0</v>
      </c>
      <c r="AJ471" t="str">
        <f>IF(register!Q471="","",AI471)</f>
        <v/>
      </c>
      <c r="AK471" s="163" t="str">
        <f t="shared" si="632"/>
        <v/>
      </c>
      <c r="AL471" s="20" t="str">
        <f t="shared" si="633"/>
        <v/>
      </c>
      <c r="AM471" s="20">
        <f t="shared" si="634"/>
        <v>0</v>
      </c>
      <c r="AN471" s="164">
        <f t="shared" si="635"/>
        <v>0</v>
      </c>
      <c r="AO471" s="20" t="str">
        <f>IF(register!R471="","",AN471)</f>
        <v/>
      </c>
      <c r="AP471" s="163" t="str">
        <f t="shared" si="636"/>
        <v/>
      </c>
      <c r="AQ471" s="20" t="str">
        <f>IF(register!S471="","",AP471)</f>
        <v/>
      </c>
      <c r="AR471" s="20"/>
      <c r="AS471" s="164"/>
      <c r="AT471" s="20" t="str">
        <f t="shared" si="637"/>
        <v/>
      </c>
      <c r="AU471" t="str">
        <f t="shared" si="638"/>
        <v/>
      </c>
      <c r="AV471">
        <f>COUNT(register!O471:S471)</f>
        <v>0</v>
      </c>
      <c r="AW471" t="str">
        <f t="shared" si="639"/>
        <v/>
      </c>
      <c r="AX471" s="137" t="str">
        <f t="shared" si="640"/>
        <v/>
      </c>
      <c r="AY471" s="137" t="str">
        <f t="shared" si="641"/>
        <v/>
      </c>
      <c r="AZ471" s="137">
        <f t="shared" si="642"/>
        <v>0</v>
      </c>
      <c r="BA471" s="137">
        <f t="shared" si="643"/>
        <v>0</v>
      </c>
      <c r="BB471" s="137" t="str">
        <f>IF(register!E471="","",BA471)</f>
        <v/>
      </c>
      <c r="BC471" s="137" t="str">
        <f t="shared" si="644"/>
        <v/>
      </c>
      <c r="BD471" s="137" t="str">
        <f t="shared" si="645"/>
        <v/>
      </c>
      <c r="BE471" s="137">
        <f t="shared" si="646"/>
        <v>0</v>
      </c>
      <c r="BF471" s="137">
        <f t="shared" si="647"/>
        <v>0</v>
      </c>
      <c r="BG471" s="137" t="str">
        <f>IF(register!F471="","",BF471)</f>
        <v/>
      </c>
      <c r="BH471" s="137" t="str">
        <f t="shared" si="648"/>
        <v/>
      </c>
      <c r="BI471" s="137" t="str">
        <f t="shared" si="649"/>
        <v/>
      </c>
      <c r="BJ471" s="137">
        <f t="shared" si="650"/>
        <v>0</v>
      </c>
      <c r="BK471" s="137">
        <f t="shared" si="651"/>
        <v>0</v>
      </c>
      <c r="BL471" s="137" t="str">
        <f>IF(register!G471="","",BK471)</f>
        <v/>
      </c>
      <c r="BM471" s="137" t="str">
        <f t="shared" si="652"/>
        <v/>
      </c>
      <c r="BN471" s="64" t="str">
        <f t="shared" si="653"/>
        <v/>
      </c>
      <c r="BO471" s="137">
        <f t="shared" si="654"/>
        <v>0</v>
      </c>
      <c r="BP471" s="137">
        <f t="shared" si="655"/>
        <v>0</v>
      </c>
      <c r="BQ471" s="137" t="str">
        <f>IF(register!H471="","",BP471)</f>
        <v/>
      </c>
      <c r="BR471" s="64" t="str">
        <f t="shared" si="656"/>
        <v/>
      </c>
      <c r="BS471" s="72" t="str">
        <f t="shared" si="657"/>
        <v/>
      </c>
      <c r="BT471" s="62" t="str">
        <f t="shared" si="658"/>
        <v/>
      </c>
      <c r="BU471" s="62" t="str">
        <f t="shared" si="659"/>
        <v/>
      </c>
      <c r="BV471" s="62" t="str">
        <f t="shared" si="615"/>
        <v/>
      </c>
      <c r="BW471" s="62" t="str">
        <f t="shared" si="660"/>
        <v/>
      </c>
      <c r="BX471" s="62" t="str">
        <f t="shared" si="661"/>
        <v/>
      </c>
      <c r="BY471" s="62" t="str">
        <f t="shared" si="662"/>
        <v/>
      </c>
      <c r="BZ471" s="62" t="str">
        <f t="shared" si="663"/>
        <v/>
      </c>
      <c r="CA471" s="62" t="str">
        <f t="shared" si="664"/>
        <v/>
      </c>
      <c r="CB471" s="62" t="str">
        <f t="shared" si="665"/>
        <v/>
      </c>
      <c r="CC471" s="62" t="str">
        <f t="shared" si="666"/>
        <v/>
      </c>
      <c r="CD471" s="32" t="str">
        <f t="shared" si="616"/>
        <v/>
      </c>
      <c r="CE471" s="33" t="str">
        <f t="shared" si="667"/>
        <v/>
      </c>
      <c r="CF471" s="33" t="str">
        <f t="shared" si="617"/>
        <v/>
      </c>
      <c r="CG471" s="33" t="str">
        <f t="shared" si="668"/>
        <v/>
      </c>
      <c r="CH471" s="32" t="e">
        <f t="shared" si="669"/>
        <v>#DIV/0!</v>
      </c>
      <c r="CI471" s="32">
        <f t="shared" si="670"/>
        <v>0</v>
      </c>
      <c r="CJ471" s="33" t="str">
        <f t="shared" si="671"/>
        <v/>
      </c>
      <c r="CK471" s="33" t="str">
        <f t="shared" si="672"/>
        <v/>
      </c>
      <c r="CL471" s="32" t="str">
        <f t="shared" si="618"/>
        <v/>
      </c>
      <c r="CM471" s="32" t="str">
        <f t="shared" si="673"/>
        <v/>
      </c>
      <c r="CO471" s="42" t="str">
        <f t="shared" si="674"/>
        <v/>
      </c>
      <c r="CP471" s="42" t="str">
        <f t="shared" si="675"/>
        <v/>
      </c>
      <c r="CQ471" s="42" t="str">
        <f t="shared" si="676"/>
        <v/>
      </c>
      <c r="CR471" s="42" t="str">
        <f t="shared" si="677"/>
        <v/>
      </c>
      <c r="CS471" s="42" t="str">
        <f t="shared" si="678"/>
        <v/>
      </c>
      <c r="CT471" s="42" t="str">
        <f t="shared" si="679"/>
        <v/>
      </c>
      <c r="CW471" s="43" t="str">
        <f t="shared" si="680"/>
        <v/>
      </c>
      <c r="CX471" s="43" t="str">
        <f t="shared" si="681"/>
        <v/>
      </c>
      <c r="CY471" s="43" t="str">
        <f t="shared" si="682"/>
        <v/>
      </c>
      <c r="CZ471" s="43" t="str">
        <f t="shared" si="683"/>
        <v/>
      </c>
      <c r="DC471" s="44" t="str">
        <f t="shared" si="684"/>
        <v/>
      </c>
      <c r="DD471" s="44" t="str">
        <f t="shared" si="685"/>
        <v/>
      </c>
      <c r="DE471" s="44" t="str">
        <f t="shared" si="686"/>
        <v/>
      </c>
      <c r="DF471" s="44" t="str">
        <f t="shared" si="687"/>
        <v/>
      </c>
      <c r="DG471" s="44" t="str">
        <f t="shared" si="688"/>
        <v/>
      </c>
      <c r="DH471" s="44" t="str">
        <f t="shared" si="689"/>
        <v/>
      </c>
      <c r="DK471" s="52" t="str">
        <f t="shared" si="690"/>
        <v/>
      </c>
      <c r="DL471" s="52" t="str">
        <f t="shared" si="691"/>
        <v/>
      </c>
      <c r="DM471" s="52" t="str">
        <f t="shared" si="692"/>
        <v/>
      </c>
      <c r="DN471" s="52" t="str">
        <f t="shared" si="693"/>
        <v/>
      </c>
      <c r="DO471" s="52" t="str">
        <f t="shared" si="694"/>
        <v/>
      </c>
      <c r="DP471" s="52" t="str">
        <f t="shared" si="695"/>
        <v/>
      </c>
      <c r="DS471" s="93" t="str">
        <f t="shared" si="696"/>
        <v/>
      </c>
      <c r="DT471" s="93" t="str">
        <f t="shared" si="697"/>
        <v/>
      </c>
      <c r="DU471" s="93" t="str">
        <f t="shared" si="698"/>
        <v/>
      </c>
      <c r="DV471" s="93" t="str">
        <f t="shared" si="699"/>
        <v/>
      </c>
      <c r="EA471" s="2"/>
      <c r="EH471"/>
      <c r="EP471"/>
      <c r="FF471"/>
    </row>
    <row r="472" spans="1:162" thickTop="1" thickBot="1" x14ac:dyDescent="0.3">
      <c r="A472" s="4" t="str">
        <f t="shared" si="700"/>
        <v/>
      </c>
      <c r="B472" s="4">
        <f>register!B472</f>
        <v>0</v>
      </c>
      <c r="C472" s="4">
        <f>register!C472</f>
        <v>0</v>
      </c>
      <c r="D472" s="4">
        <f>register!D472</f>
        <v>0</v>
      </c>
      <c r="E472" s="2" t="str">
        <f t="shared" si="619"/>
        <v/>
      </c>
      <c r="F472" s="4">
        <f>register!E472</f>
        <v>0</v>
      </c>
      <c r="G472" s="4">
        <f>register!F472</f>
        <v>0</v>
      </c>
      <c r="H472" s="4">
        <f>register!G472</f>
        <v>0</v>
      </c>
      <c r="I472" s="4">
        <f>IF(register!H472&lt;&gt;"",register!H472,0)</f>
        <v>0</v>
      </c>
      <c r="J472" s="4">
        <f>register!I472</f>
        <v>0</v>
      </c>
      <c r="K472" s="4">
        <f>register!J472</f>
        <v>0</v>
      </c>
      <c r="L472" s="4">
        <f>register!K472</f>
        <v>0</v>
      </c>
      <c r="M472" s="4">
        <f>register!L472</f>
        <v>0</v>
      </c>
      <c r="N472" s="4">
        <f>register!M472</f>
        <v>0</v>
      </c>
      <c r="O472" s="4">
        <f>register!N472</f>
        <v>0</v>
      </c>
      <c r="Q472" s="4">
        <f>register!O472</f>
        <v>0</v>
      </c>
      <c r="R472" s="4">
        <f>register!P472</f>
        <v>0</v>
      </c>
      <c r="S472" s="4">
        <f>register!Q472</f>
        <v>0</v>
      </c>
      <c r="T472" s="4">
        <f>register!R472</f>
        <v>0</v>
      </c>
      <c r="U472" s="4">
        <f>register!S472</f>
        <v>0</v>
      </c>
      <c r="V472" t="str">
        <f t="shared" si="620"/>
        <v/>
      </c>
      <c r="W472" t="str">
        <f t="shared" si="621"/>
        <v/>
      </c>
      <c r="X472">
        <f t="shared" si="622"/>
        <v>0</v>
      </c>
      <c r="Y472">
        <f t="shared" si="623"/>
        <v>0</v>
      </c>
      <c r="Z472" t="str">
        <f>IF(register!O472="","",Y472)</f>
        <v/>
      </c>
      <c r="AA472" s="163" t="str">
        <f t="shared" si="624"/>
        <v/>
      </c>
      <c r="AB472" s="20" t="str">
        <f t="shared" si="625"/>
        <v/>
      </c>
      <c r="AC472" s="20">
        <f t="shared" si="626"/>
        <v>0</v>
      </c>
      <c r="AD472" s="20">
        <f t="shared" si="627"/>
        <v>0</v>
      </c>
      <c r="AE472" s="191" t="str">
        <f>IF(register!P472="","",AD472)</f>
        <v/>
      </c>
      <c r="AF472" t="str">
        <f t="shared" si="628"/>
        <v/>
      </c>
      <c r="AG472" t="str">
        <f t="shared" si="629"/>
        <v/>
      </c>
      <c r="AH472">
        <f t="shared" si="630"/>
        <v>0</v>
      </c>
      <c r="AI472">
        <f t="shared" si="631"/>
        <v>0</v>
      </c>
      <c r="AJ472" t="str">
        <f>IF(register!Q472="","",AI472)</f>
        <v/>
      </c>
      <c r="AK472" s="163" t="str">
        <f t="shared" si="632"/>
        <v/>
      </c>
      <c r="AL472" s="20" t="str">
        <f t="shared" si="633"/>
        <v/>
      </c>
      <c r="AM472" s="20">
        <f t="shared" si="634"/>
        <v>0</v>
      </c>
      <c r="AN472" s="164">
        <f t="shared" si="635"/>
        <v>0</v>
      </c>
      <c r="AO472" s="20" t="str">
        <f>IF(register!R472="","",AN472)</f>
        <v/>
      </c>
      <c r="AP472" s="163" t="str">
        <f t="shared" si="636"/>
        <v/>
      </c>
      <c r="AQ472" s="20" t="str">
        <f>IF(register!S472="","",AP472)</f>
        <v/>
      </c>
      <c r="AR472" s="20"/>
      <c r="AS472" s="164"/>
      <c r="AT472" s="20" t="str">
        <f t="shared" si="637"/>
        <v/>
      </c>
      <c r="AU472" t="str">
        <f t="shared" si="638"/>
        <v/>
      </c>
      <c r="AV472">
        <f>COUNT(register!O472:S472)</f>
        <v>0</v>
      </c>
      <c r="AW472" t="str">
        <f t="shared" si="639"/>
        <v/>
      </c>
      <c r="AX472" s="137" t="str">
        <f t="shared" si="640"/>
        <v/>
      </c>
      <c r="AY472" s="137" t="str">
        <f t="shared" si="641"/>
        <v/>
      </c>
      <c r="AZ472" s="137">
        <f t="shared" si="642"/>
        <v>0</v>
      </c>
      <c r="BA472" s="137">
        <f t="shared" si="643"/>
        <v>0</v>
      </c>
      <c r="BB472" s="137" t="str">
        <f>IF(register!E472="","",BA472)</f>
        <v/>
      </c>
      <c r="BC472" s="137" t="str">
        <f t="shared" si="644"/>
        <v/>
      </c>
      <c r="BD472" s="137" t="str">
        <f t="shared" si="645"/>
        <v/>
      </c>
      <c r="BE472" s="137">
        <f t="shared" si="646"/>
        <v>0</v>
      </c>
      <c r="BF472" s="137">
        <f t="shared" si="647"/>
        <v>0</v>
      </c>
      <c r="BG472" s="137" t="str">
        <f>IF(register!F472="","",BF472)</f>
        <v/>
      </c>
      <c r="BH472" s="137" t="str">
        <f t="shared" si="648"/>
        <v/>
      </c>
      <c r="BI472" s="137" t="str">
        <f t="shared" si="649"/>
        <v/>
      </c>
      <c r="BJ472" s="137">
        <f t="shared" si="650"/>
        <v>0</v>
      </c>
      <c r="BK472" s="137">
        <f t="shared" si="651"/>
        <v>0</v>
      </c>
      <c r="BL472" s="137" t="str">
        <f>IF(register!G472="","",BK472)</f>
        <v/>
      </c>
      <c r="BM472" s="137" t="str">
        <f t="shared" si="652"/>
        <v/>
      </c>
      <c r="BN472" s="64" t="str">
        <f t="shared" si="653"/>
        <v/>
      </c>
      <c r="BO472" s="137">
        <f t="shared" si="654"/>
        <v>0</v>
      </c>
      <c r="BP472" s="137">
        <f t="shared" si="655"/>
        <v>0</v>
      </c>
      <c r="BQ472" s="137" t="str">
        <f>IF(register!H472="","",BP472)</f>
        <v/>
      </c>
      <c r="BR472" s="64" t="str">
        <f t="shared" si="656"/>
        <v/>
      </c>
      <c r="BS472" s="72" t="str">
        <f t="shared" si="657"/>
        <v/>
      </c>
      <c r="BT472" s="62" t="str">
        <f t="shared" si="658"/>
        <v/>
      </c>
      <c r="BU472" s="62" t="str">
        <f t="shared" si="659"/>
        <v/>
      </c>
      <c r="BV472" s="62" t="str">
        <f t="shared" si="615"/>
        <v/>
      </c>
      <c r="BW472" s="62" t="str">
        <f t="shared" si="660"/>
        <v/>
      </c>
      <c r="BX472" s="62" t="str">
        <f t="shared" si="661"/>
        <v/>
      </c>
      <c r="BY472" s="62" t="str">
        <f t="shared" si="662"/>
        <v/>
      </c>
      <c r="BZ472" s="62" t="str">
        <f t="shared" si="663"/>
        <v/>
      </c>
      <c r="CA472" s="62" t="str">
        <f t="shared" si="664"/>
        <v/>
      </c>
      <c r="CB472" s="62" t="str">
        <f t="shared" si="665"/>
        <v/>
      </c>
      <c r="CC472" s="62" t="str">
        <f t="shared" si="666"/>
        <v/>
      </c>
      <c r="CD472" s="32" t="str">
        <f t="shared" si="616"/>
        <v/>
      </c>
      <c r="CE472" s="33" t="str">
        <f t="shared" si="667"/>
        <v/>
      </c>
      <c r="CF472" s="33" t="str">
        <f t="shared" si="617"/>
        <v/>
      </c>
      <c r="CG472" s="33" t="str">
        <f t="shared" si="668"/>
        <v/>
      </c>
      <c r="CH472" s="32" t="e">
        <f t="shared" si="669"/>
        <v>#DIV/0!</v>
      </c>
      <c r="CI472" s="32">
        <f t="shared" si="670"/>
        <v>0</v>
      </c>
      <c r="CJ472" s="33" t="str">
        <f t="shared" si="671"/>
        <v/>
      </c>
      <c r="CK472" s="33" t="str">
        <f t="shared" si="672"/>
        <v/>
      </c>
      <c r="CL472" s="32" t="str">
        <f t="shared" si="618"/>
        <v/>
      </c>
      <c r="CM472" s="32" t="str">
        <f t="shared" si="673"/>
        <v/>
      </c>
      <c r="CO472" s="42" t="str">
        <f t="shared" si="674"/>
        <v/>
      </c>
      <c r="CP472" s="42" t="str">
        <f t="shared" si="675"/>
        <v/>
      </c>
      <c r="CQ472" s="42" t="str">
        <f t="shared" si="676"/>
        <v/>
      </c>
      <c r="CR472" s="42" t="str">
        <f t="shared" si="677"/>
        <v/>
      </c>
      <c r="CS472" s="42" t="str">
        <f t="shared" si="678"/>
        <v/>
      </c>
      <c r="CT472" s="42" t="str">
        <f t="shared" si="679"/>
        <v/>
      </c>
      <c r="CW472" s="43" t="str">
        <f t="shared" si="680"/>
        <v/>
      </c>
      <c r="CX472" s="43" t="str">
        <f t="shared" si="681"/>
        <v/>
      </c>
      <c r="CY472" s="43" t="str">
        <f t="shared" si="682"/>
        <v/>
      </c>
      <c r="CZ472" s="43" t="str">
        <f t="shared" si="683"/>
        <v/>
      </c>
      <c r="DC472" s="44" t="str">
        <f t="shared" si="684"/>
        <v/>
      </c>
      <c r="DD472" s="44" t="str">
        <f t="shared" si="685"/>
        <v/>
      </c>
      <c r="DE472" s="44" t="str">
        <f t="shared" si="686"/>
        <v/>
      </c>
      <c r="DF472" s="44" t="str">
        <f t="shared" si="687"/>
        <v/>
      </c>
      <c r="DG472" s="44" t="str">
        <f t="shared" si="688"/>
        <v/>
      </c>
      <c r="DH472" s="44" t="str">
        <f t="shared" si="689"/>
        <v/>
      </c>
      <c r="DK472" s="52" t="str">
        <f t="shared" si="690"/>
        <v/>
      </c>
      <c r="DL472" s="52" t="str">
        <f t="shared" si="691"/>
        <v/>
      </c>
      <c r="DM472" s="52" t="str">
        <f t="shared" si="692"/>
        <v/>
      </c>
      <c r="DN472" s="52" t="str">
        <f t="shared" si="693"/>
        <v/>
      </c>
      <c r="DO472" s="52" t="str">
        <f t="shared" si="694"/>
        <v/>
      </c>
      <c r="DP472" s="52" t="str">
        <f t="shared" si="695"/>
        <v/>
      </c>
      <c r="DS472" s="93" t="str">
        <f t="shared" si="696"/>
        <v/>
      </c>
      <c r="DT472" s="93" t="str">
        <f t="shared" si="697"/>
        <v/>
      </c>
      <c r="DU472" s="93" t="str">
        <f t="shared" si="698"/>
        <v/>
      </c>
      <c r="DV472" s="93" t="str">
        <f t="shared" si="699"/>
        <v/>
      </c>
      <c r="EA472" s="2"/>
      <c r="EH472"/>
      <c r="EP472"/>
      <c r="FF472"/>
    </row>
    <row r="473" spans="1:162" thickTop="1" thickBot="1" x14ac:dyDescent="0.3">
      <c r="A473" s="4" t="str">
        <f t="shared" si="700"/>
        <v/>
      </c>
      <c r="B473" s="4">
        <f>register!B473</f>
        <v>0</v>
      </c>
      <c r="C473" s="4">
        <f>register!C473</f>
        <v>0</v>
      </c>
      <c r="D473" s="4">
        <f>register!D473</f>
        <v>0</v>
      </c>
      <c r="E473" s="2" t="str">
        <f t="shared" si="619"/>
        <v/>
      </c>
      <c r="F473" s="4">
        <f>register!E473</f>
        <v>0</v>
      </c>
      <c r="G473" s="4">
        <f>register!F473</f>
        <v>0</v>
      </c>
      <c r="H473" s="4">
        <f>register!G473</f>
        <v>0</v>
      </c>
      <c r="I473" s="4">
        <f>IF(register!H473&lt;&gt;"",register!H473,0)</f>
        <v>0</v>
      </c>
      <c r="J473" s="4">
        <f>register!I473</f>
        <v>0</v>
      </c>
      <c r="K473" s="4">
        <f>register!J473</f>
        <v>0</v>
      </c>
      <c r="L473" s="4">
        <f>register!K473</f>
        <v>0</v>
      </c>
      <c r="M473" s="4">
        <f>register!L473</f>
        <v>0</v>
      </c>
      <c r="N473" s="4">
        <f>register!M473</f>
        <v>0</v>
      </c>
      <c r="O473" s="4">
        <f>register!N473</f>
        <v>0</v>
      </c>
      <c r="Q473" s="4">
        <f>register!O473</f>
        <v>0</v>
      </c>
      <c r="R473" s="4">
        <f>register!P473</f>
        <v>0</v>
      </c>
      <c r="S473" s="4">
        <f>register!Q473</f>
        <v>0</v>
      </c>
      <c r="T473" s="4">
        <f>register!R473</f>
        <v>0</v>
      </c>
      <c r="U473" s="4">
        <f>register!S473</f>
        <v>0</v>
      </c>
      <c r="V473" t="str">
        <f t="shared" si="620"/>
        <v/>
      </c>
      <c r="W473" t="str">
        <f t="shared" si="621"/>
        <v/>
      </c>
      <c r="X473">
        <f t="shared" si="622"/>
        <v>0</v>
      </c>
      <c r="Y473">
        <f t="shared" si="623"/>
        <v>0</v>
      </c>
      <c r="Z473" t="str">
        <f>IF(register!O473="","",Y473)</f>
        <v/>
      </c>
      <c r="AA473" s="163" t="str">
        <f t="shared" si="624"/>
        <v/>
      </c>
      <c r="AB473" s="20" t="str">
        <f t="shared" si="625"/>
        <v/>
      </c>
      <c r="AC473" s="20">
        <f t="shared" si="626"/>
        <v>0</v>
      </c>
      <c r="AD473" s="20">
        <f t="shared" si="627"/>
        <v>0</v>
      </c>
      <c r="AE473" s="191" t="str">
        <f>IF(register!P473="","",AD473)</f>
        <v/>
      </c>
      <c r="AF473" t="str">
        <f t="shared" si="628"/>
        <v/>
      </c>
      <c r="AG473" t="str">
        <f t="shared" si="629"/>
        <v/>
      </c>
      <c r="AH473">
        <f t="shared" si="630"/>
        <v>0</v>
      </c>
      <c r="AI473">
        <f t="shared" si="631"/>
        <v>0</v>
      </c>
      <c r="AJ473" t="str">
        <f>IF(register!Q473="","",AI473)</f>
        <v/>
      </c>
      <c r="AK473" s="163" t="str">
        <f t="shared" si="632"/>
        <v/>
      </c>
      <c r="AL473" s="20" t="str">
        <f t="shared" si="633"/>
        <v/>
      </c>
      <c r="AM473" s="20">
        <f t="shared" si="634"/>
        <v>0</v>
      </c>
      <c r="AN473" s="164">
        <f t="shared" si="635"/>
        <v>0</v>
      </c>
      <c r="AO473" s="20" t="str">
        <f>IF(register!R473="","",AN473)</f>
        <v/>
      </c>
      <c r="AP473" s="163" t="str">
        <f t="shared" si="636"/>
        <v/>
      </c>
      <c r="AQ473" s="20" t="str">
        <f>IF(register!S473="","",AP473)</f>
        <v/>
      </c>
      <c r="AR473" s="20"/>
      <c r="AS473" s="164"/>
      <c r="AT473" s="20" t="str">
        <f t="shared" si="637"/>
        <v/>
      </c>
      <c r="AU473" t="str">
        <f t="shared" si="638"/>
        <v/>
      </c>
      <c r="AV473">
        <f>COUNT(register!O473:S473)</f>
        <v>0</v>
      </c>
      <c r="AW473" t="str">
        <f t="shared" si="639"/>
        <v/>
      </c>
      <c r="AX473" s="137" t="str">
        <f t="shared" si="640"/>
        <v/>
      </c>
      <c r="AY473" s="137" t="str">
        <f t="shared" si="641"/>
        <v/>
      </c>
      <c r="AZ473" s="137">
        <f t="shared" si="642"/>
        <v>0</v>
      </c>
      <c r="BA473" s="137">
        <f t="shared" si="643"/>
        <v>0</v>
      </c>
      <c r="BB473" s="137" t="str">
        <f>IF(register!E473="","",BA473)</f>
        <v/>
      </c>
      <c r="BC473" s="137" t="str">
        <f t="shared" si="644"/>
        <v/>
      </c>
      <c r="BD473" s="137" t="str">
        <f t="shared" si="645"/>
        <v/>
      </c>
      <c r="BE473" s="137">
        <f t="shared" si="646"/>
        <v>0</v>
      </c>
      <c r="BF473" s="137">
        <f t="shared" si="647"/>
        <v>0</v>
      </c>
      <c r="BG473" s="137" t="str">
        <f>IF(register!F473="","",BF473)</f>
        <v/>
      </c>
      <c r="BH473" s="137" t="str">
        <f t="shared" si="648"/>
        <v/>
      </c>
      <c r="BI473" s="137" t="str">
        <f t="shared" si="649"/>
        <v/>
      </c>
      <c r="BJ473" s="137">
        <f t="shared" si="650"/>
        <v>0</v>
      </c>
      <c r="BK473" s="137">
        <f t="shared" si="651"/>
        <v>0</v>
      </c>
      <c r="BL473" s="137" t="str">
        <f>IF(register!G473="","",BK473)</f>
        <v/>
      </c>
      <c r="BM473" s="137" t="str">
        <f t="shared" si="652"/>
        <v/>
      </c>
      <c r="BN473" s="64" t="str">
        <f t="shared" si="653"/>
        <v/>
      </c>
      <c r="BO473" s="137">
        <f t="shared" si="654"/>
        <v>0</v>
      </c>
      <c r="BP473" s="137">
        <f t="shared" si="655"/>
        <v>0</v>
      </c>
      <c r="BQ473" s="137" t="str">
        <f>IF(register!H473="","",BP473)</f>
        <v/>
      </c>
      <c r="BR473" s="64" t="str">
        <f t="shared" si="656"/>
        <v/>
      </c>
      <c r="BS473" s="72" t="str">
        <f t="shared" si="657"/>
        <v/>
      </c>
      <c r="BT473" s="62" t="str">
        <f t="shared" si="658"/>
        <v/>
      </c>
      <c r="BU473" s="62" t="str">
        <f t="shared" si="659"/>
        <v/>
      </c>
      <c r="BV473" s="62" t="str">
        <f t="shared" si="615"/>
        <v/>
      </c>
      <c r="BW473" s="62" t="str">
        <f t="shared" si="660"/>
        <v/>
      </c>
      <c r="BX473" s="62" t="str">
        <f t="shared" si="661"/>
        <v/>
      </c>
      <c r="BY473" s="62" t="str">
        <f t="shared" si="662"/>
        <v/>
      </c>
      <c r="BZ473" s="62" t="str">
        <f t="shared" si="663"/>
        <v/>
      </c>
      <c r="CA473" s="62" t="str">
        <f t="shared" si="664"/>
        <v/>
      </c>
      <c r="CB473" s="62" t="str">
        <f t="shared" si="665"/>
        <v/>
      </c>
      <c r="CC473" s="62" t="str">
        <f t="shared" si="666"/>
        <v/>
      </c>
      <c r="CD473" s="32" t="str">
        <f t="shared" si="616"/>
        <v/>
      </c>
      <c r="CE473" s="33" t="str">
        <f t="shared" si="667"/>
        <v/>
      </c>
      <c r="CF473" s="33" t="str">
        <f t="shared" si="617"/>
        <v/>
      </c>
      <c r="CG473" s="33" t="str">
        <f t="shared" si="668"/>
        <v/>
      </c>
      <c r="CH473" s="32" t="e">
        <f t="shared" si="669"/>
        <v>#DIV/0!</v>
      </c>
      <c r="CI473" s="32">
        <f t="shared" si="670"/>
        <v>0</v>
      </c>
      <c r="CJ473" s="33" t="str">
        <f t="shared" si="671"/>
        <v/>
      </c>
      <c r="CK473" s="33" t="str">
        <f t="shared" si="672"/>
        <v/>
      </c>
      <c r="CL473" s="32" t="str">
        <f t="shared" si="618"/>
        <v/>
      </c>
      <c r="CM473" s="32" t="str">
        <f t="shared" si="673"/>
        <v/>
      </c>
      <c r="CO473" s="42" t="str">
        <f t="shared" si="674"/>
        <v/>
      </c>
      <c r="CP473" s="42" t="str">
        <f t="shared" si="675"/>
        <v/>
      </c>
      <c r="CQ473" s="42" t="str">
        <f t="shared" si="676"/>
        <v/>
      </c>
      <c r="CR473" s="42" t="str">
        <f t="shared" si="677"/>
        <v/>
      </c>
      <c r="CS473" s="42" t="str">
        <f t="shared" si="678"/>
        <v/>
      </c>
      <c r="CT473" s="42" t="str">
        <f t="shared" si="679"/>
        <v/>
      </c>
      <c r="CW473" s="43" t="str">
        <f t="shared" si="680"/>
        <v/>
      </c>
      <c r="CX473" s="43" t="str">
        <f t="shared" si="681"/>
        <v/>
      </c>
      <c r="CY473" s="43" t="str">
        <f t="shared" si="682"/>
        <v/>
      </c>
      <c r="CZ473" s="43" t="str">
        <f t="shared" si="683"/>
        <v/>
      </c>
      <c r="DC473" s="44" t="str">
        <f t="shared" si="684"/>
        <v/>
      </c>
      <c r="DD473" s="44" t="str">
        <f t="shared" si="685"/>
        <v/>
      </c>
      <c r="DE473" s="44" t="str">
        <f t="shared" si="686"/>
        <v/>
      </c>
      <c r="DF473" s="44" t="str">
        <f t="shared" si="687"/>
        <v/>
      </c>
      <c r="DG473" s="44" t="str">
        <f t="shared" si="688"/>
        <v/>
      </c>
      <c r="DH473" s="44" t="str">
        <f t="shared" si="689"/>
        <v/>
      </c>
      <c r="DK473" s="52" t="str">
        <f t="shared" si="690"/>
        <v/>
      </c>
      <c r="DL473" s="52" t="str">
        <f t="shared" si="691"/>
        <v/>
      </c>
      <c r="DM473" s="52" t="str">
        <f t="shared" si="692"/>
        <v/>
      </c>
      <c r="DN473" s="52" t="str">
        <f t="shared" si="693"/>
        <v/>
      </c>
      <c r="DO473" s="52" t="str">
        <f t="shared" si="694"/>
        <v/>
      </c>
      <c r="DP473" s="52" t="str">
        <f t="shared" si="695"/>
        <v/>
      </c>
      <c r="DS473" s="93" t="str">
        <f t="shared" si="696"/>
        <v/>
      </c>
      <c r="DT473" s="93" t="str">
        <f t="shared" si="697"/>
        <v/>
      </c>
      <c r="DU473" s="93" t="str">
        <f t="shared" si="698"/>
        <v/>
      </c>
      <c r="DV473" s="93" t="str">
        <f t="shared" si="699"/>
        <v/>
      </c>
      <c r="EA473" s="2"/>
      <c r="EH473"/>
      <c r="EP473"/>
      <c r="FF473"/>
    </row>
    <row r="474" spans="1:162" thickTop="1" thickBot="1" x14ac:dyDescent="0.3">
      <c r="A474" s="4" t="str">
        <f t="shared" si="700"/>
        <v/>
      </c>
      <c r="B474" s="4">
        <f>register!B474</f>
        <v>0</v>
      </c>
      <c r="C474" s="4">
        <f>register!C474</f>
        <v>0</v>
      </c>
      <c r="D474" s="4">
        <f>register!D474</f>
        <v>0</v>
      </c>
      <c r="E474" s="2" t="str">
        <f t="shared" si="619"/>
        <v/>
      </c>
      <c r="F474" s="4">
        <f>register!E474</f>
        <v>0</v>
      </c>
      <c r="G474" s="4">
        <f>register!F474</f>
        <v>0</v>
      </c>
      <c r="H474" s="4">
        <f>register!G474</f>
        <v>0</v>
      </c>
      <c r="I474" s="4">
        <f>IF(register!H474&lt;&gt;"",register!H474,0)</f>
        <v>0</v>
      </c>
      <c r="J474" s="4">
        <f>register!I474</f>
        <v>0</v>
      </c>
      <c r="K474" s="4">
        <f>register!J474</f>
        <v>0</v>
      </c>
      <c r="L474" s="4">
        <f>register!K474</f>
        <v>0</v>
      </c>
      <c r="M474" s="4">
        <f>register!L474</f>
        <v>0</v>
      </c>
      <c r="N474" s="4">
        <f>register!M474</f>
        <v>0</v>
      </c>
      <c r="O474" s="4">
        <f>register!N474</f>
        <v>0</v>
      </c>
      <c r="Q474" s="4">
        <f>register!O474</f>
        <v>0</v>
      </c>
      <c r="R474" s="4">
        <f>register!P474</f>
        <v>0</v>
      </c>
      <c r="S474" s="4">
        <f>register!Q474</f>
        <v>0</v>
      </c>
      <c r="T474" s="4">
        <f>register!R474</f>
        <v>0</v>
      </c>
      <c r="U474" s="4">
        <f>register!S474</f>
        <v>0</v>
      </c>
      <c r="V474" t="str">
        <f t="shared" si="620"/>
        <v/>
      </c>
      <c r="W474" t="str">
        <f t="shared" si="621"/>
        <v/>
      </c>
      <c r="X474">
        <f t="shared" si="622"/>
        <v>0</v>
      </c>
      <c r="Y474">
        <f t="shared" si="623"/>
        <v>0</v>
      </c>
      <c r="Z474" t="str">
        <f>IF(register!O474="","",Y474)</f>
        <v/>
      </c>
      <c r="AA474" s="163" t="str">
        <f t="shared" si="624"/>
        <v/>
      </c>
      <c r="AB474" s="20" t="str">
        <f t="shared" si="625"/>
        <v/>
      </c>
      <c r="AC474" s="20">
        <f t="shared" si="626"/>
        <v>0</v>
      </c>
      <c r="AD474" s="20">
        <f t="shared" si="627"/>
        <v>0</v>
      </c>
      <c r="AE474" s="191" t="str">
        <f>IF(register!P474="","",AD474)</f>
        <v/>
      </c>
      <c r="AF474" t="str">
        <f t="shared" si="628"/>
        <v/>
      </c>
      <c r="AG474" t="str">
        <f t="shared" si="629"/>
        <v/>
      </c>
      <c r="AH474">
        <f t="shared" si="630"/>
        <v>0</v>
      </c>
      <c r="AI474">
        <f t="shared" si="631"/>
        <v>0</v>
      </c>
      <c r="AJ474" t="str">
        <f>IF(register!Q474="","",AI474)</f>
        <v/>
      </c>
      <c r="AK474" s="163" t="str">
        <f t="shared" si="632"/>
        <v/>
      </c>
      <c r="AL474" s="20" t="str">
        <f t="shared" si="633"/>
        <v/>
      </c>
      <c r="AM474" s="20">
        <f t="shared" si="634"/>
        <v>0</v>
      </c>
      <c r="AN474" s="164">
        <f t="shared" si="635"/>
        <v>0</v>
      </c>
      <c r="AO474" s="20" t="str">
        <f>IF(register!R474="","",AN474)</f>
        <v/>
      </c>
      <c r="AP474" s="163" t="str">
        <f t="shared" si="636"/>
        <v/>
      </c>
      <c r="AQ474" s="20" t="str">
        <f>IF(register!S474="","",AP474)</f>
        <v/>
      </c>
      <c r="AR474" s="20"/>
      <c r="AS474" s="164"/>
      <c r="AT474" s="20" t="str">
        <f t="shared" si="637"/>
        <v/>
      </c>
      <c r="AU474" t="str">
        <f t="shared" si="638"/>
        <v/>
      </c>
      <c r="AV474">
        <f>COUNT(register!O474:S474)</f>
        <v>0</v>
      </c>
      <c r="AW474" t="str">
        <f t="shared" si="639"/>
        <v/>
      </c>
      <c r="AX474" s="137" t="str">
        <f t="shared" si="640"/>
        <v/>
      </c>
      <c r="AY474" s="137" t="str">
        <f t="shared" si="641"/>
        <v/>
      </c>
      <c r="AZ474" s="137">
        <f t="shared" si="642"/>
        <v>0</v>
      </c>
      <c r="BA474" s="137">
        <f t="shared" si="643"/>
        <v>0</v>
      </c>
      <c r="BB474" s="137" t="str">
        <f>IF(register!E474="","",BA474)</f>
        <v/>
      </c>
      <c r="BC474" s="137" t="str">
        <f t="shared" si="644"/>
        <v/>
      </c>
      <c r="BD474" s="137" t="str">
        <f t="shared" si="645"/>
        <v/>
      </c>
      <c r="BE474" s="137">
        <f t="shared" si="646"/>
        <v>0</v>
      </c>
      <c r="BF474" s="137">
        <f t="shared" si="647"/>
        <v>0</v>
      </c>
      <c r="BG474" s="137" t="str">
        <f>IF(register!F474="","",BF474)</f>
        <v/>
      </c>
      <c r="BH474" s="137" t="str">
        <f t="shared" si="648"/>
        <v/>
      </c>
      <c r="BI474" s="137" t="str">
        <f t="shared" si="649"/>
        <v/>
      </c>
      <c r="BJ474" s="137">
        <f t="shared" si="650"/>
        <v>0</v>
      </c>
      <c r="BK474" s="137">
        <f t="shared" si="651"/>
        <v>0</v>
      </c>
      <c r="BL474" s="137" t="str">
        <f>IF(register!G474="","",BK474)</f>
        <v/>
      </c>
      <c r="BM474" s="137" t="str">
        <f t="shared" si="652"/>
        <v/>
      </c>
      <c r="BN474" s="64" t="str">
        <f t="shared" si="653"/>
        <v/>
      </c>
      <c r="BO474" s="137">
        <f t="shared" si="654"/>
        <v>0</v>
      </c>
      <c r="BP474" s="137">
        <f t="shared" si="655"/>
        <v>0</v>
      </c>
      <c r="BQ474" s="137" t="str">
        <f>IF(register!H474="","",BP474)</f>
        <v/>
      </c>
      <c r="BR474" s="64" t="str">
        <f t="shared" si="656"/>
        <v/>
      </c>
      <c r="BS474" s="72" t="str">
        <f t="shared" si="657"/>
        <v/>
      </c>
      <c r="BT474" s="62" t="str">
        <f t="shared" si="658"/>
        <v/>
      </c>
      <c r="BU474" s="62" t="str">
        <f t="shared" si="659"/>
        <v/>
      </c>
      <c r="BV474" s="62" t="str">
        <f t="shared" si="615"/>
        <v/>
      </c>
      <c r="BW474" s="62" t="str">
        <f t="shared" si="660"/>
        <v/>
      </c>
      <c r="BX474" s="62" t="str">
        <f t="shared" si="661"/>
        <v/>
      </c>
      <c r="BY474" s="62" t="str">
        <f t="shared" si="662"/>
        <v/>
      </c>
      <c r="BZ474" s="62" t="str">
        <f t="shared" si="663"/>
        <v/>
      </c>
      <c r="CA474" s="62" t="str">
        <f t="shared" si="664"/>
        <v/>
      </c>
      <c r="CB474" s="62" t="str">
        <f t="shared" si="665"/>
        <v/>
      </c>
      <c r="CC474" s="62" t="str">
        <f t="shared" si="666"/>
        <v/>
      </c>
      <c r="CD474" s="32" t="str">
        <f t="shared" si="616"/>
        <v/>
      </c>
      <c r="CE474" s="33" t="str">
        <f t="shared" si="667"/>
        <v/>
      </c>
      <c r="CF474" s="33" t="str">
        <f t="shared" si="617"/>
        <v/>
      </c>
      <c r="CG474" s="33" t="str">
        <f t="shared" si="668"/>
        <v/>
      </c>
      <c r="CH474" s="32" t="e">
        <f t="shared" si="669"/>
        <v>#DIV/0!</v>
      </c>
      <c r="CI474" s="32">
        <f t="shared" si="670"/>
        <v>0</v>
      </c>
      <c r="CJ474" s="33" t="str">
        <f t="shared" si="671"/>
        <v/>
      </c>
      <c r="CK474" s="33" t="str">
        <f t="shared" si="672"/>
        <v/>
      </c>
      <c r="CL474" s="32" t="str">
        <f t="shared" si="618"/>
        <v/>
      </c>
      <c r="CM474" s="32" t="str">
        <f t="shared" si="673"/>
        <v/>
      </c>
      <c r="CO474" s="42" t="str">
        <f t="shared" si="674"/>
        <v/>
      </c>
      <c r="CP474" s="42" t="str">
        <f t="shared" si="675"/>
        <v/>
      </c>
      <c r="CQ474" s="42" t="str">
        <f t="shared" si="676"/>
        <v/>
      </c>
      <c r="CR474" s="42" t="str">
        <f t="shared" si="677"/>
        <v/>
      </c>
      <c r="CS474" s="42" t="str">
        <f t="shared" si="678"/>
        <v/>
      </c>
      <c r="CT474" s="42" t="str">
        <f t="shared" si="679"/>
        <v/>
      </c>
      <c r="CW474" s="43" t="str">
        <f t="shared" si="680"/>
        <v/>
      </c>
      <c r="CX474" s="43" t="str">
        <f t="shared" si="681"/>
        <v/>
      </c>
      <c r="CY474" s="43" t="str">
        <f t="shared" si="682"/>
        <v/>
      </c>
      <c r="CZ474" s="43" t="str">
        <f t="shared" si="683"/>
        <v/>
      </c>
      <c r="DC474" s="44" t="str">
        <f t="shared" si="684"/>
        <v/>
      </c>
      <c r="DD474" s="44" t="str">
        <f t="shared" si="685"/>
        <v/>
      </c>
      <c r="DE474" s="44" t="str">
        <f t="shared" si="686"/>
        <v/>
      </c>
      <c r="DF474" s="44" t="str">
        <f t="shared" si="687"/>
        <v/>
      </c>
      <c r="DG474" s="44" t="str">
        <f t="shared" si="688"/>
        <v/>
      </c>
      <c r="DH474" s="44" t="str">
        <f t="shared" si="689"/>
        <v/>
      </c>
      <c r="DK474" s="52" t="str">
        <f t="shared" si="690"/>
        <v/>
      </c>
      <c r="DL474" s="52" t="str">
        <f t="shared" si="691"/>
        <v/>
      </c>
      <c r="DM474" s="52" t="str">
        <f t="shared" si="692"/>
        <v/>
      </c>
      <c r="DN474" s="52" t="str">
        <f t="shared" si="693"/>
        <v/>
      </c>
      <c r="DO474" s="52" t="str">
        <f t="shared" si="694"/>
        <v/>
      </c>
      <c r="DP474" s="52" t="str">
        <f t="shared" si="695"/>
        <v/>
      </c>
      <c r="DS474" s="93" t="str">
        <f t="shared" si="696"/>
        <v/>
      </c>
      <c r="DT474" s="93" t="str">
        <f t="shared" si="697"/>
        <v/>
      </c>
      <c r="DU474" s="93" t="str">
        <f t="shared" si="698"/>
        <v/>
      </c>
      <c r="DV474" s="93" t="str">
        <f t="shared" si="699"/>
        <v/>
      </c>
      <c r="EA474" s="2"/>
      <c r="EH474"/>
      <c r="EP474"/>
      <c r="FF474"/>
    </row>
    <row r="475" spans="1:162" thickTop="1" thickBot="1" x14ac:dyDescent="0.3">
      <c r="A475" s="4" t="str">
        <f t="shared" si="700"/>
        <v/>
      </c>
      <c r="B475" s="4">
        <f>register!B475</f>
        <v>0</v>
      </c>
      <c r="C475" s="4">
        <f>register!C475</f>
        <v>0</v>
      </c>
      <c r="D475" s="4">
        <f>register!D475</f>
        <v>0</v>
      </c>
      <c r="E475" s="2" t="str">
        <f t="shared" si="619"/>
        <v/>
      </c>
      <c r="F475" s="4">
        <f>register!E475</f>
        <v>0</v>
      </c>
      <c r="G475" s="4">
        <f>register!F475</f>
        <v>0</v>
      </c>
      <c r="H475" s="4">
        <f>register!G475</f>
        <v>0</v>
      </c>
      <c r="I475" s="4">
        <f>IF(register!H475&lt;&gt;"",register!H475,0)</f>
        <v>0</v>
      </c>
      <c r="J475" s="4">
        <f>register!I475</f>
        <v>0</v>
      </c>
      <c r="K475" s="4">
        <f>register!J475</f>
        <v>0</v>
      </c>
      <c r="L475" s="4">
        <f>register!K475</f>
        <v>0</v>
      </c>
      <c r="M475" s="4">
        <f>register!L475</f>
        <v>0</v>
      </c>
      <c r="N475" s="4">
        <f>register!M475</f>
        <v>0</v>
      </c>
      <c r="O475" s="4">
        <f>register!N475</f>
        <v>0</v>
      </c>
      <c r="Q475" s="4">
        <f>register!O475</f>
        <v>0</v>
      </c>
      <c r="R475" s="4">
        <f>register!P475</f>
        <v>0</v>
      </c>
      <c r="S475" s="4">
        <f>register!Q475</f>
        <v>0</v>
      </c>
      <c r="T475" s="4">
        <f>register!R475</f>
        <v>0</v>
      </c>
      <c r="U475" s="4">
        <f>register!S475</f>
        <v>0</v>
      </c>
      <c r="V475" t="str">
        <f t="shared" si="620"/>
        <v/>
      </c>
      <c r="W475" t="str">
        <f t="shared" si="621"/>
        <v/>
      </c>
      <c r="X475">
        <f t="shared" si="622"/>
        <v>0</v>
      </c>
      <c r="Y475">
        <f t="shared" si="623"/>
        <v>0</v>
      </c>
      <c r="Z475" t="str">
        <f>IF(register!O475="","",Y475)</f>
        <v/>
      </c>
      <c r="AA475" s="163" t="str">
        <f t="shared" si="624"/>
        <v/>
      </c>
      <c r="AB475" s="20" t="str">
        <f t="shared" si="625"/>
        <v/>
      </c>
      <c r="AC475" s="20">
        <f t="shared" si="626"/>
        <v>0</v>
      </c>
      <c r="AD475" s="20">
        <f t="shared" si="627"/>
        <v>0</v>
      </c>
      <c r="AE475" s="191" t="str">
        <f>IF(register!P475="","",AD475)</f>
        <v/>
      </c>
      <c r="AF475" t="str">
        <f t="shared" si="628"/>
        <v/>
      </c>
      <c r="AG475" t="str">
        <f t="shared" si="629"/>
        <v/>
      </c>
      <c r="AH475">
        <f t="shared" si="630"/>
        <v>0</v>
      </c>
      <c r="AI475">
        <f t="shared" si="631"/>
        <v>0</v>
      </c>
      <c r="AJ475" t="str">
        <f>IF(register!Q475="","",AI475)</f>
        <v/>
      </c>
      <c r="AK475" s="163" t="str">
        <f t="shared" si="632"/>
        <v/>
      </c>
      <c r="AL475" s="20" t="str">
        <f t="shared" si="633"/>
        <v/>
      </c>
      <c r="AM475" s="20">
        <f t="shared" si="634"/>
        <v>0</v>
      </c>
      <c r="AN475" s="164">
        <f t="shared" si="635"/>
        <v>0</v>
      </c>
      <c r="AO475" s="20" t="str">
        <f>IF(register!R475="","",AN475)</f>
        <v/>
      </c>
      <c r="AP475" s="163" t="str">
        <f t="shared" si="636"/>
        <v/>
      </c>
      <c r="AQ475" s="20" t="str">
        <f>IF(register!S475="","",AP475)</f>
        <v/>
      </c>
      <c r="AR475" s="20"/>
      <c r="AS475" s="164"/>
      <c r="AT475" s="20" t="str">
        <f t="shared" si="637"/>
        <v/>
      </c>
      <c r="AU475" t="str">
        <f t="shared" si="638"/>
        <v/>
      </c>
      <c r="AV475">
        <f>COUNT(register!O475:S475)</f>
        <v>0</v>
      </c>
      <c r="AW475" t="str">
        <f t="shared" si="639"/>
        <v/>
      </c>
      <c r="AX475" s="137" t="str">
        <f t="shared" si="640"/>
        <v/>
      </c>
      <c r="AY475" s="137" t="str">
        <f t="shared" si="641"/>
        <v/>
      </c>
      <c r="AZ475" s="137">
        <f t="shared" si="642"/>
        <v>0</v>
      </c>
      <c r="BA475" s="137">
        <f t="shared" si="643"/>
        <v>0</v>
      </c>
      <c r="BB475" s="137" t="str">
        <f>IF(register!E475="","",BA475)</f>
        <v/>
      </c>
      <c r="BC475" s="137" t="str">
        <f t="shared" si="644"/>
        <v/>
      </c>
      <c r="BD475" s="137" t="str">
        <f t="shared" si="645"/>
        <v/>
      </c>
      <c r="BE475" s="137">
        <f t="shared" si="646"/>
        <v>0</v>
      </c>
      <c r="BF475" s="137">
        <f t="shared" si="647"/>
        <v>0</v>
      </c>
      <c r="BG475" s="137" t="str">
        <f>IF(register!F475="","",BF475)</f>
        <v/>
      </c>
      <c r="BH475" s="137" t="str">
        <f t="shared" si="648"/>
        <v/>
      </c>
      <c r="BI475" s="137" t="str">
        <f t="shared" si="649"/>
        <v/>
      </c>
      <c r="BJ475" s="137">
        <f t="shared" si="650"/>
        <v>0</v>
      </c>
      <c r="BK475" s="137">
        <f t="shared" si="651"/>
        <v>0</v>
      </c>
      <c r="BL475" s="137" t="str">
        <f>IF(register!G475="","",BK475)</f>
        <v/>
      </c>
      <c r="BM475" s="137" t="str">
        <f t="shared" si="652"/>
        <v/>
      </c>
      <c r="BN475" s="64" t="str">
        <f t="shared" si="653"/>
        <v/>
      </c>
      <c r="BO475" s="137">
        <f t="shared" si="654"/>
        <v>0</v>
      </c>
      <c r="BP475" s="137">
        <f t="shared" si="655"/>
        <v>0</v>
      </c>
      <c r="BQ475" s="137" t="str">
        <f>IF(register!H475="","",BP475)</f>
        <v/>
      </c>
      <c r="BR475" s="64" t="str">
        <f t="shared" si="656"/>
        <v/>
      </c>
      <c r="BS475" s="72" t="str">
        <f t="shared" si="657"/>
        <v/>
      </c>
      <c r="BT475" s="62" t="str">
        <f t="shared" si="658"/>
        <v/>
      </c>
      <c r="BU475" s="62" t="str">
        <f t="shared" si="659"/>
        <v/>
      </c>
      <c r="BV475" s="62" t="str">
        <f t="shared" si="615"/>
        <v/>
      </c>
      <c r="BW475" s="62" t="str">
        <f t="shared" si="660"/>
        <v/>
      </c>
      <c r="BX475" s="62" t="str">
        <f t="shared" si="661"/>
        <v/>
      </c>
      <c r="BY475" s="62" t="str">
        <f t="shared" si="662"/>
        <v/>
      </c>
      <c r="BZ475" s="62" t="str">
        <f t="shared" si="663"/>
        <v/>
      </c>
      <c r="CA475" s="62" t="str">
        <f t="shared" si="664"/>
        <v/>
      </c>
      <c r="CB475" s="62" t="str">
        <f t="shared" si="665"/>
        <v/>
      </c>
      <c r="CC475" s="62" t="str">
        <f t="shared" si="666"/>
        <v/>
      </c>
      <c r="CD475" s="32" t="str">
        <f t="shared" si="616"/>
        <v/>
      </c>
      <c r="CE475" s="33" t="str">
        <f t="shared" si="667"/>
        <v/>
      </c>
      <c r="CF475" s="33" t="str">
        <f t="shared" si="617"/>
        <v/>
      </c>
      <c r="CG475" s="33" t="str">
        <f t="shared" si="668"/>
        <v/>
      </c>
      <c r="CH475" s="32" t="e">
        <f t="shared" si="669"/>
        <v>#DIV/0!</v>
      </c>
      <c r="CI475" s="32">
        <f t="shared" si="670"/>
        <v>0</v>
      </c>
      <c r="CJ475" s="33" t="str">
        <f t="shared" si="671"/>
        <v/>
      </c>
      <c r="CK475" s="33" t="str">
        <f t="shared" si="672"/>
        <v/>
      </c>
      <c r="CL475" s="32" t="str">
        <f t="shared" si="618"/>
        <v/>
      </c>
      <c r="CM475" s="32" t="str">
        <f t="shared" si="673"/>
        <v/>
      </c>
      <c r="CO475" s="42" t="str">
        <f t="shared" si="674"/>
        <v/>
      </c>
      <c r="CP475" s="42" t="str">
        <f t="shared" si="675"/>
        <v/>
      </c>
      <c r="CQ475" s="42" t="str">
        <f t="shared" si="676"/>
        <v/>
      </c>
      <c r="CR475" s="42" t="str">
        <f t="shared" si="677"/>
        <v/>
      </c>
      <c r="CS475" s="42" t="str">
        <f t="shared" si="678"/>
        <v/>
      </c>
      <c r="CT475" s="42" t="str">
        <f t="shared" si="679"/>
        <v/>
      </c>
      <c r="CW475" s="43" t="str">
        <f t="shared" si="680"/>
        <v/>
      </c>
      <c r="CX475" s="43" t="str">
        <f t="shared" si="681"/>
        <v/>
      </c>
      <c r="CY475" s="43" t="str">
        <f t="shared" si="682"/>
        <v/>
      </c>
      <c r="CZ475" s="43" t="str">
        <f t="shared" si="683"/>
        <v/>
      </c>
      <c r="DC475" s="44" t="str">
        <f t="shared" si="684"/>
        <v/>
      </c>
      <c r="DD475" s="44" t="str">
        <f t="shared" si="685"/>
        <v/>
      </c>
      <c r="DE475" s="44" t="str">
        <f t="shared" si="686"/>
        <v/>
      </c>
      <c r="DF475" s="44" t="str">
        <f t="shared" si="687"/>
        <v/>
      </c>
      <c r="DG475" s="44" t="str">
        <f t="shared" si="688"/>
        <v/>
      </c>
      <c r="DH475" s="44" t="str">
        <f t="shared" si="689"/>
        <v/>
      </c>
      <c r="DK475" s="52" t="str">
        <f t="shared" si="690"/>
        <v/>
      </c>
      <c r="DL475" s="52" t="str">
        <f t="shared" si="691"/>
        <v/>
      </c>
      <c r="DM475" s="52" t="str">
        <f t="shared" si="692"/>
        <v/>
      </c>
      <c r="DN475" s="52" t="str">
        <f t="shared" si="693"/>
        <v/>
      </c>
      <c r="DO475" s="52" t="str">
        <f t="shared" si="694"/>
        <v/>
      </c>
      <c r="DP475" s="52" t="str">
        <f t="shared" si="695"/>
        <v/>
      </c>
      <c r="DS475" s="93" t="str">
        <f t="shared" si="696"/>
        <v/>
      </c>
      <c r="DT475" s="93" t="str">
        <f t="shared" si="697"/>
        <v/>
      </c>
      <c r="DU475" s="93" t="str">
        <f t="shared" si="698"/>
        <v/>
      </c>
      <c r="DV475" s="93" t="str">
        <f t="shared" si="699"/>
        <v/>
      </c>
      <c r="EA475" s="2"/>
      <c r="EH475"/>
      <c r="EP475"/>
      <c r="FF475"/>
    </row>
    <row r="476" spans="1:162" thickTop="1" thickBot="1" x14ac:dyDescent="0.3">
      <c r="A476" s="4" t="str">
        <f t="shared" si="700"/>
        <v/>
      </c>
      <c r="B476" s="4">
        <f>register!B476</f>
        <v>0</v>
      </c>
      <c r="C476" s="4">
        <f>register!C476</f>
        <v>0</v>
      </c>
      <c r="D476" s="4">
        <f>register!D476</f>
        <v>0</v>
      </c>
      <c r="E476" s="2" t="str">
        <f t="shared" si="619"/>
        <v/>
      </c>
      <c r="F476" s="4">
        <f>register!E476</f>
        <v>0</v>
      </c>
      <c r="G476" s="4">
        <f>register!F476</f>
        <v>0</v>
      </c>
      <c r="H476" s="4">
        <f>register!G476</f>
        <v>0</v>
      </c>
      <c r="I476" s="4">
        <f>IF(register!H476&lt;&gt;"",register!H476,0)</f>
        <v>0</v>
      </c>
      <c r="J476" s="4">
        <f>register!I476</f>
        <v>0</v>
      </c>
      <c r="K476" s="4">
        <f>register!J476</f>
        <v>0</v>
      </c>
      <c r="L476" s="4">
        <f>register!K476</f>
        <v>0</v>
      </c>
      <c r="M476" s="4">
        <f>register!L476</f>
        <v>0</v>
      </c>
      <c r="N476" s="4">
        <f>register!M476</f>
        <v>0</v>
      </c>
      <c r="O476" s="4">
        <f>register!N476</f>
        <v>0</v>
      </c>
      <c r="Q476" s="4">
        <f>register!O476</f>
        <v>0</v>
      </c>
      <c r="R476" s="4">
        <f>register!P476</f>
        <v>0</v>
      </c>
      <c r="S476" s="4">
        <f>register!Q476</f>
        <v>0</v>
      </c>
      <c r="T476" s="4">
        <f>register!R476</f>
        <v>0</v>
      </c>
      <c r="U476" s="4">
        <f>register!S476</f>
        <v>0</v>
      </c>
      <c r="V476" t="str">
        <f t="shared" si="620"/>
        <v/>
      </c>
      <c r="W476" t="str">
        <f t="shared" si="621"/>
        <v/>
      </c>
      <c r="X476">
        <f t="shared" si="622"/>
        <v>0</v>
      </c>
      <c r="Y476">
        <f t="shared" si="623"/>
        <v>0</v>
      </c>
      <c r="Z476" t="str">
        <f>IF(register!O476="","",Y476)</f>
        <v/>
      </c>
      <c r="AA476" s="163" t="str">
        <f t="shared" si="624"/>
        <v/>
      </c>
      <c r="AB476" s="20" t="str">
        <f t="shared" si="625"/>
        <v/>
      </c>
      <c r="AC476" s="20">
        <f t="shared" si="626"/>
        <v>0</v>
      </c>
      <c r="AD476" s="20">
        <f t="shared" si="627"/>
        <v>0</v>
      </c>
      <c r="AE476" s="191" t="str">
        <f>IF(register!P476="","",AD476)</f>
        <v/>
      </c>
      <c r="AF476" t="str">
        <f t="shared" si="628"/>
        <v/>
      </c>
      <c r="AG476" t="str">
        <f t="shared" si="629"/>
        <v/>
      </c>
      <c r="AH476">
        <f t="shared" si="630"/>
        <v>0</v>
      </c>
      <c r="AI476">
        <f t="shared" si="631"/>
        <v>0</v>
      </c>
      <c r="AJ476" t="str">
        <f>IF(register!Q476="","",AI476)</f>
        <v/>
      </c>
      <c r="AK476" s="163" t="str">
        <f t="shared" si="632"/>
        <v/>
      </c>
      <c r="AL476" s="20" t="str">
        <f t="shared" si="633"/>
        <v/>
      </c>
      <c r="AM476" s="20">
        <f t="shared" si="634"/>
        <v>0</v>
      </c>
      <c r="AN476" s="164">
        <f t="shared" si="635"/>
        <v>0</v>
      </c>
      <c r="AO476" s="20" t="str">
        <f>IF(register!R476="","",AN476)</f>
        <v/>
      </c>
      <c r="AP476" s="163" t="str">
        <f t="shared" si="636"/>
        <v/>
      </c>
      <c r="AQ476" s="20" t="str">
        <f>IF(register!S476="","",AP476)</f>
        <v/>
      </c>
      <c r="AR476" s="20"/>
      <c r="AS476" s="164"/>
      <c r="AT476" s="20" t="str">
        <f t="shared" si="637"/>
        <v/>
      </c>
      <c r="AU476" t="str">
        <f t="shared" si="638"/>
        <v/>
      </c>
      <c r="AV476">
        <f>COUNT(register!O476:S476)</f>
        <v>0</v>
      </c>
      <c r="AW476" t="str">
        <f t="shared" si="639"/>
        <v/>
      </c>
      <c r="AX476" s="137" t="str">
        <f t="shared" si="640"/>
        <v/>
      </c>
      <c r="AY476" s="137" t="str">
        <f t="shared" si="641"/>
        <v/>
      </c>
      <c r="AZ476" s="137">
        <f t="shared" si="642"/>
        <v>0</v>
      </c>
      <c r="BA476" s="137">
        <f t="shared" si="643"/>
        <v>0</v>
      </c>
      <c r="BB476" s="137" t="str">
        <f>IF(register!E476="","",BA476)</f>
        <v/>
      </c>
      <c r="BC476" s="137" t="str">
        <f t="shared" si="644"/>
        <v/>
      </c>
      <c r="BD476" s="137" t="str">
        <f t="shared" si="645"/>
        <v/>
      </c>
      <c r="BE476" s="137">
        <f t="shared" si="646"/>
        <v>0</v>
      </c>
      <c r="BF476" s="137">
        <f t="shared" si="647"/>
        <v>0</v>
      </c>
      <c r="BG476" s="137" t="str">
        <f>IF(register!F476="","",BF476)</f>
        <v/>
      </c>
      <c r="BH476" s="137" t="str">
        <f t="shared" si="648"/>
        <v/>
      </c>
      <c r="BI476" s="137" t="str">
        <f t="shared" si="649"/>
        <v/>
      </c>
      <c r="BJ476" s="137">
        <f t="shared" si="650"/>
        <v>0</v>
      </c>
      <c r="BK476" s="137">
        <f t="shared" si="651"/>
        <v>0</v>
      </c>
      <c r="BL476" s="137" t="str">
        <f>IF(register!G476="","",BK476)</f>
        <v/>
      </c>
      <c r="BM476" s="137" t="str">
        <f t="shared" si="652"/>
        <v/>
      </c>
      <c r="BN476" s="64" t="str">
        <f t="shared" si="653"/>
        <v/>
      </c>
      <c r="BO476" s="137">
        <f t="shared" si="654"/>
        <v>0</v>
      </c>
      <c r="BP476" s="137">
        <f t="shared" si="655"/>
        <v>0</v>
      </c>
      <c r="BQ476" s="137" t="str">
        <f>IF(register!H476="","",BP476)</f>
        <v/>
      </c>
      <c r="BR476" s="64" t="str">
        <f t="shared" si="656"/>
        <v/>
      </c>
      <c r="BS476" s="72" t="str">
        <f t="shared" si="657"/>
        <v/>
      </c>
      <c r="BT476" s="62" t="str">
        <f t="shared" si="658"/>
        <v/>
      </c>
      <c r="BU476" s="62" t="str">
        <f t="shared" si="659"/>
        <v/>
      </c>
      <c r="BV476" s="62" t="str">
        <f t="shared" si="615"/>
        <v/>
      </c>
      <c r="BW476" s="62" t="str">
        <f t="shared" si="660"/>
        <v/>
      </c>
      <c r="BX476" s="62" t="str">
        <f t="shared" si="661"/>
        <v/>
      </c>
      <c r="BY476" s="62" t="str">
        <f t="shared" si="662"/>
        <v/>
      </c>
      <c r="BZ476" s="62" t="str">
        <f t="shared" si="663"/>
        <v/>
      </c>
      <c r="CA476" s="62" t="str">
        <f t="shared" si="664"/>
        <v/>
      </c>
      <c r="CB476" s="62" t="str">
        <f t="shared" si="665"/>
        <v/>
      </c>
      <c r="CC476" s="62" t="str">
        <f t="shared" si="666"/>
        <v/>
      </c>
      <c r="CD476" s="32" t="str">
        <f t="shared" si="616"/>
        <v/>
      </c>
      <c r="CE476" s="33" t="str">
        <f t="shared" si="667"/>
        <v/>
      </c>
      <c r="CF476" s="33" t="str">
        <f t="shared" si="617"/>
        <v/>
      </c>
      <c r="CG476" s="33" t="str">
        <f t="shared" si="668"/>
        <v/>
      </c>
      <c r="CH476" s="32" t="e">
        <f t="shared" si="669"/>
        <v>#DIV/0!</v>
      </c>
      <c r="CI476" s="32">
        <f t="shared" si="670"/>
        <v>0</v>
      </c>
      <c r="CJ476" s="33" t="str">
        <f t="shared" si="671"/>
        <v/>
      </c>
      <c r="CK476" s="33" t="str">
        <f t="shared" si="672"/>
        <v/>
      </c>
      <c r="CL476" s="32" t="str">
        <f t="shared" si="618"/>
        <v/>
      </c>
      <c r="CM476" s="32" t="str">
        <f t="shared" si="673"/>
        <v/>
      </c>
      <c r="CO476" s="42" t="str">
        <f t="shared" si="674"/>
        <v/>
      </c>
      <c r="CP476" s="42" t="str">
        <f t="shared" si="675"/>
        <v/>
      </c>
      <c r="CQ476" s="42" t="str">
        <f t="shared" si="676"/>
        <v/>
      </c>
      <c r="CR476" s="42" t="str">
        <f t="shared" si="677"/>
        <v/>
      </c>
      <c r="CS476" s="42" t="str">
        <f t="shared" si="678"/>
        <v/>
      </c>
      <c r="CT476" s="42" t="str">
        <f t="shared" si="679"/>
        <v/>
      </c>
      <c r="CW476" s="43" t="str">
        <f t="shared" si="680"/>
        <v/>
      </c>
      <c r="CX476" s="43" t="str">
        <f t="shared" si="681"/>
        <v/>
      </c>
      <c r="CY476" s="43" t="str">
        <f t="shared" si="682"/>
        <v/>
      </c>
      <c r="CZ476" s="43" t="str">
        <f t="shared" si="683"/>
        <v/>
      </c>
      <c r="DC476" s="44" t="str">
        <f t="shared" si="684"/>
        <v/>
      </c>
      <c r="DD476" s="44" t="str">
        <f t="shared" si="685"/>
        <v/>
      </c>
      <c r="DE476" s="44" t="str">
        <f t="shared" si="686"/>
        <v/>
      </c>
      <c r="DF476" s="44" t="str">
        <f t="shared" si="687"/>
        <v/>
      </c>
      <c r="DG476" s="44" t="str">
        <f t="shared" si="688"/>
        <v/>
      </c>
      <c r="DH476" s="44" t="str">
        <f t="shared" si="689"/>
        <v/>
      </c>
      <c r="DK476" s="52" t="str">
        <f t="shared" si="690"/>
        <v/>
      </c>
      <c r="DL476" s="52" t="str">
        <f t="shared" si="691"/>
        <v/>
      </c>
      <c r="DM476" s="52" t="str">
        <f t="shared" si="692"/>
        <v/>
      </c>
      <c r="DN476" s="52" t="str">
        <f t="shared" si="693"/>
        <v/>
      </c>
      <c r="DO476" s="52" t="str">
        <f t="shared" si="694"/>
        <v/>
      </c>
      <c r="DP476" s="52" t="str">
        <f t="shared" si="695"/>
        <v/>
      </c>
      <c r="DS476" s="93" t="str">
        <f t="shared" si="696"/>
        <v/>
      </c>
      <c r="DT476" s="93" t="str">
        <f t="shared" si="697"/>
        <v/>
      </c>
      <c r="DU476" s="93" t="str">
        <f t="shared" si="698"/>
        <v/>
      </c>
      <c r="DV476" s="93" t="str">
        <f t="shared" si="699"/>
        <v/>
      </c>
      <c r="EA476" s="2"/>
      <c r="EH476"/>
      <c r="EP476"/>
      <c r="FF476"/>
    </row>
    <row r="477" spans="1:162" thickTop="1" thickBot="1" x14ac:dyDescent="0.3">
      <c r="A477" s="4" t="str">
        <f t="shared" si="700"/>
        <v/>
      </c>
      <c r="B477" s="4">
        <f>register!B477</f>
        <v>0</v>
      </c>
      <c r="C477" s="4">
        <f>register!C477</f>
        <v>0</v>
      </c>
      <c r="D477" s="4">
        <f>register!D477</f>
        <v>0</v>
      </c>
      <c r="E477" s="2" t="str">
        <f t="shared" si="619"/>
        <v/>
      </c>
      <c r="F477" s="4">
        <f>register!E477</f>
        <v>0</v>
      </c>
      <c r="G477" s="4">
        <f>register!F477</f>
        <v>0</v>
      </c>
      <c r="H477" s="4">
        <f>register!G477</f>
        <v>0</v>
      </c>
      <c r="I477" s="4">
        <f>IF(register!H477&lt;&gt;"",register!H477,0)</f>
        <v>0</v>
      </c>
      <c r="J477" s="4">
        <f>register!I477</f>
        <v>0</v>
      </c>
      <c r="K477" s="4">
        <f>register!J477</f>
        <v>0</v>
      </c>
      <c r="L477" s="4">
        <f>register!K477</f>
        <v>0</v>
      </c>
      <c r="M477" s="4">
        <f>register!L477</f>
        <v>0</v>
      </c>
      <c r="N477" s="4">
        <f>register!M477</f>
        <v>0</v>
      </c>
      <c r="O477" s="4">
        <f>register!N477</f>
        <v>0</v>
      </c>
      <c r="Q477" s="4">
        <f>register!O477</f>
        <v>0</v>
      </c>
      <c r="R477" s="4">
        <f>register!P477</f>
        <v>0</v>
      </c>
      <c r="S477" s="4">
        <f>register!Q477</f>
        <v>0</v>
      </c>
      <c r="T477" s="4">
        <f>register!R477</f>
        <v>0</v>
      </c>
      <c r="U477" s="4">
        <f>register!S477</f>
        <v>0</v>
      </c>
      <c r="V477" t="str">
        <f t="shared" si="620"/>
        <v/>
      </c>
      <c r="W477" t="str">
        <f t="shared" si="621"/>
        <v/>
      </c>
      <c r="X477">
        <f t="shared" si="622"/>
        <v>0</v>
      </c>
      <c r="Y477">
        <f t="shared" si="623"/>
        <v>0</v>
      </c>
      <c r="Z477" t="str">
        <f>IF(register!O477="","",Y477)</f>
        <v/>
      </c>
      <c r="AA477" s="163" t="str">
        <f t="shared" si="624"/>
        <v/>
      </c>
      <c r="AB477" s="20" t="str">
        <f t="shared" si="625"/>
        <v/>
      </c>
      <c r="AC477" s="20">
        <f t="shared" si="626"/>
        <v>0</v>
      </c>
      <c r="AD477" s="20">
        <f t="shared" si="627"/>
        <v>0</v>
      </c>
      <c r="AE477" s="191" t="str">
        <f>IF(register!P477="","",AD477)</f>
        <v/>
      </c>
      <c r="AF477" t="str">
        <f t="shared" si="628"/>
        <v/>
      </c>
      <c r="AG477" t="str">
        <f t="shared" si="629"/>
        <v/>
      </c>
      <c r="AH477">
        <f t="shared" si="630"/>
        <v>0</v>
      </c>
      <c r="AI477">
        <f t="shared" si="631"/>
        <v>0</v>
      </c>
      <c r="AJ477" t="str">
        <f>IF(register!Q477="","",AI477)</f>
        <v/>
      </c>
      <c r="AK477" s="163" t="str">
        <f t="shared" si="632"/>
        <v/>
      </c>
      <c r="AL477" s="20" t="str">
        <f t="shared" si="633"/>
        <v/>
      </c>
      <c r="AM477" s="20">
        <f t="shared" si="634"/>
        <v>0</v>
      </c>
      <c r="AN477" s="164">
        <f t="shared" si="635"/>
        <v>0</v>
      </c>
      <c r="AO477" s="20" t="str">
        <f>IF(register!R477="","",AN477)</f>
        <v/>
      </c>
      <c r="AP477" s="163" t="str">
        <f t="shared" si="636"/>
        <v/>
      </c>
      <c r="AQ477" s="20" t="str">
        <f>IF(register!S477="","",AP477)</f>
        <v/>
      </c>
      <c r="AR477" s="20"/>
      <c r="AS477" s="164"/>
      <c r="AT477" s="20" t="str">
        <f t="shared" si="637"/>
        <v/>
      </c>
      <c r="AU477" t="str">
        <f t="shared" si="638"/>
        <v/>
      </c>
      <c r="AV477">
        <f>COUNT(register!O477:S477)</f>
        <v>0</v>
      </c>
      <c r="AW477" t="str">
        <f t="shared" si="639"/>
        <v/>
      </c>
      <c r="AX477" s="137" t="str">
        <f t="shared" si="640"/>
        <v/>
      </c>
      <c r="AY477" s="137" t="str">
        <f t="shared" si="641"/>
        <v/>
      </c>
      <c r="AZ477" s="137">
        <f t="shared" si="642"/>
        <v>0</v>
      </c>
      <c r="BA477" s="137">
        <f t="shared" si="643"/>
        <v>0</v>
      </c>
      <c r="BB477" s="137" t="str">
        <f>IF(register!E477="","",BA477)</f>
        <v/>
      </c>
      <c r="BC477" s="137" t="str">
        <f t="shared" si="644"/>
        <v/>
      </c>
      <c r="BD477" s="137" t="str">
        <f t="shared" si="645"/>
        <v/>
      </c>
      <c r="BE477" s="137">
        <f t="shared" si="646"/>
        <v>0</v>
      </c>
      <c r="BF477" s="137">
        <f t="shared" si="647"/>
        <v>0</v>
      </c>
      <c r="BG477" s="137" t="str">
        <f>IF(register!F477="","",BF477)</f>
        <v/>
      </c>
      <c r="BH477" s="137" t="str">
        <f t="shared" si="648"/>
        <v/>
      </c>
      <c r="BI477" s="137" t="str">
        <f t="shared" si="649"/>
        <v/>
      </c>
      <c r="BJ477" s="137">
        <f t="shared" si="650"/>
        <v>0</v>
      </c>
      <c r="BK477" s="137">
        <f t="shared" si="651"/>
        <v>0</v>
      </c>
      <c r="BL477" s="137" t="str">
        <f>IF(register!G477="","",BK477)</f>
        <v/>
      </c>
      <c r="BM477" s="137" t="str">
        <f t="shared" si="652"/>
        <v/>
      </c>
      <c r="BN477" s="64" t="str">
        <f t="shared" si="653"/>
        <v/>
      </c>
      <c r="BO477" s="137">
        <f t="shared" si="654"/>
        <v>0</v>
      </c>
      <c r="BP477" s="137">
        <f t="shared" si="655"/>
        <v>0</v>
      </c>
      <c r="BQ477" s="137" t="str">
        <f>IF(register!H477="","",BP477)</f>
        <v/>
      </c>
      <c r="BR477" s="64" t="str">
        <f t="shared" si="656"/>
        <v/>
      </c>
      <c r="BS477" s="72" t="str">
        <f t="shared" si="657"/>
        <v/>
      </c>
      <c r="BT477" s="62" t="str">
        <f t="shared" si="658"/>
        <v/>
      </c>
      <c r="BU477" s="62" t="str">
        <f t="shared" si="659"/>
        <v/>
      </c>
      <c r="BV477" s="62" t="str">
        <f t="shared" si="615"/>
        <v/>
      </c>
      <c r="BW477" s="62" t="str">
        <f t="shared" si="660"/>
        <v/>
      </c>
      <c r="BX477" s="62" t="str">
        <f t="shared" si="661"/>
        <v/>
      </c>
      <c r="BY477" s="62" t="str">
        <f t="shared" si="662"/>
        <v/>
      </c>
      <c r="BZ477" s="62" t="str">
        <f t="shared" si="663"/>
        <v/>
      </c>
      <c r="CA477" s="62" t="str">
        <f t="shared" si="664"/>
        <v/>
      </c>
      <c r="CB477" s="62" t="str">
        <f t="shared" si="665"/>
        <v/>
      </c>
      <c r="CC477" s="62" t="str">
        <f t="shared" si="666"/>
        <v/>
      </c>
      <c r="CD477" s="32" t="str">
        <f t="shared" si="616"/>
        <v/>
      </c>
      <c r="CE477" s="33" t="str">
        <f t="shared" si="667"/>
        <v/>
      </c>
      <c r="CF477" s="33" t="str">
        <f t="shared" si="617"/>
        <v/>
      </c>
      <c r="CG477" s="33" t="str">
        <f t="shared" si="668"/>
        <v/>
      </c>
      <c r="CH477" s="32" t="e">
        <f t="shared" si="669"/>
        <v>#DIV/0!</v>
      </c>
      <c r="CI477" s="32">
        <f t="shared" si="670"/>
        <v>0</v>
      </c>
      <c r="CJ477" s="33" t="str">
        <f t="shared" si="671"/>
        <v/>
      </c>
      <c r="CK477" s="33" t="str">
        <f t="shared" si="672"/>
        <v/>
      </c>
      <c r="CL477" s="32" t="str">
        <f t="shared" si="618"/>
        <v/>
      </c>
      <c r="CM477" s="32" t="str">
        <f t="shared" si="673"/>
        <v/>
      </c>
      <c r="CO477" s="42" t="str">
        <f t="shared" si="674"/>
        <v/>
      </c>
      <c r="CP477" s="42" t="str">
        <f t="shared" si="675"/>
        <v/>
      </c>
      <c r="CQ477" s="42" t="str">
        <f t="shared" si="676"/>
        <v/>
      </c>
      <c r="CR477" s="42" t="str">
        <f t="shared" si="677"/>
        <v/>
      </c>
      <c r="CS477" s="42" t="str">
        <f t="shared" si="678"/>
        <v/>
      </c>
      <c r="CT477" s="42" t="str">
        <f t="shared" si="679"/>
        <v/>
      </c>
      <c r="CW477" s="43" t="str">
        <f t="shared" si="680"/>
        <v/>
      </c>
      <c r="CX477" s="43" t="str">
        <f t="shared" si="681"/>
        <v/>
      </c>
      <c r="CY477" s="43" t="str">
        <f t="shared" si="682"/>
        <v/>
      </c>
      <c r="CZ477" s="43" t="str">
        <f t="shared" si="683"/>
        <v/>
      </c>
      <c r="DC477" s="44" t="str">
        <f t="shared" si="684"/>
        <v/>
      </c>
      <c r="DD477" s="44" t="str">
        <f t="shared" si="685"/>
        <v/>
      </c>
      <c r="DE477" s="44" t="str">
        <f t="shared" si="686"/>
        <v/>
      </c>
      <c r="DF477" s="44" t="str">
        <f t="shared" si="687"/>
        <v/>
      </c>
      <c r="DG477" s="44" t="str">
        <f t="shared" si="688"/>
        <v/>
      </c>
      <c r="DH477" s="44" t="str">
        <f t="shared" si="689"/>
        <v/>
      </c>
      <c r="DK477" s="52" t="str">
        <f t="shared" si="690"/>
        <v/>
      </c>
      <c r="DL477" s="52" t="str">
        <f t="shared" si="691"/>
        <v/>
      </c>
      <c r="DM477" s="52" t="str">
        <f t="shared" si="692"/>
        <v/>
      </c>
      <c r="DN477" s="52" t="str">
        <f t="shared" si="693"/>
        <v/>
      </c>
      <c r="DO477" s="52" t="str">
        <f t="shared" si="694"/>
        <v/>
      </c>
      <c r="DP477" s="52" t="str">
        <f t="shared" si="695"/>
        <v/>
      </c>
      <c r="DS477" s="93" t="str">
        <f t="shared" si="696"/>
        <v/>
      </c>
      <c r="DT477" s="93" t="str">
        <f t="shared" si="697"/>
        <v/>
      </c>
      <c r="DU477" s="93" t="str">
        <f t="shared" si="698"/>
        <v/>
      </c>
      <c r="DV477" s="93" t="str">
        <f t="shared" si="699"/>
        <v/>
      </c>
      <c r="EA477" s="2"/>
      <c r="EH477"/>
      <c r="EP477"/>
      <c r="FF477"/>
    </row>
    <row r="478" spans="1:162" thickTop="1" thickBot="1" x14ac:dyDescent="0.3">
      <c r="A478" s="4" t="str">
        <f t="shared" si="700"/>
        <v/>
      </c>
      <c r="B478" s="4">
        <f>register!B478</f>
        <v>0</v>
      </c>
      <c r="C478" s="4">
        <f>register!C478</f>
        <v>0</v>
      </c>
      <c r="D478" s="4">
        <f>register!D478</f>
        <v>0</v>
      </c>
      <c r="E478" s="2" t="str">
        <f t="shared" si="619"/>
        <v/>
      </c>
      <c r="F478" s="4">
        <f>register!E478</f>
        <v>0</v>
      </c>
      <c r="G478" s="4">
        <f>register!F478</f>
        <v>0</v>
      </c>
      <c r="H478" s="4">
        <f>register!G478</f>
        <v>0</v>
      </c>
      <c r="I478" s="4">
        <f>IF(register!H478&lt;&gt;"",register!H478,0)</f>
        <v>0</v>
      </c>
      <c r="J478" s="4">
        <f>register!I478</f>
        <v>0</v>
      </c>
      <c r="K478" s="4">
        <f>register!J478</f>
        <v>0</v>
      </c>
      <c r="L478" s="4">
        <f>register!K478</f>
        <v>0</v>
      </c>
      <c r="M478" s="4">
        <f>register!L478</f>
        <v>0</v>
      </c>
      <c r="N478" s="4">
        <f>register!M478</f>
        <v>0</v>
      </c>
      <c r="O478" s="4">
        <f>register!N478</f>
        <v>0</v>
      </c>
      <c r="Q478" s="4">
        <f>register!O478</f>
        <v>0</v>
      </c>
      <c r="R478" s="4">
        <f>register!P478</f>
        <v>0</v>
      </c>
      <c r="S478" s="4">
        <f>register!Q478</f>
        <v>0</v>
      </c>
      <c r="T478" s="4">
        <f>register!R478</f>
        <v>0</v>
      </c>
      <c r="U478" s="4">
        <f>register!S478</f>
        <v>0</v>
      </c>
      <c r="V478" t="str">
        <f t="shared" si="620"/>
        <v/>
      </c>
      <c r="W478" t="str">
        <f t="shared" si="621"/>
        <v/>
      </c>
      <c r="X478">
        <f t="shared" si="622"/>
        <v>0</v>
      </c>
      <c r="Y478">
        <f t="shared" si="623"/>
        <v>0</v>
      </c>
      <c r="Z478" t="str">
        <f>IF(register!O478="","",Y478)</f>
        <v/>
      </c>
      <c r="AA478" s="163" t="str">
        <f t="shared" si="624"/>
        <v/>
      </c>
      <c r="AB478" s="20" t="str">
        <f t="shared" si="625"/>
        <v/>
      </c>
      <c r="AC478" s="20">
        <f t="shared" si="626"/>
        <v>0</v>
      </c>
      <c r="AD478" s="20">
        <f t="shared" si="627"/>
        <v>0</v>
      </c>
      <c r="AE478" s="191" t="str">
        <f>IF(register!P478="","",AD478)</f>
        <v/>
      </c>
      <c r="AF478" t="str">
        <f t="shared" si="628"/>
        <v/>
      </c>
      <c r="AG478" t="str">
        <f t="shared" si="629"/>
        <v/>
      </c>
      <c r="AH478">
        <f t="shared" si="630"/>
        <v>0</v>
      </c>
      <c r="AI478">
        <f t="shared" si="631"/>
        <v>0</v>
      </c>
      <c r="AJ478" t="str">
        <f>IF(register!Q478="","",AI478)</f>
        <v/>
      </c>
      <c r="AK478" s="163" t="str">
        <f t="shared" si="632"/>
        <v/>
      </c>
      <c r="AL478" s="20" t="str">
        <f t="shared" si="633"/>
        <v/>
      </c>
      <c r="AM478" s="20">
        <f t="shared" si="634"/>
        <v>0</v>
      </c>
      <c r="AN478" s="164">
        <f t="shared" si="635"/>
        <v>0</v>
      </c>
      <c r="AO478" s="20" t="str">
        <f>IF(register!R478="","",AN478)</f>
        <v/>
      </c>
      <c r="AP478" s="163" t="str">
        <f t="shared" si="636"/>
        <v/>
      </c>
      <c r="AQ478" s="20" t="str">
        <f>IF(register!S478="","",AP478)</f>
        <v/>
      </c>
      <c r="AR478" s="20"/>
      <c r="AS478" s="164"/>
      <c r="AT478" s="20" t="str">
        <f t="shared" si="637"/>
        <v/>
      </c>
      <c r="AU478" t="str">
        <f t="shared" si="638"/>
        <v/>
      </c>
      <c r="AV478">
        <f>COUNT(register!O478:S478)</f>
        <v>0</v>
      </c>
      <c r="AW478" t="str">
        <f t="shared" si="639"/>
        <v/>
      </c>
      <c r="AX478" s="137" t="str">
        <f t="shared" si="640"/>
        <v/>
      </c>
      <c r="AY478" s="137" t="str">
        <f t="shared" si="641"/>
        <v/>
      </c>
      <c r="AZ478" s="137">
        <f t="shared" si="642"/>
        <v>0</v>
      </c>
      <c r="BA478" s="137">
        <f t="shared" si="643"/>
        <v>0</v>
      </c>
      <c r="BB478" s="137" t="str">
        <f>IF(register!E478="","",BA478)</f>
        <v/>
      </c>
      <c r="BC478" s="137" t="str">
        <f t="shared" si="644"/>
        <v/>
      </c>
      <c r="BD478" s="137" t="str">
        <f t="shared" si="645"/>
        <v/>
      </c>
      <c r="BE478" s="137">
        <f t="shared" si="646"/>
        <v>0</v>
      </c>
      <c r="BF478" s="137">
        <f t="shared" si="647"/>
        <v>0</v>
      </c>
      <c r="BG478" s="137" t="str">
        <f>IF(register!F478="","",BF478)</f>
        <v/>
      </c>
      <c r="BH478" s="137" t="str">
        <f t="shared" si="648"/>
        <v/>
      </c>
      <c r="BI478" s="137" t="str">
        <f t="shared" si="649"/>
        <v/>
      </c>
      <c r="BJ478" s="137">
        <f t="shared" si="650"/>
        <v>0</v>
      </c>
      <c r="BK478" s="137">
        <f t="shared" si="651"/>
        <v>0</v>
      </c>
      <c r="BL478" s="137" t="str">
        <f>IF(register!G478="","",BK478)</f>
        <v/>
      </c>
      <c r="BM478" s="137" t="str">
        <f t="shared" si="652"/>
        <v/>
      </c>
      <c r="BN478" s="64" t="str">
        <f t="shared" si="653"/>
        <v/>
      </c>
      <c r="BO478" s="137">
        <f t="shared" si="654"/>
        <v>0</v>
      </c>
      <c r="BP478" s="137">
        <f t="shared" si="655"/>
        <v>0</v>
      </c>
      <c r="BQ478" s="137" t="str">
        <f>IF(register!H478="","",BP478)</f>
        <v/>
      </c>
      <c r="BR478" s="64" t="str">
        <f t="shared" si="656"/>
        <v/>
      </c>
      <c r="BS478" s="72" t="str">
        <f t="shared" si="657"/>
        <v/>
      </c>
      <c r="BT478" s="62" t="str">
        <f t="shared" si="658"/>
        <v/>
      </c>
      <c r="BU478" s="62" t="str">
        <f t="shared" si="659"/>
        <v/>
      </c>
      <c r="BV478" s="62" t="str">
        <f t="shared" si="615"/>
        <v/>
      </c>
      <c r="BW478" s="62" t="str">
        <f t="shared" si="660"/>
        <v/>
      </c>
      <c r="BX478" s="62" t="str">
        <f t="shared" si="661"/>
        <v/>
      </c>
      <c r="BY478" s="62" t="str">
        <f t="shared" si="662"/>
        <v/>
      </c>
      <c r="BZ478" s="62" t="str">
        <f t="shared" si="663"/>
        <v/>
      </c>
      <c r="CA478" s="62" t="str">
        <f t="shared" si="664"/>
        <v/>
      </c>
      <c r="CB478" s="62" t="str">
        <f t="shared" si="665"/>
        <v/>
      </c>
      <c r="CC478" s="62" t="str">
        <f t="shared" si="666"/>
        <v/>
      </c>
      <c r="CD478" s="32" t="str">
        <f t="shared" si="616"/>
        <v/>
      </c>
      <c r="CE478" s="33" t="str">
        <f t="shared" si="667"/>
        <v/>
      </c>
      <c r="CF478" s="33" t="str">
        <f t="shared" si="617"/>
        <v/>
      </c>
      <c r="CG478" s="33" t="str">
        <f t="shared" si="668"/>
        <v/>
      </c>
      <c r="CH478" s="32" t="e">
        <f t="shared" si="669"/>
        <v>#DIV/0!</v>
      </c>
      <c r="CI478" s="32">
        <f t="shared" si="670"/>
        <v>0</v>
      </c>
      <c r="CJ478" s="33" t="str">
        <f t="shared" si="671"/>
        <v/>
      </c>
      <c r="CK478" s="33" t="str">
        <f t="shared" si="672"/>
        <v/>
      </c>
      <c r="CL478" s="32" t="str">
        <f t="shared" si="618"/>
        <v/>
      </c>
      <c r="CM478" s="32" t="str">
        <f t="shared" si="673"/>
        <v/>
      </c>
      <c r="CO478" s="42" t="str">
        <f t="shared" si="674"/>
        <v/>
      </c>
      <c r="CP478" s="42" t="str">
        <f t="shared" si="675"/>
        <v/>
      </c>
      <c r="CQ478" s="42" t="str">
        <f t="shared" si="676"/>
        <v/>
      </c>
      <c r="CR478" s="42" t="str">
        <f t="shared" si="677"/>
        <v/>
      </c>
      <c r="CS478" s="42" t="str">
        <f t="shared" si="678"/>
        <v/>
      </c>
      <c r="CT478" s="42" t="str">
        <f t="shared" si="679"/>
        <v/>
      </c>
      <c r="CW478" s="43" t="str">
        <f t="shared" si="680"/>
        <v/>
      </c>
      <c r="CX478" s="43" t="str">
        <f t="shared" si="681"/>
        <v/>
      </c>
      <c r="CY478" s="43" t="str">
        <f t="shared" si="682"/>
        <v/>
      </c>
      <c r="CZ478" s="43" t="str">
        <f t="shared" si="683"/>
        <v/>
      </c>
      <c r="DC478" s="44" t="str">
        <f t="shared" si="684"/>
        <v/>
      </c>
      <c r="DD478" s="44" t="str">
        <f t="shared" si="685"/>
        <v/>
      </c>
      <c r="DE478" s="44" t="str">
        <f t="shared" si="686"/>
        <v/>
      </c>
      <c r="DF478" s="44" t="str">
        <f t="shared" si="687"/>
        <v/>
      </c>
      <c r="DG478" s="44" t="str">
        <f t="shared" si="688"/>
        <v/>
      </c>
      <c r="DH478" s="44" t="str">
        <f t="shared" si="689"/>
        <v/>
      </c>
      <c r="DK478" s="52" t="str">
        <f t="shared" si="690"/>
        <v/>
      </c>
      <c r="DL478" s="52" t="str">
        <f t="shared" si="691"/>
        <v/>
      </c>
      <c r="DM478" s="52" t="str">
        <f t="shared" si="692"/>
        <v/>
      </c>
      <c r="DN478" s="52" t="str">
        <f t="shared" si="693"/>
        <v/>
      </c>
      <c r="DO478" s="52" t="str">
        <f t="shared" si="694"/>
        <v/>
      </c>
      <c r="DP478" s="52" t="str">
        <f t="shared" si="695"/>
        <v/>
      </c>
      <c r="DS478" s="93" t="str">
        <f t="shared" si="696"/>
        <v/>
      </c>
      <c r="DT478" s="93" t="str">
        <f t="shared" si="697"/>
        <v/>
      </c>
      <c r="DU478" s="93" t="str">
        <f t="shared" si="698"/>
        <v/>
      </c>
      <c r="DV478" s="93" t="str">
        <f t="shared" si="699"/>
        <v/>
      </c>
      <c r="EA478" s="2"/>
      <c r="EH478"/>
      <c r="EP478"/>
      <c r="FF478"/>
    </row>
    <row r="479" spans="1:162" thickTop="1" thickBot="1" x14ac:dyDescent="0.3">
      <c r="A479" s="4" t="str">
        <f t="shared" si="700"/>
        <v/>
      </c>
      <c r="B479" s="4">
        <f>register!B479</f>
        <v>0</v>
      </c>
      <c r="C479" s="4">
        <f>register!C479</f>
        <v>0</v>
      </c>
      <c r="D479" s="4">
        <f>register!D479</f>
        <v>0</v>
      </c>
      <c r="E479" s="2" t="str">
        <f t="shared" si="619"/>
        <v/>
      </c>
      <c r="F479" s="4">
        <f>register!E479</f>
        <v>0</v>
      </c>
      <c r="G479" s="4">
        <f>register!F479</f>
        <v>0</v>
      </c>
      <c r="H479" s="4">
        <f>register!G479</f>
        <v>0</v>
      </c>
      <c r="I479" s="4">
        <f>IF(register!H479&lt;&gt;"",register!H479,0)</f>
        <v>0</v>
      </c>
      <c r="J479" s="4">
        <f>register!I479</f>
        <v>0</v>
      </c>
      <c r="K479" s="4">
        <f>register!J479</f>
        <v>0</v>
      </c>
      <c r="L479" s="4">
        <f>register!K479</f>
        <v>0</v>
      </c>
      <c r="M479" s="4">
        <f>register!L479</f>
        <v>0</v>
      </c>
      <c r="N479" s="4">
        <f>register!M479</f>
        <v>0</v>
      </c>
      <c r="O479" s="4">
        <f>register!N479</f>
        <v>0</v>
      </c>
      <c r="Q479" s="4">
        <f>register!O479</f>
        <v>0</v>
      </c>
      <c r="R479" s="4">
        <f>register!P479</f>
        <v>0</v>
      </c>
      <c r="S479" s="4">
        <f>register!Q479</f>
        <v>0</v>
      </c>
      <c r="T479" s="4">
        <f>register!R479</f>
        <v>0</v>
      </c>
      <c r="U479" s="4">
        <f>register!S479</f>
        <v>0</v>
      </c>
      <c r="V479" t="str">
        <f t="shared" si="620"/>
        <v/>
      </c>
      <c r="W479" t="str">
        <f t="shared" si="621"/>
        <v/>
      </c>
      <c r="X479">
        <f t="shared" si="622"/>
        <v>0</v>
      </c>
      <c r="Y479">
        <f t="shared" si="623"/>
        <v>0</v>
      </c>
      <c r="Z479" t="str">
        <f>IF(register!O479="","",Y479)</f>
        <v/>
      </c>
      <c r="AA479" s="163" t="str">
        <f t="shared" si="624"/>
        <v/>
      </c>
      <c r="AB479" s="20" t="str">
        <f t="shared" si="625"/>
        <v/>
      </c>
      <c r="AC479" s="20">
        <f t="shared" si="626"/>
        <v>0</v>
      </c>
      <c r="AD479" s="20">
        <f t="shared" si="627"/>
        <v>0</v>
      </c>
      <c r="AE479" s="191" t="str">
        <f>IF(register!P479="","",AD479)</f>
        <v/>
      </c>
      <c r="AF479" t="str">
        <f t="shared" si="628"/>
        <v/>
      </c>
      <c r="AG479" t="str">
        <f t="shared" si="629"/>
        <v/>
      </c>
      <c r="AH479">
        <f t="shared" si="630"/>
        <v>0</v>
      </c>
      <c r="AI479">
        <f t="shared" si="631"/>
        <v>0</v>
      </c>
      <c r="AJ479" t="str">
        <f>IF(register!Q479="","",AI479)</f>
        <v/>
      </c>
      <c r="AK479" s="163" t="str">
        <f t="shared" si="632"/>
        <v/>
      </c>
      <c r="AL479" s="20" t="str">
        <f t="shared" si="633"/>
        <v/>
      </c>
      <c r="AM479" s="20">
        <f t="shared" si="634"/>
        <v>0</v>
      </c>
      <c r="AN479" s="164">
        <f t="shared" si="635"/>
        <v>0</v>
      </c>
      <c r="AO479" s="20" t="str">
        <f>IF(register!R479="","",AN479)</f>
        <v/>
      </c>
      <c r="AP479" s="163" t="str">
        <f t="shared" si="636"/>
        <v/>
      </c>
      <c r="AQ479" s="20" t="str">
        <f>IF(register!S479="","",AP479)</f>
        <v/>
      </c>
      <c r="AR479" s="20"/>
      <c r="AS479" s="164"/>
      <c r="AT479" s="20" t="str">
        <f t="shared" si="637"/>
        <v/>
      </c>
      <c r="AU479" t="str">
        <f t="shared" si="638"/>
        <v/>
      </c>
      <c r="AV479">
        <f>COUNT(register!O479:S479)</f>
        <v>0</v>
      </c>
      <c r="AW479" t="str">
        <f t="shared" si="639"/>
        <v/>
      </c>
      <c r="AX479" s="137" t="str">
        <f t="shared" si="640"/>
        <v/>
      </c>
      <c r="AY479" s="137" t="str">
        <f t="shared" si="641"/>
        <v/>
      </c>
      <c r="AZ479" s="137">
        <f t="shared" si="642"/>
        <v>0</v>
      </c>
      <c r="BA479" s="137">
        <f t="shared" si="643"/>
        <v>0</v>
      </c>
      <c r="BB479" s="137" t="str">
        <f>IF(register!E479="","",BA479)</f>
        <v/>
      </c>
      <c r="BC479" s="137" t="str">
        <f t="shared" si="644"/>
        <v/>
      </c>
      <c r="BD479" s="137" t="str">
        <f t="shared" si="645"/>
        <v/>
      </c>
      <c r="BE479" s="137">
        <f t="shared" si="646"/>
        <v>0</v>
      </c>
      <c r="BF479" s="137">
        <f t="shared" si="647"/>
        <v>0</v>
      </c>
      <c r="BG479" s="137" t="str">
        <f>IF(register!F479="","",BF479)</f>
        <v/>
      </c>
      <c r="BH479" s="137" t="str">
        <f t="shared" si="648"/>
        <v/>
      </c>
      <c r="BI479" s="137" t="str">
        <f t="shared" si="649"/>
        <v/>
      </c>
      <c r="BJ479" s="137">
        <f t="shared" si="650"/>
        <v>0</v>
      </c>
      <c r="BK479" s="137">
        <f t="shared" si="651"/>
        <v>0</v>
      </c>
      <c r="BL479" s="137" t="str">
        <f>IF(register!G479="","",BK479)</f>
        <v/>
      </c>
      <c r="BM479" s="137" t="str">
        <f t="shared" si="652"/>
        <v/>
      </c>
      <c r="BN479" s="64" t="str">
        <f t="shared" si="653"/>
        <v/>
      </c>
      <c r="BO479" s="137">
        <f t="shared" si="654"/>
        <v>0</v>
      </c>
      <c r="BP479" s="137">
        <f t="shared" si="655"/>
        <v>0</v>
      </c>
      <c r="BQ479" s="137" t="str">
        <f>IF(register!H479="","",BP479)</f>
        <v/>
      </c>
      <c r="BR479" s="64" t="str">
        <f t="shared" si="656"/>
        <v/>
      </c>
      <c r="BS479" s="72" t="str">
        <f t="shared" si="657"/>
        <v/>
      </c>
      <c r="BT479" s="62" t="str">
        <f t="shared" si="658"/>
        <v/>
      </c>
      <c r="BU479" s="62" t="str">
        <f t="shared" si="659"/>
        <v/>
      </c>
      <c r="BV479" s="62" t="str">
        <f t="shared" si="615"/>
        <v/>
      </c>
      <c r="BW479" s="62" t="str">
        <f t="shared" si="660"/>
        <v/>
      </c>
      <c r="BX479" s="62" t="str">
        <f t="shared" si="661"/>
        <v/>
      </c>
      <c r="BY479" s="62" t="str">
        <f t="shared" si="662"/>
        <v/>
      </c>
      <c r="BZ479" s="62" t="str">
        <f t="shared" si="663"/>
        <v/>
      </c>
      <c r="CA479" s="62" t="str">
        <f t="shared" si="664"/>
        <v/>
      </c>
      <c r="CB479" s="62" t="str">
        <f t="shared" si="665"/>
        <v/>
      </c>
      <c r="CC479" s="62" t="str">
        <f t="shared" si="666"/>
        <v/>
      </c>
      <c r="CD479" s="32" t="str">
        <f t="shared" si="616"/>
        <v/>
      </c>
      <c r="CE479" s="33" t="str">
        <f t="shared" si="667"/>
        <v/>
      </c>
      <c r="CF479" s="33" t="str">
        <f t="shared" si="617"/>
        <v/>
      </c>
      <c r="CG479" s="33" t="str">
        <f t="shared" si="668"/>
        <v/>
      </c>
      <c r="CH479" s="32" t="e">
        <f t="shared" si="669"/>
        <v>#DIV/0!</v>
      </c>
      <c r="CI479" s="32">
        <f t="shared" si="670"/>
        <v>0</v>
      </c>
      <c r="CJ479" s="33" t="str">
        <f t="shared" si="671"/>
        <v/>
      </c>
      <c r="CK479" s="33" t="str">
        <f t="shared" si="672"/>
        <v/>
      </c>
      <c r="CL479" s="32" t="str">
        <f t="shared" si="618"/>
        <v/>
      </c>
      <c r="CM479" s="32" t="str">
        <f t="shared" si="673"/>
        <v/>
      </c>
      <c r="CO479" s="42" t="str">
        <f t="shared" si="674"/>
        <v/>
      </c>
      <c r="CP479" s="42" t="str">
        <f t="shared" si="675"/>
        <v/>
      </c>
      <c r="CQ479" s="42" t="str">
        <f t="shared" si="676"/>
        <v/>
      </c>
      <c r="CR479" s="42" t="str">
        <f t="shared" si="677"/>
        <v/>
      </c>
      <c r="CS479" s="42" t="str">
        <f t="shared" si="678"/>
        <v/>
      </c>
      <c r="CT479" s="42" t="str">
        <f t="shared" si="679"/>
        <v/>
      </c>
      <c r="CW479" s="43" t="str">
        <f t="shared" si="680"/>
        <v/>
      </c>
      <c r="CX479" s="43" t="str">
        <f t="shared" si="681"/>
        <v/>
      </c>
      <c r="CY479" s="43" t="str">
        <f t="shared" si="682"/>
        <v/>
      </c>
      <c r="CZ479" s="43" t="str">
        <f t="shared" si="683"/>
        <v/>
      </c>
      <c r="DC479" s="44" t="str">
        <f t="shared" si="684"/>
        <v/>
      </c>
      <c r="DD479" s="44" t="str">
        <f t="shared" si="685"/>
        <v/>
      </c>
      <c r="DE479" s="44" t="str">
        <f t="shared" si="686"/>
        <v/>
      </c>
      <c r="DF479" s="44" t="str">
        <f t="shared" si="687"/>
        <v/>
      </c>
      <c r="DG479" s="44" t="str">
        <f t="shared" si="688"/>
        <v/>
      </c>
      <c r="DH479" s="44" t="str">
        <f t="shared" si="689"/>
        <v/>
      </c>
      <c r="DK479" s="52" t="str">
        <f t="shared" si="690"/>
        <v/>
      </c>
      <c r="DL479" s="52" t="str">
        <f t="shared" si="691"/>
        <v/>
      </c>
      <c r="DM479" s="52" t="str">
        <f t="shared" si="692"/>
        <v/>
      </c>
      <c r="DN479" s="52" t="str">
        <f t="shared" si="693"/>
        <v/>
      </c>
      <c r="DO479" s="52" t="str">
        <f t="shared" si="694"/>
        <v/>
      </c>
      <c r="DP479" s="52" t="str">
        <f t="shared" si="695"/>
        <v/>
      </c>
      <c r="DS479" s="93" t="str">
        <f t="shared" si="696"/>
        <v/>
      </c>
      <c r="DT479" s="93" t="str">
        <f t="shared" si="697"/>
        <v/>
      </c>
      <c r="DU479" s="93" t="str">
        <f t="shared" si="698"/>
        <v/>
      </c>
      <c r="DV479" s="93" t="str">
        <f t="shared" si="699"/>
        <v/>
      </c>
      <c r="EA479" s="2"/>
      <c r="EH479"/>
      <c r="EP479"/>
      <c r="FF479"/>
    </row>
    <row r="480" spans="1:162" thickTop="1" thickBot="1" x14ac:dyDescent="0.3">
      <c r="A480" s="4" t="str">
        <f t="shared" si="700"/>
        <v/>
      </c>
      <c r="B480" s="4">
        <f>register!B480</f>
        <v>0</v>
      </c>
      <c r="C480" s="4">
        <f>register!C480</f>
        <v>0</v>
      </c>
      <c r="D480" s="4">
        <f>register!D480</f>
        <v>0</v>
      </c>
      <c r="E480" s="2" t="str">
        <f t="shared" si="619"/>
        <v/>
      </c>
      <c r="F480" s="4">
        <f>register!E480</f>
        <v>0</v>
      </c>
      <c r="G480" s="4">
        <f>register!F480</f>
        <v>0</v>
      </c>
      <c r="H480" s="4">
        <f>register!G480</f>
        <v>0</v>
      </c>
      <c r="I480" s="4">
        <f>IF(register!H480&lt;&gt;"",register!H480,0)</f>
        <v>0</v>
      </c>
      <c r="J480" s="4">
        <f>register!I480</f>
        <v>0</v>
      </c>
      <c r="K480" s="4">
        <f>register!J480</f>
        <v>0</v>
      </c>
      <c r="L480" s="4">
        <f>register!K480</f>
        <v>0</v>
      </c>
      <c r="M480" s="4">
        <f>register!L480</f>
        <v>0</v>
      </c>
      <c r="N480" s="4">
        <f>register!M480</f>
        <v>0</v>
      </c>
      <c r="O480" s="4">
        <f>register!N480</f>
        <v>0</v>
      </c>
      <c r="Q480" s="4">
        <f>register!O480</f>
        <v>0</v>
      </c>
      <c r="R480" s="4">
        <f>register!P480</f>
        <v>0</v>
      </c>
      <c r="S480" s="4">
        <f>register!Q480</f>
        <v>0</v>
      </c>
      <c r="T480" s="4">
        <f>register!R480</f>
        <v>0</v>
      </c>
      <c r="U480" s="4">
        <f>register!S480</f>
        <v>0</v>
      </c>
      <c r="V480" t="str">
        <f t="shared" si="620"/>
        <v/>
      </c>
      <c r="W480" t="str">
        <f t="shared" si="621"/>
        <v/>
      </c>
      <c r="X480">
        <f t="shared" si="622"/>
        <v>0</v>
      </c>
      <c r="Y480">
        <f t="shared" si="623"/>
        <v>0</v>
      </c>
      <c r="Z480" t="str">
        <f>IF(register!O480="","",Y480)</f>
        <v/>
      </c>
      <c r="AA480" s="163" t="str">
        <f t="shared" si="624"/>
        <v/>
      </c>
      <c r="AB480" s="20" t="str">
        <f t="shared" si="625"/>
        <v/>
      </c>
      <c r="AC480" s="20">
        <f t="shared" si="626"/>
        <v>0</v>
      </c>
      <c r="AD480" s="20">
        <f t="shared" si="627"/>
        <v>0</v>
      </c>
      <c r="AE480" s="191" t="str">
        <f>IF(register!P480="","",AD480)</f>
        <v/>
      </c>
      <c r="AF480" t="str">
        <f t="shared" si="628"/>
        <v/>
      </c>
      <c r="AG480" t="str">
        <f t="shared" si="629"/>
        <v/>
      </c>
      <c r="AH480">
        <f t="shared" si="630"/>
        <v>0</v>
      </c>
      <c r="AI480">
        <f t="shared" si="631"/>
        <v>0</v>
      </c>
      <c r="AJ480" t="str">
        <f>IF(register!Q480="","",AI480)</f>
        <v/>
      </c>
      <c r="AK480" s="163" t="str">
        <f t="shared" si="632"/>
        <v/>
      </c>
      <c r="AL480" s="20" t="str">
        <f t="shared" si="633"/>
        <v/>
      </c>
      <c r="AM480" s="20">
        <f t="shared" si="634"/>
        <v>0</v>
      </c>
      <c r="AN480" s="164">
        <f t="shared" si="635"/>
        <v>0</v>
      </c>
      <c r="AO480" s="20" t="str">
        <f>IF(register!R480="","",AN480)</f>
        <v/>
      </c>
      <c r="AP480" s="163" t="str">
        <f t="shared" si="636"/>
        <v/>
      </c>
      <c r="AQ480" s="20" t="str">
        <f>IF(register!S480="","",AP480)</f>
        <v/>
      </c>
      <c r="AR480" s="20"/>
      <c r="AS480" s="164"/>
      <c r="AT480" s="20" t="str">
        <f t="shared" si="637"/>
        <v/>
      </c>
      <c r="AU480" t="str">
        <f t="shared" si="638"/>
        <v/>
      </c>
      <c r="AV480">
        <f>COUNT(register!O480:S480)</f>
        <v>0</v>
      </c>
      <c r="AW480" t="str">
        <f t="shared" si="639"/>
        <v/>
      </c>
      <c r="AX480" s="137" t="str">
        <f t="shared" si="640"/>
        <v/>
      </c>
      <c r="AY480" s="137" t="str">
        <f t="shared" si="641"/>
        <v/>
      </c>
      <c r="AZ480" s="137">
        <f t="shared" si="642"/>
        <v>0</v>
      </c>
      <c r="BA480" s="137">
        <f t="shared" si="643"/>
        <v>0</v>
      </c>
      <c r="BB480" s="137" t="str">
        <f>IF(register!E480="","",BA480)</f>
        <v/>
      </c>
      <c r="BC480" s="137" t="str">
        <f t="shared" si="644"/>
        <v/>
      </c>
      <c r="BD480" s="137" t="str">
        <f t="shared" si="645"/>
        <v/>
      </c>
      <c r="BE480" s="137">
        <f t="shared" si="646"/>
        <v>0</v>
      </c>
      <c r="BF480" s="137">
        <f t="shared" si="647"/>
        <v>0</v>
      </c>
      <c r="BG480" s="137" t="str">
        <f>IF(register!F480="","",BF480)</f>
        <v/>
      </c>
      <c r="BH480" s="137" t="str">
        <f t="shared" si="648"/>
        <v/>
      </c>
      <c r="BI480" s="137" t="str">
        <f t="shared" si="649"/>
        <v/>
      </c>
      <c r="BJ480" s="137">
        <f t="shared" si="650"/>
        <v>0</v>
      </c>
      <c r="BK480" s="137">
        <f t="shared" si="651"/>
        <v>0</v>
      </c>
      <c r="BL480" s="137" t="str">
        <f>IF(register!G480="","",BK480)</f>
        <v/>
      </c>
      <c r="BM480" s="137" t="str">
        <f t="shared" si="652"/>
        <v/>
      </c>
      <c r="BN480" s="64" t="str">
        <f t="shared" si="653"/>
        <v/>
      </c>
      <c r="BO480" s="137">
        <f t="shared" si="654"/>
        <v>0</v>
      </c>
      <c r="BP480" s="137">
        <f t="shared" si="655"/>
        <v>0</v>
      </c>
      <c r="BQ480" s="137" t="str">
        <f>IF(register!H480="","",BP480)</f>
        <v/>
      </c>
      <c r="BR480" s="64" t="str">
        <f t="shared" si="656"/>
        <v/>
      </c>
      <c r="BS480" s="72" t="str">
        <f t="shared" si="657"/>
        <v/>
      </c>
      <c r="BT480" s="62" t="str">
        <f t="shared" si="658"/>
        <v/>
      </c>
      <c r="BU480" s="62" t="str">
        <f t="shared" si="659"/>
        <v/>
      </c>
      <c r="BV480" s="62" t="str">
        <f t="shared" si="615"/>
        <v/>
      </c>
      <c r="BW480" s="62" t="str">
        <f t="shared" si="660"/>
        <v/>
      </c>
      <c r="BX480" s="62" t="str">
        <f t="shared" si="661"/>
        <v/>
      </c>
      <c r="BY480" s="62" t="str">
        <f t="shared" si="662"/>
        <v/>
      </c>
      <c r="BZ480" s="62" t="str">
        <f t="shared" si="663"/>
        <v/>
      </c>
      <c r="CA480" s="62" t="str">
        <f t="shared" si="664"/>
        <v/>
      </c>
      <c r="CB480" s="62" t="str">
        <f t="shared" si="665"/>
        <v/>
      </c>
      <c r="CC480" s="62" t="str">
        <f t="shared" si="666"/>
        <v/>
      </c>
      <c r="CD480" s="32" t="str">
        <f t="shared" si="616"/>
        <v/>
      </c>
      <c r="CE480" s="33" t="str">
        <f t="shared" si="667"/>
        <v/>
      </c>
      <c r="CF480" s="33" t="str">
        <f t="shared" si="617"/>
        <v/>
      </c>
      <c r="CG480" s="33" t="str">
        <f t="shared" si="668"/>
        <v/>
      </c>
      <c r="CH480" s="32" t="e">
        <f t="shared" si="669"/>
        <v>#DIV/0!</v>
      </c>
      <c r="CI480" s="32">
        <f t="shared" si="670"/>
        <v>0</v>
      </c>
      <c r="CJ480" s="33" t="str">
        <f t="shared" si="671"/>
        <v/>
      </c>
      <c r="CK480" s="33" t="str">
        <f t="shared" si="672"/>
        <v/>
      </c>
      <c r="CL480" s="32" t="str">
        <f t="shared" si="618"/>
        <v/>
      </c>
      <c r="CM480" s="32" t="str">
        <f t="shared" si="673"/>
        <v/>
      </c>
      <c r="CO480" s="42" t="str">
        <f t="shared" si="674"/>
        <v/>
      </c>
      <c r="CP480" s="42" t="str">
        <f t="shared" si="675"/>
        <v/>
      </c>
      <c r="CQ480" s="42" t="str">
        <f t="shared" si="676"/>
        <v/>
      </c>
      <c r="CR480" s="42" t="str">
        <f t="shared" si="677"/>
        <v/>
      </c>
      <c r="CS480" s="42" t="str">
        <f t="shared" si="678"/>
        <v/>
      </c>
      <c r="CT480" s="42" t="str">
        <f t="shared" si="679"/>
        <v/>
      </c>
      <c r="CW480" s="43" t="str">
        <f t="shared" si="680"/>
        <v/>
      </c>
      <c r="CX480" s="43" t="str">
        <f t="shared" si="681"/>
        <v/>
      </c>
      <c r="CY480" s="43" t="str">
        <f t="shared" si="682"/>
        <v/>
      </c>
      <c r="CZ480" s="43" t="str">
        <f t="shared" si="683"/>
        <v/>
      </c>
      <c r="DC480" s="44" t="str">
        <f t="shared" si="684"/>
        <v/>
      </c>
      <c r="DD480" s="44" t="str">
        <f t="shared" si="685"/>
        <v/>
      </c>
      <c r="DE480" s="44" t="str">
        <f t="shared" si="686"/>
        <v/>
      </c>
      <c r="DF480" s="44" t="str">
        <f t="shared" si="687"/>
        <v/>
      </c>
      <c r="DG480" s="44" t="str">
        <f t="shared" si="688"/>
        <v/>
      </c>
      <c r="DH480" s="44" t="str">
        <f t="shared" si="689"/>
        <v/>
      </c>
      <c r="DK480" s="52" t="str">
        <f t="shared" si="690"/>
        <v/>
      </c>
      <c r="DL480" s="52" t="str">
        <f t="shared" si="691"/>
        <v/>
      </c>
      <c r="DM480" s="52" t="str">
        <f t="shared" si="692"/>
        <v/>
      </c>
      <c r="DN480" s="52" t="str">
        <f t="shared" si="693"/>
        <v/>
      </c>
      <c r="DO480" s="52" t="str">
        <f t="shared" si="694"/>
        <v/>
      </c>
      <c r="DP480" s="52" t="str">
        <f t="shared" si="695"/>
        <v/>
      </c>
      <c r="DS480" s="93" t="str">
        <f t="shared" si="696"/>
        <v/>
      </c>
      <c r="DT480" s="93" t="str">
        <f t="shared" si="697"/>
        <v/>
      </c>
      <c r="DU480" s="93" t="str">
        <f t="shared" si="698"/>
        <v/>
      </c>
      <c r="DV480" s="93" t="str">
        <f t="shared" si="699"/>
        <v/>
      </c>
      <c r="EA480" s="2"/>
      <c r="EH480"/>
      <c r="EP480"/>
      <c r="FF480"/>
    </row>
    <row r="481" spans="1:162" thickTop="1" thickBot="1" x14ac:dyDescent="0.3">
      <c r="A481" s="4" t="str">
        <f t="shared" si="700"/>
        <v/>
      </c>
      <c r="B481" s="4">
        <f>register!B481</f>
        <v>0</v>
      </c>
      <c r="C481" s="4">
        <f>register!C481</f>
        <v>0</v>
      </c>
      <c r="D481" s="4">
        <f>register!D481</f>
        <v>0</v>
      </c>
      <c r="E481" s="2" t="str">
        <f t="shared" si="619"/>
        <v/>
      </c>
      <c r="F481" s="4">
        <f>register!E481</f>
        <v>0</v>
      </c>
      <c r="G481" s="4">
        <f>register!F481</f>
        <v>0</v>
      </c>
      <c r="H481" s="4">
        <f>register!G481</f>
        <v>0</v>
      </c>
      <c r="I481" s="4">
        <f>IF(register!H481&lt;&gt;"",register!H481,0)</f>
        <v>0</v>
      </c>
      <c r="J481" s="4">
        <f>register!I481</f>
        <v>0</v>
      </c>
      <c r="K481" s="4">
        <f>register!J481</f>
        <v>0</v>
      </c>
      <c r="L481" s="4">
        <f>register!K481</f>
        <v>0</v>
      </c>
      <c r="M481" s="4">
        <f>register!L481</f>
        <v>0</v>
      </c>
      <c r="N481" s="4">
        <f>register!M481</f>
        <v>0</v>
      </c>
      <c r="O481" s="4">
        <f>register!N481</f>
        <v>0</v>
      </c>
      <c r="Q481" s="4">
        <f>register!O481</f>
        <v>0</v>
      </c>
      <c r="R481" s="4">
        <f>register!P481</f>
        <v>0</v>
      </c>
      <c r="S481" s="4">
        <f>register!Q481</f>
        <v>0</v>
      </c>
      <c r="T481" s="4">
        <f>register!R481</f>
        <v>0</v>
      </c>
      <c r="U481" s="4">
        <f>register!S481</f>
        <v>0</v>
      </c>
      <c r="V481" t="str">
        <f t="shared" si="620"/>
        <v/>
      </c>
      <c r="W481" t="str">
        <f t="shared" si="621"/>
        <v/>
      </c>
      <c r="X481">
        <f t="shared" si="622"/>
        <v>0</v>
      </c>
      <c r="Y481">
        <f t="shared" si="623"/>
        <v>0</v>
      </c>
      <c r="Z481" t="str">
        <f>IF(register!O481="","",Y481)</f>
        <v/>
      </c>
      <c r="AA481" s="163" t="str">
        <f t="shared" si="624"/>
        <v/>
      </c>
      <c r="AB481" s="20" t="str">
        <f t="shared" si="625"/>
        <v/>
      </c>
      <c r="AC481" s="20">
        <f t="shared" si="626"/>
        <v>0</v>
      </c>
      <c r="AD481" s="20">
        <f t="shared" si="627"/>
        <v>0</v>
      </c>
      <c r="AE481" s="191" t="str">
        <f>IF(register!P481="","",AD481)</f>
        <v/>
      </c>
      <c r="AF481" t="str">
        <f t="shared" si="628"/>
        <v/>
      </c>
      <c r="AG481" t="str">
        <f t="shared" si="629"/>
        <v/>
      </c>
      <c r="AH481">
        <f t="shared" si="630"/>
        <v>0</v>
      </c>
      <c r="AI481">
        <f t="shared" si="631"/>
        <v>0</v>
      </c>
      <c r="AJ481" t="str">
        <f>IF(register!Q481="","",AI481)</f>
        <v/>
      </c>
      <c r="AK481" s="163" t="str">
        <f t="shared" si="632"/>
        <v/>
      </c>
      <c r="AL481" s="20" t="str">
        <f t="shared" si="633"/>
        <v/>
      </c>
      <c r="AM481" s="20">
        <f t="shared" si="634"/>
        <v>0</v>
      </c>
      <c r="AN481" s="164">
        <f t="shared" si="635"/>
        <v>0</v>
      </c>
      <c r="AO481" s="20" t="str">
        <f>IF(register!R481="","",AN481)</f>
        <v/>
      </c>
      <c r="AP481" s="163" t="str">
        <f t="shared" si="636"/>
        <v/>
      </c>
      <c r="AQ481" s="20" t="str">
        <f>IF(register!S481="","",AP481)</f>
        <v/>
      </c>
      <c r="AR481" s="20"/>
      <c r="AS481" s="164"/>
      <c r="AT481" s="20" t="str">
        <f t="shared" si="637"/>
        <v/>
      </c>
      <c r="AU481" t="str">
        <f t="shared" si="638"/>
        <v/>
      </c>
      <c r="AV481">
        <f>COUNT(register!O481:S481)</f>
        <v>0</v>
      </c>
      <c r="AW481" t="str">
        <f t="shared" si="639"/>
        <v/>
      </c>
      <c r="AX481" s="137" t="str">
        <f t="shared" si="640"/>
        <v/>
      </c>
      <c r="AY481" s="137" t="str">
        <f t="shared" si="641"/>
        <v/>
      </c>
      <c r="AZ481" s="137">
        <f t="shared" si="642"/>
        <v>0</v>
      </c>
      <c r="BA481" s="137">
        <f t="shared" si="643"/>
        <v>0</v>
      </c>
      <c r="BB481" s="137" t="str">
        <f>IF(register!E481="","",BA481)</f>
        <v/>
      </c>
      <c r="BC481" s="137" t="str">
        <f t="shared" si="644"/>
        <v/>
      </c>
      <c r="BD481" s="137" t="str">
        <f t="shared" si="645"/>
        <v/>
      </c>
      <c r="BE481" s="137">
        <f t="shared" si="646"/>
        <v>0</v>
      </c>
      <c r="BF481" s="137">
        <f t="shared" si="647"/>
        <v>0</v>
      </c>
      <c r="BG481" s="137" t="str">
        <f>IF(register!F481="","",BF481)</f>
        <v/>
      </c>
      <c r="BH481" s="137" t="str">
        <f t="shared" si="648"/>
        <v/>
      </c>
      <c r="BI481" s="137" t="str">
        <f t="shared" si="649"/>
        <v/>
      </c>
      <c r="BJ481" s="137">
        <f t="shared" si="650"/>
        <v>0</v>
      </c>
      <c r="BK481" s="137">
        <f t="shared" si="651"/>
        <v>0</v>
      </c>
      <c r="BL481" s="137" t="str">
        <f>IF(register!G481="","",BK481)</f>
        <v/>
      </c>
      <c r="BM481" s="137" t="str">
        <f t="shared" si="652"/>
        <v/>
      </c>
      <c r="BN481" s="64" t="str">
        <f t="shared" si="653"/>
        <v/>
      </c>
      <c r="BO481" s="137">
        <f t="shared" si="654"/>
        <v>0</v>
      </c>
      <c r="BP481" s="137">
        <f t="shared" si="655"/>
        <v>0</v>
      </c>
      <c r="BQ481" s="137" t="str">
        <f>IF(register!H481="","",BP481)</f>
        <v/>
      </c>
      <c r="BR481" s="64" t="str">
        <f t="shared" si="656"/>
        <v/>
      </c>
      <c r="BS481" s="72" t="str">
        <f t="shared" si="657"/>
        <v/>
      </c>
      <c r="BT481" s="62" t="str">
        <f t="shared" si="658"/>
        <v/>
      </c>
      <c r="BU481" s="62" t="str">
        <f t="shared" si="659"/>
        <v/>
      </c>
      <c r="BV481" s="62" t="str">
        <f t="shared" si="615"/>
        <v/>
      </c>
      <c r="BW481" s="62" t="str">
        <f t="shared" si="660"/>
        <v/>
      </c>
      <c r="BX481" s="62" t="str">
        <f t="shared" si="661"/>
        <v/>
      </c>
      <c r="BY481" s="62" t="str">
        <f t="shared" si="662"/>
        <v/>
      </c>
      <c r="BZ481" s="62" t="str">
        <f t="shared" si="663"/>
        <v/>
      </c>
      <c r="CA481" s="62" t="str">
        <f t="shared" si="664"/>
        <v/>
      </c>
      <c r="CB481" s="62" t="str">
        <f t="shared" si="665"/>
        <v/>
      </c>
      <c r="CC481" s="62" t="str">
        <f t="shared" si="666"/>
        <v/>
      </c>
      <c r="CD481" s="32" t="str">
        <f t="shared" si="616"/>
        <v/>
      </c>
      <c r="CE481" s="33" t="str">
        <f t="shared" si="667"/>
        <v/>
      </c>
      <c r="CF481" s="33" t="str">
        <f t="shared" si="617"/>
        <v/>
      </c>
      <c r="CG481" s="33" t="str">
        <f t="shared" si="668"/>
        <v/>
      </c>
      <c r="CH481" s="32" t="e">
        <f t="shared" si="669"/>
        <v>#DIV/0!</v>
      </c>
      <c r="CI481" s="32">
        <f t="shared" si="670"/>
        <v>0</v>
      </c>
      <c r="CJ481" s="33" t="str">
        <f t="shared" si="671"/>
        <v/>
      </c>
      <c r="CK481" s="33" t="str">
        <f t="shared" si="672"/>
        <v/>
      </c>
      <c r="CL481" s="32" t="str">
        <f t="shared" si="618"/>
        <v/>
      </c>
      <c r="CM481" s="32" t="str">
        <f t="shared" si="673"/>
        <v/>
      </c>
      <c r="CO481" s="42" t="str">
        <f t="shared" si="674"/>
        <v/>
      </c>
      <c r="CP481" s="42" t="str">
        <f t="shared" si="675"/>
        <v/>
      </c>
      <c r="CQ481" s="42" t="str">
        <f t="shared" si="676"/>
        <v/>
      </c>
      <c r="CR481" s="42" t="str">
        <f t="shared" si="677"/>
        <v/>
      </c>
      <c r="CS481" s="42" t="str">
        <f t="shared" si="678"/>
        <v/>
      </c>
      <c r="CT481" s="42" t="str">
        <f t="shared" si="679"/>
        <v/>
      </c>
      <c r="CW481" s="43" t="str">
        <f t="shared" si="680"/>
        <v/>
      </c>
      <c r="CX481" s="43" t="str">
        <f t="shared" si="681"/>
        <v/>
      </c>
      <c r="CY481" s="43" t="str">
        <f t="shared" si="682"/>
        <v/>
      </c>
      <c r="CZ481" s="43" t="str">
        <f t="shared" si="683"/>
        <v/>
      </c>
      <c r="DC481" s="44" t="str">
        <f t="shared" si="684"/>
        <v/>
      </c>
      <c r="DD481" s="44" t="str">
        <f t="shared" si="685"/>
        <v/>
      </c>
      <c r="DE481" s="44" t="str">
        <f t="shared" si="686"/>
        <v/>
      </c>
      <c r="DF481" s="44" t="str">
        <f t="shared" si="687"/>
        <v/>
      </c>
      <c r="DG481" s="44" t="str">
        <f t="shared" si="688"/>
        <v/>
      </c>
      <c r="DH481" s="44" t="str">
        <f t="shared" si="689"/>
        <v/>
      </c>
      <c r="DK481" s="52" t="str">
        <f t="shared" si="690"/>
        <v/>
      </c>
      <c r="DL481" s="52" t="str">
        <f t="shared" si="691"/>
        <v/>
      </c>
      <c r="DM481" s="52" t="str">
        <f t="shared" si="692"/>
        <v/>
      </c>
      <c r="DN481" s="52" t="str">
        <f t="shared" si="693"/>
        <v/>
      </c>
      <c r="DO481" s="52" t="str">
        <f t="shared" si="694"/>
        <v/>
      </c>
      <c r="DP481" s="52" t="str">
        <f t="shared" si="695"/>
        <v/>
      </c>
      <c r="DS481" s="93" t="str">
        <f t="shared" si="696"/>
        <v/>
      </c>
      <c r="DT481" s="93" t="str">
        <f t="shared" si="697"/>
        <v/>
      </c>
      <c r="DU481" s="93" t="str">
        <f t="shared" si="698"/>
        <v/>
      </c>
      <c r="DV481" s="93" t="str">
        <f t="shared" si="699"/>
        <v/>
      </c>
      <c r="EA481" s="2"/>
      <c r="EH481"/>
      <c r="EP481"/>
      <c r="FF481"/>
    </row>
    <row r="482" spans="1:162" thickTop="1" thickBot="1" x14ac:dyDescent="0.3">
      <c r="A482" s="4" t="str">
        <f t="shared" si="700"/>
        <v/>
      </c>
      <c r="B482" s="4">
        <f>register!B482</f>
        <v>0</v>
      </c>
      <c r="C482" s="4">
        <f>register!C482</f>
        <v>0</v>
      </c>
      <c r="D482" s="4">
        <f>register!D482</f>
        <v>0</v>
      </c>
      <c r="E482" s="2" t="str">
        <f t="shared" si="619"/>
        <v/>
      </c>
      <c r="F482" s="4">
        <f>register!E482</f>
        <v>0</v>
      </c>
      <c r="G482" s="4">
        <f>register!F482</f>
        <v>0</v>
      </c>
      <c r="H482" s="4">
        <f>register!G482</f>
        <v>0</v>
      </c>
      <c r="I482" s="4">
        <f>IF(register!H482&lt;&gt;"",register!H482,0)</f>
        <v>0</v>
      </c>
      <c r="J482" s="4">
        <f>register!I482</f>
        <v>0</v>
      </c>
      <c r="K482" s="4">
        <f>register!J482</f>
        <v>0</v>
      </c>
      <c r="L482" s="4">
        <f>register!K482</f>
        <v>0</v>
      </c>
      <c r="M482" s="4">
        <f>register!L482</f>
        <v>0</v>
      </c>
      <c r="N482" s="4">
        <f>register!M482</f>
        <v>0</v>
      </c>
      <c r="O482" s="4">
        <f>register!N482</f>
        <v>0</v>
      </c>
      <c r="Q482" s="4">
        <f>register!O482</f>
        <v>0</v>
      </c>
      <c r="R482" s="4">
        <f>register!P482</f>
        <v>0</v>
      </c>
      <c r="S482" s="4">
        <f>register!Q482</f>
        <v>0</v>
      </c>
      <c r="T482" s="4">
        <f>register!R482</f>
        <v>0</v>
      </c>
      <c r="U482" s="4">
        <f>register!S482</f>
        <v>0</v>
      </c>
      <c r="V482" t="str">
        <f t="shared" si="620"/>
        <v/>
      </c>
      <c r="W482" t="str">
        <f t="shared" si="621"/>
        <v/>
      </c>
      <c r="X482">
        <f t="shared" si="622"/>
        <v>0</v>
      </c>
      <c r="Y482">
        <f t="shared" si="623"/>
        <v>0</v>
      </c>
      <c r="Z482" t="str">
        <f>IF(register!O482="","",Y482)</f>
        <v/>
      </c>
      <c r="AA482" s="163" t="str">
        <f t="shared" si="624"/>
        <v/>
      </c>
      <c r="AB482" s="20" t="str">
        <f t="shared" si="625"/>
        <v/>
      </c>
      <c r="AC482" s="20">
        <f t="shared" si="626"/>
        <v>0</v>
      </c>
      <c r="AD482" s="20">
        <f t="shared" si="627"/>
        <v>0</v>
      </c>
      <c r="AE482" s="191" t="str">
        <f>IF(register!P482="","",AD482)</f>
        <v/>
      </c>
      <c r="AF482" t="str">
        <f t="shared" si="628"/>
        <v/>
      </c>
      <c r="AG482" t="str">
        <f t="shared" si="629"/>
        <v/>
      </c>
      <c r="AH482">
        <f t="shared" si="630"/>
        <v>0</v>
      </c>
      <c r="AI482">
        <f t="shared" si="631"/>
        <v>0</v>
      </c>
      <c r="AJ482" t="str">
        <f>IF(register!Q482="","",AI482)</f>
        <v/>
      </c>
      <c r="AK482" s="163" t="str">
        <f t="shared" si="632"/>
        <v/>
      </c>
      <c r="AL482" s="20" t="str">
        <f t="shared" si="633"/>
        <v/>
      </c>
      <c r="AM482" s="20">
        <f t="shared" si="634"/>
        <v>0</v>
      </c>
      <c r="AN482" s="164">
        <f t="shared" si="635"/>
        <v>0</v>
      </c>
      <c r="AO482" s="20" t="str">
        <f>IF(register!R482="","",AN482)</f>
        <v/>
      </c>
      <c r="AP482" s="163" t="str">
        <f t="shared" si="636"/>
        <v/>
      </c>
      <c r="AQ482" s="20" t="str">
        <f>IF(register!S482="","",AP482)</f>
        <v/>
      </c>
      <c r="AR482" s="20"/>
      <c r="AS482" s="164"/>
      <c r="AT482" s="20" t="str">
        <f t="shared" si="637"/>
        <v/>
      </c>
      <c r="AU482" t="str">
        <f t="shared" si="638"/>
        <v/>
      </c>
      <c r="AV482">
        <f>COUNT(register!O482:S482)</f>
        <v>0</v>
      </c>
      <c r="AW482" t="str">
        <f t="shared" si="639"/>
        <v/>
      </c>
      <c r="AX482" s="137" t="str">
        <f t="shared" si="640"/>
        <v/>
      </c>
      <c r="AY482" s="137" t="str">
        <f t="shared" si="641"/>
        <v/>
      </c>
      <c r="AZ482" s="137">
        <f t="shared" si="642"/>
        <v>0</v>
      </c>
      <c r="BA482" s="137">
        <f t="shared" si="643"/>
        <v>0</v>
      </c>
      <c r="BB482" s="137" t="str">
        <f>IF(register!E482="","",BA482)</f>
        <v/>
      </c>
      <c r="BC482" s="137" t="str">
        <f t="shared" si="644"/>
        <v/>
      </c>
      <c r="BD482" s="137" t="str">
        <f t="shared" si="645"/>
        <v/>
      </c>
      <c r="BE482" s="137">
        <f t="shared" si="646"/>
        <v>0</v>
      </c>
      <c r="BF482" s="137">
        <f t="shared" si="647"/>
        <v>0</v>
      </c>
      <c r="BG482" s="137" t="str">
        <f>IF(register!F482="","",BF482)</f>
        <v/>
      </c>
      <c r="BH482" s="137" t="str">
        <f t="shared" si="648"/>
        <v/>
      </c>
      <c r="BI482" s="137" t="str">
        <f t="shared" si="649"/>
        <v/>
      </c>
      <c r="BJ482" s="137">
        <f t="shared" si="650"/>
        <v>0</v>
      </c>
      <c r="BK482" s="137">
        <f t="shared" si="651"/>
        <v>0</v>
      </c>
      <c r="BL482" s="137" t="str">
        <f>IF(register!G482="","",BK482)</f>
        <v/>
      </c>
      <c r="BM482" s="137" t="str">
        <f t="shared" si="652"/>
        <v/>
      </c>
      <c r="BN482" s="64" t="str">
        <f t="shared" si="653"/>
        <v/>
      </c>
      <c r="BO482" s="137">
        <f t="shared" si="654"/>
        <v>0</v>
      </c>
      <c r="BP482" s="137">
        <f t="shared" si="655"/>
        <v>0</v>
      </c>
      <c r="BQ482" s="137" t="str">
        <f>IF(register!H482="","",BP482)</f>
        <v/>
      </c>
      <c r="BR482" s="64" t="str">
        <f t="shared" si="656"/>
        <v/>
      </c>
      <c r="BS482" s="72" t="str">
        <f t="shared" si="657"/>
        <v/>
      </c>
      <c r="BT482" s="62" t="str">
        <f t="shared" si="658"/>
        <v/>
      </c>
      <c r="BU482" s="62" t="str">
        <f t="shared" si="659"/>
        <v/>
      </c>
      <c r="BV482" s="62" t="str">
        <f t="shared" si="615"/>
        <v/>
      </c>
      <c r="BW482" s="62" t="str">
        <f t="shared" si="660"/>
        <v/>
      </c>
      <c r="BX482" s="62" t="str">
        <f t="shared" si="661"/>
        <v/>
      </c>
      <c r="BY482" s="62" t="str">
        <f t="shared" si="662"/>
        <v/>
      </c>
      <c r="BZ482" s="62" t="str">
        <f t="shared" si="663"/>
        <v/>
      </c>
      <c r="CA482" s="62" t="str">
        <f t="shared" si="664"/>
        <v/>
      </c>
      <c r="CB482" s="62" t="str">
        <f t="shared" si="665"/>
        <v/>
      </c>
      <c r="CC482" s="62" t="str">
        <f t="shared" si="666"/>
        <v/>
      </c>
      <c r="CD482" s="32" t="str">
        <f t="shared" si="616"/>
        <v/>
      </c>
      <c r="CE482" s="33" t="str">
        <f t="shared" si="667"/>
        <v/>
      </c>
      <c r="CF482" s="33" t="str">
        <f t="shared" si="617"/>
        <v/>
      </c>
      <c r="CG482" s="33" t="str">
        <f t="shared" si="668"/>
        <v/>
      </c>
      <c r="CH482" s="32" t="e">
        <f t="shared" si="669"/>
        <v>#DIV/0!</v>
      </c>
      <c r="CI482" s="32">
        <f t="shared" si="670"/>
        <v>0</v>
      </c>
      <c r="CJ482" s="33" t="str">
        <f t="shared" si="671"/>
        <v/>
      </c>
      <c r="CK482" s="33" t="str">
        <f t="shared" si="672"/>
        <v/>
      </c>
      <c r="CL482" s="32" t="str">
        <f t="shared" si="618"/>
        <v/>
      </c>
      <c r="CM482" s="32" t="str">
        <f t="shared" si="673"/>
        <v/>
      </c>
      <c r="CO482" s="42" t="str">
        <f t="shared" si="674"/>
        <v/>
      </c>
      <c r="CP482" s="42" t="str">
        <f t="shared" si="675"/>
        <v/>
      </c>
      <c r="CQ482" s="42" t="str">
        <f t="shared" si="676"/>
        <v/>
      </c>
      <c r="CR482" s="42" t="str">
        <f t="shared" si="677"/>
        <v/>
      </c>
      <c r="CS482" s="42" t="str">
        <f t="shared" si="678"/>
        <v/>
      </c>
      <c r="CT482" s="42" t="str">
        <f t="shared" si="679"/>
        <v/>
      </c>
      <c r="CW482" s="43" t="str">
        <f t="shared" si="680"/>
        <v/>
      </c>
      <c r="CX482" s="43" t="str">
        <f t="shared" si="681"/>
        <v/>
      </c>
      <c r="CY482" s="43" t="str">
        <f t="shared" si="682"/>
        <v/>
      </c>
      <c r="CZ482" s="43" t="str">
        <f t="shared" si="683"/>
        <v/>
      </c>
      <c r="DC482" s="44" t="str">
        <f t="shared" si="684"/>
        <v/>
      </c>
      <c r="DD482" s="44" t="str">
        <f t="shared" si="685"/>
        <v/>
      </c>
      <c r="DE482" s="44" t="str">
        <f t="shared" si="686"/>
        <v/>
      </c>
      <c r="DF482" s="44" t="str">
        <f t="shared" si="687"/>
        <v/>
      </c>
      <c r="DG482" s="44" t="str">
        <f t="shared" si="688"/>
        <v/>
      </c>
      <c r="DH482" s="44" t="str">
        <f t="shared" si="689"/>
        <v/>
      </c>
      <c r="DK482" s="52" t="str">
        <f t="shared" si="690"/>
        <v/>
      </c>
      <c r="DL482" s="52" t="str">
        <f t="shared" si="691"/>
        <v/>
      </c>
      <c r="DM482" s="52" t="str">
        <f t="shared" si="692"/>
        <v/>
      </c>
      <c r="DN482" s="52" t="str">
        <f t="shared" si="693"/>
        <v/>
      </c>
      <c r="DO482" s="52" t="str">
        <f t="shared" si="694"/>
        <v/>
      </c>
      <c r="DP482" s="52" t="str">
        <f t="shared" si="695"/>
        <v/>
      </c>
      <c r="DS482" s="93" t="str">
        <f t="shared" si="696"/>
        <v/>
      </c>
      <c r="DT482" s="93" t="str">
        <f t="shared" si="697"/>
        <v/>
      </c>
      <c r="DU482" s="93" t="str">
        <f t="shared" si="698"/>
        <v/>
      </c>
      <c r="DV482" s="93" t="str">
        <f t="shared" si="699"/>
        <v/>
      </c>
      <c r="EA482" s="2"/>
      <c r="EH482"/>
      <c r="EP482"/>
      <c r="FF482"/>
    </row>
    <row r="483" spans="1:162" thickTop="1" thickBot="1" x14ac:dyDescent="0.3">
      <c r="A483" s="4" t="str">
        <f t="shared" si="700"/>
        <v/>
      </c>
      <c r="B483" s="4">
        <f>register!B483</f>
        <v>0</v>
      </c>
      <c r="C483" s="4">
        <f>register!C483</f>
        <v>0</v>
      </c>
      <c r="D483" s="4">
        <f>register!D483</f>
        <v>0</v>
      </c>
      <c r="E483" s="2" t="str">
        <f t="shared" si="619"/>
        <v/>
      </c>
      <c r="F483" s="4">
        <f>register!E483</f>
        <v>0</v>
      </c>
      <c r="G483" s="4">
        <f>register!F483</f>
        <v>0</v>
      </c>
      <c r="H483" s="4">
        <f>register!G483</f>
        <v>0</v>
      </c>
      <c r="I483" s="4">
        <f>IF(register!H483&lt;&gt;"",register!H483,0)</f>
        <v>0</v>
      </c>
      <c r="J483" s="4">
        <f>register!I483</f>
        <v>0</v>
      </c>
      <c r="K483" s="4">
        <f>register!J483</f>
        <v>0</v>
      </c>
      <c r="L483" s="4">
        <f>register!K483</f>
        <v>0</v>
      </c>
      <c r="M483" s="4">
        <f>register!L483</f>
        <v>0</v>
      </c>
      <c r="N483" s="4">
        <f>register!M483</f>
        <v>0</v>
      </c>
      <c r="O483" s="4">
        <f>register!N483</f>
        <v>0</v>
      </c>
      <c r="Q483" s="4">
        <f>register!O483</f>
        <v>0</v>
      </c>
      <c r="R483" s="4">
        <f>register!P483</f>
        <v>0</v>
      </c>
      <c r="S483" s="4">
        <f>register!Q483</f>
        <v>0</v>
      </c>
      <c r="T483" s="4">
        <f>register!R483</f>
        <v>0</v>
      </c>
      <c r="U483" s="4">
        <f>register!S483</f>
        <v>0</v>
      </c>
      <c r="V483" t="str">
        <f t="shared" si="620"/>
        <v/>
      </c>
      <c r="W483" t="str">
        <f t="shared" si="621"/>
        <v/>
      </c>
      <c r="X483">
        <f t="shared" si="622"/>
        <v>0</v>
      </c>
      <c r="Y483">
        <f t="shared" si="623"/>
        <v>0</v>
      </c>
      <c r="Z483" t="str">
        <f>IF(register!O483="","",Y483)</f>
        <v/>
      </c>
      <c r="AA483" s="163" t="str">
        <f t="shared" si="624"/>
        <v/>
      </c>
      <c r="AB483" s="20" t="str">
        <f t="shared" si="625"/>
        <v/>
      </c>
      <c r="AC483" s="20">
        <f t="shared" si="626"/>
        <v>0</v>
      </c>
      <c r="AD483" s="20">
        <f t="shared" si="627"/>
        <v>0</v>
      </c>
      <c r="AE483" s="191" t="str">
        <f>IF(register!P483="","",AD483)</f>
        <v/>
      </c>
      <c r="AF483" t="str">
        <f t="shared" si="628"/>
        <v/>
      </c>
      <c r="AG483" t="str">
        <f t="shared" si="629"/>
        <v/>
      </c>
      <c r="AH483">
        <f t="shared" si="630"/>
        <v>0</v>
      </c>
      <c r="AI483">
        <f t="shared" si="631"/>
        <v>0</v>
      </c>
      <c r="AJ483" t="str">
        <f>IF(register!Q483="","",AI483)</f>
        <v/>
      </c>
      <c r="AK483" s="163" t="str">
        <f t="shared" si="632"/>
        <v/>
      </c>
      <c r="AL483" s="20" t="str">
        <f t="shared" si="633"/>
        <v/>
      </c>
      <c r="AM483" s="20">
        <f t="shared" si="634"/>
        <v>0</v>
      </c>
      <c r="AN483" s="164">
        <f t="shared" si="635"/>
        <v>0</v>
      </c>
      <c r="AO483" s="20" t="str">
        <f>IF(register!R483="","",AN483)</f>
        <v/>
      </c>
      <c r="AP483" s="163" t="str">
        <f t="shared" si="636"/>
        <v/>
      </c>
      <c r="AQ483" s="20" t="str">
        <f>IF(register!S483="","",AP483)</f>
        <v/>
      </c>
      <c r="AR483" s="20"/>
      <c r="AS483" s="164"/>
      <c r="AT483" s="20" t="str">
        <f t="shared" si="637"/>
        <v/>
      </c>
      <c r="AU483" t="str">
        <f t="shared" si="638"/>
        <v/>
      </c>
      <c r="AV483">
        <f>COUNT(register!O483:S483)</f>
        <v>0</v>
      </c>
      <c r="AW483" t="str">
        <f t="shared" si="639"/>
        <v/>
      </c>
      <c r="AX483" s="137" t="str">
        <f t="shared" si="640"/>
        <v/>
      </c>
      <c r="AY483" s="137" t="str">
        <f t="shared" si="641"/>
        <v/>
      </c>
      <c r="AZ483" s="137">
        <f t="shared" si="642"/>
        <v>0</v>
      </c>
      <c r="BA483" s="137">
        <f t="shared" si="643"/>
        <v>0</v>
      </c>
      <c r="BB483" s="137" t="str">
        <f>IF(register!E483="","",BA483)</f>
        <v/>
      </c>
      <c r="BC483" s="137" t="str">
        <f t="shared" si="644"/>
        <v/>
      </c>
      <c r="BD483" s="137" t="str">
        <f t="shared" si="645"/>
        <v/>
      </c>
      <c r="BE483" s="137">
        <f t="shared" si="646"/>
        <v>0</v>
      </c>
      <c r="BF483" s="137">
        <f t="shared" si="647"/>
        <v>0</v>
      </c>
      <c r="BG483" s="137" t="str">
        <f>IF(register!F483="","",BF483)</f>
        <v/>
      </c>
      <c r="BH483" s="137" t="str">
        <f t="shared" si="648"/>
        <v/>
      </c>
      <c r="BI483" s="137" t="str">
        <f t="shared" si="649"/>
        <v/>
      </c>
      <c r="BJ483" s="137">
        <f t="shared" si="650"/>
        <v>0</v>
      </c>
      <c r="BK483" s="137">
        <f t="shared" si="651"/>
        <v>0</v>
      </c>
      <c r="BL483" s="137" t="str">
        <f>IF(register!G483="","",BK483)</f>
        <v/>
      </c>
      <c r="BM483" s="137" t="str">
        <f t="shared" si="652"/>
        <v/>
      </c>
      <c r="BN483" s="64" t="str">
        <f t="shared" si="653"/>
        <v/>
      </c>
      <c r="BO483" s="137">
        <f t="shared" si="654"/>
        <v>0</v>
      </c>
      <c r="BP483" s="137">
        <f t="shared" si="655"/>
        <v>0</v>
      </c>
      <c r="BQ483" s="137" t="str">
        <f>IF(register!H483="","",BP483)</f>
        <v/>
      </c>
      <c r="BR483" s="64" t="str">
        <f t="shared" si="656"/>
        <v/>
      </c>
      <c r="BS483" s="72" t="str">
        <f t="shared" si="657"/>
        <v/>
      </c>
      <c r="BT483" s="62" t="str">
        <f t="shared" si="658"/>
        <v/>
      </c>
      <c r="BU483" s="62" t="str">
        <f t="shared" si="659"/>
        <v/>
      </c>
      <c r="BV483" s="62" t="str">
        <f t="shared" si="615"/>
        <v/>
      </c>
      <c r="BW483" s="62" t="str">
        <f t="shared" si="660"/>
        <v/>
      </c>
      <c r="BX483" s="62" t="str">
        <f t="shared" si="661"/>
        <v/>
      </c>
      <c r="BY483" s="62" t="str">
        <f t="shared" si="662"/>
        <v/>
      </c>
      <c r="BZ483" s="62" t="str">
        <f t="shared" si="663"/>
        <v/>
      </c>
      <c r="CA483" s="62" t="str">
        <f t="shared" si="664"/>
        <v/>
      </c>
      <c r="CB483" s="62" t="str">
        <f t="shared" si="665"/>
        <v/>
      </c>
      <c r="CC483" s="62" t="str">
        <f t="shared" si="666"/>
        <v/>
      </c>
      <c r="CD483" s="32" t="str">
        <f t="shared" si="616"/>
        <v/>
      </c>
      <c r="CE483" s="33" t="str">
        <f t="shared" si="667"/>
        <v/>
      </c>
      <c r="CF483" s="33" t="str">
        <f t="shared" si="617"/>
        <v/>
      </c>
      <c r="CG483" s="33" t="str">
        <f t="shared" si="668"/>
        <v/>
      </c>
      <c r="CH483" s="32" t="e">
        <f t="shared" si="669"/>
        <v>#DIV/0!</v>
      </c>
      <c r="CI483" s="32">
        <f t="shared" si="670"/>
        <v>0</v>
      </c>
      <c r="CJ483" s="33" t="str">
        <f t="shared" si="671"/>
        <v/>
      </c>
      <c r="CK483" s="33" t="str">
        <f t="shared" si="672"/>
        <v/>
      </c>
      <c r="CL483" s="32" t="str">
        <f t="shared" si="618"/>
        <v/>
      </c>
      <c r="CM483" s="32" t="str">
        <f t="shared" si="673"/>
        <v/>
      </c>
      <c r="CO483" s="42" t="str">
        <f t="shared" si="674"/>
        <v/>
      </c>
      <c r="CP483" s="42" t="str">
        <f t="shared" si="675"/>
        <v/>
      </c>
      <c r="CQ483" s="42" t="str">
        <f t="shared" si="676"/>
        <v/>
      </c>
      <c r="CR483" s="42" t="str">
        <f t="shared" si="677"/>
        <v/>
      </c>
      <c r="CS483" s="42" t="str">
        <f t="shared" si="678"/>
        <v/>
      </c>
      <c r="CT483" s="42" t="str">
        <f t="shared" si="679"/>
        <v/>
      </c>
      <c r="CW483" s="43" t="str">
        <f t="shared" si="680"/>
        <v/>
      </c>
      <c r="CX483" s="43" t="str">
        <f t="shared" si="681"/>
        <v/>
      </c>
      <c r="CY483" s="43" t="str">
        <f t="shared" si="682"/>
        <v/>
      </c>
      <c r="CZ483" s="43" t="str">
        <f t="shared" si="683"/>
        <v/>
      </c>
      <c r="DC483" s="44" t="str">
        <f t="shared" si="684"/>
        <v/>
      </c>
      <c r="DD483" s="44" t="str">
        <f t="shared" si="685"/>
        <v/>
      </c>
      <c r="DE483" s="44" t="str">
        <f t="shared" si="686"/>
        <v/>
      </c>
      <c r="DF483" s="44" t="str">
        <f t="shared" si="687"/>
        <v/>
      </c>
      <c r="DG483" s="44" t="str">
        <f t="shared" si="688"/>
        <v/>
      </c>
      <c r="DH483" s="44" t="str">
        <f t="shared" si="689"/>
        <v/>
      </c>
      <c r="DK483" s="52" t="str">
        <f t="shared" si="690"/>
        <v/>
      </c>
      <c r="DL483" s="52" t="str">
        <f t="shared" si="691"/>
        <v/>
      </c>
      <c r="DM483" s="52" t="str">
        <f t="shared" si="692"/>
        <v/>
      </c>
      <c r="DN483" s="52" t="str">
        <f t="shared" si="693"/>
        <v/>
      </c>
      <c r="DO483" s="52" t="str">
        <f t="shared" si="694"/>
        <v/>
      </c>
      <c r="DP483" s="52" t="str">
        <f t="shared" si="695"/>
        <v/>
      </c>
      <c r="DS483" s="93" t="str">
        <f t="shared" si="696"/>
        <v/>
      </c>
      <c r="DT483" s="93" t="str">
        <f t="shared" si="697"/>
        <v/>
      </c>
      <c r="DU483" s="93" t="str">
        <f t="shared" si="698"/>
        <v/>
      </c>
      <c r="DV483" s="93" t="str">
        <f t="shared" si="699"/>
        <v/>
      </c>
      <c r="EA483" s="2"/>
      <c r="EH483"/>
      <c r="EP483"/>
      <c r="FF483"/>
    </row>
    <row r="484" spans="1:162" thickTop="1" thickBot="1" x14ac:dyDescent="0.3">
      <c r="A484" s="4" t="str">
        <f t="shared" si="700"/>
        <v/>
      </c>
      <c r="B484" s="4">
        <f>register!B484</f>
        <v>0</v>
      </c>
      <c r="C484" s="4">
        <f>register!C484</f>
        <v>0</v>
      </c>
      <c r="D484" s="4">
        <f>register!D484</f>
        <v>0</v>
      </c>
      <c r="E484" s="2" t="str">
        <f t="shared" si="619"/>
        <v/>
      </c>
      <c r="F484" s="4">
        <f>register!E484</f>
        <v>0</v>
      </c>
      <c r="G484" s="4">
        <f>register!F484</f>
        <v>0</v>
      </c>
      <c r="H484" s="4">
        <f>register!G484</f>
        <v>0</v>
      </c>
      <c r="I484" s="4">
        <f>IF(register!H484&lt;&gt;"",register!H484,0)</f>
        <v>0</v>
      </c>
      <c r="J484" s="4">
        <f>register!I484</f>
        <v>0</v>
      </c>
      <c r="K484" s="4">
        <f>register!J484</f>
        <v>0</v>
      </c>
      <c r="L484" s="4">
        <f>register!K484</f>
        <v>0</v>
      </c>
      <c r="M484" s="4">
        <f>register!L484</f>
        <v>0</v>
      </c>
      <c r="N484" s="4">
        <f>register!M484</f>
        <v>0</v>
      </c>
      <c r="O484" s="4">
        <f>register!N484</f>
        <v>0</v>
      </c>
      <c r="Q484" s="4">
        <f>register!O484</f>
        <v>0</v>
      </c>
      <c r="R484" s="4">
        <f>register!P484</f>
        <v>0</v>
      </c>
      <c r="S484" s="4">
        <f>register!Q484</f>
        <v>0</v>
      </c>
      <c r="T484" s="4">
        <f>register!R484</f>
        <v>0</v>
      </c>
      <c r="U484" s="4">
        <f>register!S484</f>
        <v>0</v>
      </c>
      <c r="V484" t="str">
        <f t="shared" si="620"/>
        <v/>
      </c>
      <c r="W484" t="str">
        <f t="shared" si="621"/>
        <v/>
      </c>
      <c r="X484">
        <f t="shared" si="622"/>
        <v>0</v>
      </c>
      <c r="Y484">
        <f t="shared" si="623"/>
        <v>0</v>
      </c>
      <c r="Z484" t="str">
        <f>IF(register!O484="","",Y484)</f>
        <v/>
      </c>
      <c r="AA484" s="163" t="str">
        <f t="shared" si="624"/>
        <v/>
      </c>
      <c r="AB484" s="20" t="str">
        <f t="shared" si="625"/>
        <v/>
      </c>
      <c r="AC484" s="20">
        <f t="shared" si="626"/>
        <v>0</v>
      </c>
      <c r="AD484" s="20">
        <f t="shared" si="627"/>
        <v>0</v>
      </c>
      <c r="AE484" s="191" t="str">
        <f>IF(register!P484="","",AD484)</f>
        <v/>
      </c>
      <c r="AF484" t="str">
        <f t="shared" si="628"/>
        <v/>
      </c>
      <c r="AG484" t="str">
        <f t="shared" si="629"/>
        <v/>
      </c>
      <c r="AH484">
        <f t="shared" si="630"/>
        <v>0</v>
      </c>
      <c r="AI484">
        <f t="shared" si="631"/>
        <v>0</v>
      </c>
      <c r="AJ484" t="str">
        <f>IF(register!Q484="","",AI484)</f>
        <v/>
      </c>
      <c r="AK484" s="163" t="str">
        <f t="shared" si="632"/>
        <v/>
      </c>
      <c r="AL484" s="20" t="str">
        <f t="shared" si="633"/>
        <v/>
      </c>
      <c r="AM484" s="20">
        <f t="shared" si="634"/>
        <v>0</v>
      </c>
      <c r="AN484" s="164">
        <f t="shared" si="635"/>
        <v>0</v>
      </c>
      <c r="AO484" s="20" t="str">
        <f>IF(register!R484="","",AN484)</f>
        <v/>
      </c>
      <c r="AP484" s="163" t="str">
        <f t="shared" si="636"/>
        <v/>
      </c>
      <c r="AQ484" s="20" t="str">
        <f>IF(register!S484="","",AP484)</f>
        <v/>
      </c>
      <c r="AR484" s="20"/>
      <c r="AS484" s="164"/>
      <c r="AT484" s="20" t="str">
        <f t="shared" si="637"/>
        <v/>
      </c>
      <c r="AU484" t="str">
        <f t="shared" si="638"/>
        <v/>
      </c>
      <c r="AV484">
        <f>COUNT(register!O484:S484)</f>
        <v>0</v>
      </c>
      <c r="AW484" t="str">
        <f t="shared" si="639"/>
        <v/>
      </c>
      <c r="AX484" s="137" t="str">
        <f t="shared" si="640"/>
        <v/>
      </c>
      <c r="AY484" s="137" t="str">
        <f t="shared" si="641"/>
        <v/>
      </c>
      <c r="AZ484" s="137">
        <f t="shared" si="642"/>
        <v>0</v>
      </c>
      <c r="BA484" s="137">
        <f t="shared" si="643"/>
        <v>0</v>
      </c>
      <c r="BB484" s="137" t="str">
        <f>IF(register!E484="","",BA484)</f>
        <v/>
      </c>
      <c r="BC484" s="137" t="str">
        <f t="shared" si="644"/>
        <v/>
      </c>
      <c r="BD484" s="137" t="str">
        <f t="shared" si="645"/>
        <v/>
      </c>
      <c r="BE484" s="137">
        <f t="shared" si="646"/>
        <v>0</v>
      </c>
      <c r="BF484" s="137">
        <f t="shared" si="647"/>
        <v>0</v>
      </c>
      <c r="BG484" s="137" t="str">
        <f>IF(register!F484="","",BF484)</f>
        <v/>
      </c>
      <c r="BH484" s="137" t="str">
        <f t="shared" si="648"/>
        <v/>
      </c>
      <c r="BI484" s="137" t="str">
        <f t="shared" si="649"/>
        <v/>
      </c>
      <c r="BJ484" s="137">
        <f t="shared" si="650"/>
        <v>0</v>
      </c>
      <c r="BK484" s="137">
        <f t="shared" si="651"/>
        <v>0</v>
      </c>
      <c r="BL484" s="137" t="str">
        <f>IF(register!G484="","",BK484)</f>
        <v/>
      </c>
      <c r="BM484" s="137" t="str">
        <f t="shared" si="652"/>
        <v/>
      </c>
      <c r="BN484" s="64" t="str">
        <f t="shared" si="653"/>
        <v/>
      </c>
      <c r="BO484" s="137">
        <f t="shared" si="654"/>
        <v>0</v>
      </c>
      <c r="BP484" s="137">
        <f t="shared" si="655"/>
        <v>0</v>
      </c>
      <c r="BQ484" s="137" t="str">
        <f>IF(register!H484="","",BP484)</f>
        <v/>
      </c>
      <c r="BR484" s="64" t="str">
        <f t="shared" si="656"/>
        <v/>
      </c>
      <c r="BS484" s="72" t="str">
        <f t="shared" si="657"/>
        <v/>
      </c>
      <c r="BT484" s="62" t="str">
        <f t="shared" si="658"/>
        <v/>
      </c>
      <c r="BU484" s="62" t="str">
        <f t="shared" si="659"/>
        <v/>
      </c>
      <c r="BV484" s="62" t="str">
        <f t="shared" si="615"/>
        <v/>
      </c>
      <c r="BW484" s="62" t="str">
        <f t="shared" si="660"/>
        <v/>
      </c>
      <c r="BX484" s="62" t="str">
        <f t="shared" si="661"/>
        <v/>
      </c>
      <c r="BY484" s="62" t="str">
        <f t="shared" si="662"/>
        <v/>
      </c>
      <c r="BZ484" s="62" t="str">
        <f t="shared" si="663"/>
        <v/>
      </c>
      <c r="CA484" s="62" t="str">
        <f t="shared" si="664"/>
        <v/>
      </c>
      <c r="CB484" s="62" t="str">
        <f t="shared" si="665"/>
        <v/>
      </c>
      <c r="CC484" s="62" t="str">
        <f t="shared" si="666"/>
        <v/>
      </c>
      <c r="CD484" s="32" t="str">
        <f t="shared" si="616"/>
        <v/>
      </c>
      <c r="CE484" s="33" t="str">
        <f t="shared" si="667"/>
        <v/>
      </c>
      <c r="CF484" s="33" t="str">
        <f t="shared" si="617"/>
        <v/>
      </c>
      <c r="CG484" s="33" t="str">
        <f t="shared" si="668"/>
        <v/>
      </c>
      <c r="CH484" s="32" t="e">
        <f t="shared" si="669"/>
        <v>#DIV/0!</v>
      </c>
      <c r="CI484" s="32">
        <f t="shared" si="670"/>
        <v>0</v>
      </c>
      <c r="CJ484" s="33" t="str">
        <f t="shared" si="671"/>
        <v/>
      </c>
      <c r="CK484" s="33" t="str">
        <f t="shared" si="672"/>
        <v/>
      </c>
      <c r="CL484" s="32" t="str">
        <f t="shared" si="618"/>
        <v/>
      </c>
      <c r="CM484" s="32" t="str">
        <f t="shared" si="673"/>
        <v/>
      </c>
      <c r="CO484" s="42" t="str">
        <f t="shared" si="674"/>
        <v/>
      </c>
      <c r="CP484" s="42" t="str">
        <f t="shared" si="675"/>
        <v/>
      </c>
      <c r="CQ484" s="42" t="str">
        <f t="shared" si="676"/>
        <v/>
      </c>
      <c r="CR484" s="42" t="str">
        <f t="shared" si="677"/>
        <v/>
      </c>
      <c r="CS484" s="42" t="str">
        <f t="shared" si="678"/>
        <v/>
      </c>
      <c r="CT484" s="42" t="str">
        <f t="shared" si="679"/>
        <v/>
      </c>
      <c r="CW484" s="43" t="str">
        <f t="shared" si="680"/>
        <v/>
      </c>
      <c r="CX484" s="43" t="str">
        <f t="shared" si="681"/>
        <v/>
      </c>
      <c r="CY484" s="43" t="str">
        <f t="shared" si="682"/>
        <v/>
      </c>
      <c r="CZ484" s="43" t="str">
        <f t="shared" si="683"/>
        <v/>
      </c>
      <c r="DC484" s="44" t="str">
        <f t="shared" si="684"/>
        <v/>
      </c>
      <c r="DD484" s="44" t="str">
        <f t="shared" si="685"/>
        <v/>
      </c>
      <c r="DE484" s="44" t="str">
        <f t="shared" si="686"/>
        <v/>
      </c>
      <c r="DF484" s="44" t="str">
        <f t="shared" si="687"/>
        <v/>
      </c>
      <c r="DG484" s="44" t="str">
        <f t="shared" si="688"/>
        <v/>
      </c>
      <c r="DH484" s="44" t="str">
        <f t="shared" si="689"/>
        <v/>
      </c>
      <c r="DK484" s="52" t="str">
        <f t="shared" si="690"/>
        <v/>
      </c>
      <c r="DL484" s="52" t="str">
        <f t="shared" si="691"/>
        <v/>
      </c>
      <c r="DM484" s="52" t="str">
        <f t="shared" si="692"/>
        <v/>
      </c>
      <c r="DN484" s="52" t="str">
        <f t="shared" si="693"/>
        <v/>
      </c>
      <c r="DO484" s="52" t="str">
        <f t="shared" si="694"/>
        <v/>
      </c>
      <c r="DP484" s="52" t="str">
        <f t="shared" si="695"/>
        <v/>
      </c>
      <c r="DS484" s="93" t="str">
        <f t="shared" si="696"/>
        <v/>
      </c>
      <c r="DT484" s="93" t="str">
        <f t="shared" si="697"/>
        <v/>
      </c>
      <c r="DU484" s="93" t="str">
        <f t="shared" si="698"/>
        <v/>
      </c>
      <c r="DV484" s="93" t="str">
        <f t="shared" si="699"/>
        <v/>
      </c>
      <c r="EA484" s="2"/>
      <c r="EH484"/>
      <c r="EP484"/>
      <c r="FF484"/>
    </row>
    <row r="485" spans="1:162" thickTop="1" thickBot="1" x14ac:dyDescent="0.3">
      <c r="A485" s="4" t="str">
        <f t="shared" si="700"/>
        <v/>
      </c>
      <c r="B485" s="4">
        <f>register!B485</f>
        <v>0</v>
      </c>
      <c r="C485" s="4">
        <f>register!C485</f>
        <v>0</v>
      </c>
      <c r="D485" s="4">
        <f>register!D485</f>
        <v>0</v>
      </c>
      <c r="E485" s="2" t="str">
        <f t="shared" si="619"/>
        <v/>
      </c>
      <c r="F485" s="4">
        <f>register!E485</f>
        <v>0</v>
      </c>
      <c r="G485" s="4">
        <f>register!F485</f>
        <v>0</v>
      </c>
      <c r="H485" s="4">
        <f>register!G485</f>
        <v>0</v>
      </c>
      <c r="I485" s="4">
        <f>IF(register!H485&lt;&gt;"",register!H485,0)</f>
        <v>0</v>
      </c>
      <c r="J485" s="4">
        <f>register!I485</f>
        <v>0</v>
      </c>
      <c r="K485" s="4">
        <f>register!J485</f>
        <v>0</v>
      </c>
      <c r="L485" s="4">
        <f>register!K485</f>
        <v>0</v>
      </c>
      <c r="M485" s="4">
        <f>register!L485</f>
        <v>0</v>
      </c>
      <c r="N485" s="4">
        <f>register!M485</f>
        <v>0</v>
      </c>
      <c r="O485" s="4">
        <f>register!N485</f>
        <v>0</v>
      </c>
      <c r="Q485" s="4">
        <f>register!O485</f>
        <v>0</v>
      </c>
      <c r="R485" s="4">
        <f>register!P485</f>
        <v>0</v>
      </c>
      <c r="S485" s="4">
        <f>register!Q485</f>
        <v>0</v>
      </c>
      <c r="T485" s="4">
        <f>register!R485</f>
        <v>0</v>
      </c>
      <c r="U485" s="4">
        <f>register!S485</f>
        <v>0</v>
      </c>
      <c r="V485" t="str">
        <f t="shared" si="620"/>
        <v/>
      </c>
      <c r="W485" t="str">
        <f t="shared" si="621"/>
        <v/>
      </c>
      <c r="X485">
        <f t="shared" si="622"/>
        <v>0</v>
      </c>
      <c r="Y485">
        <f t="shared" si="623"/>
        <v>0</v>
      </c>
      <c r="Z485" t="str">
        <f>IF(register!O485="","",Y485)</f>
        <v/>
      </c>
      <c r="AA485" s="163" t="str">
        <f t="shared" si="624"/>
        <v/>
      </c>
      <c r="AB485" s="20" t="str">
        <f t="shared" si="625"/>
        <v/>
      </c>
      <c r="AC485" s="20">
        <f t="shared" si="626"/>
        <v>0</v>
      </c>
      <c r="AD485" s="20">
        <f t="shared" si="627"/>
        <v>0</v>
      </c>
      <c r="AE485" s="191" t="str">
        <f>IF(register!P485="","",AD485)</f>
        <v/>
      </c>
      <c r="AF485" t="str">
        <f t="shared" si="628"/>
        <v/>
      </c>
      <c r="AG485" t="str">
        <f t="shared" si="629"/>
        <v/>
      </c>
      <c r="AH485">
        <f t="shared" si="630"/>
        <v>0</v>
      </c>
      <c r="AI485">
        <f t="shared" si="631"/>
        <v>0</v>
      </c>
      <c r="AJ485" t="str">
        <f>IF(register!Q485="","",AI485)</f>
        <v/>
      </c>
      <c r="AK485" s="163" t="str">
        <f t="shared" si="632"/>
        <v/>
      </c>
      <c r="AL485" s="20" t="str">
        <f t="shared" si="633"/>
        <v/>
      </c>
      <c r="AM485" s="20">
        <f t="shared" si="634"/>
        <v>0</v>
      </c>
      <c r="AN485" s="164">
        <f t="shared" si="635"/>
        <v>0</v>
      </c>
      <c r="AO485" s="20" t="str">
        <f>IF(register!R485="","",AN485)</f>
        <v/>
      </c>
      <c r="AP485" s="163" t="str">
        <f t="shared" si="636"/>
        <v/>
      </c>
      <c r="AQ485" s="20" t="str">
        <f>IF(register!S485="","",AP485)</f>
        <v/>
      </c>
      <c r="AR485" s="20"/>
      <c r="AS485" s="164"/>
      <c r="AT485" s="20" t="str">
        <f t="shared" si="637"/>
        <v/>
      </c>
      <c r="AU485" t="str">
        <f t="shared" si="638"/>
        <v/>
      </c>
      <c r="AV485">
        <f>COUNT(register!O485:S485)</f>
        <v>0</v>
      </c>
      <c r="AW485" t="str">
        <f t="shared" si="639"/>
        <v/>
      </c>
      <c r="AX485" s="137" t="str">
        <f t="shared" si="640"/>
        <v/>
      </c>
      <c r="AY485" s="137" t="str">
        <f t="shared" si="641"/>
        <v/>
      </c>
      <c r="AZ485" s="137">
        <f t="shared" si="642"/>
        <v>0</v>
      </c>
      <c r="BA485" s="137">
        <f t="shared" si="643"/>
        <v>0</v>
      </c>
      <c r="BB485" s="137" t="str">
        <f>IF(register!E485="","",BA485)</f>
        <v/>
      </c>
      <c r="BC485" s="137" t="str">
        <f t="shared" si="644"/>
        <v/>
      </c>
      <c r="BD485" s="137" t="str">
        <f t="shared" si="645"/>
        <v/>
      </c>
      <c r="BE485" s="137">
        <f t="shared" si="646"/>
        <v>0</v>
      </c>
      <c r="BF485" s="137">
        <f t="shared" si="647"/>
        <v>0</v>
      </c>
      <c r="BG485" s="137" t="str">
        <f>IF(register!F485="","",BF485)</f>
        <v/>
      </c>
      <c r="BH485" s="137" t="str">
        <f t="shared" si="648"/>
        <v/>
      </c>
      <c r="BI485" s="137" t="str">
        <f t="shared" si="649"/>
        <v/>
      </c>
      <c r="BJ485" s="137">
        <f t="shared" si="650"/>
        <v>0</v>
      </c>
      <c r="BK485" s="137">
        <f t="shared" si="651"/>
        <v>0</v>
      </c>
      <c r="BL485" s="137" t="str">
        <f>IF(register!G485="","",BK485)</f>
        <v/>
      </c>
      <c r="BM485" s="137" t="str">
        <f t="shared" si="652"/>
        <v/>
      </c>
      <c r="BN485" s="64" t="str">
        <f t="shared" si="653"/>
        <v/>
      </c>
      <c r="BO485" s="137">
        <f t="shared" si="654"/>
        <v>0</v>
      </c>
      <c r="BP485" s="137">
        <f t="shared" si="655"/>
        <v>0</v>
      </c>
      <c r="BQ485" s="137" t="str">
        <f>IF(register!H485="","",BP485)</f>
        <v/>
      </c>
      <c r="BR485" s="64" t="str">
        <f t="shared" si="656"/>
        <v/>
      </c>
      <c r="BS485" s="72" t="str">
        <f t="shared" si="657"/>
        <v/>
      </c>
      <c r="BT485" s="62" t="str">
        <f t="shared" si="658"/>
        <v/>
      </c>
      <c r="BU485" s="62" t="str">
        <f t="shared" si="659"/>
        <v/>
      </c>
      <c r="BV485" s="62" t="str">
        <f t="shared" si="615"/>
        <v/>
      </c>
      <c r="BW485" s="62" t="str">
        <f t="shared" si="660"/>
        <v/>
      </c>
      <c r="BX485" s="62" t="str">
        <f t="shared" si="661"/>
        <v/>
      </c>
      <c r="BY485" s="62" t="str">
        <f t="shared" si="662"/>
        <v/>
      </c>
      <c r="BZ485" s="62" t="str">
        <f t="shared" si="663"/>
        <v/>
      </c>
      <c r="CA485" s="62" t="str">
        <f t="shared" si="664"/>
        <v/>
      </c>
      <c r="CB485" s="62" t="str">
        <f t="shared" si="665"/>
        <v/>
      </c>
      <c r="CC485" s="62" t="str">
        <f t="shared" si="666"/>
        <v/>
      </c>
      <c r="CD485" s="32" t="str">
        <f t="shared" si="616"/>
        <v/>
      </c>
      <c r="CE485" s="33" t="str">
        <f t="shared" si="667"/>
        <v/>
      </c>
      <c r="CF485" s="33" t="str">
        <f t="shared" si="617"/>
        <v/>
      </c>
      <c r="CG485" s="33" t="str">
        <f t="shared" si="668"/>
        <v/>
      </c>
      <c r="CH485" s="32" t="e">
        <f t="shared" si="669"/>
        <v>#DIV/0!</v>
      </c>
      <c r="CI485" s="32">
        <f t="shared" si="670"/>
        <v>0</v>
      </c>
      <c r="CJ485" s="33" t="str">
        <f t="shared" si="671"/>
        <v/>
      </c>
      <c r="CK485" s="33" t="str">
        <f t="shared" si="672"/>
        <v/>
      </c>
      <c r="CL485" s="32" t="str">
        <f t="shared" si="618"/>
        <v/>
      </c>
      <c r="CM485" s="32" t="str">
        <f t="shared" si="673"/>
        <v/>
      </c>
      <c r="CO485" s="42" t="str">
        <f t="shared" si="674"/>
        <v/>
      </c>
      <c r="CP485" s="42" t="str">
        <f t="shared" si="675"/>
        <v/>
      </c>
      <c r="CQ485" s="42" t="str">
        <f t="shared" si="676"/>
        <v/>
      </c>
      <c r="CR485" s="42" t="str">
        <f t="shared" si="677"/>
        <v/>
      </c>
      <c r="CS485" s="42" t="str">
        <f t="shared" si="678"/>
        <v/>
      </c>
      <c r="CT485" s="42" t="str">
        <f t="shared" si="679"/>
        <v/>
      </c>
      <c r="CW485" s="43" t="str">
        <f t="shared" si="680"/>
        <v/>
      </c>
      <c r="CX485" s="43" t="str">
        <f t="shared" si="681"/>
        <v/>
      </c>
      <c r="CY485" s="43" t="str">
        <f t="shared" si="682"/>
        <v/>
      </c>
      <c r="CZ485" s="43" t="str">
        <f t="shared" si="683"/>
        <v/>
      </c>
      <c r="DC485" s="44" t="str">
        <f t="shared" si="684"/>
        <v/>
      </c>
      <c r="DD485" s="44" t="str">
        <f t="shared" si="685"/>
        <v/>
      </c>
      <c r="DE485" s="44" t="str">
        <f t="shared" si="686"/>
        <v/>
      </c>
      <c r="DF485" s="44" t="str">
        <f t="shared" si="687"/>
        <v/>
      </c>
      <c r="DG485" s="44" t="str">
        <f t="shared" si="688"/>
        <v/>
      </c>
      <c r="DH485" s="44" t="str">
        <f t="shared" si="689"/>
        <v/>
      </c>
      <c r="DK485" s="52" t="str">
        <f t="shared" si="690"/>
        <v/>
      </c>
      <c r="DL485" s="52" t="str">
        <f t="shared" si="691"/>
        <v/>
      </c>
      <c r="DM485" s="52" t="str">
        <f t="shared" si="692"/>
        <v/>
      </c>
      <c r="DN485" s="52" t="str">
        <f t="shared" si="693"/>
        <v/>
      </c>
      <c r="DO485" s="52" t="str">
        <f t="shared" si="694"/>
        <v/>
      </c>
      <c r="DP485" s="52" t="str">
        <f t="shared" si="695"/>
        <v/>
      </c>
      <c r="DS485" s="93" t="str">
        <f t="shared" si="696"/>
        <v/>
      </c>
      <c r="DT485" s="93" t="str">
        <f t="shared" si="697"/>
        <v/>
      </c>
      <c r="DU485" s="93" t="str">
        <f t="shared" si="698"/>
        <v/>
      </c>
      <c r="DV485" s="93" t="str">
        <f t="shared" si="699"/>
        <v/>
      </c>
      <c r="EA485" s="2"/>
      <c r="EH485"/>
      <c r="EP485"/>
      <c r="FF485"/>
    </row>
    <row r="486" spans="1:162" thickTop="1" thickBot="1" x14ac:dyDescent="0.3">
      <c r="A486" s="4" t="str">
        <f t="shared" si="700"/>
        <v/>
      </c>
      <c r="B486" s="4">
        <f>register!B486</f>
        <v>0</v>
      </c>
      <c r="C486" s="4">
        <f>register!C486</f>
        <v>0</v>
      </c>
      <c r="D486" s="4">
        <f>register!D486</f>
        <v>0</v>
      </c>
      <c r="E486" s="2" t="str">
        <f t="shared" si="619"/>
        <v/>
      </c>
      <c r="F486" s="4">
        <f>register!E486</f>
        <v>0</v>
      </c>
      <c r="G486" s="4">
        <f>register!F486</f>
        <v>0</v>
      </c>
      <c r="H486" s="4">
        <f>register!G486</f>
        <v>0</v>
      </c>
      <c r="I486" s="4">
        <f>IF(register!H486&lt;&gt;"",register!H486,0)</f>
        <v>0</v>
      </c>
      <c r="J486" s="4">
        <f>register!I486</f>
        <v>0</v>
      </c>
      <c r="K486" s="4">
        <f>register!J486</f>
        <v>0</v>
      </c>
      <c r="L486" s="4">
        <f>register!K486</f>
        <v>0</v>
      </c>
      <c r="M486" s="4">
        <f>register!L486</f>
        <v>0</v>
      </c>
      <c r="N486" s="4">
        <f>register!M486</f>
        <v>0</v>
      </c>
      <c r="O486" s="4">
        <f>register!N486</f>
        <v>0</v>
      </c>
      <c r="Q486" s="4">
        <f>register!O486</f>
        <v>0</v>
      </c>
      <c r="R486" s="4">
        <f>register!P486</f>
        <v>0</v>
      </c>
      <c r="S486" s="4">
        <f>register!Q486</f>
        <v>0</v>
      </c>
      <c r="T486" s="4">
        <f>register!R486</f>
        <v>0</v>
      </c>
      <c r="U486" s="4">
        <f>register!S486</f>
        <v>0</v>
      </c>
      <c r="V486" t="str">
        <f t="shared" si="620"/>
        <v/>
      </c>
      <c r="W486" t="str">
        <f t="shared" si="621"/>
        <v/>
      </c>
      <c r="X486">
        <f t="shared" si="622"/>
        <v>0</v>
      </c>
      <c r="Y486">
        <f t="shared" si="623"/>
        <v>0</v>
      </c>
      <c r="Z486" t="str">
        <f>IF(register!O486="","",Y486)</f>
        <v/>
      </c>
      <c r="AA486" s="163" t="str">
        <f t="shared" si="624"/>
        <v/>
      </c>
      <c r="AB486" s="20" t="str">
        <f t="shared" si="625"/>
        <v/>
      </c>
      <c r="AC486" s="20">
        <f t="shared" si="626"/>
        <v>0</v>
      </c>
      <c r="AD486" s="20">
        <f t="shared" si="627"/>
        <v>0</v>
      </c>
      <c r="AE486" s="191" t="str">
        <f>IF(register!P486="","",AD486)</f>
        <v/>
      </c>
      <c r="AF486" t="str">
        <f t="shared" si="628"/>
        <v/>
      </c>
      <c r="AG486" t="str">
        <f t="shared" si="629"/>
        <v/>
      </c>
      <c r="AH486">
        <f t="shared" si="630"/>
        <v>0</v>
      </c>
      <c r="AI486">
        <f t="shared" si="631"/>
        <v>0</v>
      </c>
      <c r="AJ486" t="str">
        <f>IF(register!Q486="","",AI486)</f>
        <v/>
      </c>
      <c r="AK486" s="163" t="str">
        <f t="shared" si="632"/>
        <v/>
      </c>
      <c r="AL486" s="20" t="str">
        <f t="shared" si="633"/>
        <v/>
      </c>
      <c r="AM486" s="20">
        <f t="shared" si="634"/>
        <v>0</v>
      </c>
      <c r="AN486" s="164">
        <f t="shared" si="635"/>
        <v>0</v>
      </c>
      <c r="AO486" s="20" t="str">
        <f>IF(register!R486="","",AN486)</f>
        <v/>
      </c>
      <c r="AP486" s="163" t="str">
        <f t="shared" si="636"/>
        <v/>
      </c>
      <c r="AQ486" s="20" t="str">
        <f>IF(register!S486="","",AP486)</f>
        <v/>
      </c>
      <c r="AR486" s="20"/>
      <c r="AS486" s="164"/>
      <c r="AT486" s="20" t="str">
        <f t="shared" si="637"/>
        <v/>
      </c>
      <c r="AU486" t="str">
        <f t="shared" si="638"/>
        <v/>
      </c>
      <c r="AV486">
        <f>COUNT(register!O486:S486)</f>
        <v>0</v>
      </c>
      <c r="AW486" t="str">
        <f t="shared" si="639"/>
        <v/>
      </c>
      <c r="AX486" s="137" t="str">
        <f t="shared" si="640"/>
        <v/>
      </c>
      <c r="AY486" s="137" t="str">
        <f t="shared" si="641"/>
        <v/>
      </c>
      <c r="AZ486" s="137">
        <f t="shared" si="642"/>
        <v>0</v>
      </c>
      <c r="BA486" s="137">
        <f t="shared" si="643"/>
        <v>0</v>
      </c>
      <c r="BB486" s="137" t="str">
        <f>IF(register!E486="","",BA486)</f>
        <v/>
      </c>
      <c r="BC486" s="137" t="str">
        <f t="shared" si="644"/>
        <v/>
      </c>
      <c r="BD486" s="137" t="str">
        <f t="shared" si="645"/>
        <v/>
      </c>
      <c r="BE486" s="137">
        <f t="shared" si="646"/>
        <v>0</v>
      </c>
      <c r="BF486" s="137">
        <f t="shared" si="647"/>
        <v>0</v>
      </c>
      <c r="BG486" s="137" t="str">
        <f>IF(register!F486="","",BF486)</f>
        <v/>
      </c>
      <c r="BH486" s="137" t="str">
        <f t="shared" si="648"/>
        <v/>
      </c>
      <c r="BI486" s="137" t="str">
        <f t="shared" si="649"/>
        <v/>
      </c>
      <c r="BJ486" s="137">
        <f t="shared" si="650"/>
        <v>0</v>
      </c>
      <c r="BK486" s="137">
        <f t="shared" si="651"/>
        <v>0</v>
      </c>
      <c r="BL486" s="137" t="str">
        <f>IF(register!G486="","",BK486)</f>
        <v/>
      </c>
      <c r="BM486" s="137" t="str">
        <f t="shared" si="652"/>
        <v/>
      </c>
      <c r="BN486" s="64" t="str">
        <f t="shared" si="653"/>
        <v/>
      </c>
      <c r="BO486" s="137">
        <f t="shared" si="654"/>
        <v>0</v>
      </c>
      <c r="BP486" s="137">
        <f t="shared" si="655"/>
        <v>0</v>
      </c>
      <c r="BQ486" s="137" t="str">
        <f>IF(register!H486="","",BP486)</f>
        <v/>
      </c>
      <c r="BR486" s="64" t="str">
        <f t="shared" si="656"/>
        <v/>
      </c>
      <c r="BS486" s="72" t="str">
        <f t="shared" si="657"/>
        <v/>
      </c>
      <c r="BT486" s="62" t="str">
        <f t="shared" si="658"/>
        <v/>
      </c>
      <c r="BU486" s="62" t="str">
        <f t="shared" si="659"/>
        <v/>
      </c>
      <c r="BV486" s="62" t="str">
        <f t="shared" si="615"/>
        <v/>
      </c>
      <c r="BW486" s="62" t="str">
        <f t="shared" si="660"/>
        <v/>
      </c>
      <c r="BX486" s="62" t="str">
        <f t="shared" si="661"/>
        <v/>
      </c>
      <c r="BY486" s="62" t="str">
        <f t="shared" si="662"/>
        <v/>
      </c>
      <c r="BZ486" s="62" t="str">
        <f t="shared" si="663"/>
        <v/>
      </c>
      <c r="CA486" s="62" t="str">
        <f t="shared" si="664"/>
        <v/>
      </c>
      <c r="CB486" s="62" t="str">
        <f t="shared" si="665"/>
        <v/>
      </c>
      <c r="CC486" s="62" t="str">
        <f t="shared" si="666"/>
        <v/>
      </c>
      <c r="CD486" s="32" t="str">
        <f t="shared" si="616"/>
        <v/>
      </c>
      <c r="CE486" s="33" t="str">
        <f t="shared" si="667"/>
        <v/>
      </c>
      <c r="CF486" s="33" t="str">
        <f t="shared" si="617"/>
        <v/>
      </c>
      <c r="CG486" s="33" t="str">
        <f t="shared" si="668"/>
        <v/>
      </c>
      <c r="CH486" s="32" t="e">
        <f t="shared" si="669"/>
        <v>#DIV/0!</v>
      </c>
      <c r="CI486" s="32">
        <f t="shared" si="670"/>
        <v>0</v>
      </c>
      <c r="CJ486" s="33" t="str">
        <f t="shared" si="671"/>
        <v/>
      </c>
      <c r="CK486" s="33" t="str">
        <f t="shared" si="672"/>
        <v/>
      </c>
      <c r="CL486" s="32" t="str">
        <f t="shared" si="618"/>
        <v/>
      </c>
      <c r="CM486" s="32" t="str">
        <f t="shared" si="673"/>
        <v/>
      </c>
      <c r="CO486" s="42" t="str">
        <f t="shared" si="674"/>
        <v/>
      </c>
      <c r="CP486" s="42" t="str">
        <f t="shared" si="675"/>
        <v/>
      </c>
      <c r="CQ486" s="42" t="str">
        <f t="shared" si="676"/>
        <v/>
      </c>
      <c r="CR486" s="42" t="str">
        <f t="shared" si="677"/>
        <v/>
      </c>
      <c r="CS486" s="42" t="str">
        <f t="shared" si="678"/>
        <v/>
      </c>
      <c r="CT486" s="42" t="str">
        <f t="shared" si="679"/>
        <v/>
      </c>
      <c r="CW486" s="43" t="str">
        <f t="shared" si="680"/>
        <v/>
      </c>
      <c r="CX486" s="43" t="str">
        <f t="shared" si="681"/>
        <v/>
      </c>
      <c r="CY486" s="43" t="str">
        <f t="shared" si="682"/>
        <v/>
      </c>
      <c r="CZ486" s="43" t="str">
        <f t="shared" si="683"/>
        <v/>
      </c>
      <c r="DC486" s="44" t="str">
        <f t="shared" si="684"/>
        <v/>
      </c>
      <c r="DD486" s="44" t="str">
        <f t="shared" si="685"/>
        <v/>
      </c>
      <c r="DE486" s="44" t="str">
        <f t="shared" si="686"/>
        <v/>
      </c>
      <c r="DF486" s="44" t="str">
        <f t="shared" si="687"/>
        <v/>
      </c>
      <c r="DG486" s="44" t="str">
        <f t="shared" si="688"/>
        <v/>
      </c>
      <c r="DH486" s="44" t="str">
        <f t="shared" si="689"/>
        <v/>
      </c>
      <c r="DK486" s="52" t="str">
        <f t="shared" si="690"/>
        <v/>
      </c>
      <c r="DL486" s="52" t="str">
        <f t="shared" si="691"/>
        <v/>
      </c>
      <c r="DM486" s="52" t="str">
        <f t="shared" si="692"/>
        <v/>
      </c>
      <c r="DN486" s="52" t="str">
        <f t="shared" si="693"/>
        <v/>
      </c>
      <c r="DO486" s="52" t="str">
        <f t="shared" si="694"/>
        <v/>
      </c>
      <c r="DP486" s="52" t="str">
        <f t="shared" si="695"/>
        <v/>
      </c>
      <c r="DS486" s="93" t="str">
        <f t="shared" si="696"/>
        <v/>
      </c>
      <c r="DT486" s="93" t="str">
        <f t="shared" si="697"/>
        <v/>
      </c>
      <c r="DU486" s="93" t="str">
        <f t="shared" si="698"/>
        <v/>
      </c>
      <c r="DV486" s="93" t="str">
        <f t="shared" si="699"/>
        <v/>
      </c>
      <c r="EA486" s="2"/>
      <c r="EH486"/>
      <c r="EP486"/>
      <c r="FF486"/>
    </row>
    <row r="487" spans="1:162" thickTop="1" thickBot="1" x14ac:dyDescent="0.3">
      <c r="A487" s="4" t="str">
        <f t="shared" si="700"/>
        <v/>
      </c>
      <c r="B487" s="4">
        <f>register!B487</f>
        <v>0</v>
      </c>
      <c r="C487" s="4">
        <f>register!C487</f>
        <v>0</v>
      </c>
      <c r="D487" s="4">
        <f>register!D487</f>
        <v>0</v>
      </c>
      <c r="E487" s="2" t="str">
        <f t="shared" si="619"/>
        <v/>
      </c>
      <c r="F487" s="4">
        <f>register!E487</f>
        <v>0</v>
      </c>
      <c r="G487" s="4">
        <f>register!F487</f>
        <v>0</v>
      </c>
      <c r="H487" s="4">
        <f>register!G487</f>
        <v>0</v>
      </c>
      <c r="I487" s="4">
        <f>IF(register!H487&lt;&gt;"",register!H487,0)</f>
        <v>0</v>
      </c>
      <c r="J487" s="4">
        <f>register!I487</f>
        <v>0</v>
      </c>
      <c r="K487" s="4">
        <f>register!J487</f>
        <v>0</v>
      </c>
      <c r="L487" s="4">
        <f>register!K487</f>
        <v>0</v>
      </c>
      <c r="M487" s="4">
        <f>register!L487</f>
        <v>0</v>
      </c>
      <c r="N487" s="4">
        <f>register!M487</f>
        <v>0</v>
      </c>
      <c r="O487" s="4">
        <f>register!N487</f>
        <v>0</v>
      </c>
      <c r="Q487" s="4">
        <f>register!O487</f>
        <v>0</v>
      </c>
      <c r="R487" s="4">
        <f>register!P487</f>
        <v>0</v>
      </c>
      <c r="S487" s="4">
        <f>register!Q487</f>
        <v>0</v>
      </c>
      <c r="T487" s="4">
        <f>register!R487</f>
        <v>0</v>
      </c>
      <c r="U487" s="4">
        <f>register!S487</f>
        <v>0</v>
      </c>
      <c r="V487" t="str">
        <f t="shared" si="620"/>
        <v/>
      </c>
      <c r="W487" t="str">
        <f t="shared" si="621"/>
        <v/>
      </c>
      <c r="X487">
        <f t="shared" si="622"/>
        <v>0</v>
      </c>
      <c r="Y487">
        <f t="shared" si="623"/>
        <v>0</v>
      </c>
      <c r="Z487" t="str">
        <f>IF(register!O487="","",Y487)</f>
        <v/>
      </c>
      <c r="AA487" s="163" t="str">
        <f t="shared" si="624"/>
        <v/>
      </c>
      <c r="AB487" s="20" t="str">
        <f t="shared" si="625"/>
        <v/>
      </c>
      <c r="AC487" s="20">
        <f t="shared" si="626"/>
        <v>0</v>
      </c>
      <c r="AD487" s="20">
        <f t="shared" si="627"/>
        <v>0</v>
      </c>
      <c r="AE487" s="191" t="str">
        <f>IF(register!P487="","",AD487)</f>
        <v/>
      </c>
      <c r="AF487" t="str">
        <f t="shared" si="628"/>
        <v/>
      </c>
      <c r="AG487" t="str">
        <f t="shared" si="629"/>
        <v/>
      </c>
      <c r="AH487">
        <f t="shared" si="630"/>
        <v>0</v>
      </c>
      <c r="AI487">
        <f t="shared" si="631"/>
        <v>0</v>
      </c>
      <c r="AJ487" t="str">
        <f>IF(register!Q487="","",AI487)</f>
        <v/>
      </c>
      <c r="AK487" s="163" t="str">
        <f t="shared" si="632"/>
        <v/>
      </c>
      <c r="AL487" s="20" t="str">
        <f t="shared" si="633"/>
        <v/>
      </c>
      <c r="AM487" s="20">
        <f t="shared" si="634"/>
        <v>0</v>
      </c>
      <c r="AN487" s="164">
        <f t="shared" si="635"/>
        <v>0</v>
      </c>
      <c r="AO487" s="20" t="str">
        <f>IF(register!R487="","",AN487)</f>
        <v/>
      </c>
      <c r="AP487" s="163" t="str">
        <f t="shared" si="636"/>
        <v/>
      </c>
      <c r="AQ487" s="20" t="str">
        <f>IF(register!S487="","",AP487)</f>
        <v/>
      </c>
      <c r="AR487" s="20"/>
      <c r="AS487" s="164"/>
      <c r="AT487" s="20" t="str">
        <f t="shared" si="637"/>
        <v/>
      </c>
      <c r="AU487" t="str">
        <f t="shared" si="638"/>
        <v/>
      </c>
      <c r="AV487">
        <f>COUNT(register!O487:S487)</f>
        <v>0</v>
      </c>
      <c r="AW487" t="str">
        <f t="shared" si="639"/>
        <v/>
      </c>
      <c r="AX487" s="137" t="str">
        <f t="shared" si="640"/>
        <v/>
      </c>
      <c r="AY487" s="137" t="str">
        <f t="shared" si="641"/>
        <v/>
      </c>
      <c r="AZ487" s="137">
        <f t="shared" si="642"/>
        <v>0</v>
      </c>
      <c r="BA487" s="137">
        <f t="shared" si="643"/>
        <v>0</v>
      </c>
      <c r="BB487" s="137" t="str">
        <f>IF(register!E487="","",BA487)</f>
        <v/>
      </c>
      <c r="BC487" s="137" t="str">
        <f t="shared" si="644"/>
        <v/>
      </c>
      <c r="BD487" s="137" t="str">
        <f t="shared" si="645"/>
        <v/>
      </c>
      <c r="BE487" s="137">
        <f t="shared" si="646"/>
        <v>0</v>
      </c>
      <c r="BF487" s="137">
        <f t="shared" si="647"/>
        <v>0</v>
      </c>
      <c r="BG487" s="137" t="str">
        <f>IF(register!F487="","",BF487)</f>
        <v/>
      </c>
      <c r="BH487" s="137" t="str">
        <f t="shared" si="648"/>
        <v/>
      </c>
      <c r="BI487" s="137" t="str">
        <f t="shared" si="649"/>
        <v/>
      </c>
      <c r="BJ487" s="137">
        <f t="shared" si="650"/>
        <v>0</v>
      </c>
      <c r="BK487" s="137">
        <f t="shared" si="651"/>
        <v>0</v>
      </c>
      <c r="BL487" s="137" t="str">
        <f>IF(register!G487="","",BK487)</f>
        <v/>
      </c>
      <c r="BM487" s="137" t="str">
        <f t="shared" si="652"/>
        <v/>
      </c>
      <c r="BN487" s="64" t="str">
        <f t="shared" si="653"/>
        <v/>
      </c>
      <c r="BO487" s="137">
        <f t="shared" si="654"/>
        <v>0</v>
      </c>
      <c r="BP487" s="137">
        <f t="shared" si="655"/>
        <v>0</v>
      </c>
      <c r="BQ487" s="137" t="str">
        <f>IF(register!H487="","",BP487)</f>
        <v/>
      </c>
      <c r="BR487" s="64" t="str">
        <f t="shared" si="656"/>
        <v/>
      </c>
      <c r="BS487" s="72" t="str">
        <f t="shared" si="657"/>
        <v/>
      </c>
      <c r="BT487" s="62" t="str">
        <f t="shared" si="658"/>
        <v/>
      </c>
      <c r="BU487" s="62" t="str">
        <f t="shared" si="659"/>
        <v/>
      </c>
      <c r="BV487" s="62" t="str">
        <f t="shared" si="615"/>
        <v/>
      </c>
      <c r="BW487" s="62" t="str">
        <f t="shared" si="660"/>
        <v/>
      </c>
      <c r="BX487" s="62" t="str">
        <f t="shared" si="661"/>
        <v/>
      </c>
      <c r="BY487" s="62" t="str">
        <f t="shared" si="662"/>
        <v/>
      </c>
      <c r="BZ487" s="62" t="str">
        <f t="shared" si="663"/>
        <v/>
      </c>
      <c r="CA487" s="62" t="str">
        <f t="shared" si="664"/>
        <v/>
      </c>
      <c r="CB487" s="62" t="str">
        <f t="shared" si="665"/>
        <v/>
      </c>
      <c r="CC487" s="62" t="str">
        <f t="shared" si="666"/>
        <v/>
      </c>
      <c r="CD487" s="32" t="str">
        <f t="shared" si="616"/>
        <v/>
      </c>
      <c r="CE487" s="33" t="str">
        <f t="shared" si="667"/>
        <v/>
      </c>
      <c r="CF487" s="33" t="str">
        <f t="shared" si="617"/>
        <v/>
      </c>
      <c r="CG487" s="33" t="str">
        <f t="shared" si="668"/>
        <v/>
      </c>
      <c r="CH487" s="32" t="e">
        <f t="shared" si="669"/>
        <v>#DIV/0!</v>
      </c>
      <c r="CI487" s="32">
        <f t="shared" si="670"/>
        <v>0</v>
      </c>
      <c r="CJ487" s="33" t="str">
        <f t="shared" si="671"/>
        <v/>
      </c>
      <c r="CK487" s="33" t="str">
        <f t="shared" si="672"/>
        <v/>
      </c>
      <c r="CL487" s="32" t="str">
        <f t="shared" si="618"/>
        <v/>
      </c>
      <c r="CM487" s="32" t="str">
        <f t="shared" si="673"/>
        <v/>
      </c>
      <c r="CO487" s="42" t="str">
        <f t="shared" si="674"/>
        <v/>
      </c>
      <c r="CP487" s="42" t="str">
        <f t="shared" si="675"/>
        <v/>
      </c>
      <c r="CQ487" s="42" t="str">
        <f t="shared" si="676"/>
        <v/>
      </c>
      <c r="CR487" s="42" t="str">
        <f t="shared" si="677"/>
        <v/>
      </c>
      <c r="CS487" s="42" t="str">
        <f t="shared" si="678"/>
        <v/>
      </c>
      <c r="CT487" s="42" t="str">
        <f t="shared" si="679"/>
        <v/>
      </c>
      <c r="CW487" s="43" t="str">
        <f t="shared" si="680"/>
        <v/>
      </c>
      <c r="CX487" s="43" t="str">
        <f t="shared" si="681"/>
        <v/>
      </c>
      <c r="CY487" s="43" t="str">
        <f t="shared" si="682"/>
        <v/>
      </c>
      <c r="CZ487" s="43" t="str">
        <f t="shared" si="683"/>
        <v/>
      </c>
      <c r="DC487" s="44" t="str">
        <f t="shared" si="684"/>
        <v/>
      </c>
      <c r="DD487" s="44" t="str">
        <f t="shared" si="685"/>
        <v/>
      </c>
      <c r="DE487" s="44" t="str">
        <f t="shared" si="686"/>
        <v/>
      </c>
      <c r="DF487" s="44" t="str">
        <f t="shared" si="687"/>
        <v/>
      </c>
      <c r="DG487" s="44" t="str">
        <f t="shared" si="688"/>
        <v/>
      </c>
      <c r="DH487" s="44" t="str">
        <f t="shared" si="689"/>
        <v/>
      </c>
      <c r="DK487" s="52" t="str">
        <f t="shared" si="690"/>
        <v/>
      </c>
      <c r="DL487" s="52" t="str">
        <f t="shared" si="691"/>
        <v/>
      </c>
      <c r="DM487" s="52" t="str">
        <f t="shared" si="692"/>
        <v/>
      </c>
      <c r="DN487" s="52" t="str">
        <f t="shared" si="693"/>
        <v/>
      </c>
      <c r="DO487" s="52" t="str">
        <f t="shared" si="694"/>
        <v/>
      </c>
      <c r="DP487" s="52" t="str">
        <f t="shared" si="695"/>
        <v/>
      </c>
      <c r="DS487" s="93" t="str">
        <f t="shared" si="696"/>
        <v/>
      </c>
      <c r="DT487" s="93" t="str">
        <f t="shared" si="697"/>
        <v/>
      </c>
      <c r="DU487" s="93" t="str">
        <f t="shared" si="698"/>
        <v/>
      </c>
      <c r="DV487" s="93" t="str">
        <f t="shared" si="699"/>
        <v/>
      </c>
      <c r="EA487" s="2"/>
      <c r="EH487"/>
      <c r="EP487"/>
      <c r="FF487"/>
    </row>
    <row r="488" spans="1:162" thickTop="1" thickBot="1" x14ac:dyDescent="0.3">
      <c r="A488" s="4" t="str">
        <f t="shared" si="700"/>
        <v/>
      </c>
      <c r="B488" s="4">
        <f>register!B488</f>
        <v>0</v>
      </c>
      <c r="C488" s="4">
        <f>register!C488</f>
        <v>0</v>
      </c>
      <c r="D488" s="4">
        <f>register!D488</f>
        <v>0</v>
      </c>
      <c r="E488" s="2" t="str">
        <f t="shared" si="619"/>
        <v/>
      </c>
      <c r="F488" s="4">
        <f>register!E488</f>
        <v>0</v>
      </c>
      <c r="G488" s="4">
        <f>register!F488</f>
        <v>0</v>
      </c>
      <c r="H488" s="4">
        <f>register!G488</f>
        <v>0</v>
      </c>
      <c r="I488" s="4">
        <f>IF(register!H488&lt;&gt;"",register!H488,0)</f>
        <v>0</v>
      </c>
      <c r="J488" s="4">
        <f>register!I488</f>
        <v>0</v>
      </c>
      <c r="K488" s="4">
        <f>register!J488</f>
        <v>0</v>
      </c>
      <c r="L488" s="4">
        <f>register!K488</f>
        <v>0</v>
      </c>
      <c r="M488" s="4">
        <f>register!L488</f>
        <v>0</v>
      </c>
      <c r="N488" s="4">
        <f>register!M488</f>
        <v>0</v>
      </c>
      <c r="O488" s="4">
        <f>register!N488</f>
        <v>0</v>
      </c>
      <c r="Q488" s="4">
        <f>register!O488</f>
        <v>0</v>
      </c>
      <c r="R488" s="4">
        <f>register!P488</f>
        <v>0</v>
      </c>
      <c r="S488" s="4">
        <f>register!Q488</f>
        <v>0</v>
      </c>
      <c r="T488" s="4">
        <f>register!R488</f>
        <v>0</v>
      </c>
      <c r="U488" s="4">
        <f>register!S488</f>
        <v>0</v>
      </c>
      <c r="V488" t="str">
        <f t="shared" si="620"/>
        <v/>
      </c>
      <c r="W488" t="str">
        <f t="shared" si="621"/>
        <v/>
      </c>
      <c r="X488">
        <f t="shared" si="622"/>
        <v>0</v>
      </c>
      <c r="Y488">
        <f t="shared" si="623"/>
        <v>0</v>
      </c>
      <c r="Z488" t="str">
        <f>IF(register!O488="","",Y488)</f>
        <v/>
      </c>
      <c r="AA488" s="163" t="str">
        <f t="shared" si="624"/>
        <v/>
      </c>
      <c r="AB488" s="20" t="str">
        <f t="shared" si="625"/>
        <v/>
      </c>
      <c r="AC488" s="20">
        <f t="shared" si="626"/>
        <v>0</v>
      </c>
      <c r="AD488" s="20">
        <f t="shared" si="627"/>
        <v>0</v>
      </c>
      <c r="AE488" s="191" t="str">
        <f>IF(register!P488="","",AD488)</f>
        <v/>
      </c>
      <c r="AF488" t="str">
        <f t="shared" si="628"/>
        <v/>
      </c>
      <c r="AG488" t="str">
        <f t="shared" si="629"/>
        <v/>
      </c>
      <c r="AH488">
        <f t="shared" si="630"/>
        <v>0</v>
      </c>
      <c r="AI488">
        <f t="shared" si="631"/>
        <v>0</v>
      </c>
      <c r="AJ488" t="str">
        <f>IF(register!Q488="","",AI488)</f>
        <v/>
      </c>
      <c r="AK488" s="163" t="str">
        <f t="shared" si="632"/>
        <v/>
      </c>
      <c r="AL488" s="20" t="str">
        <f t="shared" si="633"/>
        <v/>
      </c>
      <c r="AM488" s="20">
        <f t="shared" si="634"/>
        <v>0</v>
      </c>
      <c r="AN488" s="164">
        <f t="shared" si="635"/>
        <v>0</v>
      </c>
      <c r="AO488" s="20" t="str">
        <f>IF(register!R488="","",AN488)</f>
        <v/>
      </c>
      <c r="AP488" s="163" t="str">
        <f t="shared" si="636"/>
        <v/>
      </c>
      <c r="AQ488" s="20" t="str">
        <f>IF(register!S488="","",AP488)</f>
        <v/>
      </c>
      <c r="AR488" s="20"/>
      <c r="AS488" s="164"/>
      <c r="AT488" s="20" t="str">
        <f t="shared" si="637"/>
        <v/>
      </c>
      <c r="AU488" t="str">
        <f t="shared" si="638"/>
        <v/>
      </c>
      <c r="AV488">
        <f>COUNT(register!O488:S488)</f>
        <v>0</v>
      </c>
      <c r="AW488" t="str">
        <f t="shared" si="639"/>
        <v/>
      </c>
      <c r="AX488" s="137" t="str">
        <f t="shared" si="640"/>
        <v/>
      </c>
      <c r="AY488" s="137" t="str">
        <f t="shared" si="641"/>
        <v/>
      </c>
      <c r="AZ488" s="137">
        <f t="shared" si="642"/>
        <v>0</v>
      </c>
      <c r="BA488" s="137">
        <f t="shared" si="643"/>
        <v>0</v>
      </c>
      <c r="BB488" s="137" t="str">
        <f>IF(register!E488="","",BA488)</f>
        <v/>
      </c>
      <c r="BC488" s="137" t="str">
        <f t="shared" si="644"/>
        <v/>
      </c>
      <c r="BD488" s="137" t="str">
        <f t="shared" si="645"/>
        <v/>
      </c>
      <c r="BE488" s="137">
        <f t="shared" si="646"/>
        <v>0</v>
      </c>
      <c r="BF488" s="137">
        <f t="shared" si="647"/>
        <v>0</v>
      </c>
      <c r="BG488" s="137" t="str">
        <f>IF(register!F488="","",BF488)</f>
        <v/>
      </c>
      <c r="BH488" s="137" t="str">
        <f t="shared" si="648"/>
        <v/>
      </c>
      <c r="BI488" s="137" t="str">
        <f t="shared" si="649"/>
        <v/>
      </c>
      <c r="BJ488" s="137">
        <f t="shared" si="650"/>
        <v>0</v>
      </c>
      <c r="BK488" s="137">
        <f t="shared" si="651"/>
        <v>0</v>
      </c>
      <c r="BL488" s="137" t="str">
        <f>IF(register!G488="","",BK488)</f>
        <v/>
      </c>
      <c r="BM488" s="137" t="str">
        <f t="shared" si="652"/>
        <v/>
      </c>
      <c r="BN488" s="64" t="str">
        <f t="shared" si="653"/>
        <v/>
      </c>
      <c r="BO488" s="137">
        <f t="shared" si="654"/>
        <v>0</v>
      </c>
      <c r="BP488" s="137">
        <f t="shared" si="655"/>
        <v>0</v>
      </c>
      <c r="BQ488" s="137" t="str">
        <f>IF(register!H488="","",BP488)</f>
        <v/>
      </c>
      <c r="BR488" s="64" t="str">
        <f t="shared" si="656"/>
        <v/>
      </c>
      <c r="BS488" s="72" t="str">
        <f t="shared" si="657"/>
        <v/>
      </c>
      <c r="BT488" s="62" t="str">
        <f t="shared" si="658"/>
        <v/>
      </c>
      <c r="BU488" s="62" t="str">
        <f t="shared" si="659"/>
        <v/>
      </c>
      <c r="BV488" s="62" t="str">
        <f t="shared" si="615"/>
        <v/>
      </c>
      <c r="BW488" s="62" t="str">
        <f t="shared" si="660"/>
        <v/>
      </c>
      <c r="BX488" s="62" t="str">
        <f t="shared" si="661"/>
        <v/>
      </c>
      <c r="BY488" s="62" t="str">
        <f t="shared" si="662"/>
        <v/>
      </c>
      <c r="BZ488" s="62" t="str">
        <f t="shared" si="663"/>
        <v/>
      </c>
      <c r="CA488" s="62" t="str">
        <f t="shared" si="664"/>
        <v/>
      </c>
      <c r="CB488" s="62" t="str">
        <f t="shared" si="665"/>
        <v/>
      </c>
      <c r="CC488" s="62" t="str">
        <f t="shared" si="666"/>
        <v/>
      </c>
      <c r="CD488" s="32" t="str">
        <f t="shared" si="616"/>
        <v/>
      </c>
      <c r="CE488" s="33" t="str">
        <f t="shared" si="667"/>
        <v/>
      </c>
      <c r="CF488" s="33" t="str">
        <f t="shared" si="617"/>
        <v/>
      </c>
      <c r="CG488" s="33" t="str">
        <f t="shared" si="668"/>
        <v/>
      </c>
      <c r="CH488" s="32" t="e">
        <f t="shared" si="669"/>
        <v>#DIV/0!</v>
      </c>
      <c r="CI488" s="32">
        <f t="shared" si="670"/>
        <v>0</v>
      </c>
      <c r="CJ488" s="33" t="str">
        <f t="shared" si="671"/>
        <v/>
      </c>
      <c r="CK488" s="33" t="str">
        <f t="shared" si="672"/>
        <v/>
      </c>
      <c r="CL488" s="32" t="str">
        <f t="shared" si="618"/>
        <v/>
      </c>
      <c r="CM488" s="32" t="str">
        <f t="shared" si="673"/>
        <v/>
      </c>
      <c r="CO488" s="42" t="str">
        <f t="shared" si="674"/>
        <v/>
      </c>
      <c r="CP488" s="42" t="str">
        <f t="shared" si="675"/>
        <v/>
      </c>
      <c r="CQ488" s="42" t="str">
        <f t="shared" si="676"/>
        <v/>
      </c>
      <c r="CR488" s="42" t="str">
        <f t="shared" si="677"/>
        <v/>
      </c>
      <c r="CS488" s="42" t="str">
        <f t="shared" si="678"/>
        <v/>
      </c>
      <c r="CT488" s="42" t="str">
        <f t="shared" si="679"/>
        <v/>
      </c>
      <c r="CW488" s="43" t="str">
        <f t="shared" si="680"/>
        <v/>
      </c>
      <c r="CX488" s="43" t="str">
        <f t="shared" si="681"/>
        <v/>
      </c>
      <c r="CY488" s="43" t="str">
        <f t="shared" si="682"/>
        <v/>
      </c>
      <c r="CZ488" s="43" t="str">
        <f t="shared" si="683"/>
        <v/>
      </c>
      <c r="DC488" s="44" t="str">
        <f t="shared" si="684"/>
        <v/>
      </c>
      <c r="DD488" s="44" t="str">
        <f t="shared" si="685"/>
        <v/>
      </c>
      <c r="DE488" s="44" t="str">
        <f t="shared" si="686"/>
        <v/>
      </c>
      <c r="DF488" s="44" t="str">
        <f t="shared" si="687"/>
        <v/>
      </c>
      <c r="DG488" s="44" t="str">
        <f t="shared" si="688"/>
        <v/>
      </c>
      <c r="DH488" s="44" t="str">
        <f t="shared" si="689"/>
        <v/>
      </c>
      <c r="DK488" s="52" t="str">
        <f t="shared" si="690"/>
        <v/>
      </c>
      <c r="DL488" s="52" t="str">
        <f t="shared" si="691"/>
        <v/>
      </c>
      <c r="DM488" s="52" t="str">
        <f t="shared" si="692"/>
        <v/>
      </c>
      <c r="DN488" s="52" t="str">
        <f t="shared" si="693"/>
        <v/>
      </c>
      <c r="DO488" s="52" t="str">
        <f t="shared" si="694"/>
        <v/>
      </c>
      <c r="DP488" s="52" t="str">
        <f t="shared" si="695"/>
        <v/>
      </c>
      <c r="DS488" s="93" t="str">
        <f t="shared" si="696"/>
        <v/>
      </c>
      <c r="DT488" s="93" t="str">
        <f t="shared" si="697"/>
        <v/>
      </c>
      <c r="DU488" s="93" t="str">
        <f t="shared" si="698"/>
        <v/>
      </c>
      <c r="DV488" s="93" t="str">
        <f t="shared" si="699"/>
        <v/>
      </c>
      <c r="EA488" s="2"/>
      <c r="EH488"/>
      <c r="EP488"/>
      <c r="FF488"/>
    </row>
    <row r="489" spans="1:162" thickTop="1" thickBot="1" x14ac:dyDescent="0.3">
      <c r="A489" s="4" t="str">
        <f t="shared" si="700"/>
        <v/>
      </c>
      <c r="B489" s="4">
        <f>register!B489</f>
        <v>0</v>
      </c>
      <c r="C489" s="4">
        <f>register!C489</f>
        <v>0</v>
      </c>
      <c r="D489" s="4">
        <f>register!D489</f>
        <v>0</v>
      </c>
      <c r="E489" s="2" t="str">
        <f t="shared" si="619"/>
        <v/>
      </c>
      <c r="F489" s="4">
        <f>register!E489</f>
        <v>0</v>
      </c>
      <c r="G489" s="4">
        <f>register!F489</f>
        <v>0</v>
      </c>
      <c r="H489" s="4">
        <f>register!G489</f>
        <v>0</v>
      </c>
      <c r="I489" s="4">
        <f>IF(register!H489&lt;&gt;"",register!H489,0)</f>
        <v>0</v>
      </c>
      <c r="J489" s="4">
        <f>register!I489</f>
        <v>0</v>
      </c>
      <c r="K489" s="4">
        <f>register!J489</f>
        <v>0</v>
      </c>
      <c r="L489" s="4">
        <f>register!K489</f>
        <v>0</v>
      </c>
      <c r="M489" s="4">
        <f>register!L489</f>
        <v>0</v>
      </c>
      <c r="N489" s="4">
        <f>register!M489</f>
        <v>0</v>
      </c>
      <c r="O489" s="4">
        <f>register!N489</f>
        <v>0</v>
      </c>
      <c r="Q489" s="4">
        <f>register!O489</f>
        <v>0</v>
      </c>
      <c r="R489" s="4">
        <f>register!P489</f>
        <v>0</v>
      </c>
      <c r="S489" s="4">
        <f>register!Q489</f>
        <v>0</v>
      </c>
      <c r="T489" s="4">
        <f>register!R489</f>
        <v>0</v>
      </c>
      <c r="U489" s="4">
        <f>register!S489</f>
        <v>0</v>
      </c>
      <c r="V489" t="str">
        <f t="shared" si="620"/>
        <v/>
      </c>
      <c r="W489" t="str">
        <f t="shared" si="621"/>
        <v/>
      </c>
      <c r="X489">
        <f t="shared" si="622"/>
        <v>0</v>
      </c>
      <c r="Y489">
        <f t="shared" si="623"/>
        <v>0</v>
      </c>
      <c r="Z489" t="str">
        <f>IF(register!O489="","",Y489)</f>
        <v/>
      </c>
      <c r="AA489" s="163" t="str">
        <f t="shared" si="624"/>
        <v/>
      </c>
      <c r="AB489" s="20" t="str">
        <f t="shared" si="625"/>
        <v/>
      </c>
      <c r="AC489" s="20">
        <f t="shared" si="626"/>
        <v>0</v>
      </c>
      <c r="AD489" s="20">
        <f t="shared" si="627"/>
        <v>0</v>
      </c>
      <c r="AE489" s="191" t="str">
        <f>IF(register!P489="","",AD489)</f>
        <v/>
      </c>
      <c r="AF489" t="str">
        <f t="shared" si="628"/>
        <v/>
      </c>
      <c r="AG489" t="str">
        <f t="shared" si="629"/>
        <v/>
      </c>
      <c r="AH489">
        <f t="shared" si="630"/>
        <v>0</v>
      </c>
      <c r="AI489">
        <f t="shared" si="631"/>
        <v>0</v>
      </c>
      <c r="AJ489" t="str">
        <f>IF(register!Q489="","",AI489)</f>
        <v/>
      </c>
      <c r="AK489" s="163" t="str">
        <f t="shared" si="632"/>
        <v/>
      </c>
      <c r="AL489" s="20" t="str">
        <f t="shared" si="633"/>
        <v/>
      </c>
      <c r="AM489" s="20">
        <f t="shared" si="634"/>
        <v>0</v>
      </c>
      <c r="AN489" s="164">
        <f t="shared" si="635"/>
        <v>0</v>
      </c>
      <c r="AO489" s="20" t="str">
        <f>IF(register!R489="","",AN489)</f>
        <v/>
      </c>
      <c r="AP489" s="163" t="str">
        <f t="shared" si="636"/>
        <v/>
      </c>
      <c r="AQ489" s="20" t="str">
        <f>IF(register!S489="","",AP489)</f>
        <v/>
      </c>
      <c r="AR489" s="20"/>
      <c r="AS489" s="164"/>
      <c r="AT489" s="20" t="str">
        <f t="shared" si="637"/>
        <v/>
      </c>
      <c r="AU489" t="str">
        <f t="shared" si="638"/>
        <v/>
      </c>
      <c r="AV489">
        <f>COUNT(register!O489:S489)</f>
        <v>0</v>
      </c>
      <c r="AW489" t="str">
        <f t="shared" si="639"/>
        <v/>
      </c>
      <c r="AX489" s="137" t="str">
        <f t="shared" si="640"/>
        <v/>
      </c>
      <c r="AY489" s="137" t="str">
        <f t="shared" si="641"/>
        <v/>
      </c>
      <c r="AZ489" s="137">
        <f t="shared" si="642"/>
        <v>0</v>
      </c>
      <c r="BA489" s="137">
        <f t="shared" si="643"/>
        <v>0</v>
      </c>
      <c r="BB489" s="137" t="str">
        <f>IF(register!E489="","",BA489)</f>
        <v/>
      </c>
      <c r="BC489" s="137" t="str">
        <f t="shared" si="644"/>
        <v/>
      </c>
      <c r="BD489" s="137" t="str">
        <f t="shared" si="645"/>
        <v/>
      </c>
      <c r="BE489" s="137">
        <f t="shared" si="646"/>
        <v>0</v>
      </c>
      <c r="BF489" s="137">
        <f t="shared" si="647"/>
        <v>0</v>
      </c>
      <c r="BG489" s="137" t="str">
        <f>IF(register!F489="","",BF489)</f>
        <v/>
      </c>
      <c r="BH489" s="137" t="str">
        <f t="shared" si="648"/>
        <v/>
      </c>
      <c r="BI489" s="137" t="str">
        <f t="shared" si="649"/>
        <v/>
      </c>
      <c r="BJ489" s="137">
        <f t="shared" si="650"/>
        <v>0</v>
      </c>
      <c r="BK489" s="137">
        <f t="shared" si="651"/>
        <v>0</v>
      </c>
      <c r="BL489" s="137" t="str">
        <f>IF(register!G489="","",BK489)</f>
        <v/>
      </c>
      <c r="BM489" s="137" t="str">
        <f t="shared" si="652"/>
        <v/>
      </c>
      <c r="BN489" s="64" t="str">
        <f t="shared" si="653"/>
        <v/>
      </c>
      <c r="BO489" s="137">
        <f t="shared" si="654"/>
        <v>0</v>
      </c>
      <c r="BP489" s="137">
        <f t="shared" si="655"/>
        <v>0</v>
      </c>
      <c r="BQ489" s="137" t="str">
        <f>IF(register!H489="","",BP489)</f>
        <v/>
      </c>
      <c r="BR489" s="64" t="str">
        <f t="shared" si="656"/>
        <v/>
      </c>
      <c r="BS489" s="72" t="str">
        <f t="shared" si="657"/>
        <v/>
      </c>
      <c r="BT489" s="62" t="str">
        <f t="shared" si="658"/>
        <v/>
      </c>
      <c r="BU489" s="62" t="str">
        <f t="shared" si="659"/>
        <v/>
      </c>
      <c r="BV489" s="62" t="str">
        <f t="shared" si="615"/>
        <v/>
      </c>
      <c r="BW489" s="62" t="str">
        <f t="shared" si="660"/>
        <v/>
      </c>
      <c r="BX489" s="62" t="str">
        <f t="shared" si="661"/>
        <v/>
      </c>
      <c r="BY489" s="62" t="str">
        <f t="shared" si="662"/>
        <v/>
      </c>
      <c r="BZ489" s="62" t="str">
        <f t="shared" si="663"/>
        <v/>
      </c>
      <c r="CA489" s="62" t="str">
        <f t="shared" si="664"/>
        <v/>
      </c>
      <c r="CB489" s="62" t="str">
        <f t="shared" si="665"/>
        <v/>
      </c>
      <c r="CC489" s="62" t="str">
        <f t="shared" si="666"/>
        <v/>
      </c>
      <c r="CD489" s="32" t="str">
        <f t="shared" si="616"/>
        <v/>
      </c>
      <c r="CE489" s="33" t="str">
        <f t="shared" si="667"/>
        <v/>
      </c>
      <c r="CF489" s="33" t="str">
        <f t="shared" si="617"/>
        <v/>
      </c>
      <c r="CG489" s="33" t="str">
        <f t="shared" si="668"/>
        <v/>
      </c>
      <c r="CH489" s="32" t="e">
        <f t="shared" si="669"/>
        <v>#DIV/0!</v>
      </c>
      <c r="CI489" s="32">
        <f t="shared" si="670"/>
        <v>0</v>
      </c>
      <c r="CJ489" s="33" t="str">
        <f t="shared" si="671"/>
        <v/>
      </c>
      <c r="CK489" s="33" t="str">
        <f t="shared" si="672"/>
        <v/>
      </c>
      <c r="CL489" s="32" t="str">
        <f t="shared" si="618"/>
        <v/>
      </c>
      <c r="CM489" s="32" t="str">
        <f t="shared" si="673"/>
        <v/>
      </c>
      <c r="CO489" s="42" t="str">
        <f t="shared" si="674"/>
        <v/>
      </c>
      <c r="CP489" s="42" t="str">
        <f t="shared" si="675"/>
        <v/>
      </c>
      <c r="CQ489" s="42" t="str">
        <f t="shared" si="676"/>
        <v/>
      </c>
      <c r="CR489" s="42" t="str">
        <f t="shared" si="677"/>
        <v/>
      </c>
      <c r="CS489" s="42" t="str">
        <f t="shared" si="678"/>
        <v/>
      </c>
      <c r="CT489" s="42" t="str">
        <f t="shared" si="679"/>
        <v/>
      </c>
      <c r="CW489" s="43" t="str">
        <f t="shared" si="680"/>
        <v/>
      </c>
      <c r="CX489" s="43" t="str">
        <f t="shared" si="681"/>
        <v/>
      </c>
      <c r="CY489" s="43" t="str">
        <f t="shared" si="682"/>
        <v/>
      </c>
      <c r="CZ489" s="43" t="str">
        <f t="shared" si="683"/>
        <v/>
      </c>
      <c r="DC489" s="44" t="str">
        <f t="shared" si="684"/>
        <v/>
      </c>
      <c r="DD489" s="44" t="str">
        <f t="shared" si="685"/>
        <v/>
      </c>
      <c r="DE489" s="44" t="str">
        <f t="shared" si="686"/>
        <v/>
      </c>
      <c r="DF489" s="44" t="str">
        <f t="shared" si="687"/>
        <v/>
      </c>
      <c r="DG489" s="44" t="str">
        <f t="shared" si="688"/>
        <v/>
      </c>
      <c r="DH489" s="44" t="str">
        <f t="shared" si="689"/>
        <v/>
      </c>
      <c r="DK489" s="52" t="str">
        <f t="shared" si="690"/>
        <v/>
      </c>
      <c r="DL489" s="52" t="str">
        <f t="shared" si="691"/>
        <v/>
      </c>
      <c r="DM489" s="52" t="str">
        <f t="shared" si="692"/>
        <v/>
      </c>
      <c r="DN489" s="52" t="str">
        <f t="shared" si="693"/>
        <v/>
      </c>
      <c r="DO489" s="52" t="str">
        <f t="shared" si="694"/>
        <v/>
      </c>
      <c r="DP489" s="52" t="str">
        <f t="shared" si="695"/>
        <v/>
      </c>
      <c r="DS489" s="93" t="str">
        <f t="shared" si="696"/>
        <v/>
      </c>
      <c r="DT489" s="93" t="str">
        <f t="shared" si="697"/>
        <v/>
      </c>
      <c r="DU489" s="93" t="str">
        <f t="shared" si="698"/>
        <v/>
      </c>
      <c r="DV489" s="93" t="str">
        <f t="shared" si="699"/>
        <v/>
      </c>
      <c r="EA489" s="2"/>
      <c r="EH489"/>
      <c r="EP489"/>
      <c r="FF489"/>
    </row>
    <row r="490" spans="1:162" thickTop="1" thickBot="1" x14ac:dyDescent="0.3">
      <c r="A490" s="4" t="str">
        <f t="shared" si="700"/>
        <v/>
      </c>
      <c r="B490" s="4">
        <f>register!B490</f>
        <v>0</v>
      </c>
      <c r="C490" s="4">
        <f>register!C490</f>
        <v>0</v>
      </c>
      <c r="D490" s="4">
        <f>register!D490</f>
        <v>0</v>
      </c>
      <c r="E490" s="2" t="str">
        <f t="shared" si="619"/>
        <v/>
      </c>
      <c r="F490" s="4">
        <f>register!E490</f>
        <v>0</v>
      </c>
      <c r="G490" s="4">
        <f>register!F490</f>
        <v>0</v>
      </c>
      <c r="H490" s="4">
        <f>register!G490</f>
        <v>0</v>
      </c>
      <c r="I490" s="4">
        <f>IF(register!H490&lt;&gt;"",register!H490,0)</f>
        <v>0</v>
      </c>
      <c r="J490" s="4">
        <f>register!I490</f>
        <v>0</v>
      </c>
      <c r="K490" s="4">
        <f>register!J490</f>
        <v>0</v>
      </c>
      <c r="L490" s="4">
        <f>register!K490</f>
        <v>0</v>
      </c>
      <c r="M490" s="4">
        <f>register!L490</f>
        <v>0</v>
      </c>
      <c r="N490" s="4">
        <f>register!M490</f>
        <v>0</v>
      </c>
      <c r="O490" s="4">
        <f>register!N490</f>
        <v>0</v>
      </c>
      <c r="Q490" s="4">
        <f>register!O490</f>
        <v>0</v>
      </c>
      <c r="R490" s="4">
        <f>register!P490</f>
        <v>0</v>
      </c>
      <c r="S490" s="4">
        <f>register!Q490</f>
        <v>0</v>
      </c>
      <c r="T490" s="4">
        <f>register!R490</f>
        <v>0</v>
      </c>
      <c r="U490" s="4">
        <f>register!S490</f>
        <v>0</v>
      </c>
      <c r="V490" t="str">
        <f t="shared" si="620"/>
        <v/>
      </c>
      <c r="W490" t="str">
        <f t="shared" si="621"/>
        <v/>
      </c>
      <c r="X490">
        <f t="shared" si="622"/>
        <v>0</v>
      </c>
      <c r="Y490">
        <f t="shared" si="623"/>
        <v>0</v>
      </c>
      <c r="Z490" t="str">
        <f>IF(register!O490="","",Y490)</f>
        <v/>
      </c>
      <c r="AA490" s="163" t="str">
        <f t="shared" si="624"/>
        <v/>
      </c>
      <c r="AB490" s="20" t="str">
        <f t="shared" si="625"/>
        <v/>
      </c>
      <c r="AC490" s="20">
        <f t="shared" si="626"/>
        <v>0</v>
      </c>
      <c r="AD490" s="20">
        <f t="shared" si="627"/>
        <v>0</v>
      </c>
      <c r="AE490" s="191" t="str">
        <f>IF(register!P490="","",AD490)</f>
        <v/>
      </c>
      <c r="AF490" t="str">
        <f t="shared" si="628"/>
        <v/>
      </c>
      <c r="AG490" t="str">
        <f t="shared" si="629"/>
        <v/>
      </c>
      <c r="AH490">
        <f t="shared" si="630"/>
        <v>0</v>
      </c>
      <c r="AI490">
        <f t="shared" si="631"/>
        <v>0</v>
      </c>
      <c r="AJ490" t="str">
        <f>IF(register!Q490="","",AI490)</f>
        <v/>
      </c>
      <c r="AK490" s="163" t="str">
        <f t="shared" si="632"/>
        <v/>
      </c>
      <c r="AL490" s="20" t="str">
        <f t="shared" si="633"/>
        <v/>
      </c>
      <c r="AM490" s="20">
        <f t="shared" si="634"/>
        <v>0</v>
      </c>
      <c r="AN490" s="164">
        <f t="shared" si="635"/>
        <v>0</v>
      </c>
      <c r="AO490" s="20" t="str">
        <f>IF(register!R490="","",AN490)</f>
        <v/>
      </c>
      <c r="AP490" s="163" t="str">
        <f t="shared" si="636"/>
        <v/>
      </c>
      <c r="AQ490" s="20" t="str">
        <f>IF(register!S490="","",AP490)</f>
        <v/>
      </c>
      <c r="AR490" s="20"/>
      <c r="AS490" s="164"/>
      <c r="AT490" s="20" t="str">
        <f t="shared" si="637"/>
        <v/>
      </c>
      <c r="AU490" t="str">
        <f t="shared" si="638"/>
        <v/>
      </c>
      <c r="AV490">
        <f>COUNT(register!O490:S490)</f>
        <v>0</v>
      </c>
      <c r="AW490" t="str">
        <f t="shared" si="639"/>
        <v/>
      </c>
      <c r="AX490" s="137" t="str">
        <f t="shared" si="640"/>
        <v/>
      </c>
      <c r="AY490" s="137" t="str">
        <f t="shared" si="641"/>
        <v/>
      </c>
      <c r="AZ490" s="137">
        <f t="shared" si="642"/>
        <v>0</v>
      </c>
      <c r="BA490" s="137">
        <f t="shared" si="643"/>
        <v>0</v>
      </c>
      <c r="BB490" s="137" t="str">
        <f>IF(register!E490="","",BA490)</f>
        <v/>
      </c>
      <c r="BC490" s="137" t="str">
        <f t="shared" si="644"/>
        <v/>
      </c>
      <c r="BD490" s="137" t="str">
        <f t="shared" si="645"/>
        <v/>
      </c>
      <c r="BE490" s="137">
        <f t="shared" si="646"/>
        <v>0</v>
      </c>
      <c r="BF490" s="137">
        <f t="shared" si="647"/>
        <v>0</v>
      </c>
      <c r="BG490" s="137" t="str">
        <f>IF(register!F490="","",BF490)</f>
        <v/>
      </c>
      <c r="BH490" s="137" t="str">
        <f t="shared" si="648"/>
        <v/>
      </c>
      <c r="BI490" s="137" t="str">
        <f t="shared" si="649"/>
        <v/>
      </c>
      <c r="BJ490" s="137">
        <f t="shared" si="650"/>
        <v>0</v>
      </c>
      <c r="BK490" s="137">
        <f t="shared" si="651"/>
        <v>0</v>
      </c>
      <c r="BL490" s="137" t="str">
        <f>IF(register!G490="","",BK490)</f>
        <v/>
      </c>
      <c r="BM490" s="137" t="str">
        <f t="shared" si="652"/>
        <v/>
      </c>
      <c r="BN490" s="64" t="str">
        <f t="shared" si="653"/>
        <v/>
      </c>
      <c r="BO490" s="137">
        <f t="shared" si="654"/>
        <v>0</v>
      </c>
      <c r="BP490" s="137">
        <f t="shared" si="655"/>
        <v>0</v>
      </c>
      <c r="BQ490" s="137" t="str">
        <f>IF(register!H490="","",BP490)</f>
        <v/>
      </c>
      <c r="BR490" s="64" t="str">
        <f t="shared" si="656"/>
        <v/>
      </c>
      <c r="BS490" s="72" t="str">
        <f t="shared" si="657"/>
        <v/>
      </c>
      <c r="BT490" s="62" t="str">
        <f t="shared" si="658"/>
        <v/>
      </c>
      <c r="BU490" s="62" t="str">
        <f t="shared" si="659"/>
        <v/>
      </c>
      <c r="BV490" s="62" t="str">
        <f t="shared" si="615"/>
        <v/>
      </c>
      <c r="BW490" s="62" t="str">
        <f t="shared" si="660"/>
        <v/>
      </c>
      <c r="BX490" s="62" t="str">
        <f t="shared" si="661"/>
        <v/>
      </c>
      <c r="BY490" s="62" t="str">
        <f t="shared" si="662"/>
        <v/>
      </c>
      <c r="BZ490" s="62" t="str">
        <f t="shared" si="663"/>
        <v/>
      </c>
      <c r="CA490" s="62" t="str">
        <f t="shared" si="664"/>
        <v/>
      </c>
      <c r="CB490" s="62" t="str">
        <f t="shared" si="665"/>
        <v/>
      </c>
      <c r="CC490" s="62" t="str">
        <f t="shared" si="666"/>
        <v/>
      </c>
      <c r="CD490" s="32" t="str">
        <f t="shared" si="616"/>
        <v/>
      </c>
      <c r="CE490" s="33" t="str">
        <f t="shared" si="667"/>
        <v/>
      </c>
      <c r="CF490" s="33" t="str">
        <f t="shared" si="617"/>
        <v/>
      </c>
      <c r="CG490" s="33" t="str">
        <f t="shared" si="668"/>
        <v/>
      </c>
      <c r="CH490" s="32" t="e">
        <f t="shared" si="669"/>
        <v>#DIV/0!</v>
      </c>
      <c r="CI490" s="32">
        <f t="shared" si="670"/>
        <v>0</v>
      </c>
      <c r="CJ490" s="33" t="str">
        <f t="shared" si="671"/>
        <v/>
      </c>
      <c r="CK490" s="33" t="str">
        <f t="shared" si="672"/>
        <v/>
      </c>
      <c r="CL490" s="32" t="str">
        <f t="shared" si="618"/>
        <v/>
      </c>
      <c r="CM490" s="32" t="str">
        <f t="shared" si="673"/>
        <v/>
      </c>
      <c r="CO490" s="42" t="str">
        <f t="shared" si="674"/>
        <v/>
      </c>
      <c r="CP490" s="42" t="str">
        <f t="shared" si="675"/>
        <v/>
      </c>
      <c r="CQ490" s="42" t="str">
        <f t="shared" si="676"/>
        <v/>
      </c>
      <c r="CR490" s="42" t="str">
        <f t="shared" si="677"/>
        <v/>
      </c>
      <c r="CS490" s="42" t="str">
        <f t="shared" si="678"/>
        <v/>
      </c>
      <c r="CT490" s="42" t="str">
        <f t="shared" si="679"/>
        <v/>
      </c>
      <c r="CW490" s="43" t="str">
        <f t="shared" si="680"/>
        <v/>
      </c>
      <c r="CX490" s="43" t="str">
        <f t="shared" si="681"/>
        <v/>
      </c>
      <c r="CY490" s="43" t="str">
        <f t="shared" si="682"/>
        <v/>
      </c>
      <c r="CZ490" s="43" t="str">
        <f t="shared" si="683"/>
        <v/>
      </c>
      <c r="DC490" s="44" t="str">
        <f t="shared" si="684"/>
        <v/>
      </c>
      <c r="DD490" s="44" t="str">
        <f t="shared" si="685"/>
        <v/>
      </c>
      <c r="DE490" s="44" t="str">
        <f t="shared" si="686"/>
        <v/>
      </c>
      <c r="DF490" s="44" t="str">
        <f t="shared" si="687"/>
        <v/>
      </c>
      <c r="DG490" s="44" t="str">
        <f t="shared" si="688"/>
        <v/>
      </c>
      <c r="DH490" s="44" t="str">
        <f t="shared" si="689"/>
        <v/>
      </c>
      <c r="DK490" s="52" t="str">
        <f t="shared" si="690"/>
        <v/>
      </c>
      <c r="DL490" s="52" t="str">
        <f t="shared" si="691"/>
        <v/>
      </c>
      <c r="DM490" s="52" t="str">
        <f t="shared" si="692"/>
        <v/>
      </c>
      <c r="DN490" s="52" t="str">
        <f t="shared" si="693"/>
        <v/>
      </c>
      <c r="DO490" s="52" t="str">
        <f t="shared" si="694"/>
        <v/>
      </c>
      <c r="DP490" s="52" t="str">
        <f t="shared" si="695"/>
        <v/>
      </c>
      <c r="DS490" s="93" t="str">
        <f t="shared" si="696"/>
        <v/>
      </c>
      <c r="DT490" s="93" t="str">
        <f t="shared" si="697"/>
        <v/>
      </c>
      <c r="DU490" s="93" t="str">
        <f t="shared" si="698"/>
        <v/>
      </c>
      <c r="DV490" s="93" t="str">
        <f t="shared" si="699"/>
        <v/>
      </c>
      <c r="EA490" s="2"/>
      <c r="EH490"/>
      <c r="EP490"/>
      <c r="FF490"/>
    </row>
    <row r="491" spans="1:162" thickTop="1" thickBot="1" x14ac:dyDescent="0.3">
      <c r="A491" s="4" t="str">
        <f t="shared" si="700"/>
        <v/>
      </c>
      <c r="B491" s="4">
        <f>register!B491</f>
        <v>0</v>
      </c>
      <c r="C491" s="4">
        <f>register!C491</f>
        <v>0</v>
      </c>
      <c r="D491" s="4">
        <f>register!D491</f>
        <v>0</v>
      </c>
      <c r="E491" s="2" t="str">
        <f t="shared" si="619"/>
        <v/>
      </c>
      <c r="F491" s="4">
        <f>register!E491</f>
        <v>0</v>
      </c>
      <c r="G491" s="4">
        <f>register!F491</f>
        <v>0</v>
      </c>
      <c r="H491" s="4">
        <f>register!G491</f>
        <v>0</v>
      </c>
      <c r="I491" s="4">
        <f>IF(register!H491&lt;&gt;"",register!H491,0)</f>
        <v>0</v>
      </c>
      <c r="J491" s="4">
        <f>register!I491</f>
        <v>0</v>
      </c>
      <c r="K491" s="4">
        <f>register!J491</f>
        <v>0</v>
      </c>
      <c r="L491" s="4">
        <f>register!K491</f>
        <v>0</v>
      </c>
      <c r="M491" s="4">
        <f>register!L491</f>
        <v>0</v>
      </c>
      <c r="N491" s="4">
        <f>register!M491</f>
        <v>0</v>
      </c>
      <c r="O491" s="4">
        <f>register!N491</f>
        <v>0</v>
      </c>
      <c r="Q491" s="4">
        <f>register!O491</f>
        <v>0</v>
      </c>
      <c r="R491" s="4">
        <f>register!P491</f>
        <v>0</v>
      </c>
      <c r="S491" s="4">
        <f>register!Q491</f>
        <v>0</v>
      </c>
      <c r="T491" s="4">
        <f>register!R491</f>
        <v>0</v>
      </c>
      <c r="U491" s="4">
        <f>register!S491</f>
        <v>0</v>
      </c>
      <c r="V491" t="str">
        <f t="shared" si="620"/>
        <v/>
      </c>
      <c r="W491" t="str">
        <f t="shared" si="621"/>
        <v/>
      </c>
      <c r="X491">
        <f t="shared" si="622"/>
        <v>0</v>
      </c>
      <c r="Y491">
        <f t="shared" si="623"/>
        <v>0</v>
      </c>
      <c r="Z491" t="str">
        <f>IF(register!O491="","",Y491)</f>
        <v/>
      </c>
      <c r="AA491" s="163" t="str">
        <f t="shared" si="624"/>
        <v/>
      </c>
      <c r="AB491" s="20" t="str">
        <f t="shared" si="625"/>
        <v/>
      </c>
      <c r="AC491" s="20">
        <f t="shared" si="626"/>
        <v>0</v>
      </c>
      <c r="AD491" s="20">
        <f t="shared" si="627"/>
        <v>0</v>
      </c>
      <c r="AE491" s="191" t="str">
        <f>IF(register!P491="","",AD491)</f>
        <v/>
      </c>
      <c r="AF491" t="str">
        <f t="shared" si="628"/>
        <v/>
      </c>
      <c r="AG491" t="str">
        <f t="shared" si="629"/>
        <v/>
      </c>
      <c r="AH491">
        <f t="shared" si="630"/>
        <v>0</v>
      </c>
      <c r="AI491">
        <f t="shared" si="631"/>
        <v>0</v>
      </c>
      <c r="AJ491" t="str">
        <f>IF(register!Q491="","",AI491)</f>
        <v/>
      </c>
      <c r="AK491" s="163" t="str">
        <f t="shared" si="632"/>
        <v/>
      </c>
      <c r="AL491" s="20" t="str">
        <f t="shared" si="633"/>
        <v/>
      </c>
      <c r="AM491" s="20">
        <f t="shared" si="634"/>
        <v>0</v>
      </c>
      <c r="AN491" s="164">
        <f t="shared" si="635"/>
        <v>0</v>
      </c>
      <c r="AO491" s="20" t="str">
        <f>IF(register!R491="","",AN491)</f>
        <v/>
      </c>
      <c r="AP491" s="163" t="str">
        <f t="shared" si="636"/>
        <v/>
      </c>
      <c r="AQ491" s="20" t="str">
        <f>IF(register!S491="","",AP491)</f>
        <v/>
      </c>
      <c r="AR491" s="20"/>
      <c r="AS491" s="164"/>
      <c r="AT491" s="20" t="str">
        <f t="shared" si="637"/>
        <v/>
      </c>
      <c r="AU491" t="str">
        <f t="shared" si="638"/>
        <v/>
      </c>
      <c r="AV491">
        <f>COUNT(register!O491:S491)</f>
        <v>0</v>
      </c>
      <c r="AW491" t="str">
        <f t="shared" si="639"/>
        <v/>
      </c>
      <c r="AX491" s="137" t="str">
        <f t="shared" si="640"/>
        <v/>
      </c>
      <c r="AY491" s="137" t="str">
        <f t="shared" si="641"/>
        <v/>
      </c>
      <c r="AZ491" s="137">
        <f t="shared" si="642"/>
        <v>0</v>
      </c>
      <c r="BA491" s="137">
        <f t="shared" si="643"/>
        <v>0</v>
      </c>
      <c r="BB491" s="137" t="str">
        <f>IF(register!E491="","",BA491)</f>
        <v/>
      </c>
      <c r="BC491" s="137" t="str">
        <f t="shared" si="644"/>
        <v/>
      </c>
      <c r="BD491" s="137" t="str">
        <f t="shared" si="645"/>
        <v/>
      </c>
      <c r="BE491" s="137">
        <f t="shared" si="646"/>
        <v>0</v>
      </c>
      <c r="BF491" s="137">
        <f t="shared" si="647"/>
        <v>0</v>
      </c>
      <c r="BG491" s="137" t="str">
        <f>IF(register!F491="","",BF491)</f>
        <v/>
      </c>
      <c r="BH491" s="137" t="str">
        <f t="shared" si="648"/>
        <v/>
      </c>
      <c r="BI491" s="137" t="str">
        <f t="shared" si="649"/>
        <v/>
      </c>
      <c r="BJ491" s="137">
        <f t="shared" si="650"/>
        <v>0</v>
      </c>
      <c r="BK491" s="137">
        <f t="shared" si="651"/>
        <v>0</v>
      </c>
      <c r="BL491" s="137" t="str">
        <f>IF(register!G491="","",BK491)</f>
        <v/>
      </c>
      <c r="BM491" s="137" t="str">
        <f t="shared" si="652"/>
        <v/>
      </c>
      <c r="BN491" s="64" t="str">
        <f t="shared" si="653"/>
        <v/>
      </c>
      <c r="BO491" s="137">
        <f t="shared" si="654"/>
        <v>0</v>
      </c>
      <c r="BP491" s="137">
        <f t="shared" si="655"/>
        <v>0</v>
      </c>
      <c r="BQ491" s="137" t="str">
        <f>IF(register!H491="","",BP491)</f>
        <v/>
      </c>
      <c r="BR491" s="64" t="str">
        <f t="shared" si="656"/>
        <v/>
      </c>
      <c r="BS491" s="72" t="str">
        <f t="shared" si="657"/>
        <v/>
      </c>
      <c r="BT491" s="62" t="str">
        <f t="shared" si="658"/>
        <v/>
      </c>
      <c r="BU491" s="62" t="str">
        <f t="shared" si="659"/>
        <v/>
      </c>
      <c r="BV491" s="62" t="str">
        <f t="shared" si="615"/>
        <v/>
      </c>
      <c r="BW491" s="62" t="str">
        <f t="shared" si="660"/>
        <v/>
      </c>
      <c r="BX491" s="62" t="str">
        <f t="shared" si="661"/>
        <v/>
      </c>
      <c r="BY491" s="62" t="str">
        <f t="shared" si="662"/>
        <v/>
      </c>
      <c r="BZ491" s="62" t="str">
        <f t="shared" si="663"/>
        <v/>
      </c>
      <c r="CA491" s="62" t="str">
        <f t="shared" si="664"/>
        <v/>
      </c>
      <c r="CB491" s="62" t="str">
        <f t="shared" si="665"/>
        <v/>
      </c>
      <c r="CC491" s="62" t="str">
        <f t="shared" si="666"/>
        <v/>
      </c>
      <c r="CD491" s="32" t="str">
        <f t="shared" si="616"/>
        <v/>
      </c>
      <c r="CE491" s="33" t="str">
        <f t="shared" si="667"/>
        <v/>
      </c>
      <c r="CF491" s="33" t="str">
        <f t="shared" si="617"/>
        <v/>
      </c>
      <c r="CG491" s="33" t="str">
        <f t="shared" si="668"/>
        <v/>
      </c>
      <c r="CH491" s="32" t="e">
        <f t="shared" si="669"/>
        <v>#DIV/0!</v>
      </c>
      <c r="CI491" s="32">
        <f t="shared" si="670"/>
        <v>0</v>
      </c>
      <c r="CJ491" s="33" t="str">
        <f t="shared" si="671"/>
        <v/>
      </c>
      <c r="CK491" s="33" t="str">
        <f t="shared" si="672"/>
        <v/>
      </c>
      <c r="CL491" s="32" t="str">
        <f t="shared" si="618"/>
        <v/>
      </c>
      <c r="CM491" s="32" t="str">
        <f t="shared" si="673"/>
        <v/>
      </c>
      <c r="CO491" s="42" t="str">
        <f t="shared" si="674"/>
        <v/>
      </c>
      <c r="CP491" s="42" t="str">
        <f t="shared" si="675"/>
        <v/>
      </c>
      <c r="CQ491" s="42" t="str">
        <f t="shared" si="676"/>
        <v/>
      </c>
      <c r="CR491" s="42" t="str">
        <f t="shared" si="677"/>
        <v/>
      </c>
      <c r="CS491" s="42" t="str">
        <f t="shared" si="678"/>
        <v/>
      </c>
      <c r="CT491" s="42" t="str">
        <f t="shared" si="679"/>
        <v/>
      </c>
      <c r="CW491" s="43" t="str">
        <f t="shared" si="680"/>
        <v/>
      </c>
      <c r="CX491" s="43" t="str">
        <f t="shared" si="681"/>
        <v/>
      </c>
      <c r="CY491" s="43" t="str">
        <f t="shared" si="682"/>
        <v/>
      </c>
      <c r="CZ491" s="43" t="str">
        <f t="shared" si="683"/>
        <v/>
      </c>
      <c r="DC491" s="44" t="str">
        <f t="shared" si="684"/>
        <v/>
      </c>
      <c r="DD491" s="44" t="str">
        <f t="shared" si="685"/>
        <v/>
      </c>
      <c r="DE491" s="44" t="str">
        <f t="shared" si="686"/>
        <v/>
      </c>
      <c r="DF491" s="44" t="str">
        <f t="shared" si="687"/>
        <v/>
      </c>
      <c r="DG491" s="44" t="str">
        <f t="shared" si="688"/>
        <v/>
      </c>
      <c r="DH491" s="44" t="str">
        <f t="shared" si="689"/>
        <v/>
      </c>
      <c r="DK491" s="52" t="str">
        <f t="shared" si="690"/>
        <v/>
      </c>
      <c r="DL491" s="52" t="str">
        <f t="shared" si="691"/>
        <v/>
      </c>
      <c r="DM491" s="52" t="str">
        <f t="shared" si="692"/>
        <v/>
      </c>
      <c r="DN491" s="52" t="str">
        <f t="shared" si="693"/>
        <v/>
      </c>
      <c r="DO491" s="52" t="str">
        <f t="shared" si="694"/>
        <v/>
      </c>
      <c r="DP491" s="52" t="str">
        <f t="shared" si="695"/>
        <v/>
      </c>
      <c r="DS491" s="93" t="str">
        <f t="shared" si="696"/>
        <v/>
      </c>
      <c r="DT491" s="93" t="str">
        <f t="shared" si="697"/>
        <v/>
      </c>
      <c r="DU491" s="93" t="str">
        <f t="shared" si="698"/>
        <v/>
      </c>
      <c r="DV491" s="93" t="str">
        <f t="shared" si="699"/>
        <v/>
      </c>
      <c r="EA491" s="2"/>
      <c r="EH491"/>
      <c r="EP491"/>
      <c r="FF491"/>
    </row>
    <row r="492" spans="1:162" thickTop="1" thickBot="1" x14ac:dyDescent="0.3">
      <c r="A492" s="4" t="str">
        <f t="shared" si="700"/>
        <v/>
      </c>
      <c r="B492" s="4">
        <f>register!B492</f>
        <v>0</v>
      </c>
      <c r="C492" s="4">
        <f>register!C492</f>
        <v>0</v>
      </c>
      <c r="D492" s="4">
        <f>register!D492</f>
        <v>0</v>
      </c>
      <c r="E492" s="2" t="str">
        <f t="shared" si="619"/>
        <v/>
      </c>
      <c r="F492" s="4">
        <f>register!E492</f>
        <v>0</v>
      </c>
      <c r="G492" s="4">
        <f>register!F492</f>
        <v>0</v>
      </c>
      <c r="H492" s="4">
        <f>register!G492</f>
        <v>0</v>
      </c>
      <c r="I492" s="4">
        <f>IF(register!H492&lt;&gt;"",register!H492,0)</f>
        <v>0</v>
      </c>
      <c r="J492" s="4">
        <f>register!I492</f>
        <v>0</v>
      </c>
      <c r="K492" s="4">
        <f>register!J492</f>
        <v>0</v>
      </c>
      <c r="L492" s="4">
        <f>register!K492</f>
        <v>0</v>
      </c>
      <c r="M492" s="4">
        <f>register!L492</f>
        <v>0</v>
      </c>
      <c r="N492" s="4">
        <f>register!M492</f>
        <v>0</v>
      </c>
      <c r="O492" s="4">
        <f>register!N492</f>
        <v>0</v>
      </c>
      <c r="Q492" s="4">
        <f>register!O492</f>
        <v>0</v>
      </c>
      <c r="R492" s="4">
        <f>register!P492</f>
        <v>0</v>
      </c>
      <c r="S492" s="4">
        <f>register!Q492</f>
        <v>0</v>
      </c>
      <c r="T492" s="4">
        <f>register!R492</f>
        <v>0</v>
      </c>
      <c r="U492" s="4">
        <f>register!S492</f>
        <v>0</v>
      </c>
      <c r="V492" t="str">
        <f t="shared" si="620"/>
        <v/>
      </c>
      <c r="W492" t="str">
        <f t="shared" si="621"/>
        <v/>
      </c>
      <c r="X492">
        <f t="shared" si="622"/>
        <v>0</v>
      </c>
      <c r="Y492">
        <f t="shared" si="623"/>
        <v>0</v>
      </c>
      <c r="Z492" t="str">
        <f>IF(register!O492="","",Y492)</f>
        <v/>
      </c>
      <c r="AA492" s="163" t="str">
        <f t="shared" si="624"/>
        <v/>
      </c>
      <c r="AB492" s="20" t="str">
        <f t="shared" si="625"/>
        <v/>
      </c>
      <c r="AC492" s="20">
        <f t="shared" si="626"/>
        <v>0</v>
      </c>
      <c r="AD492" s="20">
        <f t="shared" si="627"/>
        <v>0</v>
      </c>
      <c r="AE492" s="191" t="str">
        <f>IF(register!P492="","",AD492)</f>
        <v/>
      </c>
      <c r="AF492" t="str">
        <f t="shared" si="628"/>
        <v/>
      </c>
      <c r="AG492" t="str">
        <f t="shared" si="629"/>
        <v/>
      </c>
      <c r="AH492">
        <f t="shared" si="630"/>
        <v>0</v>
      </c>
      <c r="AI492">
        <f t="shared" si="631"/>
        <v>0</v>
      </c>
      <c r="AJ492" t="str">
        <f>IF(register!Q492="","",AI492)</f>
        <v/>
      </c>
      <c r="AK492" s="163" t="str">
        <f t="shared" si="632"/>
        <v/>
      </c>
      <c r="AL492" s="20" t="str">
        <f t="shared" si="633"/>
        <v/>
      </c>
      <c r="AM492" s="20">
        <f t="shared" si="634"/>
        <v>0</v>
      </c>
      <c r="AN492" s="164">
        <f t="shared" si="635"/>
        <v>0</v>
      </c>
      <c r="AO492" s="20" t="str">
        <f>IF(register!R492="","",AN492)</f>
        <v/>
      </c>
      <c r="AP492" s="163" t="str">
        <f t="shared" si="636"/>
        <v/>
      </c>
      <c r="AQ492" s="20" t="str">
        <f>IF(register!S492="","",AP492)</f>
        <v/>
      </c>
      <c r="AR492" s="20"/>
      <c r="AS492" s="164"/>
      <c r="AT492" s="20" t="str">
        <f t="shared" si="637"/>
        <v/>
      </c>
      <c r="AU492" t="str">
        <f t="shared" si="638"/>
        <v/>
      </c>
      <c r="AV492">
        <f>COUNT(register!O492:S492)</f>
        <v>0</v>
      </c>
      <c r="AW492" t="str">
        <f t="shared" si="639"/>
        <v/>
      </c>
      <c r="AX492" s="137" t="str">
        <f t="shared" si="640"/>
        <v/>
      </c>
      <c r="AY492" s="137" t="str">
        <f t="shared" si="641"/>
        <v/>
      </c>
      <c r="AZ492" s="137">
        <f t="shared" si="642"/>
        <v>0</v>
      </c>
      <c r="BA492" s="137">
        <f t="shared" si="643"/>
        <v>0</v>
      </c>
      <c r="BB492" s="137" t="str">
        <f>IF(register!E492="","",BA492)</f>
        <v/>
      </c>
      <c r="BC492" s="137" t="str">
        <f t="shared" si="644"/>
        <v/>
      </c>
      <c r="BD492" s="137" t="str">
        <f t="shared" si="645"/>
        <v/>
      </c>
      <c r="BE492" s="137">
        <f t="shared" si="646"/>
        <v>0</v>
      </c>
      <c r="BF492" s="137">
        <f t="shared" si="647"/>
        <v>0</v>
      </c>
      <c r="BG492" s="137" t="str">
        <f>IF(register!F492="","",BF492)</f>
        <v/>
      </c>
      <c r="BH492" s="137" t="str">
        <f t="shared" si="648"/>
        <v/>
      </c>
      <c r="BI492" s="137" t="str">
        <f t="shared" si="649"/>
        <v/>
      </c>
      <c r="BJ492" s="137">
        <f t="shared" si="650"/>
        <v>0</v>
      </c>
      <c r="BK492" s="137">
        <f t="shared" si="651"/>
        <v>0</v>
      </c>
      <c r="BL492" s="137" t="str">
        <f>IF(register!G492="","",BK492)</f>
        <v/>
      </c>
      <c r="BM492" s="137" t="str">
        <f t="shared" si="652"/>
        <v/>
      </c>
      <c r="BN492" s="64" t="str">
        <f t="shared" si="653"/>
        <v/>
      </c>
      <c r="BO492" s="137">
        <f t="shared" si="654"/>
        <v>0</v>
      </c>
      <c r="BP492" s="137">
        <f t="shared" si="655"/>
        <v>0</v>
      </c>
      <c r="BQ492" s="137" t="str">
        <f>IF(register!H492="","",BP492)</f>
        <v/>
      </c>
      <c r="BR492" s="64" t="str">
        <f t="shared" si="656"/>
        <v/>
      </c>
      <c r="BS492" s="72" t="str">
        <f t="shared" si="657"/>
        <v/>
      </c>
      <c r="BT492" s="62" t="str">
        <f t="shared" si="658"/>
        <v/>
      </c>
      <c r="BU492" s="62" t="str">
        <f t="shared" si="659"/>
        <v/>
      </c>
      <c r="BV492" s="62" t="str">
        <f t="shared" si="615"/>
        <v/>
      </c>
      <c r="BW492" s="62" t="str">
        <f t="shared" si="660"/>
        <v/>
      </c>
      <c r="BX492" s="62" t="str">
        <f t="shared" si="661"/>
        <v/>
      </c>
      <c r="BY492" s="62" t="str">
        <f t="shared" si="662"/>
        <v/>
      </c>
      <c r="BZ492" s="62" t="str">
        <f t="shared" si="663"/>
        <v/>
      </c>
      <c r="CA492" s="62" t="str">
        <f t="shared" si="664"/>
        <v/>
      </c>
      <c r="CB492" s="62" t="str">
        <f t="shared" si="665"/>
        <v/>
      </c>
      <c r="CC492" s="62" t="str">
        <f t="shared" si="666"/>
        <v/>
      </c>
      <c r="CD492" s="32" t="str">
        <f t="shared" si="616"/>
        <v/>
      </c>
      <c r="CE492" s="33" t="str">
        <f t="shared" si="667"/>
        <v/>
      </c>
      <c r="CF492" s="33" t="str">
        <f t="shared" si="617"/>
        <v/>
      </c>
      <c r="CG492" s="33" t="str">
        <f t="shared" si="668"/>
        <v/>
      </c>
      <c r="CH492" s="32" t="e">
        <f t="shared" si="669"/>
        <v>#DIV/0!</v>
      </c>
      <c r="CI492" s="32">
        <f t="shared" si="670"/>
        <v>0</v>
      </c>
      <c r="CJ492" s="33" t="str">
        <f t="shared" si="671"/>
        <v/>
      </c>
      <c r="CK492" s="33" t="str">
        <f t="shared" si="672"/>
        <v/>
      </c>
      <c r="CL492" s="32" t="str">
        <f t="shared" si="618"/>
        <v/>
      </c>
      <c r="CM492" s="32" t="str">
        <f t="shared" si="673"/>
        <v/>
      </c>
      <c r="CO492" s="42" t="str">
        <f t="shared" si="674"/>
        <v/>
      </c>
      <c r="CP492" s="42" t="str">
        <f t="shared" si="675"/>
        <v/>
      </c>
      <c r="CQ492" s="42" t="str">
        <f t="shared" si="676"/>
        <v/>
      </c>
      <c r="CR492" s="42" t="str">
        <f t="shared" si="677"/>
        <v/>
      </c>
      <c r="CS492" s="42" t="str">
        <f t="shared" si="678"/>
        <v/>
      </c>
      <c r="CT492" s="42" t="str">
        <f t="shared" si="679"/>
        <v/>
      </c>
      <c r="CW492" s="43" t="str">
        <f t="shared" si="680"/>
        <v/>
      </c>
      <c r="CX492" s="43" t="str">
        <f t="shared" si="681"/>
        <v/>
      </c>
      <c r="CY492" s="43" t="str">
        <f t="shared" si="682"/>
        <v/>
      </c>
      <c r="CZ492" s="43" t="str">
        <f t="shared" si="683"/>
        <v/>
      </c>
      <c r="DC492" s="44" t="str">
        <f t="shared" si="684"/>
        <v/>
      </c>
      <c r="DD492" s="44" t="str">
        <f t="shared" si="685"/>
        <v/>
      </c>
      <c r="DE492" s="44" t="str">
        <f t="shared" si="686"/>
        <v/>
      </c>
      <c r="DF492" s="44" t="str">
        <f t="shared" si="687"/>
        <v/>
      </c>
      <c r="DG492" s="44" t="str">
        <f t="shared" si="688"/>
        <v/>
      </c>
      <c r="DH492" s="44" t="str">
        <f t="shared" si="689"/>
        <v/>
      </c>
      <c r="DK492" s="52" t="str">
        <f t="shared" si="690"/>
        <v/>
      </c>
      <c r="DL492" s="52" t="str">
        <f t="shared" si="691"/>
        <v/>
      </c>
      <c r="DM492" s="52" t="str">
        <f t="shared" si="692"/>
        <v/>
      </c>
      <c r="DN492" s="52" t="str">
        <f t="shared" si="693"/>
        <v/>
      </c>
      <c r="DO492" s="52" t="str">
        <f t="shared" si="694"/>
        <v/>
      </c>
      <c r="DP492" s="52" t="str">
        <f t="shared" si="695"/>
        <v/>
      </c>
      <c r="DS492" s="93" t="str">
        <f t="shared" si="696"/>
        <v/>
      </c>
      <c r="DT492" s="93" t="str">
        <f t="shared" si="697"/>
        <v/>
      </c>
      <c r="DU492" s="93" t="str">
        <f t="shared" si="698"/>
        <v/>
      </c>
      <c r="DV492" s="93" t="str">
        <f t="shared" si="699"/>
        <v/>
      </c>
      <c r="EA492" s="2"/>
      <c r="EH492"/>
      <c r="EP492"/>
      <c r="FF492"/>
    </row>
    <row r="493" spans="1:162" thickTop="1" thickBot="1" x14ac:dyDescent="0.3">
      <c r="A493" s="4" t="str">
        <f t="shared" si="700"/>
        <v/>
      </c>
      <c r="B493" s="4">
        <f>register!B493</f>
        <v>0</v>
      </c>
      <c r="C493" s="4">
        <f>register!C493</f>
        <v>0</v>
      </c>
      <c r="D493" s="4">
        <f>register!D493</f>
        <v>0</v>
      </c>
      <c r="E493" s="2" t="str">
        <f t="shared" si="619"/>
        <v/>
      </c>
      <c r="F493" s="4">
        <f>register!E495</f>
        <v>0</v>
      </c>
      <c r="G493" s="4">
        <f>register!F495</f>
        <v>0</v>
      </c>
      <c r="H493" s="4">
        <f>register!G495</f>
        <v>0</v>
      </c>
      <c r="I493" s="4">
        <f>IF(register!H493&lt;&gt;"",register!H493,0)</f>
        <v>0</v>
      </c>
      <c r="J493" s="4">
        <f>register!I495</f>
        <v>0</v>
      </c>
      <c r="K493" s="4">
        <f>register!J495</f>
        <v>0</v>
      </c>
      <c r="L493" s="4">
        <f>register!K493</f>
        <v>0</v>
      </c>
      <c r="M493" s="4">
        <f>register!L495</f>
        <v>0</v>
      </c>
      <c r="N493" s="4">
        <f>register!M495</f>
        <v>0</v>
      </c>
      <c r="O493" s="4">
        <f>register!N495</f>
        <v>0</v>
      </c>
      <c r="Q493" s="4">
        <f>register!O493</f>
        <v>0</v>
      </c>
      <c r="R493" s="4">
        <f>register!P493</f>
        <v>0</v>
      </c>
      <c r="S493" s="4">
        <f>register!Q493</f>
        <v>0</v>
      </c>
      <c r="T493" s="4">
        <f>register!R493</f>
        <v>0</v>
      </c>
      <c r="U493" s="4">
        <f>register!S493</f>
        <v>0</v>
      </c>
      <c r="V493" t="str">
        <f t="shared" si="620"/>
        <v/>
      </c>
      <c r="W493" t="str">
        <f t="shared" si="621"/>
        <v/>
      </c>
      <c r="X493">
        <f t="shared" si="622"/>
        <v>0</v>
      </c>
      <c r="Y493">
        <f t="shared" si="623"/>
        <v>0</v>
      </c>
      <c r="Z493" t="str">
        <f>IF(register!O493="","",Y493)</f>
        <v/>
      </c>
      <c r="AA493" s="163" t="str">
        <f t="shared" si="624"/>
        <v/>
      </c>
      <c r="AB493" s="20" t="str">
        <f t="shared" si="625"/>
        <v/>
      </c>
      <c r="AC493" s="20">
        <f t="shared" si="626"/>
        <v>0</v>
      </c>
      <c r="AD493" s="20">
        <f t="shared" si="627"/>
        <v>0</v>
      </c>
      <c r="AE493" s="191" t="str">
        <f>IF(register!P493="","",AD493)</f>
        <v/>
      </c>
      <c r="AF493" t="str">
        <f t="shared" si="628"/>
        <v/>
      </c>
      <c r="AG493" t="str">
        <f t="shared" si="629"/>
        <v/>
      </c>
      <c r="AH493">
        <f t="shared" si="630"/>
        <v>0</v>
      </c>
      <c r="AI493">
        <f t="shared" si="631"/>
        <v>0</v>
      </c>
      <c r="AJ493" t="str">
        <f>IF(register!Q493="","",AI493)</f>
        <v/>
      </c>
      <c r="AK493" s="163" t="str">
        <f t="shared" si="632"/>
        <v/>
      </c>
      <c r="AL493" s="20" t="str">
        <f t="shared" si="633"/>
        <v/>
      </c>
      <c r="AM493" s="20">
        <f t="shared" si="634"/>
        <v>0</v>
      </c>
      <c r="AN493" s="164">
        <f t="shared" si="635"/>
        <v>0</v>
      </c>
      <c r="AO493" s="20" t="str">
        <f>IF(register!R493="","",AN493)</f>
        <v/>
      </c>
      <c r="AP493" s="163" t="str">
        <f t="shared" si="636"/>
        <v/>
      </c>
      <c r="AQ493" s="20" t="str">
        <f>IF(register!S493="","",AP493)</f>
        <v/>
      </c>
      <c r="AR493" s="20"/>
      <c r="AS493" s="164"/>
      <c r="AT493" s="20" t="str">
        <f t="shared" si="637"/>
        <v/>
      </c>
      <c r="AU493" t="str">
        <f t="shared" si="638"/>
        <v/>
      </c>
      <c r="AV493">
        <f>COUNT(register!O493:S493)</f>
        <v>0</v>
      </c>
      <c r="AW493" t="str">
        <f t="shared" si="639"/>
        <v/>
      </c>
      <c r="AX493" s="137" t="str">
        <f t="shared" si="640"/>
        <v/>
      </c>
      <c r="AY493" s="137" t="str">
        <f t="shared" si="641"/>
        <v/>
      </c>
      <c r="AZ493" s="137">
        <f t="shared" si="642"/>
        <v>0</v>
      </c>
      <c r="BA493" s="137">
        <f t="shared" si="643"/>
        <v>0</v>
      </c>
      <c r="BB493" s="137" t="str">
        <f>IF(register!E493="","",BA493)</f>
        <v/>
      </c>
      <c r="BC493" s="137" t="str">
        <f t="shared" si="644"/>
        <v/>
      </c>
      <c r="BD493" s="137" t="str">
        <f t="shared" si="645"/>
        <v/>
      </c>
      <c r="BE493" s="137">
        <f t="shared" si="646"/>
        <v>0</v>
      </c>
      <c r="BF493" s="137">
        <f t="shared" si="647"/>
        <v>0</v>
      </c>
      <c r="BG493" s="137" t="str">
        <f>IF(register!F493="","",BF493)</f>
        <v/>
      </c>
      <c r="BH493" s="137" t="str">
        <f t="shared" si="648"/>
        <v/>
      </c>
      <c r="BI493" s="137" t="str">
        <f t="shared" si="649"/>
        <v/>
      </c>
      <c r="BJ493" s="137">
        <f t="shared" si="650"/>
        <v>0</v>
      </c>
      <c r="BK493" s="137">
        <f t="shared" si="651"/>
        <v>0</v>
      </c>
      <c r="BL493" s="137" t="str">
        <f>IF(register!G493="","",BK493)</f>
        <v/>
      </c>
      <c r="BM493" s="137" t="str">
        <f t="shared" si="652"/>
        <v/>
      </c>
      <c r="BN493" s="64" t="str">
        <f t="shared" si="653"/>
        <v/>
      </c>
      <c r="BO493" s="137">
        <f t="shared" si="654"/>
        <v>0</v>
      </c>
      <c r="BP493" s="137">
        <f t="shared" si="655"/>
        <v>0</v>
      </c>
      <c r="BQ493" s="137" t="str">
        <f>IF(register!H493="","",BP493)</f>
        <v/>
      </c>
      <c r="BR493" s="64" t="str">
        <f t="shared" si="656"/>
        <v/>
      </c>
      <c r="BS493" s="72" t="str">
        <f t="shared" si="657"/>
        <v/>
      </c>
      <c r="BT493" s="62" t="str">
        <f t="shared" si="658"/>
        <v/>
      </c>
      <c r="BU493" s="62" t="str">
        <f t="shared" si="659"/>
        <v/>
      </c>
      <c r="BV493" s="62" t="str">
        <f t="shared" si="615"/>
        <v/>
      </c>
      <c r="BW493" s="62" t="str">
        <f t="shared" si="660"/>
        <v/>
      </c>
      <c r="BX493" s="62" t="str">
        <f t="shared" si="661"/>
        <v/>
      </c>
      <c r="BY493" s="62" t="str">
        <f t="shared" si="662"/>
        <v/>
      </c>
      <c r="BZ493" s="62" t="str">
        <f t="shared" si="663"/>
        <v/>
      </c>
      <c r="CA493" s="62" t="str">
        <f t="shared" si="664"/>
        <v/>
      </c>
      <c r="CB493" s="62" t="str">
        <f t="shared" si="665"/>
        <v/>
      </c>
      <c r="CC493" s="62" t="str">
        <f t="shared" si="666"/>
        <v/>
      </c>
      <c r="CD493" s="32" t="str">
        <f t="shared" si="616"/>
        <v/>
      </c>
      <c r="CE493" s="33" t="str">
        <f t="shared" si="667"/>
        <v/>
      </c>
      <c r="CF493" s="33" t="str">
        <f t="shared" si="617"/>
        <v/>
      </c>
      <c r="CG493" s="33" t="str">
        <f t="shared" si="668"/>
        <v/>
      </c>
      <c r="CH493" s="32" t="e">
        <f t="shared" si="669"/>
        <v>#DIV/0!</v>
      </c>
      <c r="CI493" s="32">
        <f t="shared" si="670"/>
        <v>0</v>
      </c>
      <c r="CJ493" s="33" t="str">
        <f t="shared" si="671"/>
        <v/>
      </c>
      <c r="CK493" s="33" t="str">
        <f t="shared" si="672"/>
        <v/>
      </c>
      <c r="CL493" s="32" t="str">
        <f t="shared" si="618"/>
        <v/>
      </c>
      <c r="CM493" s="32" t="str">
        <f t="shared" si="673"/>
        <v/>
      </c>
      <c r="CO493" s="42" t="str">
        <f t="shared" si="674"/>
        <v/>
      </c>
      <c r="CP493" s="42" t="str">
        <f t="shared" si="675"/>
        <v/>
      </c>
      <c r="CQ493" s="42" t="str">
        <f t="shared" si="676"/>
        <v/>
      </c>
      <c r="CR493" s="42" t="str">
        <f t="shared" si="677"/>
        <v/>
      </c>
      <c r="CS493" s="42" t="str">
        <f t="shared" si="678"/>
        <v/>
      </c>
      <c r="CT493" s="42" t="str">
        <f t="shared" si="679"/>
        <v/>
      </c>
      <c r="CW493" s="43" t="str">
        <f t="shared" si="680"/>
        <v/>
      </c>
      <c r="CX493" s="43" t="str">
        <f t="shared" si="681"/>
        <v/>
      </c>
      <c r="CY493" s="43" t="str">
        <f t="shared" si="682"/>
        <v/>
      </c>
      <c r="CZ493" s="43" t="str">
        <f t="shared" si="683"/>
        <v/>
      </c>
      <c r="DC493" s="44" t="str">
        <f t="shared" si="684"/>
        <v/>
      </c>
      <c r="DD493" s="44" t="str">
        <f t="shared" si="685"/>
        <v/>
      </c>
      <c r="DE493" s="44" t="str">
        <f t="shared" si="686"/>
        <v/>
      </c>
      <c r="DF493" s="44" t="str">
        <f t="shared" si="687"/>
        <v/>
      </c>
      <c r="DG493" s="44" t="str">
        <f t="shared" si="688"/>
        <v/>
      </c>
      <c r="DH493" s="44" t="str">
        <f t="shared" si="689"/>
        <v/>
      </c>
      <c r="DK493" s="52" t="str">
        <f t="shared" si="690"/>
        <v/>
      </c>
      <c r="DL493" s="52" t="str">
        <f t="shared" si="691"/>
        <v/>
      </c>
      <c r="DM493" s="52" t="str">
        <f t="shared" si="692"/>
        <v/>
      </c>
      <c r="DN493" s="52" t="str">
        <f t="shared" si="693"/>
        <v/>
      </c>
      <c r="DO493" s="52" t="str">
        <f t="shared" si="694"/>
        <v/>
      </c>
      <c r="DP493" s="52" t="str">
        <f t="shared" si="695"/>
        <v/>
      </c>
      <c r="DS493" s="93" t="str">
        <f t="shared" si="696"/>
        <v/>
      </c>
      <c r="DT493" s="93" t="str">
        <f t="shared" si="697"/>
        <v/>
      </c>
      <c r="DU493" s="93" t="str">
        <f t="shared" si="698"/>
        <v/>
      </c>
      <c r="DV493" s="93" t="str">
        <f t="shared" si="699"/>
        <v/>
      </c>
      <c r="EA493" s="2"/>
      <c r="EH493"/>
      <c r="EP493"/>
      <c r="FF493"/>
    </row>
    <row r="494" spans="1:162" thickTop="1" thickBot="1" x14ac:dyDescent="0.3">
      <c r="A494" s="4" t="str">
        <f t="shared" si="700"/>
        <v/>
      </c>
      <c r="B494" s="4">
        <f>register!B494</f>
        <v>0</v>
      </c>
      <c r="C494" s="4">
        <f>register!C494</f>
        <v>0</v>
      </c>
      <c r="D494" s="4">
        <f>register!D494</f>
        <v>0</v>
      </c>
      <c r="E494" s="2" t="str">
        <f t="shared" si="619"/>
        <v/>
      </c>
      <c r="F494" s="4">
        <f>register!E496</f>
        <v>0</v>
      </c>
      <c r="G494" s="4">
        <f>register!F496</f>
        <v>0</v>
      </c>
      <c r="H494" s="4">
        <f>register!G496</f>
        <v>0</v>
      </c>
      <c r="I494" s="4">
        <f>IF(register!H494&lt;&gt;"",register!H494,0)</f>
        <v>0</v>
      </c>
      <c r="J494" s="4">
        <f>register!I496</f>
        <v>0</v>
      </c>
      <c r="K494" s="4">
        <f>register!J496</f>
        <v>0</v>
      </c>
      <c r="L494" s="4">
        <f>register!K494</f>
        <v>0</v>
      </c>
      <c r="M494" s="4">
        <f>register!L496</f>
        <v>0</v>
      </c>
      <c r="N494" s="4">
        <f>register!M496</f>
        <v>0</v>
      </c>
      <c r="O494" s="4">
        <f>register!N496</f>
        <v>0</v>
      </c>
      <c r="Q494" s="4">
        <f>register!O494</f>
        <v>0</v>
      </c>
      <c r="R494" s="4">
        <f>register!P494</f>
        <v>0</v>
      </c>
      <c r="S494" s="4">
        <f>register!Q494</f>
        <v>0</v>
      </c>
      <c r="T494" s="4">
        <f>register!R494</f>
        <v>0</v>
      </c>
      <c r="U494" s="4">
        <f>register!S494</f>
        <v>0</v>
      </c>
      <c r="V494" t="str">
        <f t="shared" si="620"/>
        <v/>
      </c>
      <c r="W494" t="str">
        <f t="shared" si="621"/>
        <v/>
      </c>
      <c r="X494">
        <f t="shared" si="622"/>
        <v>0</v>
      </c>
      <c r="Y494">
        <f t="shared" si="623"/>
        <v>0</v>
      </c>
      <c r="Z494" t="str">
        <f>IF(register!O494="","",Y494)</f>
        <v/>
      </c>
      <c r="AA494" s="163" t="str">
        <f t="shared" si="624"/>
        <v/>
      </c>
      <c r="AB494" s="20" t="str">
        <f t="shared" si="625"/>
        <v/>
      </c>
      <c r="AC494" s="20">
        <f t="shared" si="626"/>
        <v>0</v>
      </c>
      <c r="AD494" s="20">
        <f t="shared" si="627"/>
        <v>0</v>
      </c>
      <c r="AE494" s="191" t="str">
        <f>IF(register!P494="","",AD494)</f>
        <v/>
      </c>
      <c r="AF494" t="str">
        <f t="shared" si="628"/>
        <v/>
      </c>
      <c r="AG494" t="str">
        <f t="shared" si="629"/>
        <v/>
      </c>
      <c r="AH494">
        <f t="shared" si="630"/>
        <v>0</v>
      </c>
      <c r="AI494">
        <f t="shared" si="631"/>
        <v>0</v>
      </c>
      <c r="AJ494" t="str">
        <f>IF(register!Q494="","",AI494)</f>
        <v/>
      </c>
      <c r="AK494" s="163" t="str">
        <f t="shared" si="632"/>
        <v/>
      </c>
      <c r="AL494" s="20" t="str">
        <f t="shared" si="633"/>
        <v/>
      </c>
      <c r="AM494" s="20">
        <f t="shared" si="634"/>
        <v>0</v>
      </c>
      <c r="AN494" s="164">
        <f t="shared" si="635"/>
        <v>0</v>
      </c>
      <c r="AO494" s="20" t="str">
        <f>IF(register!R494="","",AN494)</f>
        <v/>
      </c>
      <c r="AP494" s="163" t="str">
        <f t="shared" si="636"/>
        <v/>
      </c>
      <c r="AQ494" s="20" t="str">
        <f>IF(register!S494="","",AP494)</f>
        <v/>
      </c>
      <c r="AR494" s="20"/>
      <c r="AS494" s="164"/>
      <c r="AT494" s="20" t="str">
        <f t="shared" si="637"/>
        <v/>
      </c>
      <c r="AU494" t="str">
        <f t="shared" si="638"/>
        <v/>
      </c>
      <c r="AV494">
        <f>COUNT(register!O494:S494)</f>
        <v>0</v>
      </c>
      <c r="AW494" t="str">
        <f t="shared" si="639"/>
        <v/>
      </c>
      <c r="AX494" s="137" t="str">
        <f t="shared" si="640"/>
        <v/>
      </c>
      <c r="AY494" s="137" t="str">
        <f t="shared" si="641"/>
        <v/>
      </c>
      <c r="AZ494" s="137">
        <f t="shared" si="642"/>
        <v>0</v>
      </c>
      <c r="BA494" s="137">
        <f t="shared" si="643"/>
        <v>0</v>
      </c>
      <c r="BB494" s="137" t="str">
        <f>IF(register!E494="","",BA494)</f>
        <v/>
      </c>
      <c r="BC494" s="137" t="str">
        <f t="shared" si="644"/>
        <v/>
      </c>
      <c r="BD494" s="137" t="str">
        <f t="shared" si="645"/>
        <v/>
      </c>
      <c r="BE494" s="137">
        <f t="shared" si="646"/>
        <v>0</v>
      </c>
      <c r="BF494" s="137">
        <f t="shared" si="647"/>
        <v>0</v>
      </c>
      <c r="BG494" s="137" t="str">
        <f>IF(register!F494="","",BF494)</f>
        <v/>
      </c>
      <c r="BH494" s="137" t="str">
        <f t="shared" si="648"/>
        <v/>
      </c>
      <c r="BI494" s="137" t="str">
        <f t="shared" si="649"/>
        <v/>
      </c>
      <c r="BJ494" s="137">
        <f t="shared" si="650"/>
        <v>0</v>
      </c>
      <c r="BK494" s="137">
        <f t="shared" si="651"/>
        <v>0</v>
      </c>
      <c r="BL494" s="137" t="str">
        <f>IF(register!G494="","",BK494)</f>
        <v/>
      </c>
      <c r="BM494" s="137" t="str">
        <f t="shared" si="652"/>
        <v/>
      </c>
      <c r="BN494" s="64" t="str">
        <f t="shared" si="653"/>
        <v/>
      </c>
      <c r="BO494" s="137">
        <f t="shared" si="654"/>
        <v>0</v>
      </c>
      <c r="BP494" s="137">
        <f t="shared" si="655"/>
        <v>0</v>
      </c>
      <c r="BQ494" s="137" t="str">
        <f>IF(register!H494="","",BP494)</f>
        <v/>
      </c>
      <c r="BR494" s="64" t="str">
        <f t="shared" si="656"/>
        <v/>
      </c>
      <c r="BS494" s="72" t="str">
        <f t="shared" si="657"/>
        <v/>
      </c>
      <c r="BT494" s="62" t="str">
        <f t="shared" si="658"/>
        <v/>
      </c>
      <c r="BU494" s="62" t="str">
        <f t="shared" si="659"/>
        <v/>
      </c>
      <c r="BV494" s="62" t="str">
        <f t="shared" si="615"/>
        <v/>
      </c>
      <c r="BW494" s="62" t="str">
        <f t="shared" si="660"/>
        <v/>
      </c>
      <c r="BX494" s="62" t="str">
        <f t="shared" si="661"/>
        <v/>
      </c>
      <c r="BY494" s="62" t="str">
        <f t="shared" si="662"/>
        <v/>
      </c>
      <c r="BZ494" s="62" t="str">
        <f t="shared" si="663"/>
        <v/>
      </c>
      <c r="CA494" s="62" t="str">
        <f t="shared" si="664"/>
        <v/>
      </c>
      <c r="CB494" s="62" t="str">
        <f t="shared" si="665"/>
        <v/>
      </c>
      <c r="CC494" s="62" t="str">
        <f t="shared" si="666"/>
        <v/>
      </c>
      <c r="CD494" s="32" t="str">
        <f t="shared" si="616"/>
        <v/>
      </c>
      <c r="CE494" s="33" t="str">
        <f t="shared" si="667"/>
        <v/>
      </c>
      <c r="CF494" s="33" t="str">
        <f t="shared" si="617"/>
        <v/>
      </c>
      <c r="CG494" s="33" t="str">
        <f t="shared" si="668"/>
        <v/>
      </c>
      <c r="CH494" s="32" t="e">
        <f t="shared" si="669"/>
        <v>#DIV/0!</v>
      </c>
      <c r="CI494" s="32">
        <f t="shared" si="670"/>
        <v>0</v>
      </c>
      <c r="CJ494" s="33" t="str">
        <f t="shared" si="671"/>
        <v/>
      </c>
      <c r="CK494" s="33" t="str">
        <f t="shared" si="672"/>
        <v/>
      </c>
      <c r="CL494" s="32" t="str">
        <f t="shared" si="618"/>
        <v/>
      </c>
      <c r="CM494" s="32" t="str">
        <f t="shared" si="673"/>
        <v/>
      </c>
      <c r="CO494" s="42" t="str">
        <f t="shared" si="674"/>
        <v/>
      </c>
      <c r="CP494" s="42" t="str">
        <f t="shared" si="675"/>
        <v/>
      </c>
      <c r="CQ494" s="42" t="str">
        <f t="shared" si="676"/>
        <v/>
      </c>
      <c r="CR494" s="42" t="str">
        <f t="shared" si="677"/>
        <v/>
      </c>
      <c r="CS494" s="42" t="str">
        <f t="shared" si="678"/>
        <v/>
      </c>
      <c r="CT494" s="42" t="str">
        <f t="shared" si="679"/>
        <v/>
      </c>
      <c r="CW494" s="43" t="str">
        <f t="shared" si="680"/>
        <v/>
      </c>
      <c r="CX494" s="43" t="str">
        <f t="shared" si="681"/>
        <v/>
      </c>
      <c r="CY494" s="43" t="str">
        <f t="shared" si="682"/>
        <v/>
      </c>
      <c r="CZ494" s="43" t="str">
        <f t="shared" si="683"/>
        <v/>
      </c>
      <c r="DC494" s="44" t="str">
        <f t="shared" si="684"/>
        <v/>
      </c>
      <c r="DD494" s="44" t="str">
        <f t="shared" si="685"/>
        <v/>
      </c>
      <c r="DE494" s="44" t="str">
        <f t="shared" si="686"/>
        <v/>
      </c>
      <c r="DF494" s="44" t="str">
        <f t="shared" si="687"/>
        <v/>
      </c>
      <c r="DG494" s="44" t="str">
        <f t="shared" si="688"/>
        <v/>
      </c>
      <c r="DH494" s="44" t="str">
        <f t="shared" si="689"/>
        <v/>
      </c>
      <c r="DK494" s="52" t="str">
        <f t="shared" si="690"/>
        <v/>
      </c>
      <c r="DL494" s="52" t="str">
        <f t="shared" si="691"/>
        <v/>
      </c>
      <c r="DM494" s="52" t="str">
        <f t="shared" si="692"/>
        <v/>
      </c>
      <c r="DN494" s="52" t="str">
        <f t="shared" si="693"/>
        <v/>
      </c>
      <c r="DO494" s="52" t="str">
        <f t="shared" si="694"/>
        <v/>
      </c>
      <c r="DP494" s="52" t="str">
        <f t="shared" si="695"/>
        <v/>
      </c>
      <c r="DS494" s="93" t="str">
        <f t="shared" si="696"/>
        <v/>
      </c>
      <c r="DT494" s="93" t="str">
        <f t="shared" si="697"/>
        <v/>
      </c>
      <c r="DU494" s="93" t="str">
        <f t="shared" si="698"/>
        <v/>
      </c>
      <c r="DV494" s="93" t="str">
        <f t="shared" si="699"/>
        <v/>
      </c>
      <c r="EA494" s="2"/>
      <c r="EH494"/>
      <c r="EP494"/>
      <c r="FF494"/>
    </row>
    <row r="495" spans="1:162" thickTop="1" thickBot="1" x14ac:dyDescent="0.3">
      <c r="A495" s="4" t="str">
        <f t="shared" si="700"/>
        <v/>
      </c>
      <c r="B495" s="4">
        <f>register!B495</f>
        <v>0</v>
      </c>
      <c r="C495" s="4">
        <f>register!C495</f>
        <v>0</v>
      </c>
      <c r="D495" s="4">
        <f>register!D495</f>
        <v>0</v>
      </c>
      <c r="E495" s="2" t="str">
        <f t="shared" si="619"/>
        <v/>
      </c>
      <c r="F495" s="4">
        <f>register!E497</f>
        <v>0</v>
      </c>
      <c r="G495" s="4">
        <f>register!F497</f>
        <v>0</v>
      </c>
      <c r="H495" s="4">
        <f>register!G497</f>
        <v>0</v>
      </c>
      <c r="I495" s="4">
        <f>IF(register!H495&lt;&gt;"",register!H495,0)</f>
        <v>0</v>
      </c>
      <c r="J495" s="4">
        <f>register!I497</f>
        <v>0</v>
      </c>
      <c r="K495" s="4">
        <f>register!J497</f>
        <v>0</v>
      </c>
      <c r="L495" s="4">
        <f>register!K495</f>
        <v>0</v>
      </c>
      <c r="M495" s="4">
        <f>register!L497</f>
        <v>0</v>
      </c>
      <c r="N495" s="4">
        <f>register!M497</f>
        <v>0</v>
      </c>
      <c r="O495" s="4">
        <f>register!N497</f>
        <v>0</v>
      </c>
      <c r="Q495" s="4">
        <f>register!O495</f>
        <v>0</v>
      </c>
      <c r="R495" s="4">
        <f>register!P495</f>
        <v>0</v>
      </c>
      <c r="S495" s="4">
        <f>register!Q495</f>
        <v>0</v>
      </c>
      <c r="T495" s="4">
        <f>register!R495</f>
        <v>0</v>
      </c>
      <c r="U495" s="4">
        <f>register!S495</f>
        <v>0</v>
      </c>
      <c r="V495" t="str">
        <f t="shared" si="620"/>
        <v/>
      </c>
      <c r="W495" t="str">
        <f t="shared" si="621"/>
        <v/>
      </c>
      <c r="X495">
        <f t="shared" si="622"/>
        <v>0</v>
      </c>
      <c r="Y495">
        <f t="shared" si="623"/>
        <v>0</v>
      </c>
      <c r="Z495" t="str">
        <f>IF(register!O495="","",Y495)</f>
        <v/>
      </c>
      <c r="AA495" s="163" t="str">
        <f t="shared" si="624"/>
        <v/>
      </c>
      <c r="AB495" s="20" t="str">
        <f t="shared" si="625"/>
        <v/>
      </c>
      <c r="AC495" s="20">
        <f t="shared" si="626"/>
        <v>0</v>
      </c>
      <c r="AD495" s="20">
        <f t="shared" si="627"/>
        <v>0</v>
      </c>
      <c r="AE495" s="191" t="str">
        <f>IF(register!P495="","",AD495)</f>
        <v/>
      </c>
      <c r="AF495" t="str">
        <f t="shared" si="628"/>
        <v/>
      </c>
      <c r="AG495" t="str">
        <f t="shared" si="629"/>
        <v/>
      </c>
      <c r="AH495">
        <f t="shared" si="630"/>
        <v>0</v>
      </c>
      <c r="AI495">
        <f t="shared" si="631"/>
        <v>0</v>
      </c>
      <c r="AJ495" t="str">
        <f>IF(register!Q495="","",AI495)</f>
        <v/>
      </c>
      <c r="AK495" s="163" t="str">
        <f t="shared" si="632"/>
        <v/>
      </c>
      <c r="AL495" s="20" t="str">
        <f t="shared" si="633"/>
        <v/>
      </c>
      <c r="AM495" s="20">
        <f t="shared" si="634"/>
        <v>0</v>
      </c>
      <c r="AN495" s="164">
        <f t="shared" si="635"/>
        <v>0</v>
      </c>
      <c r="AO495" s="20" t="str">
        <f>IF(register!R495="","",AN495)</f>
        <v/>
      </c>
      <c r="AP495" s="163" t="str">
        <f t="shared" si="636"/>
        <v/>
      </c>
      <c r="AQ495" s="20" t="str">
        <f>IF(register!S495="","",AP495)</f>
        <v/>
      </c>
      <c r="AR495" s="20"/>
      <c r="AS495" s="164"/>
      <c r="AT495" s="20" t="str">
        <f t="shared" si="637"/>
        <v/>
      </c>
      <c r="AU495" t="str">
        <f t="shared" si="638"/>
        <v/>
      </c>
      <c r="AV495">
        <f>COUNT(register!O495:S495)</f>
        <v>0</v>
      </c>
      <c r="AW495" t="str">
        <f t="shared" si="639"/>
        <v/>
      </c>
      <c r="AX495" s="137" t="str">
        <f t="shared" si="640"/>
        <v/>
      </c>
      <c r="AY495" s="137" t="str">
        <f t="shared" si="641"/>
        <v/>
      </c>
      <c r="AZ495" s="137">
        <f t="shared" si="642"/>
        <v>0</v>
      </c>
      <c r="BA495" s="137">
        <f t="shared" si="643"/>
        <v>0</v>
      </c>
      <c r="BB495" s="137" t="str">
        <f>IF(register!E495="","",BA495)</f>
        <v/>
      </c>
      <c r="BC495" s="137" t="str">
        <f t="shared" si="644"/>
        <v/>
      </c>
      <c r="BD495" s="137" t="str">
        <f t="shared" si="645"/>
        <v/>
      </c>
      <c r="BE495" s="137">
        <f t="shared" si="646"/>
        <v>0</v>
      </c>
      <c r="BF495" s="137">
        <f t="shared" si="647"/>
        <v>0</v>
      </c>
      <c r="BG495" s="137" t="str">
        <f>IF(register!F495="","",BF495)</f>
        <v/>
      </c>
      <c r="BH495" s="137" t="str">
        <f t="shared" si="648"/>
        <v/>
      </c>
      <c r="BI495" s="137" t="str">
        <f t="shared" si="649"/>
        <v/>
      </c>
      <c r="BJ495" s="137">
        <f t="shared" si="650"/>
        <v>0</v>
      </c>
      <c r="BK495" s="137">
        <f t="shared" si="651"/>
        <v>0</v>
      </c>
      <c r="BL495" s="137" t="str">
        <f>IF(register!G495="","",BK495)</f>
        <v/>
      </c>
      <c r="BM495" s="137" t="str">
        <f t="shared" si="652"/>
        <v/>
      </c>
      <c r="BN495" s="64" t="str">
        <f t="shared" si="653"/>
        <v/>
      </c>
      <c r="BO495" s="137">
        <f t="shared" si="654"/>
        <v>0</v>
      </c>
      <c r="BP495" s="137">
        <f t="shared" si="655"/>
        <v>0</v>
      </c>
      <c r="BQ495" s="137" t="str">
        <f>IF(register!H495="","",BP495)</f>
        <v/>
      </c>
      <c r="BR495" s="64" t="str">
        <f t="shared" si="656"/>
        <v/>
      </c>
      <c r="BS495" s="72" t="str">
        <f t="shared" si="657"/>
        <v/>
      </c>
      <c r="BT495" s="62" t="str">
        <f t="shared" si="658"/>
        <v/>
      </c>
      <c r="BU495" s="62" t="str">
        <f t="shared" si="659"/>
        <v/>
      </c>
      <c r="BV495" s="62" t="str">
        <f t="shared" si="615"/>
        <v/>
      </c>
      <c r="BW495" s="62" t="str">
        <f t="shared" si="660"/>
        <v/>
      </c>
      <c r="BX495" s="62" t="str">
        <f t="shared" si="661"/>
        <v/>
      </c>
      <c r="BY495" s="62" t="str">
        <f t="shared" si="662"/>
        <v/>
      </c>
      <c r="BZ495" s="62" t="str">
        <f t="shared" si="663"/>
        <v/>
      </c>
      <c r="CA495" s="62" t="str">
        <f t="shared" si="664"/>
        <v/>
      </c>
      <c r="CB495" s="62" t="str">
        <f t="shared" si="665"/>
        <v/>
      </c>
      <c r="CC495" s="62" t="str">
        <f t="shared" si="666"/>
        <v/>
      </c>
      <c r="CD495" s="32" t="str">
        <f t="shared" si="616"/>
        <v/>
      </c>
      <c r="CE495" s="33" t="str">
        <f t="shared" si="667"/>
        <v/>
      </c>
      <c r="CF495" s="33" t="str">
        <f t="shared" si="617"/>
        <v/>
      </c>
      <c r="CG495" s="33" t="str">
        <f t="shared" si="668"/>
        <v/>
      </c>
      <c r="CH495" s="32" t="e">
        <f t="shared" si="669"/>
        <v>#DIV/0!</v>
      </c>
      <c r="CI495" s="32">
        <f t="shared" si="670"/>
        <v>0</v>
      </c>
      <c r="CJ495" s="33" t="str">
        <f t="shared" si="671"/>
        <v/>
      </c>
      <c r="CK495" s="33" t="str">
        <f t="shared" si="672"/>
        <v/>
      </c>
      <c r="CL495" s="32" t="str">
        <f t="shared" si="618"/>
        <v/>
      </c>
      <c r="CM495" s="32" t="str">
        <f t="shared" si="673"/>
        <v/>
      </c>
      <c r="CO495" s="42" t="str">
        <f t="shared" si="674"/>
        <v/>
      </c>
      <c r="CP495" s="42" t="str">
        <f t="shared" si="675"/>
        <v/>
      </c>
      <c r="CQ495" s="42" t="str">
        <f t="shared" si="676"/>
        <v/>
      </c>
      <c r="CR495" s="42" t="str">
        <f t="shared" si="677"/>
        <v/>
      </c>
      <c r="CS495" s="42" t="str">
        <f t="shared" si="678"/>
        <v/>
      </c>
      <c r="CT495" s="42" t="str">
        <f t="shared" si="679"/>
        <v/>
      </c>
      <c r="CW495" s="43" t="str">
        <f t="shared" si="680"/>
        <v/>
      </c>
      <c r="CX495" s="43" t="str">
        <f t="shared" si="681"/>
        <v/>
      </c>
      <c r="CY495" s="43" t="str">
        <f t="shared" si="682"/>
        <v/>
      </c>
      <c r="CZ495" s="43" t="str">
        <f t="shared" si="683"/>
        <v/>
      </c>
      <c r="DC495" s="44" t="str">
        <f t="shared" si="684"/>
        <v/>
      </c>
      <c r="DD495" s="44" t="str">
        <f t="shared" si="685"/>
        <v/>
      </c>
      <c r="DE495" s="44" t="str">
        <f t="shared" si="686"/>
        <v/>
      </c>
      <c r="DF495" s="44" t="str">
        <f t="shared" si="687"/>
        <v/>
      </c>
      <c r="DG495" s="44" t="str">
        <f t="shared" si="688"/>
        <v/>
      </c>
      <c r="DH495" s="44" t="str">
        <f t="shared" si="689"/>
        <v/>
      </c>
      <c r="DK495" s="52" t="str">
        <f t="shared" si="690"/>
        <v/>
      </c>
      <c r="DL495" s="52" t="str">
        <f t="shared" si="691"/>
        <v/>
      </c>
      <c r="DM495" s="52" t="str">
        <f t="shared" si="692"/>
        <v/>
      </c>
      <c r="DN495" s="52" t="str">
        <f t="shared" si="693"/>
        <v/>
      </c>
      <c r="DO495" s="52" t="str">
        <f t="shared" si="694"/>
        <v/>
      </c>
      <c r="DP495" s="52" t="str">
        <f t="shared" si="695"/>
        <v/>
      </c>
      <c r="DS495" s="93" t="str">
        <f t="shared" si="696"/>
        <v/>
      </c>
      <c r="DT495" s="93" t="str">
        <f t="shared" si="697"/>
        <v/>
      </c>
      <c r="DU495" s="93" t="str">
        <f t="shared" si="698"/>
        <v/>
      </c>
      <c r="DV495" s="93" t="str">
        <f t="shared" si="699"/>
        <v/>
      </c>
      <c r="EA495" s="2"/>
      <c r="EH495"/>
      <c r="EP495"/>
      <c r="FF495"/>
    </row>
    <row r="496" spans="1:162" thickTop="1" thickBot="1" x14ac:dyDescent="0.3">
      <c r="A496" s="4" t="str">
        <f t="shared" si="700"/>
        <v/>
      </c>
      <c r="B496" s="4">
        <f>register!B496</f>
        <v>0</v>
      </c>
      <c r="C496" s="4">
        <f>register!C496</f>
        <v>0</v>
      </c>
      <c r="D496" s="4">
        <f>register!D496</f>
        <v>0</v>
      </c>
      <c r="E496" s="2" t="str">
        <f t="shared" si="619"/>
        <v/>
      </c>
      <c r="F496" s="4">
        <f>register!E498</f>
        <v>0</v>
      </c>
      <c r="G496" s="4">
        <f>register!F498</f>
        <v>0</v>
      </c>
      <c r="H496" s="4">
        <f>register!G498</f>
        <v>0</v>
      </c>
      <c r="I496" s="4">
        <f>IF(register!H496&lt;&gt;"",register!H496,0)</f>
        <v>0</v>
      </c>
      <c r="J496" s="4">
        <f>register!I498</f>
        <v>0</v>
      </c>
      <c r="K496" s="4">
        <f>register!J498</f>
        <v>0</v>
      </c>
      <c r="L496" s="4">
        <f>register!K496</f>
        <v>0</v>
      </c>
      <c r="M496" s="4">
        <f>register!L498</f>
        <v>0</v>
      </c>
      <c r="N496" s="4">
        <f>register!M498</f>
        <v>0</v>
      </c>
      <c r="O496" s="4">
        <f>register!N498</f>
        <v>0</v>
      </c>
      <c r="Q496" s="4">
        <f>register!O496</f>
        <v>0</v>
      </c>
      <c r="R496" s="4">
        <f>register!P496</f>
        <v>0</v>
      </c>
      <c r="S496" s="4">
        <f>register!Q496</f>
        <v>0</v>
      </c>
      <c r="T496" s="4">
        <f>register!R496</f>
        <v>0</v>
      </c>
      <c r="U496" s="4">
        <f>register!S496</f>
        <v>0</v>
      </c>
      <c r="V496" t="str">
        <f t="shared" si="620"/>
        <v/>
      </c>
      <c r="W496" t="str">
        <f t="shared" si="621"/>
        <v/>
      </c>
      <c r="X496">
        <f t="shared" si="622"/>
        <v>0</v>
      </c>
      <c r="Y496">
        <f t="shared" si="623"/>
        <v>0</v>
      </c>
      <c r="Z496" t="str">
        <f>IF(register!O496="","",Y496)</f>
        <v/>
      </c>
      <c r="AA496" s="163" t="str">
        <f t="shared" si="624"/>
        <v/>
      </c>
      <c r="AB496" s="20" t="str">
        <f t="shared" si="625"/>
        <v/>
      </c>
      <c r="AC496" s="20">
        <f t="shared" si="626"/>
        <v>0</v>
      </c>
      <c r="AD496" s="20">
        <f t="shared" si="627"/>
        <v>0</v>
      </c>
      <c r="AE496" s="191" t="str">
        <f>IF(register!P496="","",AD496)</f>
        <v/>
      </c>
      <c r="AF496" t="str">
        <f t="shared" si="628"/>
        <v/>
      </c>
      <c r="AG496" t="str">
        <f t="shared" si="629"/>
        <v/>
      </c>
      <c r="AH496">
        <f t="shared" si="630"/>
        <v>0</v>
      </c>
      <c r="AI496">
        <f t="shared" si="631"/>
        <v>0</v>
      </c>
      <c r="AJ496" t="str">
        <f>IF(register!Q496="","",AI496)</f>
        <v/>
      </c>
      <c r="AK496" s="163" t="str">
        <f t="shared" si="632"/>
        <v/>
      </c>
      <c r="AL496" s="20" t="str">
        <f t="shared" si="633"/>
        <v/>
      </c>
      <c r="AM496" s="20">
        <f t="shared" si="634"/>
        <v>0</v>
      </c>
      <c r="AN496" s="164">
        <f t="shared" si="635"/>
        <v>0</v>
      </c>
      <c r="AO496" s="20" t="str">
        <f>IF(register!R496="","",AN496)</f>
        <v/>
      </c>
      <c r="AP496" s="163" t="str">
        <f t="shared" si="636"/>
        <v/>
      </c>
      <c r="AQ496" s="20" t="str">
        <f>IF(register!S496="","",AP496)</f>
        <v/>
      </c>
      <c r="AR496" s="20"/>
      <c r="AS496" s="164"/>
      <c r="AT496" s="20" t="str">
        <f t="shared" si="637"/>
        <v/>
      </c>
      <c r="AU496" t="str">
        <f t="shared" si="638"/>
        <v/>
      </c>
      <c r="AV496">
        <f>COUNT(register!O496:S496)</f>
        <v>0</v>
      </c>
      <c r="AW496" t="str">
        <f t="shared" si="639"/>
        <v/>
      </c>
      <c r="AX496" s="137" t="str">
        <f t="shared" si="640"/>
        <v/>
      </c>
      <c r="AY496" s="137" t="str">
        <f t="shared" si="641"/>
        <v/>
      </c>
      <c r="AZ496" s="137">
        <f t="shared" si="642"/>
        <v>0</v>
      </c>
      <c r="BA496" s="137">
        <f t="shared" si="643"/>
        <v>0</v>
      </c>
      <c r="BB496" s="137" t="str">
        <f>IF(register!E496="","",BA496)</f>
        <v/>
      </c>
      <c r="BC496" s="137" t="str">
        <f t="shared" si="644"/>
        <v/>
      </c>
      <c r="BD496" s="137" t="str">
        <f t="shared" si="645"/>
        <v/>
      </c>
      <c r="BE496" s="137">
        <f t="shared" si="646"/>
        <v>0</v>
      </c>
      <c r="BF496" s="137">
        <f t="shared" si="647"/>
        <v>0</v>
      </c>
      <c r="BG496" s="137" t="str">
        <f>IF(register!F496="","",BF496)</f>
        <v/>
      </c>
      <c r="BH496" s="137" t="str">
        <f t="shared" si="648"/>
        <v/>
      </c>
      <c r="BI496" s="137" t="str">
        <f t="shared" si="649"/>
        <v/>
      </c>
      <c r="BJ496" s="137">
        <f t="shared" si="650"/>
        <v>0</v>
      </c>
      <c r="BK496" s="137">
        <f t="shared" si="651"/>
        <v>0</v>
      </c>
      <c r="BL496" s="137" t="str">
        <f>IF(register!G496="","",BK496)</f>
        <v/>
      </c>
      <c r="BM496" s="137" t="str">
        <f t="shared" si="652"/>
        <v/>
      </c>
      <c r="BN496" s="64" t="str">
        <f t="shared" si="653"/>
        <v/>
      </c>
      <c r="BO496" s="137">
        <f t="shared" si="654"/>
        <v>0</v>
      </c>
      <c r="BP496" s="137">
        <f t="shared" si="655"/>
        <v>0</v>
      </c>
      <c r="BQ496" s="137" t="str">
        <f>IF(register!H496="","",BP496)</f>
        <v/>
      </c>
      <c r="BR496" s="64" t="str">
        <f t="shared" si="656"/>
        <v/>
      </c>
      <c r="BS496" s="72" t="str">
        <f t="shared" si="657"/>
        <v/>
      </c>
      <c r="BT496" s="62" t="str">
        <f t="shared" si="658"/>
        <v/>
      </c>
      <c r="BU496" s="62" t="str">
        <f t="shared" si="659"/>
        <v/>
      </c>
      <c r="BV496" s="62" t="str">
        <f t="shared" si="615"/>
        <v/>
      </c>
      <c r="BW496" s="62" t="str">
        <f t="shared" si="660"/>
        <v/>
      </c>
      <c r="BX496" s="62" t="str">
        <f t="shared" si="661"/>
        <v/>
      </c>
      <c r="BY496" s="62" t="str">
        <f t="shared" si="662"/>
        <v/>
      </c>
      <c r="BZ496" s="62" t="str">
        <f t="shared" si="663"/>
        <v/>
      </c>
      <c r="CA496" s="62" t="str">
        <f t="shared" si="664"/>
        <v/>
      </c>
      <c r="CB496" s="62" t="str">
        <f t="shared" si="665"/>
        <v/>
      </c>
      <c r="CC496" s="62" t="str">
        <f t="shared" si="666"/>
        <v/>
      </c>
      <c r="CD496" s="32" t="str">
        <f t="shared" si="616"/>
        <v/>
      </c>
      <c r="CE496" s="33" t="str">
        <f t="shared" si="667"/>
        <v/>
      </c>
      <c r="CF496" s="33" t="str">
        <f t="shared" si="617"/>
        <v/>
      </c>
      <c r="CG496" s="33" t="str">
        <f t="shared" si="668"/>
        <v/>
      </c>
      <c r="CH496" s="32" t="e">
        <f t="shared" si="669"/>
        <v>#DIV/0!</v>
      </c>
      <c r="CI496" s="32">
        <f t="shared" si="670"/>
        <v>0</v>
      </c>
      <c r="CJ496" s="33" t="str">
        <f t="shared" si="671"/>
        <v/>
      </c>
      <c r="CK496" s="33" t="str">
        <f t="shared" si="672"/>
        <v/>
      </c>
      <c r="CL496" s="32" t="str">
        <f t="shared" si="618"/>
        <v/>
      </c>
      <c r="CM496" s="32" t="str">
        <f t="shared" si="673"/>
        <v/>
      </c>
      <c r="CO496" s="42" t="str">
        <f t="shared" si="674"/>
        <v/>
      </c>
      <c r="CP496" s="42" t="str">
        <f t="shared" si="675"/>
        <v/>
      </c>
      <c r="CQ496" s="42" t="str">
        <f t="shared" si="676"/>
        <v/>
      </c>
      <c r="CR496" s="42" t="str">
        <f t="shared" si="677"/>
        <v/>
      </c>
      <c r="CS496" s="42" t="str">
        <f t="shared" si="678"/>
        <v/>
      </c>
      <c r="CT496" s="42" t="str">
        <f t="shared" si="679"/>
        <v/>
      </c>
      <c r="CW496" s="43" t="str">
        <f t="shared" si="680"/>
        <v/>
      </c>
      <c r="CX496" s="43" t="str">
        <f t="shared" si="681"/>
        <v/>
      </c>
      <c r="CY496" s="43" t="str">
        <f t="shared" si="682"/>
        <v/>
      </c>
      <c r="CZ496" s="43" t="str">
        <f t="shared" si="683"/>
        <v/>
      </c>
      <c r="DC496" s="44" t="str">
        <f t="shared" si="684"/>
        <v/>
      </c>
      <c r="DD496" s="44" t="str">
        <f t="shared" si="685"/>
        <v/>
      </c>
      <c r="DE496" s="44" t="str">
        <f t="shared" si="686"/>
        <v/>
      </c>
      <c r="DF496" s="44" t="str">
        <f t="shared" si="687"/>
        <v/>
      </c>
      <c r="DG496" s="44" t="str">
        <f t="shared" si="688"/>
        <v/>
      </c>
      <c r="DH496" s="44" t="str">
        <f t="shared" si="689"/>
        <v/>
      </c>
      <c r="DK496" s="52" t="str">
        <f t="shared" si="690"/>
        <v/>
      </c>
      <c r="DL496" s="52" t="str">
        <f t="shared" si="691"/>
        <v/>
      </c>
      <c r="DM496" s="52" t="str">
        <f t="shared" si="692"/>
        <v/>
      </c>
      <c r="DN496" s="52" t="str">
        <f t="shared" si="693"/>
        <v/>
      </c>
      <c r="DO496" s="52" t="str">
        <f t="shared" si="694"/>
        <v/>
      </c>
      <c r="DP496" s="52" t="str">
        <f t="shared" si="695"/>
        <v/>
      </c>
      <c r="DS496" s="93" t="str">
        <f t="shared" si="696"/>
        <v/>
      </c>
      <c r="DT496" s="93" t="str">
        <f t="shared" si="697"/>
        <v/>
      </c>
      <c r="DU496" s="93" t="str">
        <f t="shared" si="698"/>
        <v/>
      </c>
      <c r="DV496" s="93" t="str">
        <f t="shared" si="699"/>
        <v/>
      </c>
      <c r="EA496" s="2"/>
      <c r="EH496"/>
      <c r="EP496"/>
      <c r="FF496"/>
    </row>
    <row r="497" spans="1:162" thickTop="1" thickBot="1" x14ac:dyDescent="0.3">
      <c r="A497" s="4" t="str">
        <f t="shared" si="700"/>
        <v/>
      </c>
      <c r="B497" s="4">
        <f>register!B497</f>
        <v>0</v>
      </c>
      <c r="C497" s="4">
        <f>register!C497</f>
        <v>0</v>
      </c>
      <c r="D497" s="4">
        <f>register!D497</f>
        <v>0</v>
      </c>
      <c r="E497" s="2" t="str">
        <f t="shared" si="619"/>
        <v/>
      </c>
      <c r="F497" s="4">
        <f>register!E499</f>
        <v>0</v>
      </c>
      <c r="G497" s="4">
        <f>register!F499</f>
        <v>0</v>
      </c>
      <c r="H497" s="4">
        <f>register!G499</f>
        <v>0</v>
      </c>
      <c r="I497" s="4">
        <f>IF(register!H497&lt;&gt;"",register!H497,0)</f>
        <v>0</v>
      </c>
      <c r="J497" s="4">
        <f>register!I499</f>
        <v>0</v>
      </c>
      <c r="K497" s="4">
        <f>register!J499</f>
        <v>0</v>
      </c>
      <c r="L497" s="4">
        <f>register!K497</f>
        <v>0</v>
      </c>
      <c r="M497" s="4">
        <f>register!L499</f>
        <v>0</v>
      </c>
      <c r="N497" s="4">
        <f>register!M499</f>
        <v>0</v>
      </c>
      <c r="O497" s="4">
        <f>register!N499</f>
        <v>0</v>
      </c>
      <c r="Q497" s="4">
        <f>register!O497</f>
        <v>0</v>
      </c>
      <c r="R497" s="4">
        <f>register!P497</f>
        <v>0</v>
      </c>
      <c r="S497" s="4">
        <f>register!Q497</f>
        <v>0</v>
      </c>
      <c r="T497" s="4">
        <f>register!R497</f>
        <v>0</v>
      </c>
      <c r="U497" s="4">
        <f>register!S497</f>
        <v>0</v>
      </c>
      <c r="V497" t="str">
        <f t="shared" si="620"/>
        <v/>
      </c>
      <c r="W497" t="str">
        <f t="shared" si="621"/>
        <v/>
      </c>
      <c r="X497">
        <f t="shared" si="622"/>
        <v>0</v>
      </c>
      <c r="Y497">
        <f t="shared" si="623"/>
        <v>0</v>
      </c>
      <c r="Z497" t="str">
        <f>IF(register!O497="","",Y497)</f>
        <v/>
      </c>
      <c r="AA497" s="163" t="str">
        <f t="shared" si="624"/>
        <v/>
      </c>
      <c r="AB497" s="20" t="str">
        <f t="shared" si="625"/>
        <v/>
      </c>
      <c r="AC497" s="20">
        <f t="shared" si="626"/>
        <v>0</v>
      </c>
      <c r="AD497" s="20">
        <f t="shared" si="627"/>
        <v>0</v>
      </c>
      <c r="AE497" s="191" t="str">
        <f>IF(register!P497="","",AD497)</f>
        <v/>
      </c>
      <c r="AF497" t="str">
        <f t="shared" si="628"/>
        <v/>
      </c>
      <c r="AG497" t="str">
        <f t="shared" si="629"/>
        <v/>
      </c>
      <c r="AH497">
        <f t="shared" si="630"/>
        <v>0</v>
      </c>
      <c r="AI497">
        <f t="shared" si="631"/>
        <v>0</v>
      </c>
      <c r="AJ497" t="str">
        <f>IF(register!Q497="","",AI497)</f>
        <v/>
      </c>
      <c r="AK497" s="163" t="str">
        <f t="shared" si="632"/>
        <v/>
      </c>
      <c r="AL497" s="20" t="str">
        <f t="shared" si="633"/>
        <v/>
      </c>
      <c r="AM497" s="20">
        <f t="shared" si="634"/>
        <v>0</v>
      </c>
      <c r="AN497" s="164">
        <f t="shared" si="635"/>
        <v>0</v>
      </c>
      <c r="AO497" s="20" t="str">
        <f>IF(register!R497="","",AN497)</f>
        <v/>
      </c>
      <c r="AP497" s="163" t="str">
        <f t="shared" si="636"/>
        <v/>
      </c>
      <c r="AQ497" s="20" t="str">
        <f>IF(register!S497="","",AP497)</f>
        <v/>
      </c>
      <c r="AR497" s="20"/>
      <c r="AS497" s="164"/>
      <c r="AT497" s="20" t="str">
        <f t="shared" si="637"/>
        <v/>
      </c>
      <c r="AU497" t="str">
        <f t="shared" si="638"/>
        <v/>
      </c>
      <c r="AV497">
        <f>COUNT(register!O497:S497)</f>
        <v>0</v>
      </c>
      <c r="AW497" t="str">
        <f t="shared" si="639"/>
        <v/>
      </c>
      <c r="AX497" s="137" t="str">
        <f t="shared" si="640"/>
        <v/>
      </c>
      <c r="AY497" s="137" t="str">
        <f t="shared" si="641"/>
        <v/>
      </c>
      <c r="AZ497" s="137">
        <f t="shared" si="642"/>
        <v>0</v>
      </c>
      <c r="BA497" s="137">
        <f t="shared" si="643"/>
        <v>0</v>
      </c>
      <c r="BB497" s="137" t="str">
        <f>IF(register!E497="","",BA497)</f>
        <v/>
      </c>
      <c r="BC497" s="137" t="str">
        <f t="shared" si="644"/>
        <v/>
      </c>
      <c r="BD497" s="137" t="str">
        <f t="shared" si="645"/>
        <v/>
      </c>
      <c r="BE497" s="137">
        <f t="shared" si="646"/>
        <v>0</v>
      </c>
      <c r="BF497" s="137">
        <f t="shared" si="647"/>
        <v>0</v>
      </c>
      <c r="BG497" s="137" t="str">
        <f>IF(register!F497="","",BF497)</f>
        <v/>
      </c>
      <c r="BH497" s="137" t="str">
        <f t="shared" si="648"/>
        <v/>
      </c>
      <c r="BI497" s="137" t="str">
        <f t="shared" si="649"/>
        <v/>
      </c>
      <c r="BJ497" s="137">
        <f t="shared" si="650"/>
        <v>0</v>
      </c>
      <c r="BK497" s="137">
        <f t="shared" si="651"/>
        <v>0</v>
      </c>
      <c r="BL497" s="137" t="str">
        <f>IF(register!G497="","",BK497)</f>
        <v/>
      </c>
      <c r="BM497" s="137" t="str">
        <f t="shared" si="652"/>
        <v/>
      </c>
      <c r="BN497" s="64" t="str">
        <f t="shared" si="653"/>
        <v/>
      </c>
      <c r="BO497" s="137">
        <f t="shared" si="654"/>
        <v>0</v>
      </c>
      <c r="BP497" s="137">
        <f t="shared" si="655"/>
        <v>0</v>
      </c>
      <c r="BQ497" s="137" t="str">
        <f>IF(register!H497="","",BP497)</f>
        <v/>
      </c>
      <c r="BR497" s="64" t="str">
        <f t="shared" si="656"/>
        <v/>
      </c>
      <c r="BS497" s="72" t="str">
        <f t="shared" si="657"/>
        <v/>
      </c>
      <c r="BT497" s="62" t="str">
        <f t="shared" si="658"/>
        <v/>
      </c>
      <c r="BU497" s="62" t="str">
        <f t="shared" si="659"/>
        <v/>
      </c>
      <c r="BV497" s="62" t="str">
        <f t="shared" si="615"/>
        <v/>
      </c>
      <c r="BW497" s="62" t="str">
        <f t="shared" si="660"/>
        <v/>
      </c>
      <c r="BX497" s="62" t="str">
        <f t="shared" si="661"/>
        <v/>
      </c>
      <c r="BY497" s="62" t="str">
        <f t="shared" si="662"/>
        <v/>
      </c>
      <c r="BZ497" s="62" t="str">
        <f t="shared" si="663"/>
        <v/>
      </c>
      <c r="CA497" s="62" t="str">
        <f t="shared" si="664"/>
        <v/>
      </c>
      <c r="CB497" s="62" t="str">
        <f t="shared" si="665"/>
        <v/>
      </c>
      <c r="CC497" s="62" t="str">
        <f t="shared" si="666"/>
        <v/>
      </c>
      <c r="CD497" s="32" t="str">
        <f t="shared" si="616"/>
        <v/>
      </c>
      <c r="CE497" s="33" t="str">
        <f t="shared" si="667"/>
        <v/>
      </c>
      <c r="CF497" s="33" t="str">
        <f t="shared" si="617"/>
        <v/>
      </c>
      <c r="CG497" s="33" t="str">
        <f t="shared" si="668"/>
        <v/>
      </c>
      <c r="CH497" s="32" t="e">
        <f t="shared" si="669"/>
        <v>#DIV/0!</v>
      </c>
      <c r="CI497" s="32">
        <f t="shared" si="670"/>
        <v>0</v>
      </c>
      <c r="CJ497" s="33" t="str">
        <f t="shared" si="671"/>
        <v/>
      </c>
      <c r="CK497" s="33" t="str">
        <f t="shared" si="672"/>
        <v/>
      </c>
      <c r="CL497" s="32" t="str">
        <f t="shared" si="618"/>
        <v/>
      </c>
      <c r="CM497" s="32" t="str">
        <f t="shared" si="673"/>
        <v/>
      </c>
      <c r="CO497" s="42" t="str">
        <f t="shared" si="674"/>
        <v/>
      </c>
      <c r="CP497" s="42" t="str">
        <f t="shared" si="675"/>
        <v/>
      </c>
      <c r="CQ497" s="42" t="str">
        <f t="shared" si="676"/>
        <v/>
      </c>
      <c r="CR497" s="42" t="str">
        <f t="shared" si="677"/>
        <v/>
      </c>
      <c r="CS497" s="42" t="str">
        <f t="shared" si="678"/>
        <v/>
      </c>
      <c r="CT497" s="42" t="str">
        <f t="shared" si="679"/>
        <v/>
      </c>
      <c r="CW497" s="43" t="str">
        <f t="shared" si="680"/>
        <v/>
      </c>
      <c r="CX497" s="43" t="str">
        <f t="shared" si="681"/>
        <v/>
      </c>
      <c r="CY497" s="43" t="str">
        <f t="shared" si="682"/>
        <v/>
      </c>
      <c r="CZ497" s="43" t="str">
        <f t="shared" si="683"/>
        <v/>
      </c>
      <c r="DC497" s="44" t="str">
        <f t="shared" si="684"/>
        <v/>
      </c>
      <c r="DD497" s="44" t="str">
        <f t="shared" si="685"/>
        <v/>
      </c>
      <c r="DE497" s="44" t="str">
        <f t="shared" si="686"/>
        <v/>
      </c>
      <c r="DF497" s="44" t="str">
        <f t="shared" si="687"/>
        <v/>
      </c>
      <c r="DG497" s="44" t="str">
        <f t="shared" si="688"/>
        <v/>
      </c>
      <c r="DH497" s="44" t="str">
        <f t="shared" si="689"/>
        <v/>
      </c>
      <c r="DK497" s="52" t="str">
        <f t="shared" si="690"/>
        <v/>
      </c>
      <c r="DL497" s="52" t="str">
        <f t="shared" si="691"/>
        <v/>
      </c>
      <c r="DM497" s="52" t="str">
        <f t="shared" si="692"/>
        <v/>
      </c>
      <c r="DN497" s="52" t="str">
        <f t="shared" si="693"/>
        <v/>
      </c>
      <c r="DO497" s="52" t="str">
        <f t="shared" si="694"/>
        <v/>
      </c>
      <c r="DP497" s="52" t="str">
        <f t="shared" si="695"/>
        <v/>
      </c>
      <c r="DS497" s="93" t="str">
        <f t="shared" si="696"/>
        <v/>
      </c>
      <c r="DT497" s="93" t="str">
        <f t="shared" si="697"/>
        <v/>
      </c>
      <c r="DU497" s="93" t="str">
        <f t="shared" si="698"/>
        <v/>
      </c>
      <c r="DV497" s="93" t="str">
        <f t="shared" si="699"/>
        <v/>
      </c>
      <c r="EA497" s="2"/>
      <c r="EH497"/>
      <c r="EP497"/>
      <c r="FF497"/>
    </row>
    <row r="498" spans="1:162" thickTop="1" thickBot="1" x14ac:dyDescent="0.3">
      <c r="A498" s="4" t="str">
        <f t="shared" si="700"/>
        <v/>
      </c>
      <c r="B498" s="4">
        <f>register!B498</f>
        <v>0</v>
      </c>
      <c r="C498" s="4">
        <f>register!C498</f>
        <v>0</v>
      </c>
      <c r="D498" s="4">
        <f>register!D498</f>
        <v>0</v>
      </c>
      <c r="E498" s="2" t="str">
        <f t="shared" si="619"/>
        <v/>
      </c>
      <c r="F498" s="4">
        <f>register!E500</f>
        <v>0</v>
      </c>
      <c r="G498" s="4">
        <f>register!F500</f>
        <v>0</v>
      </c>
      <c r="H498" s="4">
        <f>register!G500</f>
        <v>0</v>
      </c>
      <c r="I498" s="4">
        <f>IF(register!H498&lt;&gt;"",register!H498,0)</f>
        <v>0</v>
      </c>
      <c r="J498" s="4">
        <f>register!I500</f>
        <v>0</v>
      </c>
      <c r="K498" s="4">
        <f>register!J500</f>
        <v>0</v>
      </c>
      <c r="L498" s="4">
        <f>register!K498</f>
        <v>0</v>
      </c>
      <c r="M498" s="4">
        <f>register!L500</f>
        <v>0</v>
      </c>
      <c r="N498" s="4">
        <f>register!M500</f>
        <v>0</v>
      </c>
      <c r="O498" s="4">
        <f>register!N500</f>
        <v>0</v>
      </c>
      <c r="Q498" s="4">
        <f>register!O498</f>
        <v>0</v>
      </c>
      <c r="R498" s="4">
        <f>register!P498</f>
        <v>0</v>
      </c>
      <c r="S498" s="4">
        <f>register!Q498</f>
        <v>0</v>
      </c>
      <c r="T498" s="4">
        <f>register!R498</f>
        <v>0</v>
      </c>
      <c r="U498" s="4">
        <f>register!S498</f>
        <v>0</v>
      </c>
      <c r="V498" t="str">
        <f t="shared" si="620"/>
        <v/>
      </c>
      <c r="W498" t="str">
        <f t="shared" si="621"/>
        <v/>
      </c>
      <c r="X498">
        <f t="shared" si="622"/>
        <v>0</v>
      </c>
      <c r="Y498">
        <f t="shared" si="623"/>
        <v>0</v>
      </c>
      <c r="Z498" t="str">
        <f>IF(register!O498="","",Y498)</f>
        <v/>
      </c>
      <c r="AA498" s="163" t="str">
        <f t="shared" si="624"/>
        <v/>
      </c>
      <c r="AB498" s="20" t="str">
        <f t="shared" si="625"/>
        <v/>
      </c>
      <c r="AC498" s="20">
        <f t="shared" si="626"/>
        <v>0</v>
      </c>
      <c r="AD498" s="20">
        <f t="shared" si="627"/>
        <v>0</v>
      </c>
      <c r="AE498" s="191" t="str">
        <f>IF(register!P498="","",AD498)</f>
        <v/>
      </c>
      <c r="AF498" t="str">
        <f t="shared" si="628"/>
        <v/>
      </c>
      <c r="AG498" t="str">
        <f t="shared" si="629"/>
        <v/>
      </c>
      <c r="AH498">
        <f t="shared" si="630"/>
        <v>0</v>
      </c>
      <c r="AI498">
        <f t="shared" si="631"/>
        <v>0</v>
      </c>
      <c r="AJ498" t="str">
        <f>IF(register!Q498="","",AI498)</f>
        <v/>
      </c>
      <c r="AK498" s="163" t="str">
        <f t="shared" si="632"/>
        <v/>
      </c>
      <c r="AL498" s="20" t="str">
        <f t="shared" si="633"/>
        <v/>
      </c>
      <c r="AM498" s="20">
        <f t="shared" si="634"/>
        <v>0</v>
      </c>
      <c r="AN498" s="164">
        <f t="shared" si="635"/>
        <v>0</v>
      </c>
      <c r="AO498" s="20" t="str">
        <f>IF(register!R498="","",AN498)</f>
        <v/>
      </c>
      <c r="AP498" s="163" t="str">
        <f t="shared" si="636"/>
        <v/>
      </c>
      <c r="AQ498" s="20" t="str">
        <f>IF(register!S498="","",AP498)</f>
        <v/>
      </c>
      <c r="AR498" s="20"/>
      <c r="AS498" s="164"/>
      <c r="AT498" s="20" t="str">
        <f t="shared" si="637"/>
        <v/>
      </c>
      <c r="AU498" t="str">
        <f t="shared" si="638"/>
        <v/>
      </c>
      <c r="AV498">
        <f>COUNT(register!O498:S498)</f>
        <v>0</v>
      </c>
      <c r="AW498" t="str">
        <f t="shared" si="639"/>
        <v/>
      </c>
      <c r="AX498" s="137" t="str">
        <f t="shared" si="640"/>
        <v/>
      </c>
      <c r="AY498" s="137" t="str">
        <f t="shared" si="641"/>
        <v/>
      </c>
      <c r="AZ498" s="137">
        <f t="shared" si="642"/>
        <v>0</v>
      </c>
      <c r="BA498" s="137">
        <f t="shared" si="643"/>
        <v>0</v>
      </c>
      <c r="BB498" s="137" t="str">
        <f>IF(register!E498="","",BA498)</f>
        <v/>
      </c>
      <c r="BC498" s="137" t="str">
        <f t="shared" si="644"/>
        <v/>
      </c>
      <c r="BD498" s="137" t="str">
        <f t="shared" si="645"/>
        <v/>
      </c>
      <c r="BE498" s="137">
        <f t="shared" si="646"/>
        <v>0</v>
      </c>
      <c r="BF498" s="137">
        <f t="shared" si="647"/>
        <v>0</v>
      </c>
      <c r="BG498" s="137" t="str">
        <f>IF(register!F498="","",BF498)</f>
        <v/>
      </c>
      <c r="BH498" s="137" t="str">
        <f t="shared" si="648"/>
        <v/>
      </c>
      <c r="BI498" s="137" t="str">
        <f t="shared" si="649"/>
        <v/>
      </c>
      <c r="BJ498" s="137">
        <f t="shared" si="650"/>
        <v>0</v>
      </c>
      <c r="BK498" s="137">
        <f t="shared" si="651"/>
        <v>0</v>
      </c>
      <c r="BL498" s="137" t="str">
        <f>IF(register!G498="","",BK498)</f>
        <v/>
      </c>
      <c r="BM498" s="137" t="str">
        <f t="shared" si="652"/>
        <v/>
      </c>
      <c r="BN498" s="64" t="str">
        <f t="shared" si="653"/>
        <v/>
      </c>
      <c r="BO498" s="137">
        <f t="shared" si="654"/>
        <v>0</v>
      </c>
      <c r="BP498" s="137">
        <f t="shared" si="655"/>
        <v>0</v>
      </c>
      <c r="BQ498" s="137" t="str">
        <f>IF(register!H498="","",BP498)</f>
        <v/>
      </c>
      <c r="BR498" s="64" t="str">
        <f t="shared" si="656"/>
        <v/>
      </c>
      <c r="BS498" s="72" t="str">
        <f t="shared" si="657"/>
        <v/>
      </c>
      <c r="BT498" s="62" t="str">
        <f t="shared" si="658"/>
        <v/>
      </c>
      <c r="BU498" s="62" t="str">
        <f t="shared" si="659"/>
        <v/>
      </c>
      <c r="BV498" s="62" t="str">
        <f t="shared" si="615"/>
        <v/>
      </c>
      <c r="BW498" s="62" t="str">
        <f t="shared" si="660"/>
        <v/>
      </c>
      <c r="BX498" s="62" t="str">
        <f t="shared" si="661"/>
        <v/>
      </c>
      <c r="BY498" s="62" t="str">
        <f t="shared" si="662"/>
        <v/>
      </c>
      <c r="BZ498" s="62" t="str">
        <f t="shared" si="663"/>
        <v/>
      </c>
      <c r="CA498" s="62" t="str">
        <f t="shared" si="664"/>
        <v/>
      </c>
      <c r="CB498" s="62" t="str">
        <f t="shared" si="665"/>
        <v/>
      </c>
      <c r="CC498" s="62" t="str">
        <f t="shared" si="666"/>
        <v/>
      </c>
      <c r="CD498" s="32" t="str">
        <f t="shared" si="616"/>
        <v/>
      </c>
      <c r="CE498" s="33" t="str">
        <f t="shared" si="667"/>
        <v/>
      </c>
      <c r="CF498" s="33" t="str">
        <f t="shared" si="617"/>
        <v/>
      </c>
      <c r="CG498" s="33" t="str">
        <f t="shared" si="668"/>
        <v/>
      </c>
      <c r="CH498" s="32" t="e">
        <f t="shared" si="669"/>
        <v>#DIV/0!</v>
      </c>
      <c r="CI498" s="32">
        <f t="shared" si="670"/>
        <v>0</v>
      </c>
      <c r="CJ498" s="33" t="str">
        <f t="shared" si="671"/>
        <v/>
      </c>
      <c r="CK498" s="33" t="str">
        <f t="shared" si="672"/>
        <v/>
      </c>
      <c r="CL498" s="32" t="str">
        <f t="shared" si="618"/>
        <v/>
      </c>
      <c r="CM498" s="32" t="str">
        <f t="shared" si="673"/>
        <v/>
      </c>
      <c r="CO498" s="42" t="str">
        <f t="shared" si="674"/>
        <v/>
      </c>
      <c r="CP498" s="42" t="str">
        <f t="shared" si="675"/>
        <v/>
      </c>
      <c r="CQ498" s="42" t="str">
        <f t="shared" si="676"/>
        <v/>
      </c>
      <c r="CR498" s="42" t="str">
        <f t="shared" si="677"/>
        <v/>
      </c>
      <c r="CS498" s="42" t="str">
        <f t="shared" si="678"/>
        <v/>
      </c>
      <c r="CT498" s="42" t="str">
        <f t="shared" si="679"/>
        <v/>
      </c>
      <c r="CW498" s="43" t="str">
        <f t="shared" si="680"/>
        <v/>
      </c>
      <c r="CX498" s="43" t="str">
        <f t="shared" si="681"/>
        <v/>
      </c>
      <c r="CY498" s="43" t="str">
        <f t="shared" si="682"/>
        <v/>
      </c>
      <c r="CZ498" s="43" t="str">
        <f t="shared" si="683"/>
        <v/>
      </c>
      <c r="DC498" s="44" t="str">
        <f t="shared" si="684"/>
        <v/>
      </c>
      <c r="DD498" s="44" t="str">
        <f t="shared" si="685"/>
        <v/>
      </c>
      <c r="DE498" s="44" t="str">
        <f t="shared" si="686"/>
        <v/>
      </c>
      <c r="DF498" s="44" t="str">
        <f t="shared" si="687"/>
        <v/>
      </c>
      <c r="DG498" s="44" t="str">
        <f t="shared" si="688"/>
        <v/>
      </c>
      <c r="DH498" s="44" t="str">
        <f t="shared" si="689"/>
        <v/>
      </c>
      <c r="DK498" s="52" t="str">
        <f t="shared" si="690"/>
        <v/>
      </c>
      <c r="DL498" s="52" t="str">
        <f t="shared" si="691"/>
        <v/>
      </c>
      <c r="DM498" s="52" t="str">
        <f t="shared" si="692"/>
        <v/>
      </c>
      <c r="DN498" s="52" t="str">
        <f t="shared" si="693"/>
        <v/>
      </c>
      <c r="DO498" s="52" t="str">
        <f t="shared" si="694"/>
        <v/>
      </c>
      <c r="DP498" s="52" t="str">
        <f t="shared" si="695"/>
        <v/>
      </c>
      <c r="DS498" s="93" t="str">
        <f t="shared" si="696"/>
        <v/>
      </c>
      <c r="DT498" s="93" t="str">
        <f t="shared" si="697"/>
        <v/>
      </c>
      <c r="DU498" s="93" t="str">
        <f t="shared" si="698"/>
        <v/>
      </c>
      <c r="DV498" s="93" t="str">
        <f t="shared" si="699"/>
        <v/>
      </c>
      <c r="EA498" s="2"/>
      <c r="EH498"/>
      <c r="EP498"/>
      <c r="FF498"/>
    </row>
    <row r="499" spans="1:162" thickTop="1" thickBot="1" x14ac:dyDescent="0.3">
      <c r="A499" s="4" t="str">
        <f t="shared" si="700"/>
        <v/>
      </c>
      <c r="B499" s="4">
        <f>register!B499</f>
        <v>0</v>
      </c>
      <c r="C499" s="4">
        <f>register!C499</f>
        <v>0</v>
      </c>
      <c r="D499" s="4">
        <f>register!D499</f>
        <v>0</v>
      </c>
      <c r="E499" s="2" t="str">
        <f t="shared" si="619"/>
        <v/>
      </c>
      <c r="F499" s="4">
        <f>register!E501</f>
        <v>0</v>
      </c>
      <c r="G499" s="4">
        <f>register!F501</f>
        <v>0</v>
      </c>
      <c r="H499" s="4">
        <f>register!G501</f>
        <v>0</v>
      </c>
      <c r="I499" s="4">
        <f>IF(register!H499&lt;&gt;"",register!H499,0)</f>
        <v>0</v>
      </c>
      <c r="J499" s="4">
        <f>register!I501</f>
        <v>0</v>
      </c>
      <c r="K499" s="4">
        <f>register!J501</f>
        <v>0</v>
      </c>
      <c r="L499" s="4">
        <f>register!K499</f>
        <v>0</v>
      </c>
      <c r="M499" s="4">
        <f>register!L501</f>
        <v>0</v>
      </c>
      <c r="N499" s="4">
        <f>register!M501</f>
        <v>0</v>
      </c>
      <c r="O499" s="4">
        <f>register!N501</f>
        <v>0</v>
      </c>
      <c r="Q499" s="4">
        <f>register!O499</f>
        <v>0</v>
      </c>
      <c r="R499" s="4">
        <f>register!P499</f>
        <v>0</v>
      </c>
      <c r="S499" s="4">
        <f>register!Q499</f>
        <v>0</v>
      </c>
      <c r="T499" s="4">
        <f>register!R499</f>
        <v>0</v>
      </c>
      <c r="U499" s="4">
        <f>register!S499</f>
        <v>0</v>
      </c>
      <c r="V499" t="str">
        <f t="shared" si="620"/>
        <v/>
      </c>
      <c r="W499" t="str">
        <f t="shared" si="621"/>
        <v/>
      </c>
      <c r="X499">
        <f t="shared" si="622"/>
        <v>0</v>
      </c>
      <c r="Y499">
        <f t="shared" si="623"/>
        <v>0</v>
      </c>
      <c r="Z499" t="str">
        <f>IF(register!O499="","",Y499)</f>
        <v/>
      </c>
      <c r="AA499" s="163" t="str">
        <f t="shared" si="624"/>
        <v/>
      </c>
      <c r="AB499" s="20" t="str">
        <f t="shared" si="625"/>
        <v/>
      </c>
      <c r="AC499" s="20">
        <f t="shared" si="626"/>
        <v>0</v>
      </c>
      <c r="AD499" s="20">
        <f t="shared" si="627"/>
        <v>0</v>
      </c>
      <c r="AE499" s="191" t="str">
        <f>IF(register!P499="","",AD499)</f>
        <v/>
      </c>
      <c r="AF499" t="str">
        <f t="shared" si="628"/>
        <v/>
      </c>
      <c r="AG499" t="str">
        <f t="shared" si="629"/>
        <v/>
      </c>
      <c r="AH499">
        <f t="shared" si="630"/>
        <v>0</v>
      </c>
      <c r="AI499">
        <f t="shared" si="631"/>
        <v>0</v>
      </c>
      <c r="AJ499" t="str">
        <f>IF(register!Q499="","",AI499)</f>
        <v/>
      </c>
      <c r="AK499" s="163" t="str">
        <f t="shared" si="632"/>
        <v/>
      </c>
      <c r="AL499" s="20" t="str">
        <f t="shared" si="633"/>
        <v/>
      </c>
      <c r="AM499" s="20">
        <f t="shared" si="634"/>
        <v>0</v>
      </c>
      <c r="AN499" s="164">
        <f t="shared" si="635"/>
        <v>0</v>
      </c>
      <c r="AO499" s="20" t="str">
        <f>IF(register!R499="","",AN499)</f>
        <v/>
      </c>
      <c r="AP499" s="163" t="str">
        <f t="shared" si="636"/>
        <v/>
      </c>
      <c r="AQ499" s="20" t="str">
        <f>IF(register!S499="","",AP499)</f>
        <v/>
      </c>
      <c r="AR499" s="20"/>
      <c r="AS499" s="164"/>
      <c r="AT499" s="20" t="str">
        <f t="shared" si="637"/>
        <v/>
      </c>
      <c r="AU499" t="str">
        <f t="shared" si="638"/>
        <v/>
      </c>
      <c r="AV499">
        <f>COUNT(register!O499:S499)</f>
        <v>0</v>
      </c>
      <c r="AW499" t="str">
        <f t="shared" si="639"/>
        <v/>
      </c>
      <c r="AX499" s="137" t="str">
        <f t="shared" si="640"/>
        <v/>
      </c>
      <c r="AY499" s="137" t="str">
        <f t="shared" si="641"/>
        <v/>
      </c>
      <c r="AZ499" s="137">
        <f t="shared" si="642"/>
        <v>0</v>
      </c>
      <c r="BA499" s="137">
        <f t="shared" si="643"/>
        <v>0</v>
      </c>
      <c r="BB499" s="137" t="str">
        <f>IF(register!E499="","",BA499)</f>
        <v/>
      </c>
      <c r="BC499" s="137" t="str">
        <f t="shared" si="644"/>
        <v/>
      </c>
      <c r="BD499" s="137" t="str">
        <f t="shared" si="645"/>
        <v/>
      </c>
      <c r="BE499" s="137">
        <f t="shared" si="646"/>
        <v>0</v>
      </c>
      <c r="BF499" s="137">
        <f t="shared" si="647"/>
        <v>0</v>
      </c>
      <c r="BG499" s="137" t="str">
        <f>IF(register!F499="","",BF499)</f>
        <v/>
      </c>
      <c r="BH499" s="137" t="str">
        <f t="shared" si="648"/>
        <v/>
      </c>
      <c r="BI499" s="137" t="str">
        <f t="shared" si="649"/>
        <v/>
      </c>
      <c r="BJ499" s="137">
        <f t="shared" si="650"/>
        <v>0</v>
      </c>
      <c r="BK499" s="137">
        <f t="shared" si="651"/>
        <v>0</v>
      </c>
      <c r="BL499" s="137" t="str">
        <f>IF(register!G499="","",BK499)</f>
        <v/>
      </c>
      <c r="BM499" s="137" t="str">
        <f t="shared" si="652"/>
        <v/>
      </c>
      <c r="BN499" s="64" t="str">
        <f t="shared" si="653"/>
        <v/>
      </c>
      <c r="BO499" s="137">
        <f t="shared" si="654"/>
        <v>0</v>
      </c>
      <c r="BP499" s="137">
        <f t="shared" si="655"/>
        <v>0</v>
      </c>
      <c r="BQ499" s="137" t="str">
        <f>IF(register!H499="","",BP499)</f>
        <v/>
      </c>
      <c r="BR499" s="64" t="str">
        <f t="shared" si="656"/>
        <v/>
      </c>
      <c r="BS499" s="72" t="str">
        <f t="shared" si="657"/>
        <v/>
      </c>
      <c r="BT499" s="62" t="str">
        <f t="shared" si="658"/>
        <v/>
      </c>
      <c r="BU499" s="62" t="str">
        <f t="shared" si="659"/>
        <v/>
      </c>
      <c r="BV499" s="62" t="str">
        <f t="shared" si="615"/>
        <v/>
      </c>
      <c r="BW499" s="62" t="str">
        <f t="shared" si="660"/>
        <v/>
      </c>
      <c r="BX499" s="62" t="str">
        <f t="shared" si="661"/>
        <v/>
      </c>
      <c r="BY499" s="62" t="str">
        <f t="shared" si="662"/>
        <v/>
      </c>
      <c r="BZ499" s="62" t="str">
        <f t="shared" si="663"/>
        <v/>
      </c>
      <c r="CA499" s="62" t="str">
        <f t="shared" si="664"/>
        <v/>
      </c>
      <c r="CB499" s="62" t="str">
        <f t="shared" si="665"/>
        <v/>
      </c>
      <c r="CC499" s="62" t="str">
        <f t="shared" si="666"/>
        <v/>
      </c>
      <c r="CD499" s="32" t="str">
        <f t="shared" si="616"/>
        <v/>
      </c>
      <c r="CE499" s="33" t="str">
        <f t="shared" si="667"/>
        <v/>
      </c>
      <c r="CF499" s="33" t="str">
        <f t="shared" si="617"/>
        <v/>
      </c>
      <c r="CG499" s="33" t="str">
        <f t="shared" si="668"/>
        <v/>
      </c>
      <c r="CH499" s="32" t="e">
        <f t="shared" si="669"/>
        <v>#DIV/0!</v>
      </c>
      <c r="CI499" s="32">
        <f t="shared" si="670"/>
        <v>0</v>
      </c>
      <c r="CJ499" s="33" t="str">
        <f t="shared" si="671"/>
        <v/>
      </c>
      <c r="CK499" s="33" t="str">
        <f t="shared" si="672"/>
        <v/>
      </c>
      <c r="CL499" s="32" t="str">
        <f t="shared" si="618"/>
        <v/>
      </c>
      <c r="CM499" s="32" t="str">
        <f t="shared" si="673"/>
        <v/>
      </c>
      <c r="CO499" s="42" t="str">
        <f t="shared" si="674"/>
        <v/>
      </c>
      <c r="CP499" s="42" t="str">
        <f t="shared" si="675"/>
        <v/>
      </c>
      <c r="CQ499" s="42" t="str">
        <f t="shared" si="676"/>
        <v/>
      </c>
      <c r="CR499" s="42" t="str">
        <f t="shared" si="677"/>
        <v/>
      </c>
      <c r="CS499" s="42" t="str">
        <f t="shared" si="678"/>
        <v/>
      </c>
      <c r="CT499" s="42" t="str">
        <f t="shared" si="679"/>
        <v/>
      </c>
      <c r="CW499" s="43" t="str">
        <f t="shared" si="680"/>
        <v/>
      </c>
      <c r="CX499" s="43" t="str">
        <f t="shared" si="681"/>
        <v/>
      </c>
      <c r="CY499" s="43" t="str">
        <f t="shared" si="682"/>
        <v/>
      </c>
      <c r="CZ499" s="43" t="str">
        <f t="shared" si="683"/>
        <v/>
      </c>
      <c r="DC499" s="44" t="str">
        <f t="shared" si="684"/>
        <v/>
      </c>
      <c r="DD499" s="44" t="str">
        <f t="shared" si="685"/>
        <v/>
      </c>
      <c r="DE499" s="44" t="str">
        <f t="shared" si="686"/>
        <v/>
      </c>
      <c r="DF499" s="44" t="str">
        <f t="shared" si="687"/>
        <v/>
      </c>
      <c r="DG499" s="44" t="str">
        <f t="shared" si="688"/>
        <v/>
      </c>
      <c r="DH499" s="44" t="str">
        <f t="shared" si="689"/>
        <v/>
      </c>
      <c r="DK499" s="52" t="str">
        <f t="shared" si="690"/>
        <v/>
      </c>
      <c r="DL499" s="52" t="str">
        <f t="shared" si="691"/>
        <v/>
      </c>
      <c r="DM499" s="52" t="str">
        <f t="shared" si="692"/>
        <v/>
      </c>
      <c r="DN499" s="52" t="str">
        <f t="shared" si="693"/>
        <v/>
      </c>
      <c r="DO499" s="52" t="str">
        <f t="shared" si="694"/>
        <v/>
      </c>
      <c r="DP499" s="52" t="str">
        <f t="shared" si="695"/>
        <v/>
      </c>
      <c r="DS499" s="93" t="str">
        <f t="shared" si="696"/>
        <v/>
      </c>
      <c r="DT499" s="93" t="str">
        <f t="shared" si="697"/>
        <v/>
      </c>
      <c r="DU499" s="93" t="str">
        <f t="shared" si="698"/>
        <v/>
      </c>
      <c r="DV499" s="93" t="str">
        <f t="shared" si="699"/>
        <v/>
      </c>
      <c r="EA499" s="2"/>
      <c r="EH499"/>
      <c r="EP499"/>
      <c r="FF499"/>
    </row>
    <row r="500" spans="1:162" thickTop="1" thickBot="1" x14ac:dyDescent="0.3">
      <c r="A500" s="4" t="str">
        <f t="shared" si="700"/>
        <v/>
      </c>
      <c r="B500" s="4">
        <f>register!B500</f>
        <v>0</v>
      </c>
      <c r="C500" s="4">
        <f>register!C500</f>
        <v>0</v>
      </c>
      <c r="D500" s="4">
        <f>register!D500</f>
        <v>0</v>
      </c>
      <c r="E500" s="2" t="str">
        <f t="shared" si="619"/>
        <v/>
      </c>
      <c r="F500" s="4">
        <f>register!E502</f>
        <v>0</v>
      </c>
      <c r="G500" s="4">
        <f>register!F502</f>
        <v>0</v>
      </c>
      <c r="H500" s="4">
        <f>register!G502</f>
        <v>0</v>
      </c>
      <c r="I500" s="4">
        <f>IF(register!H500&lt;&gt;"",register!H500,0)</f>
        <v>0</v>
      </c>
      <c r="J500" s="4">
        <f>register!I502</f>
        <v>0</v>
      </c>
      <c r="K500" s="4">
        <f>register!J502</f>
        <v>0</v>
      </c>
      <c r="L500" s="4">
        <f>register!K500</f>
        <v>0</v>
      </c>
      <c r="M500" s="4">
        <f>register!L502</f>
        <v>0</v>
      </c>
      <c r="N500" s="4">
        <f>register!M502</f>
        <v>0</v>
      </c>
      <c r="O500" s="4">
        <f>register!N502</f>
        <v>0</v>
      </c>
      <c r="Q500" s="4">
        <f>register!O500</f>
        <v>0</v>
      </c>
      <c r="R500" s="4">
        <f>register!P500</f>
        <v>0</v>
      </c>
      <c r="S500" s="4">
        <f>register!Q500</f>
        <v>0</v>
      </c>
      <c r="T500" s="4">
        <f>register!R500</f>
        <v>0</v>
      </c>
      <c r="U500" s="4">
        <f>register!S500</f>
        <v>0</v>
      </c>
      <c r="V500" t="str">
        <f t="shared" si="620"/>
        <v/>
      </c>
      <c r="W500" t="str">
        <f t="shared" si="621"/>
        <v/>
      </c>
      <c r="X500">
        <f t="shared" si="622"/>
        <v>0</v>
      </c>
      <c r="Y500">
        <f t="shared" si="623"/>
        <v>0</v>
      </c>
      <c r="Z500" t="str">
        <f>IF(register!O500="","",Y500)</f>
        <v/>
      </c>
      <c r="AA500" s="163" t="str">
        <f t="shared" si="624"/>
        <v/>
      </c>
      <c r="AB500" s="20" t="str">
        <f t="shared" si="625"/>
        <v/>
      </c>
      <c r="AC500" s="20">
        <f t="shared" si="626"/>
        <v>0</v>
      </c>
      <c r="AD500" s="20">
        <f t="shared" si="627"/>
        <v>0</v>
      </c>
      <c r="AE500" s="191" t="str">
        <f>IF(register!P500="","",AD500)</f>
        <v/>
      </c>
      <c r="AF500" t="str">
        <f t="shared" si="628"/>
        <v/>
      </c>
      <c r="AG500" t="str">
        <f t="shared" si="629"/>
        <v/>
      </c>
      <c r="AH500">
        <f t="shared" si="630"/>
        <v>0</v>
      </c>
      <c r="AI500">
        <f t="shared" si="631"/>
        <v>0</v>
      </c>
      <c r="AJ500" t="str">
        <f>IF(register!Q500="","",AI500)</f>
        <v/>
      </c>
      <c r="AK500" s="163" t="str">
        <f t="shared" si="632"/>
        <v/>
      </c>
      <c r="AL500" s="20" t="str">
        <f t="shared" si="633"/>
        <v/>
      </c>
      <c r="AM500" s="20">
        <f t="shared" si="634"/>
        <v>0</v>
      </c>
      <c r="AN500" s="164">
        <f t="shared" si="635"/>
        <v>0</v>
      </c>
      <c r="AO500" s="20" t="str">
        <f>IF(register!R500="","",AN500)</f>
        <v/>
      </c>
      <c r="AP500" s="163" t="str">
        <f t="shared" si="636"/>
        <v/>
      </c>
      <c r="AQ500" s="20" t="str">
        <f>IF(register!S500="","",AP500)</f>
        <v/>
      </c>
      <c r="AR500" s="20"/>
      <c r="AS500" s="164"/>
      <c r="AT500" s="20" t="str">
        <f t="shared" si="637"/>
        <v/>
      </c>
      <c r="AU500" t="str">
        <f t="shared" si="638"/>
        <v/>
      </c>
      <c r="AV500">
        <f>COUNT(register!O500:S500)</f>
        <v>0</v>
      </c>
      <c r="AW500" t="str">
        <f t="shared" si="639"/>
        <v/>
      </c>
      <c r="AX500" s="137" t="str">
        <f t="shared" si="640"/>
        <v/>
      </c>
      <c r="AY500" s="137" t="str">
        <f t="shared" si="641"/>
        <v/>
      </c>
      <c r="AZ500" s="137">
        <f t="shared" si="642"/>
        <v>0</v>
      </c>
      <c r="BA500" s="137">
        <f t="shared" si="643"/>
        <v>0</v>
      </c>
      <c r="BB500" s="137" t="str">
        <f>IF(register!E500="","",BA500)</f>
        <v/>
      </c>
      <c r="BC500" s="137" t="str">
        <f t="shared" si="644"/>
        <v/>
      </c>
      <c r="BD500" s="137" t="str">
        <f t="shared" si="645"/>
        <v/>
      </c>
      <c r="BE500" s="137">
        <f t="shared" si="646"/>
        <v>0</v>
      </c>
      <c r="BF500" s="137">
        <f t="shared" si="647"/>
        <v>0</v>
      </c>
      <c r="BG500" s="137" t="str">
        <f>IF(register!F500="","",BF500)</f>
        <v/>
      </c>
      <c r="BH500" s="137" t="str">
        <f t="shared" si="648"/>
        <v/>
      </c>
      <c r="BI500" s="137" t="str">
        <f t="shared" si="649"/>
        <v/>
      </c>
      <c r="BJ500" s="137">
        <f t="shared" si="650"/>
        <v>0</v>
      </c>
      <c r="BK500" s="137">
        <f t="shared" si="651"/>
        <v>0</v>
      </c>
      <c r="BL500" s="137" t="str">
        <f>IF(register!G500="","",BK500)</f>
        <v/>
      </c>
      <c r="BM500" s="137" t="str">
        <f t="shared" si="652"/>
        <v/>
      </c>
      <c r="BN500" s="64" t="str">
        <f t="shared" si="653"/>
        <v/>
      </c>
      <c r="BO500" s="137">
        <f t="shared" si="654"/>
        <v>0</v>
      </c>
      <c r="BP500" s="137">
        <f t="shared" si="655"/>
        <v>0</v>
      </c>
      <c r="BQ500" s="137" t="str">
        <f>IF(register!H500="","",BP500)</f>
        <v/>
      </c>
      <c r="BR500" s="64" t="str">
        <f t="shared" si="656"/>
        <v/>
      </c>
      <c r="BS500" s="72" t="str">
        <f t="shared" si="657"/>
        <v/>
      </c>
      <c r="BT500" s="62" t="str">
        <f t="shared" si="658"/>
        <v/>
      </c>
      <c r="BU500" s="62" t="str">
        <f t="shared" si="659"/>
        <v/>
      </c>
      <c r="BV500" s="62" t="str">
        <f t="shared" si="615"/>
        <v/>
      </c>
      <c r="BW500" s="62" t="str">
        <f t="shared" si="660"/>
        <v/>
      </c>
      <c r="BX500" s="62" t="str">
        <f t="shared" si="661"/>
        <v/>
      </c>
      <c r="BY500" s="62" t="str">
        <f t="shared" si="662"/>
        <v/>
      </c>
      <c r="BZ500" s="62" t="str">
        <f t="shared" si="663"/>
        <v/>
      </c>
      <c r="CA500" s="62" t="str">
        <f t="shared" si="664"/>
        <v/>
      </c>
      <c r="CB500" s="62" t="str">
        <f t="shared" si="665"/>
        <v/>
      </c>
      <c r="CC500" s="62" t="str">
        <f t="shared" si="666"/>
        <v/>
      </c>
      <c r="CD500" s="32" t="str">
        <f t="shared" si="616"/>
        <v/>
      </c>
      <c r="CE500" s="33" t="str">
        <f t="shared" si="667"/>
        <v/>
      </c>
      <c r="CF500" s="33" t="str">
        <f t="shared" si="617"/>
        <v/>
      </c>
      <c r="CG500" s="33" t="str">
        <f t="shared" si="668"/>
        <v/>
      </c>
      <c r="CH500" s="32" t="e">
        <f t="shared" si="669"/>
        <v>#DIV/0!</v>
      </c>
      <c r="CI500" s="32">
        <f t="shared" si="670"/>
        <v>0</v>
      </c>
      <c r="CJ500" s="33" t="str">
        <f t="shared" si="671"/>
        <v/>
      </c>
      <c r="CK500" s="33" t="str">
        <f t="shared" si="672"/>
        <v/>
      </c>
      <c r="CL500" s="32" t="str">
        <f t="shared" si="618"/>
        <v/>
      </c>
      <c r="CM500" s="32" t="str">
        <f t="shared" si="673"/>
        <v/>
      </c>
      <c r="CO500" s="42" t="str">
        <f t="shared" si="674"/>
        <v/>
      </c>
      <c r="CP500" s="42" t="str">
        <f t="shared" si="675"/>
        <v/>
      </c>
      <c r="CQ500" s="42" t="str">
        <f t="shared" si="676"/>
        <v/>
      </c>
      <c r="CR500" s="42" t="str">
        <f t="shared" si="677"/>
        <v/>
      </c>
      <c r="CS500" s="42" t="str">
        <f t="shared" si="678"/>
        <v/>
      </c>
      <c r="CT500" s="42" t="str">
        <f t="shared" si="679"/>
        <v/>
      </c>
      <c r="CW500" s="43" t="str">
        <f t="shared" si="680"/>
        <v/>
      </c>
      <c r="CX500" s="43" t="str">
        <f t="shared" si="681"/>
        <v/>
      </c>
      <c r="CY500" s="43" t="str">
        <f t="shared" si="682"/>
        <v/>
      </c>
      <c r="CZ500" s="43" t="str">
        <f t="shared" si="683"/>
        <v/>
      </c>
      <c r="DC500" s="44" t="str">
        <f t="shared" si="684"/>
        <v/>
      </c>
      <c r="DD500" s="44" t="str">
        <f t="shared" si="685"/>
        <v/>
      </c>
      <c r="DE500" s="44" t="str">
        <f t="shared" si="686"/>
        <v/>
      </c>
      <c r="DF500" s="44" t="str">
        <f t="shared" si="687"/>
        <v/>
      </c>
      <c r="DG500" s="44" t="str">
        <f t="shared" si="688"/>
        <v/>
      </c>
      <c r="DH500" s="44" t="str">
        <f t="shared" si="689"/>
        <v/>
      </c>
      <c r="DK500" s="52" t="str">
        <f t="shared" si="690"/>
        <v/>
      </c>
      <c r="DL500" s="52" t="str">
        <f t="shared" si="691"/>
        <v/>
      </c>
      <c r="DM500" s="52" t="str">
        <f t="shared" si="692"/>
        <v/>
      </c>
      <c r="DN500" s="52" t="str">
        <f t="shared" si="693"/>
        <v/>
      </c>
      <c r="DO500" s="52" t="str">
        <f t="shared" si="694"/>
        <v/>
      </c>
      <c r="DP500" s="52" t="str">
        <f t="shared" si="695"/>
        <v/>
      </c>
      <c r="DS500" s="93" t="str">
        <f t="shared" si="696"/>
        <v/>
      </c>
      <c r="DT500" s="93" t="str">
        <f t="shared" si="697"/>
        <v/>
      </c>
      <c r="DU500" s="93" t="str">
        <f t="shared" si="698"/>
        <v/>
      </c>
      <c r="DV500" s="93" t="str">
        <f t="shared" si="699"/>
        <v/>
      </c>
      <c r="EA500" s="2"/>
      <c r="EH500"/>
      <c r="EP500"/>
      <c r="FF500"/>
    </row>
    <row r="501" spans="1:162" thickTop="1" thickBot="1" x14ac:dyDescent="0.3">
      <c r="A501" s="4" t="str">
        <f t="shared" si="700"/>
        <v/>
      </c>
      <c r="B501" s="4">
        <f>register!B501</f>
        <v>0</v>
      </c>
      <c r="C501" s="4">
        <f>register!C501</f>
        <v>0</v>
      </c>
      <c r="D501" s="4">
        <f>register!D501</f>
        <v>0</v>
      </c>
      <c r="E501" s="2" t="str">
        <f t="shared" si="619"/>
        <v/>
      </c>
      <c r="F501" s="4">
        <f>register!E503</f>
        <v>0</v>
      </c>
      <c r="G501" s="4">
        <f>register!F503</f>
        <v>0</v>
      </c>
      <c r="H501" s="4">
        <f>register!G503</f>
        <v>0</v>
      </c>
      <c r="I501" s="4">
        <f>IF(register!H501&lt;&gt;"",register!H501,0)</f>
        <v>0</v>
      </c>
      <c r="J501" s="4">
        <f>register!I503</f>
        <v>0</v>
      </c>
      <c r="K501" s="4">
        <f>register!J503</f>
        <v>0</v>
      </c>
      <c r="L501" s="4">
        <f>register!K501</f>
        <v>0</v>
      </c>
      <c r="M501" s="4">
        <f>register!L503</f>
        <v>0</v>
      </c>
      <c r="N501" s="4">
        <f>register!M503</f>
        <v>0</v>
      </c>
      <c r="O501" s="4">
        <f>register!N503</f>
        <v>0</v>
      </c>
      <c r="Q501" s="4">
        <f>register!O501</f>
        <v>0</v>
      </c>
      <c r="R501" s="4">
        <f>register!P501</f>
        <v>0</v>
      </c>
      <c r="S501" s="4">
        <f>register!Q501</f>
        <v>0</v>
      </c>
      <c r="T501" s="4">
        <f>register!R501</f>
        <v>0</v>
      </c>
      <c r="U501" s="4">
        <f>register!S501</f>
        <v>0</v>
      </c>
      <c r="V501" t="str">
        <f t="shared" si="620"/>
        <v/>
      </c>
      <c r="W501" t="str">
        <f t="shared" si="621"/>
        <v/>
      </c>
      <c r="X501">
        <f t="shared" si="622"/>
        <v>0</v>
      </c>
      <c r="Y501">
        <f t="shared" si="623"/>
        <v>0</v>
      </c>
      <c r="Z501" t="str">
        <f>IF(register!O501="","",Y501)</f>
        <v/>
      </c>
      <c r="AA501" s="163" t="str">
        <f t="shared" si="624"/>
        <v/>
      </c>
      <c r="AB501" s="20" t="str">
        <f t="shared" si="625"/>
        <v/>
      </c>
      <c r="AC501" s="20">
        <f t="shared" si="626"/>
        <v>0</v>
      </c>
      <c r="AD501" s="20">
        <f t="shared" si="627"/>
        <v>0</v>
      </c>
      <c r="AE501" s="191" t="str">
        <f>IF(register!P501="","",AD501)</f>
        <v/>
      </c>
      <c r="AF501" t="str">
        <f t="shared" si="628"/>
        <v/>
      </c>
      <c r="AG501" t="str">
        <f t="shared" si="629"/>
        <v/>
      </c>
      <c r="AH501">
        <f t="shared" si="630"/>
        <v>0</v>
      </c>
      <c r="AI501">
        <f t="shared" si="631"/>
        <v>0</v>
      </c>
      <c r="AJ501" t="str">
        <f>IF(register!Q501="","",AI501)</f>
        <v/>
      </c>
      <c r="AK501" s="163" t="str">
        <f t="shared" si="632"/>
        <v/>
      </c>
      <c r="AL501" s="20" t="str">
        <f t="shared" si="633"/>
        <v/>
      </c>
      <c r="AM501" s="20">
        <f t="shared" si="634"/>
        <v>0</v>
      </c>
      <c r="AN501" s="164">
        <f t="shared" si="635"/>
        <v>0</v>
      </c>
      <c r="AO501" s="20" t="str">
        <f>IF(register!R501="","",AN501)</f>
        <v/>
      </c>
      <c r="AP501" s="163" t="str">
        <f t="shared" si="636"/>
        <v/>
      </c>
      <c r="AQ501" s="20" t="str">
        <f>IF(register!S501="","",AP501)</f>
        <v/>
      </c>
      <c r="AR501" s="20"/>
      <c r="AS501" s="164"/>
      <c r="AT501" s="20" t="str">
        <f t="shared" si="637"/>
        <v/>
      </c>
      <c r="AU501" t="str">
        <f t="shared" si="638"/>
        <v/>
      </c>
      <c r="AV501">
        <f>COUNT(register!O501:S501)</f>
        <v>0</v>
      </c>
      <c r="AW501" t="str">
        <f t="shared" si="639"/>
        <v/>
      </c>
      <c r="AX501" s="137" t="str">
        <f t="shared" si="640"/>
        <v/>
      </c>
      <c r="AY501" s="137" t="str">
        <f t="shared" si="641"/>
        <v/>
      </c>
      <c r="AZ501" s="137">
        <f t="shared" si="642"/>
        <v>0</v>
      </c>
      <c r="BA501" s="137">
        <f t="shared" si="643"/>
        <v>0</v>
      </c>
      <c r="BB501" s="137" t="str">
        <f>IF(register!E501="","",BA501)</f>
        <v/>
      </c>
      <c r="BC501" s="137" t="str">
        <f t="shared" si="644"/>
        <v/>
      </c>
      <c r="BD501" s="137" t="str">
        <f t="shared" si="645"/>
        <v/>
      </c>
      <c r="BE501" s="137">
        <f t="shared" si="646"/>
        <v>0</v>
      </c>
      <c r="BF501" s="137">
        <f t="shared" si="647"/>
        <v>0</v>
      </c>
      <c r="BG501" s="137" t="str">
        <f>IF(register!F501="","",BF501)</f>
        <v/>
      </c>
      <c r="BH501" s="137" t="str">
        <f t="shared" si="648"/>
        <v/>
      </c>
      <c r="BI501" s="137" t="str">
        <f t="shared" si="649"/>
        <v/>
      </c>
      <c r="BJ501" s="137">
        <f t="shared" si="650"/>
        <v>0</v>
      </c>
      <c r="BK501" s="137">
        <f t="shared" si="651"/>
        <v>0</v>
      </c>
      <c r="BL501" s="137" t="str">
        <f>IF(register!G501="","",BK501)</f>
        <v/>
      </c>
      <c r="BM501" s="137" t="str">
        <f t="shared" si="652"/>
        <v/>
      </c>
      <c r="BN501" s="64" t="str">
        <f t="shared" si="653"/>
        <v/>
      </c>
      <c r="BO501" s="137">
        <f t="shared" si="654"/>
        <v>0</v>
      </c>
      <c r="BP501" s="137">
        <f t="shared" si="655"/>
        <v>0</v>
      </c>
      <c r="BQ501" s="137" t="str">
        <f>IF(register!H501="","",BP501)</f>
        <v/>
      </c>
      <c r="BR501" s="64" t="str">
        <f t="shared" si="656"/>
        <v/>
      </c>
      <c r="BS501" s="72" t="str">
        <f t="shared" si="657"/>
        <v/>
      </c>
      <c r="BT501" s="62" t="str">
        <f t="shared" si="658"/>
        <v/>
      </c>
      <c r="BU501" s="62" t="str">
        <f t="shared" si="659"/>
        <v/>
      </c>
      <c r="BV501" s="62" t="str">
        <f t="shared" si="615"/>
        <v/>
      </c>
      <c r="BW501" s="62" t="str">
        <f t="shared" si="660"/>
        <v/>
      </c>
      <c r="BX501" s="62" t="str">
        <f t="shared" si="661"/>
        <v/>
      </c>
      <c r="BY501" s="62" t="str">
        <f t="shared" si="662"/>
        <v/>
      </c>
      <c r="BZ501" s="62" t="str">
        <f t="shared" si="663"/>
        <v/>
      </c>
      <c r="CA501" s="62" t="str">
        <f t="shared" si="664"/>
        <v/>
      </c>
      <c r="CB501" s="62" t="str">
        <f t="shared" si="665"/>
        <v/>
      </c>
      <c r="CC501" s="62" t="str">
        <f t="shared" si="666"/>
        <v/>
      </c>
      <c r="CD501" s="32" t="str">
        <f t="shared" si="616"/>
        <v/>
      </c>
      <c r="CE501" s="33" t="str">
        <f t="shared" si="667"/>
        <v/>
      </c>
      <c r="CF501" s="33" t="str">
        <f t="shared" si="617"/>
        <v/>
      </c>
      <c r="CG501" s="33" t="str">
        <f t="shared" si="668"/>
        <v/>
      </c>
      <c r="CH501" s="32" t="e">
        <f t="shared" si="669"/>
        <v>#DIV/0!</v>
      </c>
      <c r="CI501" s="32">
        <f t="shared" si="670"/>
        <v>0</v>
      </c>
      <c r="CJ501" s="33" t="str">
        <f t="shared" si="671"/>
        <v/>
      </c>
      <c r="CK501" s="33" t="str">
        <f t="shared" si="672"/>
        <v/>
      </c>
      <c r="CL501" s="32" t="str">
        <f t="shared" si="618"/>
        <v/>
      </c>
      <c r="CM501" s="32" t="str">
        <f t="shared" si="673"/>
        <v/>
      </c>
      <c r="CO501" s="42" t="str">
        <f t="shared" si="674"/>
        <v/>
      </c>
      <c r="CP501" s="42" t="str">
        <f t="shared" si="675"/>
        <v/>
      </c>
      <c r="CQ501" s="42" t="str">
        <f t="shared" si="676"/>
        <v/>
      </c>
      <c r="CR501" s="42" t="str">
        <f t="shared" si="677"/>
        <v/>
      </c>
      <c r="CS501" s="42" t="str">
        <f t="shared" si="678"/>
        <v/>
      </c>
      <c r="CT501" s="42" t="str">
        <f t="shared" si="679"/>
        <v/>
      </c>
      <c r="CW501" s="43" t="str">
        <f t="shared" si="680"/>
        <v/>
      </c>
      <c r="CX501" s="43" t="str">
        <f t="shared" si="681"/>
        <v/>
      </c>
      <c r="CY501" s="43" t="str">
        <f t="shared" si="682"/>
        <v/>
      </c>
      <c r="CZ501" s="43" t="str">
        <f t="shared" si="683"/>
        <v/>
      </c>
      <c r="DC501" s="44" t="str">
        <f t="shared" si="684"/>
        <v/>
      </c>
      <c r="DD501" s="44" t="str">
        <f t="shared" si="685"/>
        <v/>
      </c>
      <c r="DE501" s="44" t="str">
        <f t="shared" si="686"/>
        <v/>
      </c>
      <c r="DF501" s="44" t="str">
        <f t="shared" si="687"/>
        <v/>
      </c>
      <c r="DG501" s="44" t="str">
        <f t="shared" si="688"/>
        <v/>
      </c>
      <c r="DH501" s="44" t="str">
        <f t="shared" si="689"/>
        <v/>
      </c>
      <c r="DK501" s="52" t="str">
        <f t="shared" si="690"/>
        <v/>
      </c>
      <c r="DL501" s="52" t="str">
        <f t="shared" si="691"/>
        <v/>
      </c>
      <c r="DM501" s="52" t="str">
        <f t="shared" si="692"/>
        <v/>
      </c>
      <c r="DN501" s="52" t="str">
        <f t="shared" si="693"/>
        <v/>
      </c>
      <c r="DO501" s="52" t="str">
        <f t="shared" si="694"/>
        <v/>
      </c>
      <c r="DP501" s="52" t="str">
        <f t="shared" si="695"/>
        <v/>
      </c>
      <c r="DS501" s="93" t="str">
        <f t="shared" si="696"/>
        <v/>
      </c>
      <c r="DT501" s="93" t="str">
        <f t="shared" si="697"/>
        <v/>
      </c>
      <c r="DU501" s="93" t="str">
        <f t="shared" si="698"/>
        <v/>
      </c>
      <c r="DV501" s="93" t="str">
        <f t="shared" si="699"/>
        <v/>
      </c>
      <c r="EA501" s="2"/>
      <c r="EH501"/>
      <c r="EP501"/>
      <c r="FF501"/>
    </row>
    <row r="502" spans="1:162" thickTop="1" thickBot="1" x14ac:dyDescent="0.3">
      <c r="A502" s="4" t="str">
        <f t="shared" si="700"/>
        <v/>
      </c>
      <c r="B502" s="4">
        <f>register!B502</f>
        <v>0</v>
      </c>
      <c r="C502" s="4">
        <f>register!C502</f>
        <v>0</v>
      </c>
      <c r="D502" s="4">
        <f>register!D502</f>
        <v>0</v>
      </c>
      <c r="E502" s="2" t="str">
        <f t="shared" si="619"/>
        <v/>
      </c>
      <c r="F502" s="4">
        <f>register!E504</f>
        <v>0</v>
      </c>
      <c r="G502" s="4">
        <f>register!F504</f>
        <v>0</v>
      </c>
      <c r="H502" s="4">
        <f>register!G504</f>
        <v>0</v>
      </c>
      <c r="I502" s="4">
        <f>IF(register!H502&lt;&gt;"",register!H502,0)</f>
        <v>0</v>
      </c>
      <c r="J502" s="4">
        <f>register!I504</f>
        <v>0</v>
      </c>
      <c r="K502" s="4">
        <f>register!J504</f>
        <v>0</v>
      </c>
      <c r="L502" s="4">
        <f>register!K502</f>
        <v>0</v>
      </c>
      <c r="M502" s="4">
        <f>register!L504</f>
        <v>0</v>
      </c>
      <c r="N502" s="4">
        <f>register!M504</f>
        <v>0</v>
      </c>
      <c r="O502" s="4">
        <f>register!N504</f>
        <v>0</v>
      </c>
      <c r="Q502" s="4">
        <f>register!O502</f>
        <v>0</v>
      </c>
      <c r="R502" s="4">
        <f>register!P502</f>
        <v>0</v>
      </c>
      <c r="S502" s="4">
        <f>register!Q502</f>
        <v>0</v>
      </c>
      <c r="T502" s="4">
        <f>register!R502</f>
        <v>0</v>
      </c>
      <c r="U502" s="4">
        <f>register!S502</f>
        <v>0</v>
      </c>
      <c r="V502" t="str">
        <f t="shared" si="620"/>
        <v/>
      </c>
      <c r="W502" t="str">
        <f t="shared" si="621"/>
        <v/>
      </c>
      <c r="X502">
        <f t="shared" si="622"/>
        <v>0</v>
      </c>
      <c r="Y502">
        <f t="shared" si="623"/>
        <v>0</v>
      </c>
      <c r="Z502" t="str">
        <f>IF(register!O502="","",Y502)</f>
        <v/>
      </c>
      <c r="AA502" s="165" t="str">
        <f t="shared" si="624"/>
        <v/>
      </c>
      <c r="AB502" s="166" t="str">
        <f t="shared" si="625"/>
        <v/>
      </c>
      <c r="AC502" s="166">
        <f t="shared" si="626"/>
        <v>0</v>
      </c>
      <c r="AD502" s="166">
        <f t="shared" si="627"/>
        <v>0</v>
      </c>
      <c r="AE502" s="191" t="str">
        <f>IF(register!P502="","",AD502)</f>
        <v/>
      </c>
      <c r="AF502" t="str">
        <f t="shared" si="628"/>
        <v/>
      </c>
      <c r="AG502" t="str">
        <f t="shared" si="629"/>
        <v/>
      </c>
      <c r="AH502">
        <f t="shared" si="630"/>
        <v>0</v>
      </c>
      <c r="AI502">
        <f t="shared" si="631"/>
        <v>0</v>
      </c>
      <c r="AJ502" t="str">
        <f>IF(register!Q502="","",AI502)</f>
        <v/>
      </c>
      <c r="AK502" s="163" t="str">
        <f t="shared" si="632"/>
        <v/>
      </c>
      <c r="AL502" s="20" t="str">
        <f t="shared" si="633"/>
        <v/>
      </c>
      <c r="AM502" s="20">
        <f t="shared" si="634"/>
        <v>0</v>
      </c>
      <c r="AN502" s="164">
        <f t="shared" si="635"/>
        <v>0</v>
      </c>
      <c r="AO502" s="20" t="str">
        <f>IF(register!R502="","",AN502)</f>
        <v/>
      </c>
      <c r="AP502" s="163" t="str">
        <f t="shared" si="636"/>
        <v/>
      </c>
      <c r="AQ502" s="20" t="str">
        <f>IF(register!S502="","",AP502)</f>
        <v/>
      </c>
      <c r="AR502" s="166"/>
      <c r="AS502" s="167"/>
      <c r="AT502" s="20" t="str">
        <f t="shared" si="637"/>
        <v/>
      </c>
      <c r="AU502" t="str">
        <f t="shared" si="638"/>
        <v/>
      </c>
      <c r="AV502">
        <f>COUNT(register!O502:S502)</f>
        <v>0</v>
      </c>
      <c r="AW502" t="str">
        <f t="shared" si="639"/>
        <v/>
      </c>
      <c r="AX502" s="137" t="str">
        <f t="shared" si="640"/>
        <v/>
      </c>
      <c r="AY502" s="137" t="str">
        <f t="shared" si="641"/>
        <v/>
      </c>
      <c r="AZ502" s="137">
        <f t="shared" si="642"/>
        <v>0</v>
      </c>
      <c r="BA502" s="137">
        <f t="shared" si="643"/>
        <v>0</v>
      </c>
      <c r="BB502" s="137" t="str">
        <f>IF(register!E502="","",BA502)</f>
        <v/>
      </c>
      <c r="BC502" s="137" t="str">
        <f t="shared" si="644"/>
        <v/>
      </c>
      <c r="BD502" s="137" t="str">
        <f t="shared" si="645"/>
        <v/>
      </c>
      <c r="BE502" s="137">
        <f t="shared" si="646"/>
        <v>0</v>
      </c>
      <c r="BF502" s="137">
        <f t="shared" si="647"/>
        <v>0</v>
      </c>
      <c r="BG502" s="137" t="str">
        <f>IF(register!F502="","",BF502)</f>
        <v/>
      </c>
      <c r="BH502" s="137" t="str">
        <f t="shared" si="648"/>
        <v/>
      </c>
      <c r="BI502" s="137" t="str">
        <f t="shared" si="649"/>
        <v/>
      </c>
      <c r="BJ502" s="137">
        <f t="shared" si="650"/>
        <v>0</v>
      </c>
      <c r="BK502" s="137">
        <f t="shared" si="651"/>
        <v>0</v>
      </c>
      <c r="BL502" s="137" t="str">
        <f>IF(register!G502="","",BK502)</f>
        <v/>
      </c>
      <c r="BM502" s="137" t="str">
        <f t="shared" si="652"/>
        <v/>
      </c>
      <c r="BN502" s="64" t="str">
        <f t="shared" si="653"/>
        <v/>
      </c>
      <c r="BO502" s="137">
        <f t="shared" si="654"/>
        <v>0</v>
      </c>
      <c r="BP502" s="137">
        <f t="shared" si="655"/>
        <v>0</v>
      </c>
      <c r="BQ502" s="137" t="str">
        <f>IF(register!H502="","",BP502)</f>
        <v/>
      </c>
      <c r="BR502" s="64" t="str">
        <f t="shared" si="656"/>
        <v/>
      </c>
      <c r="BS502" s="72" t="str">
        <f t="shared" si="657"/>
        <v/>
      </c>
      <c r="BT502" s="62" t="str">
        <f t="shared" si="658"/>
        <v/>
      </c>
      <c r="BU502" s="62" t="str">
        <f t="shared" si="659"/>
        <v/>
      </c>
      <c r="BV502" s="62" t="str">
        <f t="shared" si="615"/>
        <v/>
      </c>
      <c r="BW502" s="62" t="str">
        <f t="shared" si="660"/>
        <v/>
      </c>
      <c r="BX502" s="62" t="str">
        <f t="shared" si="661"/>
        <v/>
      </c>
      <c r="BY502" s="62" t="str">
        <f t="shared" si="662"/>
        <v/>
      </c>
      <c r="BZ502" s="62" t="str">
        <f t="shared" si="663"/>
        <v/>
      </c>
      <c r="CA502" s="62" t="str">
        <f t="shared" si="664"/>
        <v/>
      </c>
      <c r="CB502" s="62" t="str">
        <f t="shared" si="665"/>
        <v/>
      </c>
      <c r="CC502" s="62" t="str">
        <f t="shared" si="666"/>
        <v/>
      </c>
      <c r="CD502" s="32" t="str">
        <f t="shared" si="616"/>
        <v/>
      </c>
      <c r="CE502" s="33" t="str">
        <f t="shared" si="667"/>
        <v/>
      </c>
      <c r="CF502" s="33" t="str">
        <f t="shared" si="617"/>
        <v/>
      </c>
      <c r="CG502" s="33" t="str">
        <f t="shared" si="668"/>
        <v/>
      </c>
      <c r="CH502" s="32" t="e">
        <f t="shared" si="669"/>
        <v>#DIV/0!</v>
      </c>
      <c r="CI502" s="32">
        <f t="shared" si="670"/>
        <v>0</v>
      </c>
      <c r="CJ502" s="33" t="str">
        <f t="shared" si="671"/>
        <v/>
      </c>
      <c r="CK502" s="33" t="str">
        <f t="shared" si="672"/>
        <v/>
      </c>
      <c r="CL502" s="32" t="str">
        <f t="shared" si="618"/>
        <v/>
      </c>
      <c r="CM502" s="32" t="str">
        <f t="shared" si="673"/>
        <v/>
      </c>
      <c r="CO502" s="42" t="str">
        <f t="shared" si="674"/>
        <v/>
      </c>
      <c r="CP502" s="42" t="str">
        <f t="shared" si="675"/>
        <v/>
      </c>
      <c r="CQ502" s="42" t="str">
        <f t="shared" si="676"/>
        <v/>
      </c>
      <c r="CR502" s="42" t="str">
        <f t="shared" si="677"/>
        <v/>
      </c>
      <c r="CS502" s="42" t="str">
        <f t="shared" si="678"/>
        <v/>
      </c>
      <c r="CT502" s="42" t="str">
        <f t="shared" si="679"/>
        <v/>
      </c>
      <c r="CW502" s="43" t="str">
        <f t="shared" si="680"/>
        <v/>
      </c>
      <c r="CX502" s="43" t="str">
        <f t="shared" si="681"/>
        <v/>
      </c>
      <c r="CY502" s="43" t="str">
        <f t="shared" si="682"/>
        <v/>
      </c>
      <c r="CZ502" s="43" t="str">
        <f t="shared" si="683"/>
        <v/>
      </c>
      <c r="DC502" s="44" t="str">
        <f t="shared" si="684"/>
        <v/>
      </c>
      <c r="DD502" s="44" t="str">
        <f t="shared" si="685"/>
        <v/>
      </c>
      <c r="DE502" s="44" t="str">
        <f t="shared" si="686"/>
        <v/>
      </c>
      <c r="DF502" s="44" t="str">
        <f t="shared" si="687"/>
        <v/>
      </c>
      <c r="DG502" s="44" t="str">
        <f t="shared" si="688"/>
        <v/>
      </c>
      <c r="DH502" s="44" t="str">
        <f t="shared" si="689"/>
        <v/>
      </c>
      <c r="DK502" s="52" t="str">
        <f t="shared" si="690"/>
        <v/>
      </c>
      <c r="DL502" s="52" t="str">
        <f t="shared" si="691"/>
        <v/>
      </c>
      <c r="DM502" s="52" t="str">
        <f t="shared" si="692"/>
        <v/>
      </c>
      <c r="DN502" s="52" t="str">
        <f t="shared" si="693"/>
        <v/>
      </c>
      <c r="DO502" s="52" t="str">
        <f t="shared" si="694"/>
        <v/>
      </c>
      <c r="DP502" s="52" t="str">
        <f t="shared" si="695"/>
        <v/>
      </c>
      <c r="DS502" s="93" t="str">
        <f t="shared" si="696"/>
        <v/>
      </c>
      <c r="DT502" s="93" t="str">
        <f t="shared" si="697"/>
        <v/>
      </c>
      <c r="DU502" s="93" t="str">
        <f t="shared" si="698"/>
        <v/>
      </c>
      <c r="DV502" s="93" t="str">
        <f t="shared" si="699"/>
        <v/>
      </c>
      <c r="EA502" s="2"/>
      <c r="EH502"/>
      <c r="EP502"/>
      <c r="FF502"/>
    </row>
    <row r="503" spans="1:162" s="18" customFormat="1" thickTop="1" thickBot="1" x14ac:dyDescent="0.3">
      <c r="Q503" s="159"/>
      <c r="R503" s="159"/>
      <c r="S503" s="159"/>
      <c r="T503" s="159"/>
      <c r="U503" s="159"/>
      <c r="V503" s="159"/>
      <c r="W503" s="159"/>
      <c r="X503" s="159"/>
      <c r="Y503" s="159"/>
      <c r="Z503" s="159"/>
      <c r="AA503" s="159"/>
      <c r="AB503" s="159"/>
      <c r="AC503" s="159"/>
      <c r="AD503" s="159"/>
      <c r="AE503" s="159"/>
      <c r="AF503" s="159"/>
      <c r="AG503" s="159"/>
      <c r="AH503" s="159"/>
      <c r="AI503" s="159"/>
      <c r="AJ503" s="159"/>
      <c r="AK503" s="159"/>
      <c r="AL503" s="159"/>
      <c r="AM503" s="159"/>
      <c r="AN503" s="159"/>
      <c r="AO503" s="159"/>
      <c r="AP503" s="159"/>
      <c r="AQ503" s="159"/>
      <c r="AR503" s="159"/>
      <c r="AS503" s="159"/>
      <c r="AT503" s="159"/>
      <c r="AX503" s="65"/>
      <c r="AY503" s="65"/>
      <c r="AZ503" s="65"/>
      <c r="BA503" s="65"/>
      <c r="BB503" s="65"/>
      <c r="BC503" s="65"/>
      <c r="BD503" s="65"/>
      <c r="BE503" s="65"/>
      <c r="BF503" s="65"/>
      <c r="BG503" s="65"/>
      <c r="BH503" s="65"/>
      <c r="BI503" s="65"/>
      <c r="BJ503" s="65"/>
      <c r="BK503" s="65"/>
      <c r="BL503" s="65"/>
      <c r="BM503" s="65"/>
      <c r="BN503" s="65"/>
      <c r="BO503" s="65"/>
      <c r="BP503" s="65"/>
      <c r="BQ503" s="65"/>
      <c r="BR503" s="65"/>
      <c r="BS503" s="65"/>
      <c r="BT503" s="65"/>
      <c r="BU503" s="65"/>
      <c r="BV503" s="65"/>
      <c r="BW503" s="65"/>
      <c r="BX503" s="65"/>
      <c r="BY503" s="65"/>
      <c r="BZ503" s="65"/>
      <c r="CA503" s="65"/>
      <c r="CB503" s="65"/>
      <c r="CC503" s="65"/>
      <c r="CE503" s="40"/>
      <c r="CF503" s="40"/>
      <c r="CG503" s="40"/>
      <c r="CH503" s="40"/>
      <c r="CI503" s="40"/>
      <c r="CJ503" s="40"/>
      <c r="CK503" s="40"/>
      <c r="CL503" s="40"/>
      <c r="CM503" s="40"/>
      <c r="DR503" s="41"/>
      <c r="DS503" s="98"/>
      <c r="DT503" s="93" t="str">
        <f>IF(E503=2,AT503,"")</f>
        <v/>
      </c>
      <c r="DU503" s="98"/>
      <c r="DV503" s="98"/>
      <c r="DW503" s="98"/>
      <c r="DX503" s="177"/>
      <c r="DY503" s="97"/>
      <c r="DZ503" s="97"/>
      <c r="EA503" s="97"/>
      <c r="EB503" s="97"/>
      <c r="EC503" s="97"/>
      <c r="ED503" s="97"/>
      <c r="EE503" s="97"/>
      <c r="EF503" s="96"/>
    </row>
    <row r="504" spans="1:162" s="18" customFormat="1" thickTop="1" thickBot="1" x14ac:dyDescent="0.3">
      <c r="AX504" s="65"/>
      <c r="AY504" s="65"/>
      <c r="AZ504" s="65"/>
      <c r="BA504" s="65"/>
      <c r="BB504" s="65"/>
      <c r="BC504" s="65"/>
      <c r="BD504" s="65"/>
      <c r="BE504" s="65"/>
      <c r="BF504" s="65"/>
      <c r="BG504" s="65"/>
      <c r="BH504" s="65"/>
      <c r="BI504" s="65"/>
      <c r="BJ504" s="65"/>
      <c r="BK504" s="65"/>
      <c r="BL504" s="65"/>
      <c r="BM504" s="65"/>
      <c r="BN504" s="65"/>
      <c r="BO504" s="65"/>
      <c r="BP504" s="65"/>
      <c r="BQ504" s="65"/>
      <c r="BR504" s="65"/>
      <c r="BS504" s="65"/>
      <c r="BT504" s="65"/>
      <c r="BU504" s="65"/>
      <c r="BV504" s="65"/>
      <c r="BW504" s="65"/>
      <c r="BX504" s="65"/>
      <c r="BY504" s="65"/>
      <c r="BZ504" s="65"/>
      <c r="CA504" s="65"/>
      <c r="CB504" s="65"/>
      <c r="CC504" s="65"/>
      <c r="CJ504" s="40"/>
      <c r="CK504" s="40"/>
    </row>
    <row r="505" spans="1:162" thickTop="1" thickBot="1" x14ac:dyDescent="0.3">
      <c r="AX505" s="71"/>
      <c r="AY505" s="71"/>
      <c r="AZ505" s="71"/>
      <c r="BA505" s="71"/>
      <c r="BB505" s="71"/>
      <c r="BC505" s="71"/>
      <c r="BD505" s="71"/>
      <c r="BE505" s="71"/>
      <c r="BF505" s="71"/>
      <c r="BG505" s="71"/>
      <c r="BH505" s="71"/>
      <c r="BI505" s="71"/>
      <c r="BJ505" s="71"/>
      <c r="BK505" s="71"/>
      <c r="BL505" s="71"/>
      <c r="BM505" s="71"/>
      <c r="BN505" s="71"/>
      <c r="BO505" s="71"/>
      <c r="BP505" s="71"/>
      <c r="BQ505" s="71"/>
      <c r="BR505" s="71"/>
      <c r="BS505" s="71"/>
      <c r="BT505" s="71"/>
      <c r="BU505" s="71"/>
      <c r="BV505" s="71"/>
      <c r="BW505" s="71"/>
      <c r="BX505" s="71"/>
      <c r="BY505" s="71"/>
      <c r="BZ505" s="71"/>
      <c r="CA505" s="71"/>
      <c r="CB505" s="71"/>
      <c r="CC505" s="71"/>
      <c r="CD505"/>
      <c r="CE505"/>
      <c r="CF505"/>
      <c r="CG505"/>
      <c r="CH505"/>
      <c r="CI505"/>
      <c r="CJ505" s="55"/>
      <c r="CK505" s="55"/>
      <c r="CL505"/>
      <c r="CM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F505"/>
      <c r="DG505"/>
      <c r="DH505"/>
      <c r="DI505"/>
      <c r="DJ505"/>
      <c r="DK505"/>
      <c r="DL505"/>
      <c r="DM505"/>
      <c r="DN505"/>
      <c r="DO505"/>
      <c r="DP505"/>
      <c r="DQ505"/>
      <c r="EA505" s="2"/>
      <c r="EH505"/>
      <c r="EP505"/>
      <c r="FF505"/>
    </row>
    <row r="506" spans="1:162" thickTop="1" thickBot="1" x14ac:dyDescent="0.3">
      <c r="AX506" s="71"/>
      <c r="AY506" s="71"/>
      <c r="AZ506" s="71"/>
      <c r="BA506" s="71"/>
      <c r="BB506" s="71"/>
      <c r="BC506" s="71"/>
      <c r="BD506" s="71"/>
      <c r="BE506" s="71"/>
      <c r="BF506" s="71"/>
      <c r="BG506" s="71"/>
      <c r="BH506" s="71"/>
      <c r="BI506" s="71"/>
      <c r="BJ506" s="71"/>
      <c r="BK506" s="71"/>
      <c r="BL506" s="71"/>
      <c r="BM506" s="71"/>
      <c r="BN506" s="71"/>
      <c r="BO506" s="71"/>
      <c r="BP506" s="71"/>
      <c r="BQ506" s="71"/>
      <c r="BR506" s="71"/>
      <c r="BS506" s="71"/>
      <c r="BT506" s="71"/>
      <c r="BU506" s="71"/>
      <c r="BV506" s="71"/>
      <c r="BW506" s="71"/>
      <c r="BX506" s="71"/>
      <c r="BY506" s="71"/>
      <c r="BZ506" s="71"/>
      <c r="CA506" s="71"/>
      <c r="CB506" s="71"/>
      <c r="CC506" s="71"/>
      <c r="CD506"/>
      <c r="CE506"/>
      <c r="CF506"/>
      <c r="CG506"/>
      <c r="CH506"/>
      <c r="CI506"/>
      <c r="CJ506" s="55"/>
      <c r="CK506" s="55"/>
      <c r="CL506"/>
      <c r="CM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EA506" s="2"/>
      <c r="EH506"/>
      <c r="EP506"/>
      <c r="FF506"/>
    </row>
    <row r="507" spans="1:162" thickTop="1" thickBot="1" x14ac:dyDescent="0.3">
      <c r="AX507" s="71"/>
      <c r="AY507" s="71"/>
      <c r="AZ507" s="71"/>
      <c r="BA507" s="71"/>
      <c r="BB507" s="71"/>
      <c r="BC507" s="71"/>
      <c r="BD507" s="71"/>
      <c r="BE507" s="71"/>
      <c r="BF507" s="71"/>
      <c r="BG507" s="71"/>
      <c r="BH507" s="71"/>
      <c r="BI507" s="71"/>
      <c r="BJ507" s="71"/>
      <c r="BK507" s="71"/>
      <c r="BL507" s="71"/>
      <c r="BM507" s="71"/>
      <c r="BN507" s="71"/>
      <c r="BO507" s="71"/>
      <c r="BP507" s="71"/>
      <c r="BQ507" s="71"/>
      <c r="BR507" s="71"/>
      <c r="BS507" s="71"/>
      <c r="BT507" s="71"/>
      <c r="BU507" s="71"/>
      <c r="BV507" s="71"/>
      <c r="BW507" s="71"/>
      <c r="BX507" s="71"/>
      <c r="BY507" s="71"/>
      <c r="BZ507" s="71"/>
      <c r="CA507" s="71"/>
      <c r="CB507" s="71"/>
      <c r="CC507" s="71"/>
      <c r="CD507"/>
      <c r="CE507"/>
      <c r="CF507"/>
      <c r="CG507"/>
      <c r="CH507"/>
      <c r="CI507"/>
      <c r="CJ507" s="55"/>
      <c r="CK507" s="55"/>
      <c r="CL507"/>
      <c r="CM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EA507" s="2"/>
      <c r="EH507"/>
      <c r="EP507"/>
      <c r="FF507"/>
    </row>
    <row r="508" spans="1:162" thickTop="1" thickBot="1" x14ac:dyDescent="0.3">
      <c r="AX508" s="71"/>
      <c r="AY508" s="71"/>
      <c r="AZ508" s="71"/>
      <c r="BA508" s="71"/>
      <c r="BB508" s="71"/>
      <c r="BC508" s="71"/>
      <c r="BD508" s="71"/>
      <c r="BE508" s="71"/>
      <c r="BF508" s="71"/>
      <c r="BG508" s="71"/>
      <c r="BH508" s="71"/>
      <c r="BI508" s="71"/>
      <c r="BJ508" s="71"/>
      <c r="BK508" s="71"/>
      <c r="BL508" s="71"/>
      <c r="BM508" s="71"/>
      <c r="BN508" s="71"/>
      <c r="BO508" s="71"/>
      <c r="BP508" s="71"/>
      <c r="BQ508" s="71"/>
      <c r="BR508" s="71"/>
      <c r="BS508" s="71"/>
      <c r="BT508" s="71"/>
      <c r="BU508" s="71"/>
      <c r="BV508" s="71"/>
      <c r="BW508" s="71"/>
      <c r="BX508" s="71"/>
      <c r="BY508" s="71"/>
      <c r="BZ508" s="71"/>
      <c r="CA508" s="71"/>
      <c r="CB508" s="71"/>
      <c r="CC508" s="71"/>
      <c r="CD508"/>
      <c r="CE508"/>
      <c r="CF508"/>
      <c r="CG508"/>
      <c r="CH508"/>
      <c r="CI508"/>
      <c r="CJ508" s="55"/>
      <c r="CK508" s="55"/>
      <c r="CL508"/>
      <c r="CM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EA508" s="2"/>
      <c r="EH508"/>
      <c r="EP508"/>
      <c r="FF508"/>
    </row>
    <row r="509" spans="1:162" thickTop="1" thickBot="1" x14ac:dyDescent="0.3">
      <c r="AX509" s="71"/>
      <c r="AY509" s="71"/>
      <c r="AZ509" s="71"/>
      <c r="BA509" s="71"/>
      <c r="BB509" s="71"/>
      <c r="BC509" s="71"/>
      <c r="BD509" s="71"/>
      <c r="BE509" s="71"/>
      <c r="BF509" s="71"/>
      <c r="BG509" s="71"/>
      <c r="BH509" s="71"/>
      <c r="BI509" s="71"/>
      <c r="BJ509" s="71"/>
      <c r="BK509" s="71"/>
      <c r="BL509" s="71"/>
      <c r="BM509" s="71"/>
      <c r="BN509" s="71"/>
      <c r="BO509" s="71"/>
      <c r="BP509" s="71"/>
      <c r="BQ509" s="71"/>
      <c r="BR509" s="71"/>
      <c r="BS509" s="71"/>
      <c r="BT509" s="71"/>
      <c r="BU509" s="71"/>
      <c r="BV509" s="71"/>
      <c r="BW509" s="71"/>
      <c r="BX509" s="71"/>
      <c r="BY509" s="71"/>
      <c r="BZ509" s="71"/>
      <c r="CA509" s="71"/>
      <c r="CB509" s="71"/>
      <c r="CC509" s="71"/>
      <c r="CD509"/>
      <c r="CE509"/>
      <c r="CF509"/>
      <c r="CG509"/>
      <c r="CH509"/>
      <c r="CI509"/>
      <c r="CJ509" s="55"/>
      <c r="CK509" s="55"/>
      <c r="CL509"/>
      <c r="CM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EA509" s="2"/>
      <c r="EH509"/>
      <c r="EP509"/>
      <c r="FF509"/>
    </row>
    <row r="510" spans="1:162" thickTop="1" thickBot="1" x14ac:dyDescent="0.3">
      <c r="AX510" s="71"/>
      <c r="AY510" s="71"/>
      <c r="AZ510" s="71"/>
      <c r="BA510" s="71"/>
      <c r="BB510" s="71"/>
      <c r="BC510" s="71"/>
      <c r="BD510" s="71"/>
      <c r="BE510" s="71"/>
      <c r="BF510" s="71"/>
      <c r="BG510" s="71"/>
      <c r="BH510" s="71"/>
      <c r="BI510" s="71"/>
      <c r="BJ510" s="71"/>
      <c r="BK510" s="71"/>
      <c r="BL510" s="71"/>
      <c r="BM510" s="71"/>
      <c r="BN510" s="71"/>
      <c r="BO510" s="71"/>
      <c r="BP510" s="71"/>
      <c r="BQ510" s="71"/>
      <c r="BR510" s="71"/>
      <c r="BS510" s="71"/>
      <c r="BT510" s="71"/>
      <c r="BU510" s="71"/>
      <c r="BV510" s="71"/>
      <c r="BW510" s="71"/>
      <c r="BX510" s="71"/>
      <c r="BY510" s="71"/>
      <c r="BZ510" s="71"/>
      <c r="CA510" s="71"/>
      <c r="CB510" s="71"/>
      <c r="CC510" s="71"/>
      <c r="CD510"/>
      <c r="CE510"/>
      <c r="CF510"/>
      <c r="CG510"/>
      <c r="CH510"/>
      <c r="CI510"/>
      <c r="CJ510" s="55"/>
      <c r="CK510" s="55"/>
      <c r="CL510"/>
      <c r="CM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EA510" s="2"/>
      <c r="EH510"/>
      <c r="EP510"/>
      <c r="FF510"/>
    </row>
    <row r="511" spans="1:162" thickTop="1" thickBot="1" x14ac:dyDescent="0.3">
      <c r="AX511" s="71"/>
      <c r="AY511" s="71"/>
      <c r="AZ511" s="71"/>
      <c r="BA511" s="71"/>
      <c r="BB511" s="71"/>
      <c r="BC511" s="71"/>
      <c r="BD511" s="71"/>
      <c r="BE511" s="71"/>
      <c r="BF511" s="71"/>
      <c r="BG511" s="71"/>
      <c r="BH511" s="71"/>
      <c r="BI511" s="71"/>
      <c r="BJ511" s="71"/>
      <c r="BK511" s="71"/>
      <c r="BL511" s="71"/>
      <c r="BM511" s="71"/>
      <c r="BN511" s="71"/>
      <c r="BO511" s="71"/>
      <c r="BP511" s="71"/>
      <c r="BQ511" s="71"/>
      <c r="BR511" s="71"/>
      <c r="BS511" s="71"/>
      <c r="BT511" s="71"/>
      <c r="BU511" s="71"/>
      <c r="BV511" s="71"/>
      <c r="BW511" s="71"/>
      <c r="BX511" s="71"/>
      <c r="BY511" s="71"/>
      <c r="BZ511" s="71"/>
      <c r="CA511" s="71"/>
      <c r="CB511" s="71"/>
      <c r="CC511" s="71"/>
      <c r="CD511"/>
      <c r="CE511"/>
      <c r="CF511"/>
      <c r="CG511"/>
      <c r="CH511"/>
      <c r="CI511"/>
      <c r="CJ511" s="55"/>
      <c r="CK511" s="55"/>
      <c r="CL511"/>
      <c r="CM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EA511" s="2"/>
      <c r="EH511"/>
      <c r="EP511"/>
      <c r="FF511"/>
    </row>
    <row r="512" spans="1:162" thickTop="1" thickBot="1" x14ac:dyDescent="0.3">
      <c r="AX512" s="71"/>
      <c r="AY512" s="71"/>
      <c r="AZ512" s="71"/>
      <c r="BA512" s="71"/>
      <c r="BB512" s="71"/>
      <c r="BC512" s="71"/>
      <c r="BD512" s="71"/>
      <c r="BE512" s="71"/>
      <c r="BF512" s="71"/>
      <c r="BG512" s="71"/>
      <c r="BH512" s="71"/>
      <c r="BI512" s="71"/>
      <c r="BJ512" s="71"/>
      <c r="BK512" s="71"/>
      <c r="BL512" s="71"/>
      <c r="BM512" s="71"/>
      <c r="BN512" s="71"/>
      <c r="BO512" s="71"/>
      <c r="BP512" s="71"/>
      <c r="BQ512" s="71"/>
      <c r="BR512" s="71"/>
      <c r="BS512" s="71"/>
      <c r="BT512" s="71"/>
      <c r="BU512" s="71"/>
      <c r="BV512" s="71"/>
      <c r="BW512" s="71"/>
      <c r="BX512" s="71"/>
      <c r="BY512" s="71"/>
      <c r="BZ512" s="71"/>
      <c r="CA512" s="71"/>
      <c r="CB512" s="71"/>
      <c r="CC512" s="71"/>
      <c r="CD512"/>
      <c r="CE512"/>
      <c r="CF512"/>
      <c r="CG512"/>
      <c r="CH512"/>
      <c r="CI512"/>
      <c r="CJ512" s="55"/>
      <c r="CK512" s="55"/>
      <c r="CL512"/>
      <c r="CM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EA512" s="2"/>
      <c r="EH512"/>
      <c r="EP512"/>
      <c r="FF512"/>
    </row>
    <row r="513" spans="50:162" thickTop="1" thickBot="1" x14ac:dyDescent="0.3">
      <c r="AX513" s="71"/>
      <c r="AY513" s="71"/>
      <c r="AZ513" s="71"/>
      <c r="BA513" s="71"/>
      <c r="BB513" s="71"/>
      <c r="BC513" s="71"/>
      <c r="BD513" s="71"/>
      <c r="BE513" s="71"/>
      <c r="BF513" s="71"/>
      <c r="BG513" s="71"/>
      <c r="BH513" s="71"/>
      <c r="BI513" s="71"/>
      <c r="BJ513" s="71"/>
      <c r="BK513" s="71"/>
      <c r="BL513" s="71"/>
      <c r="BM513" s="71"/>
      <c r="BN513" s="71"/>
      <c r="BO513" s="71"/>
      <c r="BP513" s="71"/>
      <c r="BQ513" s="71"/>
      <c r="BR513" s="71"/>
      <c r="BS513" s="71"/>
      <c r="BT513" s="71"/>
      <c r="BU513" s="71"/>
      <c r="BV513" s="71"/>
      <c r="BW513" s="71"/>
      <c r="BX513" s="71"/>
      <c r="BY513" s="71"/>
      <c r="BZ513" s="71"/>
      <c r="CA513" s="71"/>
      <c r="CB513" s="71"/>
      <c r="CC513" s="71"/>
      <c r="CD513"/>
      <c r="CE513"/>
      <c r="CF513"/>
      <c r="CG513"/>
      <c r="CH513"/>
      <c r="CI513"/>
      <c r="CJ513" s="55"/>
      <c r="CK513" s="55"/>
      <c r="CL513"/>
      <c r="CM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EA513" s="2"/>
      <c r="EH513"/>
      <c r="EP513"/>
      <c r="FF513"/>
    </row>
    <row r="514" spans="50:162" thickTop="1" thickBot="1" x14ac:dyDescent="0.3">
      <c r="AX514" s="71"/>
      <c r="AY514" s="71"/>
      <c r="AZ514" s="71"/>
      <c r="BA514" s="71"/>
      <c r="BB514" s="71"/>
      <c r="BC514" s="71"/>
      <c r="BD514" s="71"/>
      <c r="BE514" s="71"/>
      <c r="BF514" s="71"/>
      <c r="BG514" s="71"/>
      <c r="BH514" s="71"/>
      <c r="BI514" s="71"/>
      <c r="BJ514" s="71"/>
      <c r="BK514" s="71"/>
      <c r="BL514" s="71"/>
      <c r="BM514" s="71"/>
      <c r="BN514" s="71"/>
      <c r="BO514" s="71"/>
      <c r="BP514" s="71"/>
      <c r="BQ514" s="71"/>
      <c r="BR514" s="71"/>
      <c r="BS514" s="71"/>
      <c r="BT514" s="71"/>
      <c r="BU514" s="71"/>
      <c r="BV514" s="71"/>
      <c r="BW514" s="71"/>
      <c r="BX514" s="71"/>
      <c r="BY514" s="71"/>
      <c r="BZ514" s="71"/>
      <c r="CA514" s="71"/>
      <c r="CB514" s="71"/>
      <c r="CC514" s="71"/>
      <c r="CD514"/>
      <c r="CE514"/>
      <c r="CF514"/>
      <c r="CG514"/>
      <c r="CH514"/>
      <c r="CI514"/>
      <c r="CJ514" s="55"/>
      <c r="CK514" s="55"/>
      <c r="CL514"/>
      <c r="CM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EA514" s="2"/>
      <c r="EH514"/>
      <c r="EP514"/>
      <c r="FF514"/>
    </row>
    <row r="515" spans="50:162" thickTop="1" thickBot="1" x14ac:dyDescent="0.3">
      <c r="AX515" s="71"/>
      <c r="AY515" s="71"/>
      <c r="AZ515" s="71"/>
      <c r="BA515" s="71"/>
      <c r="BB515" s="71"/>
      <c r="BC515" s="71"/>
      <c r="BD515" s="71"/>
      <c r="BE515" s="71"/>
      <c r="BF515" s="71"/>
      <c r="BG515" s="71"/>
      <c r="BH515" s="71"/>
      <c r="BI515" s="71"/>
      <c r="BJ515" s="71"/>
      <c r="BK515" s="71"/>
      <c r="BL515" s="71"/>
      <c r="BM515" s="71"/>
      <c r="BN515" s="71"/>
      <c r="BO515" s="71"/>
      <c r="BP515" s="71"/>
      <c r="BQ515" s="71"/>
      <c r="BR515" s="71"/>
      <c r="BS515" s="71"/>
      <c r="BT515" s="71"/>
      <c r="BU515" s="71"/>
      <c r="BV515" s="71"/>
      <c r="BW515" s="71"/>
      <c r="BX515" s="71"/>
      <c r="BY515" s="71"/>
      <c r="BZ515" s="71"/>
      <c r="CA515" s="71"/>
      <c r="CB515" s="71"/>
      <c r="CC515" s="71"/>
      <c r="CD515"/>
      <c r="CE515"/>
      <c r="CF515"/>
      <c r="CG515"/>
      <c r="CH515"/>
      <c r="CI515"/>
      <c r="CJ515" s="55"/>
      <c r="CK515" s="55"/>
      <c r="CL515"/>
      <c r="CM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EA515" s="2"/>
      <c r="EH515"/>
      <c r="EP515"/>
      <c r="FF515"/>
    </row>
    <row r="516" spans="50:162" thickTop="1" thickBot="1" x14ac:dyDescent="0.3">
      <c r="AX516" s="71"/>
      <c r="AY516" s="71"/>
      <c r="AZ516" s="71"/>
      <c r="BA516" s="71"/>
      <c r="BB516" s="71"/>
      <c r="BC516" s="71"/>
      <c r="BD516" s="71"/>
      <c r="BE516" s="71"/>
      <c r="BF516" s="71"/>
      <c r="BG516" s="71"/>
      <c r="BH516" s="71"/>
      <c r="BI516" s="71"/>
      <c r="BJ516" s="71"/>
      <c r="BK516" s="71"/>
      <c r="BL516" s="71"/>
      <c r="BM516" s="71"/>
      <c r="BN516" s="71"/>
      <c r="BO516" s="71"/>
      <c r="BP516" s="71"/>
      <c r="BQ516" s="71"/>
      <c r="BR516" s="71"/>
      <c r="BS516" s="71"/>
      <c r="BT516" s="71"/>
      <c r="BU516" s="71"/>
      <c r="BV516" s="71"/>
      <c r="BW516" s="71"/>
      <c r="BX516" s="71"/>
      <c r="BY516" s="71"/>
      <c r="BZ516" s="71"/>
      <c r="CA516" s="71"/>
      <c r="CB516" s="71"/>
      <c r="CC516" s="71"/>
      <c r="CD516"/>
      <c r="CE516"/>
      <c r="CF516"/>
      <c r="CG516"/>
      <c r="CH516"/>
      <c r="CI516"/>
      <c r="CJ516" s="55"/>
      <c r="CK516" s="55"/>
      <c r="CL516"/>
      <c r="CM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EA516" s="2"/>
      <c r="EH516"/>
      <c r="EP516"/>
      <c r="FF516"/>
    </row>
    <row r="517" spans="50:162" thickTop="1" thickBot="1" x14ac:dyDescent="0.3">
      <c r="AX517" s="71"/>
      <c r="AY517" s="71"/>
      <c r="AZ517" s="71"/>
      <c r="BA517" s="71"/>
      <c r="BB517" s="71"/>
      <c r="BC517" s="71"/>
      <c r="BD517" s="71"/>
      <c r="BE517" s="71"/>
      <c r="BF517" s="71"/>
      <c r="BG517" s="71"/>
      <c r="BH517" s="71"/>
      <c r="BI517" s="71"/>
      <c r="BJ517" s="71"/>
      <c r="BK517" s="71"/>
      <c r="BL517" s="71"/>
      <c r="BM517" s="71"/>
      <c r="BN517" s="71"/>
      <c r="BO517" s="71"/>
      <c r="BP517" s="71"/>
      <c r="BQ517" s="71"/>
      <c r="BR517" s="71"/>
      <c r="BS517" s="71"/>
      <c r="BT517" s="71"/>
      <c r="BU517" s="71"/>
      <c r="BV517" s="71"/>
      <c r="BW517" s="71"/>
      <c r="BX517" s="71"/>
      <c r="BY517" s="71"/>
      <c r="BZ517" s="71"/>
      <c r="CA517" s="71"/>
      <c r="CB517" s="71"/>
      <c r="CC517" s="71"/>
      <c r="CD517"/>
      <c r="CE517"/>
      <c r="CF517"/>
      <c r="CG517"/>
      <c r="CH517"/>
      <c r="CI517"/>
      <c r="CJ517" s="55"/>
      <c r="CK517" s="55"/>
      <c r="CL517"/>
      <c r="CM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EA517" s="2"/>
      <c r="EH517"/>
      <c r="EP517"/>
      <c r="FF517"/>
    </row>
    <row r="518" spans="50:162" thickTop="1" thickBot="1" x14ac:dyDescent="0.3">
      <c r="AX518" s="71"/>
      <c r="AY518" s="71"/>
      <c r="AZ518" s="71"/>
      <c r="BA518" s="71"/>
      <c r="BB518" s="71"/>
      <c r="BC518" s="71"/>
      <c r="BD518" s="71"/>
      <c r="BE518" s="71"/>
      <c r="BF518" s="71"/>
      <c r="BG518" s="71"/>
      <c r="BH518" s="71"/>
      <c r="BI518" s="71"/>
      <c r="BJ518" s="71"/>
      <c r="BK518" s="71"/>
      <c r="BL518" s="71"/>
      <c r="BM518" s="71"/>
      <c r="BN518" s="71"/>
      <c r="BO518" s="71"/>
      <c r="BP518" s="71"/>
      <c r="BQ518" s="71"/>
      <c r="BR518" s="71"/>
      <c r="BS518" s="71"/>
      <c r="BT518" s="71"/>
      <c r="BU518" s="71"/>
      <c r="BV518" s="71"/>
      <c r="BW518" s="71"/>
      <c r="BX518" s="71"/>
      <c r="BY518" s="71"/>
      <c r="BZ518" s="71"/>
      <c r="CA518" s="71"/>
      <c r="CB518" s="71"/>
      <c r="CC518" s="71"/>
      <c r="CD518"/>
      <c r="CE518"/>
      <c r="CF518"/>
      <c r="CG518"/>
      <c r="CH518"/>
      <c r="CI518"/>
      <c r="CJ518" s="55"/>
      <c r="CK518" s="55"/>
      <c r="CL518"/>
      <c r="CM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EA518" s="2"/>
      <c r="EH518"/>
      <c r="EP518"/>
      <c r="FF518"/>
    </row>
    <row r="519" spans="50:162" thickTop="1" thickBot="1" x14ac:dyDescent="0.3">
      <c r="AX519" s="71"/>
      <c r="AY519" s="71"/>
      <c r="AZ519" s="71"/>
      <c r="BA519" s="71"/>
      <c r="BB519" s="71"/>
      <c r="BC519" s="71"/>
      <c r="BD519" s="71"/>
      <c r="BE519" s="71"/>
      <c r="BF519" s="71"/>
      <c r="BG519" s="71"/>
      <c r="BH519" s="71"/>
      <c r="BI519" s="71"/>
      <c r="BJ519" s="71"/>
      <c r="BK519" s="71"/>
      <c r="BL519" s="71"/>
      <c r="BM519" s="71"/>
      <c r="BN519" s="71"/>
      <c r="BO519" s="71"/>
      <c r="BP519" s="71"/>
      <c r="BQ519" s="71"/>
      <c r="BR519" s="71"/>
      <c r="BS519" s="71"/>
      <c r="BT519" s="71"/>
      <c r="BU519" s="71"/>
      <c r="BV519" s="71"/>
      <c r="BW519" s="71"/>
      <c r="BX519" s="71"/>
      <c r="BY519" s="71"/>
      <c r="BZ519" s="71"/>
      <c r="CA519" s="71"/>
      <c r="CB519" s="71"/>
      <c r="CC519" s="71"/>
      <c r="CD519"/>
      <c r="CE519"/>
      <c r="CF519"/>
      <c r="CG519"/>
      <c r="CH519"/>
      <c r="CI519"/>
      <c r="CJ519" s="55"/>
      <c r="CK519" s="55"/>
      <c r="CL519"/>
      <c r="CM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EA519" s="2"/>
      <c r="EH519"/>
      <c r="EP519"/>
      <c r="FF519"/>
    </row>
    <row r="520" spans="50:162" thickTop="1" thickBot="1" x14ac:dyDescent="0.3">
      <c r="AX520" s="71"/>
      <c r="AY520" s="71"/>
      <c r="AZ520" s="71"/>
      <c r="BA520" s="71"/>
      <c r="BB520" s="71"/>
      <c r="BC520" s="71"/>
      <c r="BD520" s="71"/>
      <c r="BE520" s="71"/>
      <c r="BF520" s="71"/>
      <c r="BG520" s="71"/>
      <c r="BH520" s="71"/>
      <c r="BI520" s="71"/>
      <c r="BJ520" s="71"/>
      <c r="BK520" s="71"/>
      <c r="BL520" s="71"/>
      <c r="BM520" s="71"/>
      <c r="BN520" s="71"/>
      <c r="BO520" s="71"/>
      <c r="BP520" s="71"/>
      <c r="BQ520" s="71"/>
      <c r="BR520" s="71"/>
      <c r="BS520" s="71"/>
      <c r="BT520" s="71"/>
      <c r="BU520" s="71"/>
      <c r="BV520" s="71"/>
      <c r="BW520" s="71"/>
      <c r="BX520" s="71"/>
      <c r="BY520" s="71"/>
      <c r="BZ520" s="71"/>
      <c r="CA520" s="71"/>
      <c r="CB520" s="71"/>
      <c r="CC520" s="71"/>
      <c r="CD520"/>
      <c r="CE520"/>
      <c r="CF520"/>
      <c r="CG520"/>
      <c r="CH520"/>
      <c r="CI520"/>
      <c r="CJ520" s="55"/>
      <c r="CK520" s="55"/>
      <c r="CL520"/>
      <c r="CM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EA520" s="2"/>
      <c r="EH520"/>
      <c r="EP520"/>
      <c r="FF520"/>
    </row>
    <row r="521" spans="50:162" thickTop="1" thickBot="1" x14ac:dyDescent="0.3">
      <c r="AX521" s="71"/>
      <c r="AY521" s="71"/>
      <c r="AZ521" s="71"/>
      <c r="BA521" s="71"/>
      <c r="BB521" s="71"/>
      <c r="BC521" s="71"/>
      <c r="BD521" s="71"/>
      <c r="BE521" s="71"/>
      <c r="BF521" s="71"/>
      <c r="BG521" s="71"/>
      <c r="BH521" s="71"/>
      <c r="BI521" s="71"/>
      <c r="BJ521" s="71"/>
      <c r="BK521" s="71"/>
      <c r="BL521" s="71"/>
      <c r="BM521" s="71"/>
      <c r="BN521" s="71"/>
      <c r="BO521" s="71"/>
      <c r="BP521" s="71"/>
      <c r="BQ521" s="71"/>
      <c r="BR521" s="71"/>
      <c r="BS521" s="71"/>
      <c r="BT521" s="71"/>
      <c r="BU521" s="71"/>
      <c r="BV521" s="71"/>
      <c r="BW521" s="71"/>
      <c r="BX521" s="71"/>
      <c r="BY521" s="71"/>
      <c r="BZ521" s="71"/>
      <c r="CA521" s="71"/>
      <c r="CB521" s="71"/>
      <c r="CC521" s="71"/>
      <c r="CD521"/>
      <c r="CE521"/>
      <c r="CF521"/>
      <c r="CG521"/>
      <c r="CH521"/>
      <c r="CI521"/>
      <c r="CJ521" s="55"/>
      <c r="CK521" s="55"/>
      <c r="CL521"/>
      <c r="CM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EA521" s="2"/>
      <c r="EH521"/>
      <c r="EP521"/>
      <c r="FF521"/>
    </row>
    <row r="522" spans="50:162" thickTop="1" thickBot="1" x14ac:dyDescent="0.3">
      <c r="AX522" s="71"/>
      <c r="AY522" s="71"/>
      <c r="AZ522" s="71"/>
      <c r="BA522" s="71"/>
      <c r="BB522" s="71"/>
      <c r="BC522" s="71"/>
      <c r="BD522" s="71"/>
      <c r="BE522" s="71"/>
      <c r="BF522" s="71"/>
      <c r="BG522" s="71"/>
      <c r="BH522" s="71"/>
      <c r="BI522" s="71"/>
      <c r="BJ522" s="71"/>
      <c r="BK522" s="71"/>
      <c r="BL522" s="71"/>
      <c r="BM522" s="71"/>
      <c r="BN522" s="71"/>
      <c r="BO522" s="71"/>
      <c r="BP522" s="71"/>
      <c r="BQ522" s="71"/>
      <c r="BR522" s="71"/>
      <c r="BS522" s="71"/>
      <c r="BT522" s="71"/>
      <c r="BU522" s="71"/>
      <c r="BV522" s="71"/>
      <c r="BW522" s="71"/>
      <c r="BX522" s="71"/>
      <c r="BY522" s="71"/>
      <c r="BZ522" s="71"/>
      <c r="CA522" s="71"/>
      <c r="CB522" s="71"/>
      <c r="CC522" s="71"/>
      <c r="CD522"/>
      <c r="CE522"/>
      <c r="CF522"/>
      <c r="CG522"/>
      <c r="CH522"/>
      <c r="CI522"/>
      <c r="CJ522" s="55"/>
      <c r="CK522" s="55"/>
      <c r="CL522"/>
      <c r="CM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EA522" s="2"/>
      <c r="EH522"/>
      <c r="EP522"/>
      <c r="FF522"/>
    </row>
    <row r="523" spans="50:162" thickTop="1" thickBot="1" x14ac:dyDescent="0.3">
      <c r="AX523" s="71"/>
      <c r="AY523" s="71"/>
      <c r="AZ523" s="71"/>
      <c r="BA523" s="71"/>
      <c r="BB523" s="71"/>
      <c r="BC523" s="71"/>
      <c r="BD523" s="71"/>
      <c r="BE523" s="71"/>
      <c r="BF523" s="71"/>
      <c r="BG523" s="71"/>
      <c r="BH523" s="71"/>
      <c r="BI523" s="71"/>
      <c r="BJ523" s="71"/>
      <c r="BK523" s="71"/>
      <c r="BL523" s="71"/>
      <c r="BM523" s="71"/>
      <c r="BN523" s="71"/>
      <c r="BO523" s="71"/>
      <c r="BP523" s="71"/>
      <c r="BQ523" s="71"/>
      <c r="BR523" s="71"/>
      <c r="BS523" s="71"/>
      <c r="BT523" s="71"/>
      <c r="BU523" s="71"/>
      <c r="BV523" s="71"/>
      <c r="BW523" s="71"/>
      <c r="BX523" s="71"/>
      <c r="BY523" s="71"/>
      <c r="BZ523" s="71"/>
      <c r="CA523" s="71"/>
      <c r="CB523" s="71"/>
      <c r="CC523" s="71"/>
      <c r="CD523"/>
      <c r="CE523"/>
      <c r="CF523"/>
      <c r="CG523"/>
      <c r="CH523"/>
      <c r="CI523"/>
      <c r="CJ523" s="55"/>
      <c r="CK523" s="55"/>
      <c r="CL523"/>
      <c r="CM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EA523" s="2"/>
      <c r="EH523"/>
      <c r="EP523"/>
      <c r="FF523"/>
    </row>
    <row r="524" spans="50:162" thickTop="1" thickBot="1" x14ac:dyDescent="0.3">
      <c r="AX524" s="71"/>
      <c r="AY524" s="71"/>
      <c r="AZ524" s="71"/>
      <c r="BA524" s="71"/>
      <c r="BB524" s="71"/>
      <c r="BC524" s="71"/>
      <c r="BD524" s="71"/>
      <c r="BE524" s="71"/>
      <c r="BF524" s="71"/>
      <c r="BG524" s="71"/>
      <c r="BH524" s="71"/>
      <c r="BI524" s="71"/>
      <c r="BJ524" s="71"/>
      <c r="BK524" s="71"/>
      <c r="BL524" s="71"/>
      <c r="BM524" s="71"/>
      <c r="BN524" s="71"/>
      <c r="BO524" s="71"/>
      <c r="BP524" s="71"/>
      <c r="BQ524" s="71"/>
      <c r="BR524" s="71"/>
      <c r="BS524" s="71"/>
      <c r="BT524" s="71"/>
      <c r="BU524" s="71"/>
      <c r="BV524" s="71"/>
      <c r="BW524" s="71"/>
      <c r="BX524" s="71"/>
      <c r="BY524" s="71"/>
      <c r="BZ524" s="71"/>
      <c r="CA524" s="71"/>
      <c r="CB524" s="71"/>
      <c r="CC524" s="71"/>
      <c r="CD524"/>
      <c r="CE524"/>
      <c r="CF524"/>
      <c r="CG524"/>
      <c r="CH524"/>
      <c r="CI524"/>
      <c r="CJ524" s="55"/>
      <c r="CK524" s="55"/>
      <c r="CL524"/>
      <c r="CM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EA524" s="2"/>
      <c r="EH524"/>
      <c r="EP524"/>
      <c r="FF524"/>
    </row>
    <row r="525" spans="50:162" thickTop="1" thickBot="1" x14ac:dyDescent="0.3">
      <c r="AX525" s="71"/>
      <c r="AY525" s="71"/>
      <c r="AZ525" s="71"/>
      <c r="BA525" s="71"/>
      <c r="BB525" s="71"/>
      <c r="BC525" s="71"/>
      <c r="BD525" s="71"/>
      <c r="BE525" s="71"/>
      <c r="BF525" s="71"/>
      <c r="BG525" s="71"/>
      <c r="BH525" s="71"/>
      <c r="BI525" s="71"/>
      <c r="BJ525" s="71"/>
      <c r="BK525" s="71"/>
      <c r="BL525" s="71"/>
      <c r="BM525" s="71"/>
      <c r="BN525" s="71"/>
      <c r="BO525" s="71"/>
      <c r="BP525" s="71"/>
      <c r="BQ525" s="71"/>
      <c r="BR525" s="71"/>
      <c r="BS525" s="71"/>
      <c r="BT525" s="71"/>
      <c r="BU525" s="71"/>
      <c r="BV525" s="71"/>
      <c r="BW525" s="71"/>
      <c r="BX525" s="71"/>
      <c r="BY525" s="71"/>
      <c r="BZ525" s="71"/>
      <c r="CA525" s="71"/>
      <c r="CB525" s="71"/>
      <c r="CC525" s="71"/>
      <c r="CD525"/>
      <c r="CE525"/>
      <c r="CF525"/>
      <c r="CG525"/>
      <c r="CH525"/>
      <c r="CI525"/>
      <c r="CJ525" s="55"/>
      <c r="CK525" s="55"/>
      <c r="CL525"/>
      <c r="CM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EA525" s="2"/>
      <c r="EH525"/>
      <c r="EP525"/>
      <c r="FF525"/>
    </row>
    <row r="526" spans="50:162" thickTop="1" thickBot="1" x14ac:dyDescent="0.3">
      <c r="AX526" s="71"/>
      <c r="AY526" s="71"/>
      <c r="AZ526" s="71"/>
      <c r="BA526" s="71"/>
      <c r="BB526" s="71"/>
      <c r="BC526" s="71"/>
      <c r="BD526" s="71"/>
      <c r="BE526" s="71"/>
      <c r="BF526" s="71"/>
      <c r="BG526" s="71"/>
      <c r="BH526" s="71"/>
      <c r="BI526" s="71"/>
      <c r="BJ526" s="71"/>
      <c r="BK526" s="71"/>
      <c r="BL526" s="71"/>
      <c r="BM526" s="71"/>
      <c r="BN526" s="71"/>
      <c r="BO526" s="71"/>
      <c r="BP526" s="71"/>
      <c r="BQ526" s="71"/>
      <c r="BR526" s="71"/>
      <c r="BS526" s="71"/>
      <c r="BT526" s="71"/>
      <c r="BU526" s="71"/>
      <c r="BV526" s="71"/>
      <c r="BW526" s="71"/>
      <c r="BX526" s="71"/>
      <c r="BY526" s="71"/>
      <c r="BZ526" s="71"/>
      <c r="CA526" s="71"/>
      <c r="CB526" s="71"/>
      <c r="CC526" s="71"/>
      <c r="CD526"/>
      <c r="CE526"/>
      <c r="CF526"/>
      <c r="CG526"/>
      <c r="CH526"/>
      <c r="CI526"/>
      <c r="CJ526" s="55"/>
      <c r="CK526" s="55"/>
      <c r="CL526"/>
      <c r="CM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EA526" s="2"/>
      <c r="EH526"/>
      <c r="EP526"/>
      <c r="FF526"/>
    </row>
    <row r="527" spans="50:162" thickTop="1" thickBot="1" x14ac:dyDescent="0.3">
      <c r="AX527" s="71"/>
      <c r="AY527" s="71"/>
      <c r="AZ527" s="71"/>
      <c r="BA527" s="71"/>
      <c r="BB527" s="71"/>
      <c r="BC527" s="71"/>
      <c r="BD527" s="71"/>
      <c r="BE527" s="71"/>
      <c r="BF527" s="71"/>
      <c r="BG527" s="71"/>
      <c r="BH527" s="71"/>
      <c r="BI527" s="71"/>
      <c r="BJ527" s="71"/>
      <c r="BK527" s="71"/>
      <c r="BL527" s="71"/>
      <c r="BM527" s="71"/>
      <c r="BN527" s="71"/>
      <c r="BO527" s="71"/>
      <c r="BP527" s="71"/>
      <c r="BQ527" s="71"/>
      <c r="BR527" s="71"/>
      <c r="BS527" s="71"/>
      <c r="BT527" s="71"/>
      <c r="BU527" s="71"/>
      <c r="BV527" s="71"/>
      <c r="BW527" s="71"/>
      <c r="BX527" s="71"/>
      <c r="BY527" s="71"/>
      <c r="BZ527" s="71"/>
      <c r="CA527" s="71"/>
      <c r="CB527" s="71"/>
      <c r="CC527" s="71"/>
      <c r="CD527"/>
      <c r="CE527"/>
      <c r="CF527"/>
      <c r="CG527"/>
      <c r="CH527"/>
      <c r="CI527"/>
      <c r="CJ527" s="55"/>
      <c r="CK527" s="55"/>
      <c r="CL527"/>
      <c r="CM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EA527" s="2"/>
      <c r="EH527"/>
      <c r="EP527"/>
      <c r="FF527"/>
    </row>
    <row r="528" spans="50:162" thickTop="1" thickBot="1" x14ac:dyDescent="0.3">
      <c r="AX528" s="71"/>
      <c r="AY528" s="71"/>
      <c r="AZ528" s="71"/>
      <c r="BA528" s="71"/>
      <c r="BB528" s="71"/>
      <c r="BC528" s="71"/>
      <c r="BD528" s="71"/>
      <c r="BE528" s="71"/>
      <c r="BF528" s="71"/>
      <c r="BG528" s="71"/>
      <c r="BH528" s="71"/>
      <c r="BI528" s="71"/>
      <c r="BJ528" s="71"/>
      <c r="BK528" s="71"/>
      <c r="BL528" s="71"/>
      <c r="BM528" s="71"/>
      <c r="BN528" s="71"/>
      <c r="BO528" s="71"/>
      <c r="BP528" s="71"/>
      <c r="BQ528" s="71"/>
      <c r="BR528" s="71"/>
      <c r="BS528" s="71"/>
      <c r="BT528" s="71"/>
      <c r="BU528" s="71"/>
      <c r="BV528" s="71"/>
      <c r="BW528" s="71"/>
      <c r="BX528" s="71"/>
      <c r="BY528" s="71"/>
      <c r="BZ528" s="71"/>
      <c r="CA528" s="71"/>
      <c r="CB528" s="71"/>
      <c r="CC528" s="71"/>
      <c r="CD528"/>
      <c r="CE528"/>
      <c r="CF528"/>
      <c r="CG528"/>
      <c r="CH528"/>
      <c r="CI528"/>
      <c r="CJ528" s="55"/>
      <c r="CK528" s="55"/>
      <c r="CL528"/>
      <c r="CM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EA528" s="2"/>
      <c r="EH528"/>
      <c r="EP528"/>
      <c r="FF528"/>
    </row>
    <row r="529" spans="50:162" thickTop="1" thickBot="1" x14ac:dyDescent="0.3">
      <c r="AX529" s="71"/>
      <c r="AY529" s="71"/>
      <c r="AZ529" s="71"/>
      <c r="BA529" s="71"/>
      <c r="BB529" s="71"/>
      <c r="BC529" s="71"/>
      <c r="BD529" s="71"/>
      <c r="BE529" s="71"/>
      <c r="BF529" s="71"/>
      <c r="BG529" s="71"/>
      <c r="BH529" s="71"/>
      <c r="BI529" s="71"/>
      <c r="BJ529" s="71"/>
      <c r="BK529" s="71"/>
      <c r="BL529" s="71"/>
      <c r="BM529" s="71"/>
      <c r="BN529" s="71"/>
      <c r="BO529" s="71"/>
      <c r="BP529" s="71"/>
      <c r="BQ529" s="71"/>
      <c r="BR529" s="71"/>
      <c r="BS529" s="71"/>
      <c r="BT529" s="71"/>
      <c r="BU529" s="71"/>
      <c r="BV529" s="71"/>
      <c r="BW529" s="71"/>
      <c r="BX529" s="71"/>
      <c r="BY529" s="71"/>
      <c r="BZ529" s="71"/>
      <c r="CA529" s="71"/>
      <c r="CB529" s="71"/>
      <c r="CC529" s="71"/>
      <c r="CD529"/>
      <c r="CE529"/>
      <c r="CF529"/>
      <c r="CG529"/>
      <c r="CH529"/>
      <c r="CI529"/>
      <c r="CJ529" s="55"/>
      <c r="CK529" s="55"/>
      <c r="CL529"/>
      <c r="CM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EA529" s="2"/>
      <c r="EH529"/>
      <c r="EP529"/>
      <c r="FF529"/>
    </row>
    <row r="530" spans="50:162" thickTop="1" thickBot="1" x14ac:dyDescent="0.3">
      <c r="AX530" s="71"/>
      <c r="AY530" s="71"/>
      <c r="AZ530" s="71"/>
      <c r="BA530" s="71"/>
      <c r="BB530" s="71"/>
      <c r="BC530" s="71"/>
      <c r="BD530" s="71"/>
      <c r="BE530" s="71"/>
      <c r="BF530" s="71"/>
      <c r="BG530" s="71"/>
      <c r="BH530" s="71"/>
      <c r="BI530" s="71"/>
      <c r="BJ530" s="71"/>
      <c r="BK530" s="71"/>
      <c r="BL530" s="71"/>
      <c r="BM530" s="71"/>
      <c r="BN530" s="71"/>
      <c r="BO530" s="71"/>
      <c r="BP530" s="71"/>
      <c r="BQ530" s="71"/>
      <c r="BR530" s="71"/>
      <c r="BS530" s="71"/>
      <c r="BT530" s="71"/>
      <c r="BU530" s="71"/>
      <c r="BV530" s="71"/>
      <c r="BW530" s="71"/>
      <c r="BX530" s="71"/>
      <c r="BY530" s="71"/>
      <c r="BZ530" s="71"/>
      <c r="CA530" s="71"/>
      <c r="CB530" s="71"/>
      <c r="CC530" s="71"/>
      <c r="CD530"/>
      <c r="CE530"/>
      <c r="CF530"/>
      <c r="CG530"/>
      <c r="CH530"/>
      <c r="CI530"/>
      <c r="CJ530" s="55"/>
      <c r="CK530" s="55"/>
      <c r="CL530"/>
      <c r="CM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EA530" s="2"/>
      <c r="EH530"/>
      <c r="EP530"/>
      <c r="FF530"/>
    </row>
    <row r="531" spans="50:162" thickTop="1" thickBot="1" x14ac:dyDescent="0.3">
      <c r="AX531" s="71"/>
      <c r="AY531" s="71"/>
      <c r="AZ531" s="71"/>
      <c r="BA531" s="71"/>
      <c r="BB531" s="71"/>
      <c r="BC531" s="71"/>
      <c r="BD531" s="71"/>
      <c r="BE531" s="71"/>
      <c r="BF531" s="71"/>
      <c r="BG531" s="71"/>
      <c r="BH531" s="71"/>
      <c r="BI531" s="71"/>
      <c r="BJ531" s="71"/>
      <c r="BK531" s="71"/>
      <c r="BL531" s="71"/>
      <c r="BM531" s="71"/>
      <c r="BN531" s="71"/>
      <c r="BO531" s="71"/>
      <c r="BP531" s="71"/>
      <c r="BQ531" s="71"/>
      <c r="BR531" s="71"/>
      <c r="BS531" s="71"/>
      <c r="BT531" s="71"/>
      <c r="BU531" s="71"/>
      <c r="BV531" s="71"/>
      <c r="BW531" s="71"/>
      <c r="BX531" s="71"/>
      <c r="BY531" s="71"/>
      <c r="BZ531" s="71"/>
      <c r="CA531" s="71"/>
      <c r="CB531" s="71"/>
      <c r="CC531" s="71"/>
      <c r="CD531"/>
      <c r="CE531"/>
      <c r="CF531"/>
      <c r="CG531"/>
      <c r="CH531"/>
      <c r="CI531"/>
      <c r="CJ531" s="55"/>
      <c r="CK531" s="55"/>
      <c r="CL531"/>
      <c r="CM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EA531" s="2"/>
      <c r="EH531"/>
      <c r="EP531"/>
      <c r="FF531"/>
    </row>
    <row r="532" spans="50:162" thickTop="1" thickBot="1" x14ac:dyDescent="0.3">
      <c r="AX532" s="71"/>
      <c r="AY532" s="71"/>
      <c r="AZ532" s="71"/>
      <c r="BA532" s="71"/>
      <c r="BB532" s="71"/>
      <c r="BC532" s="71"/>
      <c r="BD532" s="71"/>
      <c r="BE532" s="71"/>
      <c r="BF532" s="71"/>
      <c r="BG532" s="71"/>
      <c r="BH532" s="71"/>
      <c r="BI532" s="71"/>
      <c r="BJ532" s="71"/>
      <c r="BK532" s="71"/>
      <c r="BL532" s="71"/>
      <c r="BM532" s="71"/>
      <c r="BN532" s="71"/>
      <c r="BO532" s="71"/>
      <c r="BP532" s="71"/>
      <c r="BQ532" s="71"/>
      <c r="BR532" s="71"/>
      <c r="BS532" s="71"/>
      <c r="BT532" s="71"/>
      <c r="BU532" s="71"/>
      <c r="BV532" s="71"/>
      <c r="BW532" s="71"/>
      <c r="BX532" s="71"/>
      <c r="BY532" s="71"/>
      <c r="BZ532" s="71"/>
      <c r="CA532" s="71"/>
      <c r="CB532" s="71"/>
      <c r="CC532" s="71"/>
      <c r="CD532"/>
      <c r="CE532"/>
      <c r="CF532"/>
      <c r="CG532"/>
      <c r="CH532"/>
      <c r="CI532"/>
      <c r="CJ532" s="55"/>
      <c r="CK532" s="55"/>
      <c r="CL532"/>
      <c r="CM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EA532" s="2"/>
      <c r="EH532"/>
      <c r="EP532"/>
      <c r="FF532"/>
    </row>
    <row r="533" spans="50:162" thickTop="1" thickBot="1" x14ac:dyDescent="0.3">
      <c r="AX533" s="71"/>
      <c r="AY533" s="71"/>
      <c r="AZ533" s="71"/>
      <c r="BA533" s="71"/>
      <c r="BB533" s="71"/>
      <c r="BC533" s="71"/>
      <c r="BD533" s="71"/>
      <c r="BE533" s="71"/>
      <c r="BF533" s="71"/>
      <c r="BG533" s="71"/>
      <c r="BH533" s="71"/>
      <c r="BI533" s="71"/>
      <c r="BJ533" s="71"/>
      <c r="BK533" s="71"/>
      <c r="BL533" s="71"/>
      <c r="BM533" s="71"/>
      <c r="BN533" s="71"/>
      <c r="BO533" s="71"/>
      <c r="BP533" s="71"/>
      <c r="BQ533" s="71"/>
      <c r="BR533" s="71"/>
      <c r="BS533" s="71"/>
      <c r="BT533" s="71"/>
      <c r="BU533" s="71"/>
      <c r="BV533" s="71"/>
      <c r="BW533" s="71"/>
      <c r="BX533" s="71"/>
      <c r="BY533" s="71"/>
      <c r="BZ533" s="71"/>
      <c r="CA533" s="71"/>
      <c r="CB533" s="71"/>
      <c r="CC533" s="71"/>
      <c r="CD533"/>
      <c r="CE533"/>
      <c r="CF533"/>
      <c r="CG533"/>
      <c r="CH533"/>
      <c r="CI533"/>
      <c r="CJ533" s="55"/>
      <c r="CK533" s="55"/>
      <c r="CL533"/>
      <c r="CM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EA533" s="2"/>
      <c r="EH533"/>
      <c r="EP533"/>
      <c r="FF533"/>
    </row>
    <row r="534" spans="50:162" thickTop="1" thickBot="1" x14ac:dyDescent="0.3">
      <c r="AX534" s="71"/>
      <c r="AY534" s="71"/>
      <c r="AZ534" s="71"/>
      <c r="BA534" s="71"/>
      <c r="BB534" s="71"/>
      <c r="BC534" s="71"/>
      <c r="BD534" s="71"/>
      <c r="BE534" s="71"/>
      <c r="BF534" s="71"/>
      <c r="BG534" s="71"/>
      <c r="BH534" s="71"/>
      <c r="BI534" s="71"/>
      <c r="BJ534" s="71"/>
      <c r="BK534" s="71"/>
      <c r="BL534" s="71"/>
      <c r="BM534" s="71"/>
      <c r="BN534" s="71"/>
      <c r="BO534" s="71"/>
      <c r="BP534" s="71"/>
      <c r="BQ534" s="71"/>
      <c r="BR534" s="71"/>
      <c r="BS534" s="71"/>
      <c r="BT534" s="71"/>
      <c r="BU534" s="71"/>
      <c r="BV534" s="71"/>
      <c r="BW534" s="71"/>
      <c r="BX534" s="71"/>
      <c r="BY534" s="71"/>
      <c r="BZ534" s="71"/>
      <c r="CA534" s="71"/>
      <c r="CB534" s="71"/>
      <c r="CC534" s="71"/>
      <c r="CD534"/>
      <c r="CE534"/>
      <c r="CF534"/>
      <c r="CG534"/>
      <c r="CH534"/>
      <c r="CI534"/>
      <c r="CJ534" s="55"/>
      <c r="CK534" s="55"/>
      <c r="CL534"/>
      <c r="CM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EA534" s="2"/>
      <c r="EH534"/>
      <c r="EP534"/>
      <c r="FF534"/>
    </row>
    <row r="535" spans="50:162" thickTop="1" thickBot="1" x14ac:dyDescent="0.3">
      <c r="AX535" s="71"/>
      <c r="AY535" s="71"/>
      <c r="AZ535" s="71"/>
      <c r="BA535" s="71"/>
      <c r="BB535" s="71"/>
      <c r="BC535" s="71"/>
      <c r="BD535" s="71"/>
      <c r="BE535" s="71"/>
      <c r="BF535" s="71"/>
      <c r="BG535" s="71"/>
      <c r="BH535" s="71"/>
      <c r="BI535" s="71"/>
      <c r="BJ535" s="71"/>
      <c r="BK535" s="71"/>
      <c r="BL535" s="71"/>
      <c r="BM535" s="71"/>
      <c r="BN535" s="71"/>
      <c r="BO535" s="71"/>
      <c r="BP535" s="71"/>
      <c r="BQ535" s="71"/>
      <c r="BR535" s="71"/>
      <c r="BS535" s="71"/>
      <c r="BT535" s="71"/>
      <c r="BU535" s="71"/>
      <c r="BV535" s="71"/>
      <c r="BW535" s="71"/>
      <c r="BX535" s="71"/>
      <c r="BY535" s="71"/>
      <c r="BZ535" s="71"/>
      <c r="CA535" s="71"/>
      <c r="CB535" s="71"/>
      <c r="CC535" s="71"/>
      <c r="CD535"/>
      <c r="CE535"/>
      <c r="CF535"/>
      <c r="CG535"/>
      <c r="CH535"/>
      <c r="CI535"/>
      <c r="CJ535" s="55"/>
      <c r="CK535" s="55"/>
      <c r="CL535"/>
      <c r="CM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EA535" s="2"/>
      <c r="EH535"/>
      <c r="EP535"/>
      <c r="FF535"/>
    </row>
    <row r="536" spans="50:162" thickTop="1" thickBot="1" x14ac:dyDescent="0.3">
      <c r="AX536" s="71"/>
      <c r="AY536" s="71"/>
      <c r="AZ536" s="71"/>
      <c r="BA536" s="71"/>
      <c r="BB536" s="71"/>
      <c r="BC536" s="71"/>
      <c r="BD536" s="71"/>
      <c r="BE536" s="71"/>
      <c r="BF536" s="71"/>
      <c r="BG536" s="71"/>
      <c r="BH536" s="71"/>
      <c r="BI536" s="71"/>
      <c r="BJ536" s="71"/>
      <c r="BK536" s="71"/>
      <c r="BL536" s="71"/>
      <c r="BM536" s="71"/>
      <c r="BN536" s="71"/>
      <c r="BO536" s="71"/>
      <c r="BP536" s="71"/>
      <c r="BQ536" s="71"/>
      <c r="BR536" s="71"/>
      <c r="BS536" s="71"/>
      <c r="BT536" s="71"/>
      <c r="BU536" s="71"/>
      <c r="BV536" s="71"/>
      <c r="BW536" s="71"/>
      <c r="BX536" s="71"/>
      <c r="BY536" s="71"/>
      <c r="BZ536" s="71"/>
      <c r="CA536" s="71"/>
      <c r="CB536" s="71"/>
      <c r="CC536" s="71"/>
      <c r="CD536"/>
      <c r="CE536"/>
      <c r="CF536"/>
      <c r="CG536"/>
      <c r="CH536"/>
      <c r="CI536"/>
      <c r="CJ536" s="55"/>
      <c r="CK536" s="55"/>
      <c r="CL536"/>
      <c r="CM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EA536" s="2"/>
      <c r="EH536"/>
      <c r="EP536"/>
      <c r="FF536"/>
    </row>
    <row r="537" spans="50:162" thickTop="1" thickBot="1" x14ac:dyDescent="0.3">
      <c r="AX537" s="71"/>
      <c r="AY537" s="71"/>
      <c r="AZ537" s="71"/>
      <c r="BA537" s="71"/>
      <c r="BB537" s="71"/>
      <c r="BC537" s="71"/>
      <c r="BD537" s="71"/>
      <c r="BE537" s="71"/>
      <c r="BF537" s="71"/>
      <c r="BG537" s="71"/>
      <c r="BH537" s="71"/>
      <c r="BI537" s="71"/>
      <c r="BJ537" s="71"/>
      <c r="BK537" s="71"/>
      <c r="BL537" s="71"/>
      <c r="BM537" s="71"/>
      <c r="BN537" s="71"/>
      <c r="BO537" s="71"/>
      <c r="BP537" s="71"/>
      <c r="BQ537" s="71"/>
      <c r="BR537" s="71"/>
      <c r="BS537" s="71"/>
      <c r="BT537" s="71"/>
      <c r="BU537" s="71"/>
      <c r="BV537" s="71"/>
      <c r="BW537" s="71"/>
      <c r="BX537" s="71"/>
      <c r="BY537" s="71"/>
      <c r="BZ537" s="71"/>
      <c r="CA537" s="71"/>
      <c r="CB537" s="71"/>
      <c r="CC537" s="71"/>
      <c r="CD537"/>
      <c r="CE537"/>
      <c r="CF537"/>
      <c r="CG537"/>
      <c r="CH537"/>
      <c r="CI537"/>
      <c r="CJ537" s="55"/>
      <c r="CK537" s="55"/>
      <c r="CL537"/>
      <c r="CM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EA537" s="2"/>
      <c r="EH537"/>
      <c r="EP537"/>
      <c r="FF537"/>
    </row>
    <row r="538" spans="50:162" thickTop="1" thickBot="1" x14ac:dyDescent="0.3">
      <c r="AX538" s="71"/>
      <c r="AY538" s="71"/>
      <c r="AZ538" s="71"/>
      <c r="BA538" s="71"/>
      <c r="BB538" s="71"/>
      <c r="BC538" s="71"/>
      <c r="BD538" s="71"/>
      <c r="BE538" s="71"/>
      <c r="BF538" s="71"/>
      <c r="BG538" s="71"/>
      <c r="BH538" s="71"/>
      <c r="BI538" s="71"/>
      <c r="BJ538" s="71"/>
      <c r="BK538" s="71"/>
      <c r="BL538" s="71"/>
      <c r="BM538" s="71"/>
      <c r="BN538" s="71"/>
      <c r="BO538" s="71"/>
      <c r="BP538" s="71"/>
      <c r="BQ538" s="71"/>
      <c r="BR538" s="71"/>
      <c r="BS538" s="71"/>
      <c r="BT538" s="71"/>
      <c r="BU538" s="71"/>
      <c r="BV538" s="71"/>
      <c r="BW538" s="71"/>
      <c r="BX538" s="71"/>
      <c r="BY538" s="71"/>
      <c r="BZ538" s="71"/>
      <c r="CA538" s="71"/>
      <c r="CB538" s="71"/>
      <c r="CC538" s="71"/>
      <c r="CD538"/>
      <c r="CE538"/>
      <c r="CF538"/>
      <c r="CG538"/>
      <c r="CH538"/>
      <c r="CI538"/>
      <c r="CJ538" s="55"/>
      <c r="CK538" s="55"/>
      <c r="CL538"/>
      <c r="CM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EA538" s="2"/>
      <c r="EH538"/>
      <c r="EP538"/>
      <c r="FF538"/>
    </row>
    <row r="539" spans="50:162" thickTop="1" thickBot="1" x14ac:dyDescent="0.3">
      <c r="AX539" s="71"/>
      <c r="AY539" s="71"/>
      <c r="AZ539" s="71"/>
      <c r="BA539" s="71"/>
      <c r="BB539" s="71"/>
      <c r="BC539" s="71"/>
      <c r="BD539" s="71"/>
      <c r="BE539" s="71"/>
      <c r="BF539" s="71"/>
      <c r="BG539" s="71"/>
      <c r="BH539" s="71"/>
      <c r="BI539" s="71"/>
      <c r="BJ539" s="71"/>
      <c r="BK539" s="71"/>
      <c r="BL539" s="71"/>
      <c r="BM539" s="71"/>
      <c r="BN539" s="71"/>
      <c r="BO539" s="71"/>
      <c r="BP539" s="71"/>
      <c r="BQ539" s="71"/>
      <c r="BR539" s="71"/>
      <c r="BS539" s="71"/>
      <c r="BT539" s="71"/>
      <c r="BU539" s="71"/>
      <c r="BV539" s="71"/>
      <c r="BW539" s="71"/>
      <c r="BX539" s="71"/>
      <c r="BY539" s="71"/>
      <c r="BZ539" s="71"/>
      <c r="CA539" s="71"/>
      <c r="CB539" s="71"/>
      <c r="CC539" s="71"/>
      <c r="CD539"/>
      <c r="CE539"/>
      <c r="CF539"/>
      <c r="CG539"/>
      <c r="CH539"/>
      <c r="CI539"/>
      <c r="CJ539" s="55"/>
      <c r="CK539" s="55"/>
      <c r="CL539"/>
      <c r="CM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EA539" s="2"/>
      <c r="EH539"/>
      <c r="EP539"/>
      <c r="FF539"/>
    </row>
    <row r="540" spans="50:162" thickTop="1" thickBot="1" x14ac:dyDescent="0.3">
      <c r="AX540" s="71"/>
      <c r="AY540" s="71"/>
      <c r="AZ540" s="71"/>
      <c r="BA540" s="71"/>
      <c r="BB540" s="71"/>
      <c r="BC540" s="71"/>
      <c r="BD540" s="71"/>
      <c r="BE540" s="71"/>
      <c r="BF540" s="71"/>
      <c r="BG540" s="71"/>
      <c r="BH540" s="71"/>
      <c r="BI540" s="71"/>
      <c r="BJ540" s="71"/>
      <c r="BK540" s="71"/>
      <c r="BL540" s="71"/>
      <c r="BM540" s="71"/>
      <c r="BN540" s="71"/>
      <c r="BO540" s="71"/>
      <c r="BP540" s="71"/>
      <c r="BQ540" s="71"/>
      <c r="BR540" s="71"/>
      <c r="BS540" s="71"/>
      <c r="BT540" s="71"/>
      <c r="BU540" s="71"/>
      <c r="BV540" s="71"/>
      <c r="BW540" s="71"/>
      <c r="BX540" s="71"/>
      <c r="BY540" s="71"/>
      <c r="BZ540" s="71"/>
      <c r="CA540" s="71"/>
      <c r="CB540" s="71"/>
      <c r="CC540" s="71"/>
      <c r="CD540"/>
      <c r="CE540"/>
      <c r="CF540"/>
      <c r="CG540"/>
      <c r="CH540"/>
      <c r="CI540"/>
      <c r="CJ540" s="55"/>
      <c r="CK540" s="55"/>
      <c r="CL540"/>
      <c r="CM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EA540" s="2"/>
      <c r="EH540"/>
      <c r="EP540"/>
      <c r="FF540"/>
    </row>
    <row r="541" spans="50:162" thickTop="1" thickBot="1" x14ac:dyDescent="0.3">
      <c r="AX541" s="71"/>
      <c r="AY541" s="71"/>
      <c r="AZ541" s="71"/>
      <c r="BA541" s="71"/>
      <c r="BB541" s="71"/>
      <c r="BC541" s="71"/>
      <c r="BD541" s="71"/>
      <c r="BE541" s="71"/>
      <c r="BF541" s="71"/>
      <c r="BG541" s="71"/>
      <c r="BH541" s="71"/>
      <c r="BI541" s="71"/>
      <c r="BJ541" s="71"/>
      <c r="BK541" s="71"/>
      <c r="BL541" s="71"/>
      <c r="BM541" s="71"/>
      <c r="BN541" s="71"/>
      <c r="BO541" s="71"/>
      <c r="BP541" s="71"/>
      <c r="BQ541" s="71"/>
      <c r="BR541" s="71"/>
      <c r="BS541" s="71"/>
      <c r="BT541" s="71"/>
      <c r="BU541" s="71"/>
      <c r="BV541" s="71"/>
      <c r="BW541" s="71"/>
      <c r="BX541" s="71"/>
      <c r="BY541" s="71"/>
      <c r="BZ541" s="71"/>
      <c r="CA541" s="71"/>
      <c r="CB541" s="71"/>
      <c r="CC541" s="71"/>
      <c r="CD541"/>
      <c r="CE541"/>
      <c r="CF541"/>
      <c r="CG541"/>
      <c r="CH541"/>
      <c r="CI541"/>
      <c r="CJ541" s="55"/>
      <c r="CK541" s="55"/>
      <c r="CL541"/>
      <c r="CM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EA541" s="2"/>
      <c r="EH541"/>
      <c r="EP541"/>
      <c r="FF541"/>
    </row>
    <row r="542" spans="50:162" thickTop="1" thickBot="1" x14ac:dyDescent="0.3">
      <c r="AX542" s="71"/>
      <c r="AY542" s="71"/>
      <c r="AZ542" s="71"/>
      <c r="BA542" s="71"/>
      <c r="BB542" s="71"/>
      <c r="BC542" s="71"/>
      <c r="BD542" s="71"/>
      <c r="BE542" s="71"/>
      <c r="BF542" s="71"/>
      <c r="BG542" s="71"/>
      <c r="BH542" s="71"/>
      <c r="BI542" s="71"/>
      <c r="BJ542" s="71"/>
      <c r="BK542" s="71"/>
      <c r="BL542" s="71"/>
      <c r="BM542" s="71"/>
      <c r="BN542" s="71"/>
      <c r="BO542" s="71"/>
      <c r="BP542" s="71"/>
      <c r="BQ542" s="71"/>
      <c r="BR542" s="71"/>
      <c r="BS542" s="71"/>
      <c r="BT542" s="71"/>
      <c r="BU542" s="71"/>
      <c r="BV542" s="71"/>
      <c r="BW542" s="71"/>
      <c r="BX542" s="71"/>
      <c r="BY542" s="71"/>
      <c r="BZ542" s="71"/>
      <c r="CA542" s="71"/>
      <c r="CB542" s="71"/>
      <c r="CC542" s="71"/>
      <c r="CD542"/>
      <c r="CE542"/>
      <c r="CF542"/>
      <c r="CG542"/>
      <c r="CH542"/>
      <c r="CI542"/>
      <c r="CJ542" s="55"/>
      <c r="CK542" s="55"/>
      <c r="CL542"/>
      <c r="CM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EA542" s="2"/>
      <c r="EH542"/>
      <c r="EP542"/>
      <c r="FF542"/>
    </row>
    <row r="543" spans="50:162" thickTop="1" thickBot="1" x14ac:dyDescent="0.3">
      <c r="AX543" s="71"/>
      <c r="AY543" s="71"/>
      <c r="AZ543" s="71"/>
      <c r="BA543" s="71"/>
      <c r="BB543" s="71"/>
      <c r="BC543" s="71"/>
      <c r="BD543" s="71"/>
      <c r="BE543" s="71"/>
      <c r="BF543" s="71"/>
      <c r="BG543" s="71"/>
      <c r="BH543" s="71"/>
      <c r="BI543" s="71"/>
      <c r="BJ543" s="71"/>
      <c r="BK543" s="71"/>
      <c r="BL543" s="71"/>
      <c r="BM543" s="71"/>
      <c r="BN543" s="71"/>
      <c r="BO543" s="71"/>
      <c r="BP543" s="71"/>
      <c r="BQ543" s="71"/>
      <c r="BR543" s="71"/>
      <c r="BS543" s="71"/>
      <c r="BT543" s="71"/>
      <c r="BU543" s="71"/>
      <c r="BV543" s="71"/>
      <c r="BW543" s="71"/>
      <c r="BX543" s="71"/>
      <c r="BY543" s="71"/>
      <c r="BZ543" s="71"/>
      <c r="CA543" s="71"/>
      <c r="CB543" s="71"/>
      <c r="CC543" s="71"/>
      <c r="CD543"/>
      <c r="CE543"/>
      <c r="CF543"/>
      <c r="CG543"/>
      <c r="CH543"/>
      <c r="CI543"/>
      <c r="CJ543" s="55"/>
      <c r="CK543" s="55"/>
      <c r="CL543"/>
      <c r="CM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EA543" s="2"/>
      <c r="EH543"/>
      <c r="EP543"/>
      <c r="FF543"/>
    </row>
    <row r="544" spans="50:162" thickTop="1" thickBot="1" x14ac:dyDescent="0.3">
      <c r="AX544" s="71"/>
      <c r="AY544" s="71"/>
      <c r="AZ544" s="71"/>
      <c r="BA544" s="71"/>
      <c r="BB544" s="71"/>
      <c r="BC544" s="71"/>
      <c r="BD544" s="71"/>
      <c r="BE544" s="71"/>
      <c r="BF544" s="71"/>
      <c r="BG544" s="71"/>
      <c r="BH544" s="71"/>
      <c r="BI544" s="71"/>
      <c r="BJ544" s="71"/>
      <c r="BK544" s="71"/>
      <c r="BL544" s="71"/>
      <c r="BM544" s="71"/>
      <c r="BN544" s="71"/>
      <c r="BO544" s="71"/>
      <c r="BP544" s="71"/>
      <c r="BQ544" s="71"/>
      <c r="BR544" s="71"/>
      <c r="BS544" s="71"/>
      <c r="BT544" s="71"/>
      <c r="BU544" s="71"/>
      <c r="BV544" s="71"/>
      <c r="BW544" s="71"/>
      <c r="BX544" s="71"/>
      <c r="BY544" s="71"/>
      <c r="BZ544" s="71"/>
      <c r="CA544" s="71"/>
      <c r="CB544" s="71"/>
      <c r="CC544" s="71"/>
      <c r="CD544"/>
      <c r="CE544"/>
      <c r="CF544"/>
      <c r="CG544"/>
      <c r="CH544"/>
      <c r="CI544"/>
      <c r="CJ544" s="55"/>
      <c r="CK544" s="55"/>
      <c r="CL544"/>
      <c r="CM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EA544" s="2"/>
      <c r="EH544"/>
      <c r="EP544"/>
      <c r="FF544"/>
    </row>
    <row r="545" spans="50:162" thickTop="1" thickBot="1" x14ac:dyDescent="0.3">
      <c r="AX545" s="71"/>
      <c r="AY545" s="71"/>
      <c r="AZ545" s="71"/>
      <c r="BA545" s="71"/>
      <c r="BB545" s="71"/>
      <c r="BC545" s="71"/>
      <c r="BD545" s="71"/>
      <c r="BE545" s="71"/>
      <c r="BF545" s="71"/>
      <c r="BG545" s="71"/>
      <c r="BH545" s="71"/>
      <c r="BI545" s="71"/>
      <c r="BJ545" s="71"/>
      <c r="BK545" s="71"/>
      <c r="BL545" s="71"/>
      <c r="BM545" s="71"/>
      <c r="BN545" s="71"/>
      <c r="BO545" s="71"/>
      <c r="BP545" s="71"/>
      <c r="BQ545" s="71"/>
      <c r="BR545" s="71"/>
      <c r="BS545" s="71"/>
      <c r="BT545" s="71"/>
      <c r="BU545" s="71"/>
      <c r="BV545" s="71"/>
      <c r="BW545" s="71"/>
      <c r="BX545" s="71"/>
      <c r="BY545" s="71"/>
      <c r="BZ545" s="71"/>
      <c r="CA545" s="71"/>
      <c r="CB545" s="71"/>
      <c r="CC545" s="71"/>
      <c r="CD545"/>
      <c r="CE545"/>
      <c r="CF545"/>
      <c r="CG545"/>
      <c r="CH545"/>
      <c r="CI545"/>
      <c r="CJ545" s="55"/>
      <c r="CK545" s="55"/>
      <c r="CL545"/>
      <c r="CM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EA545" s="2"/>
      <c r="EH545"/>
      <c r="EP545"/>
      <c r="FF545"/>
    </row>
    <row r="546" spans="50:162" thickTop="1" thickBot="1" x14ac:dyDescent="0.3">
      <c r="AX546" s="71"/>
      <c r="AY546" s="71"/>
      <c r="AZ546" s="71"/>
      <c r="BA546" s="71"/>
      <c r="BB546" s="71"/>
      <c r="BC546" s="71"/>
      <c r="BD546" s="71"/>
      <c r="BE546" s="71"/>
      <c r="BF546" s="71"/>
      <c r="BG546" s="71"/>
      <c r="BH546" s="71"/>
      <c r="BI546" s="71"/>
      <c r="BJ546" s="71"/>
      <c r="BK546" s="71"/>
      <c r="BL546" s="71"/>
      <c r="BM546" s="71"/>
      <c r="BN546" s="71"/>
      <c r="BO546" s="71"/>
      <c r="BP546" s="71"/>
      <c r="BQ546" s="71"/>
      <c r="BR546" s="71"/>
      <c r="BS546" s="71"/>
      <c r="BT546" s="71"/>
      <c r="BU546" s="71"/>
      <c r="BV546" s="71"/>
      <c r="BW546" s="71"/>
      <c r="BX546" s="71"/>
      <c r="BY546" s="71"/>
      <c r="BZ546" s="71"/>
      <c r="CA546" s="71"/>
      <c r="CB546" s="71"/>
      <c r="CC546" s="71"/>
      <c r="CD546"/>
      <c r="CE546"/>
      <c r="CF546"/>
      <c r="CG546"/>
      <c r="CH546"/>
      <c r="CI546"/>
      <c r="CJ546" s="55"/>
      <c r="CK546" s="55"/>
      <c r="CL546"/>
      <c r="CM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EA546" s="2"/>
      <c r="EH546"/>
      <c r="EP546"/>
      <c r="FF546"/>
    </row>
    <row r="547" spans="50:162" thickTop="1" thickBot="1" x14ac:dyDescent="0.3">
      <c r="AX547" s="71"/>
      <c r="AY547" s="71"/>
      <c r="AZ547" s="71"/>
      <c r="BA547" s="71"/>
      <c r="BB547" s="71"/>
      <c r="BC547" s="71"/>
      <c r="BD547" s="71"/>
      <c r="BE547" s="71"/>
      <c r="BF547" s="71"/>
      <c r="BG547" s="71"/>
      <c r="BH547" s="71"/>
      <c r="BI547" s="71"/>
      <c r="BJ547" s="71"/>
      <c r="BK547" s="71"/>
      <c r="BL547" s="71"/>
      <c r="BM547" s="71"/>
      <c r="BN547" s="71"/>
      <c r="BO547" s="71"/>
      <c r="BP547" s="71"/>
      <c r="BQ547" s="71"/>
      <c r="BR547" s="71"/>
      <c r="BS547" s="71"/>
      <c r="BT547" s="71"/>
      <c r="BU547" s="71"/>
      <c r="BV547" s="71"/>
      <c r="BW547" s="71"/>
      <c r="BX547" s="71"/>
      <c r="BY547" s="71"/>
      <c r="BZ547" s="71"/>
      <c r="CA547" s="71"/>
      <c r="CB547" s="71"/>
      <c r="CC547" s="71"/>
      <c r="CD547"/>
      <c r="CE547"/>
      <c r="CF547"/>
      <c r="CG547"/>
      <c r="CH547"/>
      <c r="CI547"/>
      <c r="CJ547" s="55"/>
      <c r="CK547" s="55"/>
      <c r="CL547"/>
      <c r="CM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EA547" s="2"/>
      <c r="EH547"/>
      <c r="EP547"/>
      <c r="FF547"/>
    </row>
    <row r="548" spans="50:162" thickTop="1" thickBot="1" x14ac:dyDescent="0.3">
      <c r="AX548" s="71"/>
      <c r="AY548" s="71"/>
      <c r="AZ548" s="71"/>
      <c r="BA548" s="71"/>
      <c r="BB548" s="71"/>
      <c r="BC548" s="71"/>
      <c r="BD548" s="71"/>
      <c r="BE548" s="71"/>
      <c r="BF548" s="71"/>
      <c r="BG548" s="71"/>
      <c r="BH548" s="71"/>
      <c r="BI548" s="71"/>
      <c r="BJ548" s="71"/>
      <c r="BK548" s="71"/>
      <c r="BL548" s="71"/>
      <c r="BM548" s="71"/>
      <c r="BN548" s="71"/>
      <c r="BO548" s="71"/>
      <c r="BP548" s="71"/>
      <c r="BQ548" s="71"/>
      <c r="BR548" s="71"/>
      <c r="BS548" s="71"/>
      <c r="BT548" s="71"/>
      <c r="BU548" s="71"/>
      <c r="BV548" s="71"/>
      <c r="BW548" s="71"/>
      <c r="BX548" s="71"/>
      <c r="BY548" s="71"/>
      <c r="BZ548" s="71"/>
      <c r="CA548" s="71"/>
      <c r="CB548" s="71"/>
      <c r="CC548" s="71"/>
      <c r="CD548"/>
      <c r="CE548"/>
      <c r="CF548"/>
      <c r="CG548"/>
      <c r="CH548"/>
      <c r="CI548"/>
      <c r="CJ548" s="55"/>
      <c r="CK548" s="55"/>
      <c r="CL548"/>
      <c r="CM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EA548" s="2"/>
      <c r="EH548"/>
      <c r="EP548"/>
      <c r="FF548"/>
    </row>
    <row r="549" spans="50:162" thickTop="1" thickBot="1" x14ac:dyDescent="0.3">
      <c r="AX549" s="71"/>
      <c r="AY549" s="71"/>
      <c r="AZ549" s="71"/>
      <c r="BA549" s="71"/>
      <c r="BB549" s="71"/>
      <c r="BC549" s="71"/>
      <c r="BD549" s="71"/>
      <c r="BE549" s="71"/>
      <c r="BF549" s="71"/>
      <c r="BG549" s="71"/>
      <c r="BH549" s="71"/>
      <c r="BI549" s="71"/>
      <c r="BJ549" s="71"/>
      <c r="BK549" s="71"/>
      <c r="BL549" s="71"/>
      <c r="BM549" s="71"/>
      <c r="BN549" s="71"/>
      <c r="BO549" s="71"/>
      <c r="BP549" s="71"/>
      <c r="BQ549" s="71"/>
      <c r="BR549" s="71"/>
      <c r="BS549" s="71"/>
      <c r="BT549" s="71"/>
      <c r="BU549" s="71"/>
      <c r="BV549" s="71"/>
      <c r="BW549" s="71"/>
      <c r="BX549" s="71"/>
      <c r="BY549" s="71"/>
      <c r="BZ549" s="71"/>
      <c r="CA549" s="71"/>
      <c r="CB549" s="71"/>
      <c r="CC549" s="71"/>
      <c r="CD549"/>
      <c r="CE549"/>
      <c r="CF549"/>
      <c r="CG549"/>
      <c r="CH549"/>
      <c r="CI549"/>
      <c r="CJ549" s="55"/>
      <c r="CK549" s="55"/>
      <c r="CL549"/>
      <c r="CM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EA549" s="2"/>
      <c r="EH549"/>
      <c r="EP549"/>
      <c r="FF549"/>
    </row>
    <row r="550" spans="50:162" thickTop="1" thickBot="1" x14ac:dyDescent="0.3">
      <c r="AX550" s="71"/>
      <c r="AY550" s="71"/>
      <c r="AZ550" s="71"/>
      <c r="BA550" s="71"/>
      <c r="BB550" s="71"/>
      <c r="BC550" s="71"/>
      <c r="BD550" s="71"/>
      <c r="BE550" s="71"/>
      <c r="BF550" s="71"/>
      <c r="BG550" s="71"/>
      <c r="BH550" s="71"/>
      <c r="BI550" s="71"/>
      <c r="BJ550" s="71"/>
      <c r="BK550" s="71"/>
      <c r="BL550" s="71"/>
      <c r="BM550" s="71"/>
      <c r="BN550" s="71"/>
      <c r="BO550" s="71"/>
      <c r="BP550" s="71"/>
      <c r="BQ550" s="71"/>
      <c r="BR550" s="71"/>
      <c r="BS550" s="71"/>
      <c r="BT550" s="71"/>
      <c r="BU550" s="71"/>
      <c r="BV550" s="71"/>
      <c r="BW550" s="71"/>
      <c r="BX550" s="71"/>
      <c r="BY550" s="71"/>
      <c r="BZ550" s="71"/>
      <c r="CA550" s="71"/>
      <c r="CB550" s="71"/>
      <c r="CC550" s="71"/>
      <c r="CD550"/>
      <c r="CE550"/>
      <c r="CF550"/>
      <c r="CG550"/>
      <c r="CH550"/>
      <c r="CI550"/>
      <c r="CJ550" s="55"/>
      <c r="CK550" s="55"/>
      <c r="CL550"/>
      <c r="CM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EA550" s="2"/>
      <c r="EH550"/>
      <c r="EP550"/>
      <c r="FF550"/>
    </row>
    <row r="551" spans="50:162" thickTop="1" thickBot="1" x14ac:dyDescent="0.3">
      <c r="AX551" s="71"/>
      <c r="AY551" s="71"/>
      <c r="AZ551" s="71"/>
      <c r="BA551" s="71"/>
      <c r="BB551" s="71"/>
      <c r="BC551" s="71"/>
      <c r="BD551" s="71"/>
      <c r="BE551" s="71"/>
      <c r="BF551" s="71"/>
      <c r="BG551" s="71"/>
      <c r="BH551" s="71"/>
      <c r="BI551" s="71"/>
      <c r="BJ551" s="71"/>
      <c r="BK551" s="71"/>
      <c r="BL551" s="71"/>
      <c r="BM551" s="71"/>
      <c r="BN551" s="71"/>
      <c r="BO551" s="71"/>
      <c r="BP551" s="71"/>
      <c r="BQ551" s="71"/>
      <c r="BR551" s="71"/>
      <c r="BS551" s="71"/>
      <c r="BT551" s="71"/>
      <c r="BU551" s="71"/>
      <c r="BV551" s="71"/>
      <c r="BW551" s="71"/>
      <c r="BX551" s="71"/>
      <c r="BY551" s="71"/>
      <c r="BZ551" s="71"/>
      <c r="CA551" s="71"/>
      <c r="CB551" s="71"/>
      <c r="CC551" s="71"/>
      <c r="CD551"/>
      <c r="CE551"/>
      <c r="CF551"/>
      <c r="CG551"/>
      <c r="CH551"/>
      <c r="CI551"/>
      <c r="CJ551" s="55"/>
      <c r="CK551" s="55"/>
      <c r="CL551"/>
      <c r="CM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EA551" s="2"/>
      <c r="EH551"/>
      <c r="EP551"/>
      <c r="FF551"/>
    </row>
    <row r="552" spans="50:162" thickTop="1" thickBot="1" x14ac:dyDescent="0.3">
      <c r="AX552" s="71"/>
      <c r="AY552" s="71"/>
      <c r="AZ552" s="71"/>
      <c r="BA552" s="71"/>
      <c r="BB552" s="71"/>
      <c r="BC552" s="71"/>
      <c r="BD552" s="71"/>
      <c r="BE552" s="71"/>
      <c r="BF552" s="71"/>
      <c r="BG552" s="71"/>
      <c r="BH552" s="71"/>
      <c r="BI552" s="71"/>
      <c r="BJ552" s="71"/>
      <c r="BK552" s="71"/>
      <c r="BL552" s="71"/>
      <c r="BM552" s="71"/>
      <c r="BN552" s="71"/>
      <c r="BO552" s="71"/>
      <c r="BP552" s="71"/>
      <c r="BQ552" s="71"/>
      <c r="BR552" s="71"/>
      <c r="BS552" s="71"/>
      <c r="BT552" s="71"/>
      <c r="BU552" s="71"/>
      <c r="BV552" s="71"/>
      <c r="BW552" s="71"/>
      <c r="BX552" s="71"/>
      <c r="BY552" s="71"/>
      <c r="BZ552" s="71"/>
      <c r="CA552" s="71"/>
      <c r="CB552" s="71"/>
      <c r="CC552" s="71"/>
      <c r="CD552"/>
      <c r="CE552"/>
      <c r="CF552"/>
      <c r="CG552"/>
      <c r="CH552"/>
      <c r="CI552"/>
      <c r="CJ552" s="55"/>
      <c r="CK552" s="55"/>
      <c r="CL552"/>
      <c r="CM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EA552" s="2"/>
      <c r="EH552"/>
      <c r="EP552"/>
      <c r="FF552"/>
    </row>
    <row r="553" spans="50:162" thickTop="1" thickBot="1" x14ac:dyDescent="0.3">
      <c r="AX553" s="71"/>
      <c r="AY553" s="71"/>
      <c r="AZ553" s="71"/>
      <c r="BA553" s="71"/>
      <c r="BB553" s="71"/>
      <c r="BC553" s="71"/>
      <c r="BD553" s="71"/>
      <c r="BE553" s="71"/>
      <c r="BF553" s="71"/>
      <c r="BG553" s="71"/>
      <c r="BH553" s="71"/>
      <c r="BI553" s="71"/>
      <c r="BJ553" s="71"/>
      <c r="BK553" s="71"/>
      <c r="BL553" s="71"/>
      <c r="BM553" s="71"/>
      <c r="BN553" s="71"/>
      <c r="BO553" s="71"/>
      <c r="BP553" s="71"/>
      <c r="BQ553" s="71"/>
      <c r="BR553" s="71"/>
      <c r="BS553" s="71"/>
      <c r="BT553" s="71"/>
      <c r="BU553" s="71"/>
      <c r="BV553" s="71"/>
      <c r="BW553" s="71"/>
      <c r="BX553" s="71"/>
      <c r="BY553" s="71"/>
      <c r="BZ553" s="71"/>
      <c r="CA553" s="71"/>
      <c r="CB553" s="71"/>
      <c r="CC553" s="71"/>
      <c r="CD553"/>
      <c r="CE553"/>
      <c r="CF553"/>
      <c r="CG553"/>
      <c r="CH553"/>
      <c r="CI553"/>
      <c r="CJ553" s="55"/>
      <c r="CK553" s="55"/>
      <c r="CL553"/>
      <c r="CM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EA553" s="2"/>
      <c r="EH553"/>
      <c r="EP553"/>
      <c r="FF553"/>
    </row>
    <row r="554" spans="50:162" thickTop="1" thickBot="1" x14ac:dyDescent="0.3">
      <c r="AX554" s="71"/>
      <c r="AY554" s="71"/>
      <c r="AZ554" s="71"/>
      <c r="BA554" s="71"/>
      <c r="BB554" s="71"/>
      <c r="BC554" s="71"/>
      <c r="BD554" s="71"/>
      <c r="BE554" s="71"/>
      <c r="BF554" s="71"/>
      <c r="BG554" s="71"/>
      <c r="BH554" s="71"/>
      <c r="BI554" s="71"/>
      <c r="BJ554" s="71"/>
      <c r="BK554" s="71"/>
      <c r="BL554" s="71"/>
      <c r="BM554" s="71"/>
      <c r="BN554" s="71"/>
      <c r="BO554" s="71"/>
      <c r="BP554" s="71"/>
      <c r="BQ554" s="71"/>
      <c r="BR554" s="71"/>
      <c r="BS554" s="71"/>
      <c r="BT554" s="71"/>
      <c r="BU554" s="71"/>
      <c r="BV554" s="71"/>
      <c r="BW554" s="71"/>
      <c r="BX554" s="71"/>
      <c r="BY554" s="71"/>
      <c r="BZ554" s="71"/>
      <c r="CA554" s="71"/>
      <c r="CB554" s="71"/>
      <c r="CC554" s="71"/>
      <c r="CD554"/>
      <c r="CE554"/>
      <c r="CF554"/>
      <c r="CG554"/>
      <c r="CH554"/>
      <c r="CI554"/>
      <c r="CJ554" s="55"/>
      <c r="CK554" s="55"/>
      <c r="CL554"/>
      <c r="CM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EA554" s="2"/>
      <c r="EH554"/>
      <c r="EP554"/>
      <c r="FF554"/>
    </row>
    <row r="555" spans="50:162" thickTop="1" thickBot="1" x14ac:dyDescent="0.3">
      <c r="AX555" s="71"/>
      <c r="AY555" s="71"/>
      <c r="AZ555" s="71"/>
      <c r="BA555" s="71"/>
      <c r="BB555" s="71"/>
      <c r="BC555" s="71"/>
      <c r="BD555" s="71"/>
      <c r="BE555" s="71"/>
      <c r="BF555" s="71"/>
      <c r="BG555" s="71"/>
      <c r="BH555" s="71"/>
      <c r="BI555" s="71"/>
      <c r="BJ555" s="71"/>
      <c r="BK555" s="71"/>
      <c r="BL555" s="71"/>
      <c r="BM555" s="71"/>
      <c r="BN555" s="71"/>
      <c r="BO555" s="71"/>
      <c r="BP555" s="71"/>
      <c r="BQ555" s="71"/>
      <c r="BR555" s="71"/>
      <c r="BS555" s="71"/>
      <c r="BT555" s="71"/>
      <c r="BU555" s="71"/>
      <c r="BV555" s="71"/>
      <c r="BW555" s="71"/>
      <c r="BX555" s="71"/>
      <c r="BY555" s="71"/>
      <c r="BZ555" s="71"/>
      <c r="CA555" s="71"/>
      <c r="CB555" s="71"/>
      <c r="CC555" s="71"/>
      <c r="CD555"/>
      <c r="CE555"/>
      <c r="CF555"/>
      <c r="CG555"/>
      <c r="CH555"/>
      <c r="CI555"/>
      <c r="CJ555" s="55"/>
      <c r="CK555" s="55"/>
      <c r="CL555"/>
      <c r="CM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EA555" s="2"/>
      <c r="EH555"/>
      <c r="EP555"/>
      <c r="FF555"/>
    </row>
    <row r="556" spans="50:162" thickTop="1" thickBot="1" x14ac:dyDescent="0.3">
      <c r="AX556" s="71"/>
      <c r="AY556" s="71"/>
      <c r="AZ556" s="71"/>
      <c r="BA556" s="71"/>
      <c r="BB556" s="71"/>
      <c r="BC556" s="71"/>
      <c r="BD556" s="71"/>
      <c r="BE556" s="71"/>
      <c r="BF556" s="71"/>
      <c r="BG556" s="71"/>
      <c r="BH556" s="71"/>
      <c r="BI556" s="71"/>
      <c r="BJ556" s="71"/>
      <c r="BK556" s="71"/>
      <c r="BL556" s="71"/>
      <c r="BM556" s="71"/>
      <c r="BN556" s="71"/>
      <c r="BO556" s="71"/>
      <c r="BP556" s="71"/>
      <c r="BQ556" s="71"/>
      <c r="BR556" s="71"/>
      <c r="BS556" s="71"/>
      <c r="BT556" s="71"/>
      <c r="BU556" s="71"/>
      <c r="BV556" s="71"/>
      <c r="BW556" s="71"/>
      <c r="BX556" s="71"/>
      <c r="BY556" s="71"/>
      <c r="BZ556" s="71"/>
      <c r="CA556" s="71"/>
      <c r="CB556" s="71"/>
      <c r="CC556" s="71"/>
      <c r="CD556"/>
      <c r="CE556"/>
      <c r="CF556"/>
      <c r="CG556"/>
      <c r="CH556"/>
      <c r="CI556"/>
      <c r="CJ556" s="55"/>
      <c r="CK556" s="55"/>
      <c r="CL556"/>
      <c r="CM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EA556" s="2"/>
      <c r="EH556"/>
      <c r="EP556"/>
      <c r="FF556"/>
    </row>
    <row r="557" spans="50:162" thickTop="1" thickBot="1" x14ac:dyDescent="0.3">
      <c r="AX557" s="71"/>
      <c r="AY557" s="71"/>
      <c r="AZ557" s="71"/>
      <c r="BA557" s="71"/>
      <c r="BB557" s="71"/>
      <c r="BC557" s="71"/>
      <c r="BD557" s="71"/>
      <c r="BE557" s="71"/>
      <c r="BF557" s="71"/>
      <c r="BG557" s="71"/>
      <c r="BH557" s="71"/>
      <c r="BI557" s="71"/>
      <c r="BJ557" s="71"/>
      <c r="BK557" s="71"/>
      <c r="BL557" s="71"/>
      <c r="BM557" s="71"/>
      <c r="BN557" s="71"/>
      <c r="BO557" s="71"/>
      <c r="BP557" s="71"/>
      <c r="BQ557" s="71"/>
      <c r="BR557" s="71"/>
      <c r="BS557" s="71"/>
      <c r="BT557" s="71"/>
      <c r="BU557" s="71"/>
      <c r="BV557" s="71"/>
      <c r="BW557" s="71"/>
      <c r="BX557" s="71"/>
      <c r="BY557" s="71"/>
      <c r="BZ557" s="71"/>
      <c r="CA557" s="71"/>
      <c r="CB557" s="71"/>
      <c r="CC557" s="71"/>
      <c r="CD557"/>
      <c r="CE557"/>
      <c r="CF557"/>
      <c r="CG557"/>
      <c r="CH557"/>
      <c r="CI557"/>
      <c r="CJ557" s="55"/>
      <c r="CK557" s="55"/>
      <c r="CL557"/>
      <c r="CM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EA557" s="2"/>
      <c r="EH557"/>
      <c r="EP557"/>
      <c r="FF557"/>
    </row>
    <row r="558" spans="50:162" thickTop="1" thickBot="1" x14ac:dyDescent="0.3">
      <c r="AX558" s="71"/>
      <c r="AY558" s="71"/>
      <c r="AZ558" s="71"/>
      <c r="BA558" s="71"/>
      <c r="BB558" s="71"/>
      <c r="BC558" s="71"/>
      <c r="BD558" s="71"/>
      <c r="BE558" s="71"/>
      <c r="BF558" s="71"/>
      <c r="BG558" s="71"/>
      <c r="BH558" s="71"/>
      <c r="BI558" s="71"/>
      <c r="BJ558" s="71"/>
      <c r="BK558" s="71"/>
      <c r="BL558" s="71"/>
      <c r="BM558" s="71"/>
      <c r="BN558" s="71"/>
      <c r="BO558" s="71"/>
      <c r="BP558" s="71"/>
      <c r="BQ558" s="71"/>
      <c r="BR558" s="71"/>
      <c r="BS558" s="71"/>
      <c r="BT558" s="71"/>
      <c r="BU558" s="71"/>
      <c r="BV558" s="71"/>
      <c r="BW558" s="71"/>
      <c r="BX558" s="71"/>
      <c r="BY558" s="71"/>
      <c r="BZ558" s="71"/>
      <c r="CA558" s="71"/>
      <c r="CB558" s="71"/>
      <c r="CC558" s="71"/>
      <c r="CD558"/>
      <c r="CE558"/>
      <c r="CF558"/>
      <c r="CG558"/>
      <c r="CH558"/>
      <c r="CI558"/>
      <c r="CJ558" s="55"/>
      <c r="CK558" s="55"/>
      <c r="CL558"/>
      <c r="CM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EA558" s="2"/>
      <c r="EH558"/>
      <c r="EP558"/>
      <c r="FF558"/>
    </row>
    <row r="559" spans="50:162" thickTop="1" thickBot="1" x14ac:dyDescent="0.3">
      <c r="AX559" s="71"/>
      <c r="AY559" s="71"/>
      <c r="AZ559" s="71"/>
      <c r="BA559" s="71"/>
      <c r="BB559" s="71"/>
      <c r="BC559" s="71"/>
      <c r="BD559" s="71"/>
      <c r="BE559" s="71"/>
      <c r="BF559" s="71"/>
      <c r="BG559" s="71"/>
      <c r="BH559" s="71"/>
      <c r="BI559" s="71"/>
      <c r="BJ559" s="71"/>
      <c r="BK559" s="71"/>
      <c r="BL559" s="71"/>
      <c r="BM559" s="71"/>
      <c r="BN559" s="71"/>
      <c r="BO559" s="71"/>
      <c r="BP559" s="71"/>
      <c r="BQ559" s="71"/>
      <c r="BR559" s="71"/>
      <c r="BS559" s="71"/>
      <c r="BT559" s="71"/>
      <c r="BU559" s="71"/>
      <c r="BV559" s="71"/>
      <c r="BW559" s="71"/>
      <c r="BX559" s="71"/>
      <c r="BY559" s="71"/>
      <c r="BZ559" s="71"/>
      <c r="CA559" s="71"/>
      <c r="CB559" s="71"/>
      <c r="CC559" s="71"/>
      <c r="CD559"/>
      <c r="CE559"/>
      <c r="CF559"/>
      <c r="CG559"/>
      <c r="CH559"/>
      <c r="CI559"/>
      <c r="CJ559" s="55"/>
      <c r="CK559" s="55"/>
      <c r="CL559"/>
      <c r="CM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EA559" s="2"/>
      <c r="EH559"/>
      <c r="EP559"/>
      <c r="FF559"/>
    </row>
    <row r="560" spans="50:162" thickTop="1" thickBot="1" x14ac:dyDescent="0.3">
      <c r="AX560" s="71"/>
      <c r="AY560" s="71"/>
      <c r="AZ560" s="71"/>
      <c r="BA560" s="71"/>
      <c r="BB560" s="71"/>
      <c r="BC560" s="71"/>
      <c r="BD560" s="71"/>
      <c r="BE560" s="71"/>
      <c r="BF560" s="71"/>
      <c r="BG560" s="71"/>
      <c r="BH560" s="71"/>
      <c r="BI560" s="71"/>
      <c r="BJ560" s="71"/>
      <c r="BK560" s="71"/>
      <c r="BL560" s="71"/>
      <c r="BM560" s="71"/>
      <c r="BN560" s="71"/>
      <c r="BO560" s="71"/>
      <c r="BP560" s="71"/>
      <c r="BQ560" s="71"/>
      <c r="BR560" s="71"/>
      <c r="BS560" s="71"/>
      <c r="BT560" s="71"/>
      <c r="BU560" s="71"/>
      <c r="BV560" s="71"/>
      <c r="BW560" s="71"/>
      <c r="BX560" s="71"/>
      <c r="BY560" s="71"/>
      <c r="BZ560" s="71"/>
      <c r="CA560" s="71"/>
      <c r="CB560" s="71"/>
      <c r="CC560" s="71"/>
      <c r="CD560"/>
      <c r="CE560"/>
      <c r="CF560"/>
      <c r="CG560"/>
      <c r="CH560"/>
      <c r="CI560"/>
      <c r="CJ560" s="55"/>
      <c r="CK560" s="55"/>
      <c r="CL560"/>
      <c r="CM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EA560" s="2"/>
      <c r="EH560"/>
      <c r="EP560"/>
      <c r="FF560"/>
    </row>
    <row r="561" spans="50:162" thickTop="1" thickBot="1" x14ac:dyDescent="0.3">
      <c r="AX561" s="71"/>
      <c r="AY561" s="71"/>
      <c r="AZ561" s="71"/>
      <c r="BA561" s="71"/>
      <c r="BB561" s="71"/>
      <c r="BC561" s="71"/>
      <c r="BD561" s="71"/>
      <c r="BE561" s="71"/>
      <c r="BF561" s="71"/>
      <c r="BG561" s="71"/>
      <c r="BH561" s="71"/>
      <c r="BI561" s="71"/>
      <c r="BJ561" s="71"/>
      <c r="BK561" s="71"/>
      <c r="BL561" s="71"/>
      <c r="BM561" s="71"/>
      <c r="BN561" s="71"/>
      <c r="BO561" s="71"/>
      <c r="BP561" s="71"/>
      <c r="BQ561" s="71"/>
      <c r="BR561" s="71"/>
      <c r="BS561" s="71"/>
      <c r="BT561" s="71"/>
      <c r="BU561" s="71"/>
      <c r="BV561" s="71"/>
      <c r="BW561" s="71"/>
      <c r="BX561" s="71"/>
      <c r="BY561" s="71"/>
      <c r="BZ561" s="71"/>
      <c r="CA561" s="71"/>
      <c r="CB561" s="71"/>
      <c r="CC561" s="71"/>
      <c r="CD561"/>
      <c r="CE561"/>
      <c r="CF561"/>
      <c r="CG561"/>
      <c r="CH561"/>
      <c r="CI561"/>
      <c r="CJ561" s="55"/>
      <c r="CK561" s="55"/>
      <c r="CL561"/>
      <c r="CM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EA561" s="2"/>
      <c r="EH561"/>
      <c r="EP561"/>
      <c r="FF561"/>
    </row>
    <row r="562" spans="50:162" thickTop="1" thickBot="1" x14ac:dyDescent="0.3">
      <c r="AX562" s="71"/>
      <c r="AY562" s="71"/>
      <c r="AZ562" s="71"/>
      <c r="BA562" s="71"/>
      <c r="BB562" s="71"/>
      <c r="BC562" s="71"/>
      <c r="BD562" s="71"/>
      <c r="BE562" s="71"/>
      <c r="BF562" s="71"/>
      <c r="BG562" s="71"/>
      <c r="BH562" s="71"/>
      <c r="BI562" s="71"/>
      <c r="BJ562" s="71"/>
      <c r="BK562" s="71"/>
      <c r="BL562" s="71"/>
      <c r="BM562" s="71"/>
      <c r="BN562" s="71"/>
      <c r="BO562" s="71"/>
      <c r="BP562" s="71"/>
      <c r="BQ562" s="71"/>
      <c r="BR562" s="71"/>
      <c r="BS562" s="71"/>
      <c r="BT562" s="71"/>
      <c r="BU562" s="71"/>
      <c r="BV562" s="71"/>
      <c r="BW562" s="71"/>
      <c r="BX562" s="71"/>
      <c r="BY562" s="71"/>
      <c r="BZ562" s="71"/>
      <c r="CA562" s="71"/>
      <c r="CB562" s="71"/>
      <c r="CC562" s="71"/>
      <c r="CD562"/>
      <c r="CE562"/>
      <c r="CF562"/>
      <c r="CG562"/>
      <c r="CH562"/>
      <c r="CI562"/>
      <c r="CJ562" s="55"/>
      <c r="CK562" s="55"/>
      <c r="CL562"/>
      <c r="CM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EA562" s="2"/>
      <c r="EH562"/>
      <c r="EP562"/>
      <c r="FF562"/>
    </row>
    <row r="563" spans="50:162" thickTop="1" thickBot="1" x14ac:dyDescent="0.3">
      <c r="AX563" s="71"/>
      <c r="AY563" s="71"/>
      <c r="AZ563" s="71"/>
      <c r="BA563" s="71"/>
      <c r="BB563" s="71"/>
      <c r="BC563" s="71"/>
      <c r="BD563" s="71"/>
      <c r="BE563" s="71"/>
      <c r="BF563" s="71"/>
      <c r="BG563" s="71"/>
      <c r="BH563" s="71"/>
      <c r="BI563" s="71"/>
      <c r="BJ563" s="71"/>
      <c r="BK563" s="71"/>
      <c r="BL563" s="71"/>
      <c r="BM563" s="71"/>
      <c r="BN563" s="71"/>
      <c r="BO563" s="71"/>
      <c r="BP563" s="71"/>
      <c r="BQ563" s="71"/>
      <c r="BR563" s="71"/>
      <c r="BS563" s="71"/>
      <c r="BT563" s="71"/>
      <c r="BU563" s="71"/>
      <c r="BV563" s="71"/>
      <c r="BW563" s="71"/>
      <c r="BX563" s="71"/>
      <c r="BY563" s="71"/>
      <c r="BZ563" s="71"/>
      <c r="CA563" s="71"/>
      <c r="CB563" s="71"/>
      <c r="CC563" s="71"/>
      <c r="CD563"/>
      <c r="CE563"/>
      <c r="CF563"/>
      <c r="CG563"/>
      <c r="CH563"/>
      <c r="CI563"/>
      <c r="CJ563" s="55"/>
      <c r="CK563" s="55"/>
      <c r="CL563"/>
      <c r="CM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EA563" s="2"/>
      <c r="EH563"/>
      <c r="EP563"/>
      <c r="FF563"/>
    </row>
    <row r="564" spans="50:162" thickTop="1" thickBot="1" x14ac:dyDescent="0.3">
      <c r="AX564" s="71"/>
      <c r="AY564" s="71"/>
      <c r="AZ564" s="71"/>
      <c r="BA564" s="71"/>
      <c r="BB564" s="71"/>
      <c r="BC564" s="71"/>
      <c r="BD564" s="71"/>
      <c r="BE564" s="71"/>
      <c r="BF564" s="71"/>
      <c r="BG564" s="71"/>
      <c r="BH564" s="71"/>
      <c r="BI564" s="71"/>
      <c r="BJ564" s="71"/>
      <c r="BK564" s="71"/>
      <c r="BL564" s="71"/>
      <c r="BM564" s="71"/>
      <c r="BN564" s="71"/>
      <c r="BO564" s="71"/>
      <c r="BP564" s="71"/>
      <c r="BQ564" s="71"/>
      <c r="BR564" s="71"/>
      <c r="BS564" s="71"/>
      <c r="BT564" s="71"/>
      <c r="BU564" s="71"/>
      <c r="BV564" s="71"/>
      <c r="BW564" s="71"/>
      <c r="BX564" s="71"/>
      <c r="BY564" s="71"/>
      <c r="BZ564" s="71"/>
      <c r="CA564" s="71"/>
      <c r="CB564" s="71"/>
      <c r="CC564" s="71"/>
      <c r="CD564"/>
      <c r="CE564"/>
      <c r="CF564"/>
      <c r="CG564"/>
      <c r="CH564"/>
      <c r="CI564"/>
      <c r="CJ564" s="55"/>
      <c r="CK564" s="55"/>
      <c r="CL564"/>
      <c r="CM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EA564" s="2"/>
      <c r="EH564"/>
      <c r="EP564"/>
      <c r="FF564"/>
    </row>
    <row r="565" spans="50:162" thickTop="1" thickBot="1" x14ac:dyDescent="0.3">
      <c r="AX565" s="71"/>
      <c r="AY565" s="71"/>
      <c r="AZ565" s="71"/>
      <c r="BA565" s="71"/>
      <c r="BB565" s="71"/>
      <c r="BC565" s="71"/>
      <c r="BD565" s="71"/>
      <c r="BE565" s="71"/>
      <c r="BF565" s="71"/>
      <c r="BG565" s="71"/>
      <c r="BH565" s="71"/>
      <c r="BI565" s="71"/>
      <c r="BJ565" s="71"/>
      <c r="BK565" s="71"/>
      <c r="BL565" s="71"/>
      <c r="BM565" s="71"/>
      <c r="BN565" s="71"/>
      <c r="BO565" s="71"/>
      <c r="BP565" s="71"/>
      <c r="BQ565" s="71"/>
      <c r="BR565" s="71"/>
      <c r="BS565" s="71"/>
      <c r="BT565" s="71"/>
      <c r="BU565" s="71"/>
      <c r="BV565" s="71"/>
      <c r="BW565" s="71"/>
      <c r="BX565" s="71"/>
      <c r="BY565" s="71"/>
      <c r="BZ565" s="71"/>
      <c r="CA565" s="71"/>
      <c r="CB565" s="71"/>
      <c r="CC565" s="71"/>
      <c r="CD565"/>
      <c r="CE565"/>
      <c r="CF565"/>
      <c r="CG565"/>
      <c r="CH565"/>
      <c r="CI565"/>
      <c r="CJ565" s="55"/>
      <c r="CK565" s="55"/>
      <c r="CL565"/>
      <c r="CM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EA565" s="2"/>
      <c r="EH565"/>
      <c r="EP565"/>
      <c r="FF565"/>
    </row>
    <row r="566" spans="50:162" thickTop="1" thickBot="1" x14ac:dyDescent="0.3">
      <c r="AX566" s="71"/>
      <c r="AY566" s="71"/>
      <c r="AZ566" s="71"/>
      <c r="BA566" s="71"/>
      <c r="BB566" s="71"/>
      <c r="BC566" s="71"/>
      <c r="BD566" s="71"/>
      <c r="BE566" s="71"/>
      <c r="BF566" s="71"/>
      <c r="BG566" s="71"/>
      <c r="BH566" s="71"/>
      <c r="BI566" s="71"/>
      <c r="BJ566" s="71"/>
      <c r="BK566" s="71"/>
      <c r="BL566" s="71"/>
      <c r="BM566" s="71"/>
      <c r="BN566" s="71"/>
      <c r="BO566" s="71"/>
      <c r="BP566" s="71"/>
      <c r="BQ566" s="71"/>
      <c r="BR566" s="71"/>
      <c r="BS566" s="71"/>
      <c r="BT566" s="71"/>
      <c r="BU566" s="71"/>
      <c r="BV566" s="71"/>
      <c r="BW566" s="71"/>
      <c r="BX566" s="71"/>
      <c r="BY566" s="71"/>
      <c r="BZ566" s="71"/>
      <c r="CA566" s="71"/>
      <c r="CB566" s="71"/>
      <c r="CC566" s="71"/>
      <c r="CD566"/>
      <c r="CE566"/>
      <c r="CF566"/>
      <c r="CG566"/>
      <c r="CH566"/>
      <c r="CI566"/>
      <c r="CJ566" s="55"/>
      <c r="CK566" s="55"/>
      <c r="CL566"/>
      <c r="CM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EA566" s="2"/>
      <c r="EH566"/>
      <c r="EP566"/>
      <c r="FF566"/>
    </row>
    <row r="567" spans="50:162" thickTop="1" thickBot="1" x14ac:dyDescent="0.3">
      <c r="AX567" s="71"/>
      <c r="AY567" s="71"/>
      <c r="AZ567" s="71"/>
      <c r="BA567" s="71"/>
      <c r="BB567" s="71"/>
      <c r="BC567" s="71"/>
      <c r="BD567" s="71"/>
      <c r="BE567" s="71"/>
      <c r="BF567" s="71"/>
      <c r="BG567" s="71"/>
      <c r="BH567" s="71"/>
      <c r="BI567" s="71"/>
      <c r="BJ567" s="71"/>
      <c r="BK567" s="71"/>
      <c r="BL567" s="71"/>
      <c r="BM567" s="71"/>
      <c r="BN567" s="71"/>
      <c r="BO567" s="71"/>
      <c r="BP567" s="71"/>
      <c r="BQ567" s="71"/>
      <c r="BR567" s="71"/>
      <c r="BS567" s="71"/>
      <c r="BT567" s="71"/>
      <c r="BU567" s="71"/>
      <c r="BV567" s="71"/>
      <c r="BW567" s="71"/>
      <c r="BX567" s="71"/>
      <c r="BY567" s="71"/>
      <c r="BZ567" s="71"/>
      <c r="CA567" s="71"/>
      <c r="CB567" s="71"/>
      <c r="CC567" s="71"/>
      <c r="CD567"/>
      <c r="CE567"/>
      <c r="CF567"/>
      <c r="CG567"/>
      <c r="CH567"/>
      <c r="CI567"/>
      <c r="CJ567" s="55"/>
      <c r="CK567" s="55"/>
      <c r="CL567"/>
      <c r="CM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EA567" s="2"/>
      <c r="EH567"/>
      <c r="EP567"/>
      <c r="FF567"/>
    </row>
    <row r="568" spans="50:162" thickTop="1" thickBot="1" x14ac:dyDescent="0.3">
      <c r="AX568" s="71"/>
      <c r="AY568" s="71"/>
      <c r="AZ568" s="71"/>
      <c r="BA568" s="71"/>
      <c r="BB568" s="71"/>
      <c r="BC568" s="71"/>
      <c r="BD568" s="71"/>
      <c r="BE568" s="71"/>
      <c r="BF568" s="71"/>
      <c r="BG568" s="71"/>
      <c r="BH568" s="71"/>
      <c r="BI568" s="71"/>
      <c r="BJ568" s="71"/>
      <c r="BK568" s="71"/>
      <c r="BL568" s="71"/>
      <c r="BM568" s="71"/>
      <c r="BN568" s="71"/>
      <c r="BO568" s="71"/>
      <c r="BP568" s="71"/>
      <c r="BQ568" s="71"/>
      <c r="BR568" s="71"/>
      <c r="BS568" s="71"/>
      <c r="BT568" s="71"/>
      <c r="BU568" s="71"/>
      <c r="BV568" s="71"/>
      <c r="BW568" s="71"/>
      <c r="BX568" s="71"/>
      <c r="BY568" s="71"/>
      <c r="BZ568" s="71"/>
      <c r="CA568" s="71"/>
      <c r="CB568" s="71"/>
      <c r="CC568" s="71"/>
      <c r="CD568"/>
      <c r="CE568"/>
      <c r="CF568"/>
      <c r="CG568"/>
      <c r="CH568"/>
      <c r="CI568"/>
      <c r="CJ568" s="55"/>
      <c r="CK568" s="55"/>
      <c r="CL568"/>
      <c r="CM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EA568" s="2"/>
      <c r="EH568"/>
      <c r="EP568"/>
      <c r="FF568"/>
    </row>
    <row r="569" spans="50:162" thickTop="1" thickBot="1" x14ac:dyDescent="0.3">
      <c r="AX569" s="71"/>
      <c r="AY569" s="71"/>
      <c r="AZ569" s="71"/>
      <c r="BA569" s="71"/>
      <c r="BB569" s="71"/>
      <c r="BC569" s="71"/>
      <c r="BD569" s="71"/>
      <c r="BE569" s="71"/>
      <c r="BF569" s="71"/>
      <c r="BG569" s="71"/>
      <c r="BH569" s="71"/>
      <c r="BI569" s="71"/>
      <c r="BJ569" s="71"/>
      <c r="BK569" s="71"/>
      <c r="BL569" s="71"/>
      <c r="BM569" s="71"/>
      <c r="BN569" s="71"/>
      <c r="BO569" s="71"/>
      <c r="BP569" s="71"/>
      <c r="BQ569" s="71"/>
      <c r="BR569" s="71"/>
      <c r="BS569" s="71"/>
      <c r="BT569" s="71"/>
      <c r="BU569" s="71"/>
      <c r="BV569" s="71"/>
      <c r="BW569" s="71"/>
      <c r="BX569" s="71"/>
      <c r="BY569" s="71"/>
      <c r="BZ569" s="71"/>
      <c r="CA569" s="71"/>
      <c r="CB569" s="71"/>
      <c r="CC569" s="71"/>
      <c r="CD569"/>
      <c r="CE569"/>
      <c r="CF569"/>
      <c r="CG569"/>
      <c r="CH569"/>
      <c r="CI569"/>
      <c r="CJ569" s="55"/>
      <c r="CK569" s="55"/>
      <c r="CL569"/>
      <c r="CM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EA569" s="2"/>
      <c r="EH569"/>
      <c r="EP569"/>
      <c r="FF569"/>
    </row>
    <row r="570" spans="50:162" thickTop="1" thickBot="1" x14ac:dyDescent="0.3">
      <c r="AX570" s="71"/>
      <c r="AY570" s="71"/>
      <c r="AZ570" s="71"/>
      <c r="BA570" s="71"/>
      <c r="BB570" s="71"/>
      <c r="BC570" s="71"/>
      <c r="BD570" s="71"/>
      <c r="BE570" s="71"/>
      <c r="BF570" s="71"/>
      <c r="BG570" s="71"/>
      <c r="BH570" s="71"/>
      <c r="BI570" s="71"/>
      <c r="BJ570" s="71"/>
      <c r="BK570" s="71"/>
      <c r="BL570" s="71"/>
      <c r="BM570" s="71"/>
      <c r="BN570" s="71"/>
      <c r="BO570" s="71"/>
      <c r="BP570" s="71"/>
      <c r="BQ570" s="71"/>
      <c r="BR570" s="71"/>
      <c r="BS570" s="71"/>
      <c r="BT570" s="71"/>
      <c r="BU570" s="71"/>
      <c r="BV570" s="71"/>
      <c r="BW570" s="71"/>
      <c r="BX570" s="71"/>
      <c r="BY570" s="71"/>
      <c r="BZ570" s="71"/>
      <c r="CA570" s="71"/>
      <c r="CB570" s="71"/>
      <c r="CC570" s="71"/>
      <c r="CD570"/>
      <c r="CE570"/>
      <c r="CF570"/>
      <c r="CG570"/>
      <c r="CH570"/>
      <c r="CI570"/>
      <c r="CJ570" s="55"/>
      <c r="CK570" s="55"/>
      <c r="CL570"/>
      <c r="CM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EA570" s="2"/>
      <c r="EH570"/>
      <c r="EP570"/>
      <c r="FF570"/>
    </row>
    <row r="571" spans="50:162" thickTop="1" thickBot="1" x14ac:dyDescent="0.3">
      <c r="AX571" s="71"/>
      <c r="AY571" s="71"/>
      <c r="AZ571" s="71"/>
      <c r="BA571" s="71"/>
      <c r="BB571" s="71"/>
      <c r="BC571" s="71"/>
      <c r="BD571" s="71"/>
      <c r="BE571" s="71"/>
      <c r="BF571" s="71"/>
      <c r="BG571" s="71"/>
      <c r="BH571" s="71"/>
      <c r="BI571" s="71"/>
      <c r="BJ571" s="71"/>
      <c r="BK571" s="71"/>
      <c r="BL571" s="71"/>
      <c r="BM571" s="71"/>
      <c r="BN571" s="71"/>
      <c r="BO571" s="71"/>
      <c r="BP571" s="71"/>
      <c r="BQ571" s="71"/>
      <c r="BR571" s="71"/>
      <c r="BS571" s="71"/>
      <c r="BT571" s="71"/>
      <c r="BU571" s="71"/>
      <c r="BV571" s="71"/>
      <c r="BW571" s="71"/>
      <c r="BX571" s="71"/>
      <c r="BY571" s="71"/>
      <c r="BZ571" s="71"/>
      <c r="CA571" s="71"/>
      <c r="CB571" s="71"/>
      <c r="CC571" s="71"/>
      <c r="CD571"/>
      <c r="CE571"/>
      <c r="CF571"/>
      <c r="CG571"/>
      <c r="CH571"/>
      <c r="CI571"/>
      <c r="CJ571" s="55"/>
      <c r="CK571" s="55"/>
      <c r="CL571"/>
      <c r="CM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EA571" s="2"/>
      <c r="EH571"/>
      <c r="EP571"/>
      <c r="FF571"/>
    </row>
    <row r="572" spans="50:162" thickTop="1" thickBot="1" x14ac:dyDescent="0.3">
      <c r="AX572" s="71"/>
      <c r="AY572" s="71"/>
      <c r="AZ572" s="71"/>
      <c r="BA572" s="71"/>
      <c r="BB572" s="71"/>
      <c r="BC572" s="71"/>
      <c r="BD572" s="71"/>
      <c r="BE572" s="71"/>
      <c r="BF572" s="71"/>
      <c r="BG572" s="71"/>
      <c r="BH572" s="71"/>
      <c r="BI572" s="71"/>
      <c r="BJ572" s="71"/>
      <c r="BK572" s="71"/>
      <c r="BL572" s="71"/>
      <c r="BM572" s="71"/>
      <c r="BN572" s="71"/>
      <c r="BO572" s="71"/>
      <c r="BP572" s="71"/>
      <c r="BQ572" s="71"/>
      <c r="BR572" s="71"/>
      <c r="BS572" s="71"/>
      <c r="BT572" s="71"/>
      <c r="BU572" s="71"/>
      <c r="BV572" s="71"/>
      <c r="BW572" s="71"/>
      <c r="BX572" s="71"/>
      <c r="BY572" s="71"/>
      <c r="BZ572" s="71"/>
      <c r="CA572" s="71"/>
      <c r="CB572" s="71"/>
      <c r="CC572" s="71"/>
      <c r="CD572"/>
      <c r="CE572"/>
      <c r="CF572"/>
      <c r="CG572"/>
      <c r="CH572"/>
      <c r="CI572"/>
      <c r="CJ572" s="55"/>
      <c r="CK572" s="55"/>
      <c r="CL572"/>
      <c r="CM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EA572" s="2"/>
      <c r="EH572"/>
      <c r="EP572"/>
      <c r="FF572"/>
    </row>
    <row r="573" spans="50:162" thickTop="1" thickBot="1" x14ac:dyDescent="0.3">
      <c r="AX573" s="71"/>
      <c r="AY573" s="71"/>
      <c r="AZ573" s="71"/>
      <c r="BA573" s="71"/>
      <c r="BB573" s="71"/>
      <c r="BC573" s="71"/>
      <c r="BD573" s="71"/>
      <c r="BE573" s="71"/>
      <c r="BF573" s="71"/>
      <c r="BG573" s="71"/>
      <c r="BH573" s="71"/>
      <c r="BI573" s="71"/>
      <c r="BJ573" s="71"/>
      <c r="BK573" s="71"/>
      <c r="BL573" s="71"/>
      <c r="BM573" s="71"/>
      <c r="BN573" s="71"/>
      <c r="BO573" s="71"/>
      <c r="BP573" s="71"/>
      <c r="BQ573" s="71"/>
      <c r="BR573" s="71"/>
      <c r="BS573" s="71"/>
      <c r="BT573" s="71"/>
      <c r="BU573" s="71"/>
      <c r="BV573" s="71"/>
      <c r="BW573" s="71"/>
      <c r="BX573" s="71"/>
      <c r="BY573" s="71"/>
      <c r="BZ573" s="71"/>
      <c r="CA573" s="71"/>
      <c r="CB573" s="71"/>
      <c r="CC573" s="71"/>
      <c r="CD573"/>
      <c r="CE573"/>
      <c r="CF573"/>
      <c r="CG573"/>
      <c r="CH573"/>
      <c r="CI573"/>
      <c r="CJ573" s="55"/>
      <c r="CK573" s="55"/>
      <c r="CL573"/>
      <c r="CM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EA573" s="2"/>
      <c r="EH573"/>
      <c r="EP573"/>
      <c r="FF573"/>
    </row>
    <row r="574" spans="50:162" thickTop="1" thickBot="1" x14ac:dyDescent="0.3">
      <c r="AX574" s="71"/>
      <c r="AY574" s="71"/>
      <c r="AZ574" s="71"/>
      <c r="BA574" s="71"/>
      <c r="BB574" s="71"/>
      <c r="BC574" s="71"/>
      <c r="BD574" s="71"/>
      <c r="BE574" s="71"/>
      <c r="BF574" s="71"/>
      <c r="BG574" s="71"/>
      <c r="BH574" s="71"/>
      <c r="BI574" s="71"/>
      <c r="BJ574" s="71"/>
      <c r="BK574" s="71"/>
      <c r="BL574" s="71"/>
      <c r="BM574" s="71"/>
      <c r="BN574" s="71"/>
      <c r="BO574" s="71"/>
      <c r="BP574" s="71"/>
      <c r="BQ574" s="71"/>
      <c r="BR574" s="71"/>
      <c r="BS574" s="71"/>
      <c r="BT574" s="71"/>
      <c r="BU574" s="71"/>
      <c r="BV574" s="71"/>
      <c r="BW574" s="71"/>
      <c r="BX574" s="71"/>
      <c r="BY574" s="71"/>
      <c r="BZ574" s="71"/>
      <c r="CA574" s="71"/>
      <c r="CB574" s="71"/>
      <c r="CC574" s="71"/>
      <c r="CD574"/>
      <c r="CE574"/>
      <c r="CF574"/>
      <c r="CG574"/>
      <c r="CH574"/>
      <c r="CI574"/>
      <c r="CJ574" s="55"/>
      <c r="CK574" s="55"/>
      <c r="CL574"/>
      <c r="CM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EA574" s="2"/>
      <c r="EH574"/>
      <c r="EP574"/>
      <c r="FF574"/>
    </row>
    <row r="575" spans="50:162" thickTop="1" thickBot="1" x14ac:dyDescent="0.3">
      <c r="AX575" s="71"/>
      <c r="AY575" s="71"/>
      <c r="AZ575" s="71"/>
      <c r="BA575" s="71"/>
      <c r="BB575" s="71"/>
      <c r="BC575" s="71"/>
      <c r="BD575" s="71"/>
      <c r="BE575" s="71"/>
      <c r="BF575" s="71"/>
      <c r="BG575" s="71"/>
      <c r="BH575" s="71"/>
      <c r="BI575" s="71"/>
      <c r="BJ575" s="71"/>
      <c r="BK575" s="71"/>
      <c r="BL575" s="71"/>
      <c r="BM575" s="71"/>
      <c r="BN575" s="71"/>
      <c r="BO575" s="71"/>
      <c r="BP575" s="71"/>
      <c r="BQ575" s="71"/>
      <c r="BR575" s="71"/>
      <c r="BS575" s="71"/>
      <c r="BT575" s="71"/>
      <c r="BU575" s="71"/>
      <c r="BV575" s="71"/>
      <c r="BW575" s="71"/>
      <c r="BX575" s="71"/>
      <c r="BY575" s="71"/>
      <c r="BZ575" s="71"/>
      <c r="CA575" s="71"/>
      <c r="CB575" s="71"/>
      <c r="CC575" s="71"/>
      <c r="CD575"/>
      <c r="CE575"/>
      <c r="CF575"/>
      <c r="CG575"/>
      <c r="CH575"/>
      <c r="CI575"/>
      <c r="CJ575" s="55"/>
      <c r="CK575" s="55"/>
      <c r="CL575"/>
      <c r="CM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EA575" s="2"/>
      <c r="EH575"/>
      <c r="EP575"/>
      <c r="FF575"/>
    </row>
    <row r="576" spans="50:162" thickTop="1" thickBot="1" x14ac:dyDescent="0.3">
      <c r="AX576" s="71"/>
      <c r="AY576" s="71"/>
      <c r="AZ576" s="71"/>
      <c r="BA576" s="71"/>
      <c r="BB576" s="71"/>
      <c r="BC576" s="71"/>
      <c r="BD576" s="71"/>
      <c r="BE576" s="71"/>
      <c r="BF576" s="71"/>
      <c r="BG576" s="71"/>
      <c r="BH576" s="71"/>
      <c r="BI576" s="71"/>
      <c r="BJ576" s="71"/>
      <c r="BK576" s="71"/>
      <c r="BL576" s="71"/>
      <c r="BM576" s="71"/>
      <c r="BN576" s="71"/>
      <c r="BO576" s="71"/>
      <c r="BP576" s="71"/>
      <c r="BQ576" s="71"/>
      <c r="BR576" s="71"/>
      <c r="BS576" s="71"/>
      <c r="BT576" s="71"/>
      <c r="BU576" s="71"/>
      <c r="BV576" s="71"/>
      <c r="BW576" s="71"/>
      <c r="BX576" s="71"/>
      <c r="BY576" s="71"/>
      <c r="BZ576" s="71"/>
      <c r="CA576" s="71"/>
      <c r="CB576" s="71"/>
      <c r="CC576" s="71"/>
      <c r="CD576"/>
      <c r="CE576"/>
      <c r="CF576"/>
      <c r="CG576"/>
      <c r="CH576"/>
      <c r="CI576"/>
      <c r="CJ576" s="55"/>
      <c r="CK576" s="55"/>
      <c r="CL576"/>
      <c r="CM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EA576" s="2"/>
      <c r="EH576"/>
      <c r="EP576"/>
      <c r="FF576"/>
    </row>
    <row r="577" spans="50:162" thickTop="1" thickBot="1" x14ac:dyDescent="0.3">
      <c r="AX577" s="71"/>
      <c r="AY577" s="71"/>
      <c r="AZ577" s="71"/>
      <c r="BA577" s="71"/>
      <c r="BB577" s="71"/>
      <c r="BC577" s="71"/>
      <c r="BD577" s="71"/>
      <c r="BE577" s="71"/>
      <c r="BF577" s="71"/>
      <c r="BG577" s="71"/>
      <c r="BH577" s="71"/>
      <c r="BI577" s="71"/>
      <c r="BJ577" s="71"/>
      <c r="BK577" s="71"/>
      <c r="BL577" s="71"/>
      <c r="BM577" s="71"/>
      <c r="BN577" s="71"/>
      <c r="BO577" s="71"/>
      <c r="BP577" s="71"/>
      <c r="BQ577" s="71"/>
      <c r="BR577" s="71"/>
      <c r="BS577" s="71"/>
      <c r="BT577" s="71"/>
      <c r="BU577" s="71"/>
      <c r="BV577" s="71"/>
      <c r="BW577" s="71"/>
      <c r="BX577" s="71"/>
      <c r="BY577" s="71"/>
      <c r="BZ577" s="71"/>
      <c r="CA577" s="71"/>
      <c r="CB577" s="71"/>
      <c r="CC577" s="71"/>
      <c r="CD577"/>
      <c r="CE577"/>
      <c r="CF577"/>
      <c r="CG577"/>
      <c r="CH577"/>
      <c r="CI577"/>
      <c r="CJ577" s="55"/>
      <c r="CK577" s="55"/>
      <c r="CL577"/>
      <c r="CM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EA577" s="2"/>
      <c r="EH577"/>
      <c r="EP577"/>
      <c r="FF577"/>
    </row>
    <row r="578" spans="50:162" thickTop="1" thickBot="1" x14ac:dyDescent="0.3">
      <c r="AX578" s="71"/>
      <c r="AY578" s="71"/>
      <c r="AZ578" s="71"/>
      <c r="BA578" s="71"/>
      <c r="BB578" s="71"/>
      <c r="BC578" s="71"/>
      <c r="BD578" s="71"/>
      <c r="BE578" s="71"/>
      <c r="BF578" s="71"/>
      <c r="BG578" s="71"/>
      <c r="BH578" s="71"/>
      <c r="BI578" s="71"/>
      <c r="BJ578" s="71"/>
      <c r="BK578" s="71"/>
      <c r="BL578" s="71"/>
      <c r="BM578" s="71"/>
      <c r="BN578" s="71"/>
      <c r="BO578" s="71"/>
      <c r="BP578" s="71"/>
      <c r="BQ578" s="71"/>
      <c r="BR578" s="71"/>
      <c r="BS578" s="71"/>
      <c r="BT578" s="71"/>
      <c r="BU578" s="71"/>
      <c r="BV578" s="71"/>
      <c r="BW578" s="71"/>
      <c r="BX578" s="71"/>
      <c r="BY578" s="71"/>
      <c r="BZ578" s="71"/>
      <c r="CA578" s="71"/>
      <c r="CB578" s="71"/>
      <c r="CC578" s="71"/>
      <c r="CD578"/>
      <c r="CE578"/>
      <c r="CF578"/>
      <c r="CG578"/>
      <c r="CH578"/>
      <c r="CI578"/>
      <c r="CJ578" s="55"/>
      <c r="CK578" s="55"/>
      <c r="CL578"/>
      <c r="CM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EA578" s="2"/>
      <c r="EH578"/>
      <c r="EP578"/>
      <c r="FF578"/>
    </row>
    <row r="579" spans="50:162" thickTop="1" thickBot="1" x14ac:dyDescent="0.3">
      <c r="AX579" s="71"/>
      <c r="AY579" s="71"/>
      <c r="AZ579" s="71"/>
      <c r="BA579" s="71"/>
      <c r="BB579" s="71"/>
      <c r="BC579" s="71"/>
      <c r="BD579" s="71"/>
      <c r="BE579" s="71"/>
      <c r="BF579" s="71"/>
      <c r="BG579" s="71"/>
      <c r="BH579" s="71"/>
      <c r="BI579" s="71"/>
      <c r="BJ579" s="71"/>
      <c r="BK579" s="71"/>
      <c r="BL579" s="71"/>
      <c r="BM579" s="71"/>
      <c r="BN579" s="71"/>
      <c r="BO579" s="71"/>
      <c r="BP579" s="71"/>
      <c r="BQ579" s="71"/>
      <c r="BR579" s="71"/>
      <c r="BS579" s="71"/>
      <c r="BT579" s="71"/>
      <c r="BU579" s="71"/>
      <c r="BV579" s="71"/>
      <c r="BW579" s="71"/>
      <c r="BX579" s="71"/>
      <c r="BY579" s="71"/>
      <c r="BZ579" s="71"/>
      <c r="CA579" s="71"/>
      <c r="CB579" s="71"/>
      <c r="CC579" s="71"/>
      <c r="CD579"/>
      <c r="CE579"/>
      <c r="CF579"/>
      <c r="CG579"/>
      <c r="CH579"/>
      <c r="CI579"/>
      <c r="CJ579" s="55"/>
      <c r="CK579" s="55"/>
      <c r="CL579"/>
      <c r="CM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EA579" s="2"/>
      <c r="EH579"/>
      <c r="EP579"/>
      <c r="FF579"/>
    </row>
    <row r="580" spans="50:162" thickTop="1" thickBot="1" x14ac:dyDescent="0.3">
      <c r="AX580" s="71"/>
      <c r="AY580" s="71"/>
      <c r="AZ580" s="71"/>
      <c r="BA580" s="71"/>
      <c r="BB580" s="71"/>
      <c r="BC580" s="71"/>
      <c r="BD580" s="71"/>
      <c r="BE580" s="71"/>
      <c r="BF580" s="71"/>
      <c r="BG580" s="71"/>
      <c r="BH580" s="71"/>
      <c r="BI580" s="71"/>
      <c r="BJ580" s="71"/>
      <c r="BK580" s="71"/>
      <c r="BL580" s="71"/>
      <c r="BM580" s="71"/>
      <c r="BN580" s="71"/>
      <c r="BO580" s="71"/>
      <c r="BP580" s="71"/>
      <c r="BQ580" s="71"/>
      <c r="BR580" s="71"/>
      <c r="BS580" s="71"/>
      <c r="BT580" s="71"/>
      <c r="BU580" s="71"/>
      <c r="BV580" s="71"/>
      <c r="BW580" s="71"/>
      <c r="BX580" s="71"/>
      <c r="BY580" s="71"/>
      <c r="BZ580" s="71"/>
      <c r="CA580" s="71"/>
      <c r="CB580" s="71"/>
      <c r="CC580" s="71"/>
      <c r="CD580"/>
      <c r="CE580"/>
      <c r="CF580"/>
      <c r="CG580"/>
      <c r="CH580"/>
      <c r="CI580"/>
      <c r="CJ580" s="55"/>
      <c r="CK580" s="55"/>
      <c r="CL580"/>
      <c r="CM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EA580" s="2"/>
      <c r="EH580"/>
      <c r="EP580"/>
      <c r="FF580"/>
    </row>
    <row r="581" spans="50:162" thickTop="1" thickBot="1" x14ac:dyDescent="0.3">
      <c r="AX581" s="71"/>
      <c r="AY581" s="71"/>
      <c r="AZ581" s="71"/>
      <c r="BA581" s="71"/>
      <c r="BB581" s="71"/>
      <c r="BC581" s="71"/>
      <c r="BD581" s="71"/>
      <c r="BE581" s="71"/>
      <c r="BF581" s="71"/>
      <c r="BG581" s="71"/>
      <c r="BH581" s="71"/>
      <c r="BI581" s="71"/>
      <c r="BJ581" s="71"/>
      <c r="BK581" s="71"/>
      <c r="BL581" s="71"/>
      <c r="BM581" s="71"/>
      <c r="BN581" s="71"/>
      <c r="BO581" s="71"/>
      <c r="BP581" s="71"/>
      <c r="BQ581" s="71"/>
      <c r="BR581" s="71"/>
      <c r="BS581" s="71"/>
      <c r="BT581" s="71"/>
      <c r="BU581" s="71"/>
      <c r="BV581" s="71"/>
      <c r="BW581" s="71"/>
      <c r="BX581" s="71"/>
      <c r="BY581" s="71"/>
      <c r="BZ581" s="71"/>
      <c r="CA581" s="71"/>
      <c r="CB581" s="71"/>
      <c r="CC581" s="71"/>
      <c r="CD581"/>
      <c r="CE581"/>
      <c r="CF581"/>
      <c r="CG581"/>
      <c r="CH581"/>
      <c r="CI581"/>
      <c r="CJ581" s="55"/>
      <c r="CK581" s="55"/>
      <c r="CL581"/>
      <c r="CM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EA581" s="2"/>
      <c r="EH581"/>
      <c r="EP581"/>
      <c r="FF581"/>
    </row>
    <row r="582" spans="50:162" thickTop="1" thickBot="1" x14ac:dyDescent="0.3">
      <c r="AX582" s="71"/>
      <c r="AY582" s="71"/>
      <c r="AZ582" s="71"/>
      <c r="BA582" s="71"/>
      <c r="BB582" s="71"/>
      <c r="BC582" s="71"/>
      <c r="BD582" s="71"/>
      <c r="BE582" s="71"/>
      <c r="BF582" s="71"/>
      <c r="BG582" s="71"/>
      <c r="BH582" s="71"/>
      <c r="BI582" s="71"/>
      <c r="BJ582" s="71"/>
      <c r="BK582" s="71"/>
      <c r="BL582" s="71"/>
      <c r="BM582" s="71"/>
      <c r="BN582" s="71"/>
      <c r="BO582" s="71"/>
      <c r="BP582" s="71"/>
      <c r="BQ582" s="71"/>
      <c r="BR582" s="71"/>
      <c r="BS582" s="71"/>
      <c r="BT582" s="71"/>
      <c r="BU582" s="71"/>
      <c r="BV582" s="71"/>
      <c r="BW582" s="71"/>
      <c r="BX582" s="71"/>
      <c r="BY582" s="71"/>
      <c r="BZ582" s="71"/>
      <c r="CA582" s="71"/>
      <c r="CB582" s="71"/>
      <c r="CC582" s="71"/>
      <c r="CD582"/>
      <c r="CE582"/>
      <c r="CF582"/>
      <c r="CG582"/>
      <c r="CH582"/>
      <c r="CI582"/>
      <c r="CJ582" s="55"/>
      <c r="CK582" s="55"/>
      <c r="CL582"/>
      <c r="CM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EA582" s="2"/>
      <c r="EH582"/>
      <c r="EP582"/>
      <c r="FF582"/>
    </row>
    <row r="583" spans="50:162" thickTop="1" thickBot="1" x14ac:dyDescent="0.3">
      <c r="AX583" s="71"/>
      <c r="AY583" s="71"/>
      <c r="AZ583" s="71"/>
      <c r="BA583" s="71"/>
      <c r="BB583" s="71"/>
      <c r="BC583" s="71"/>
      <c r="BD583" s="71"/>
      <c r="BE583" s="71"/>
      <c r="BF583" s="71"/>
      <c r="BG583" s="71"/>
      <c r="BH583" s="71"/>
      <c r="BI583" s="71"/>
      <c r="BJ583" s="71"/>
      <c r="BK583" s="71"/>
      <c r="BL583" s="71"/>
      <c r="BM583" s="71"/>
      <c r="BN583" s="71"/>
      <c r="BO583" s="71"/>
      <c r="BP583" s="71"/>
      <c r="BQ583" s="71"/>
      <c r="BR583" s="71"/>
      <c r="BS583" s="71"/>
      <c r="BT583" s="71"/>
      <c r="BU583" s="71"/>
      <c r="BV583" s="71"/>
      <c r="BW583" s="71"/>
      <c r="BX583" s="71"/>
      <c r="BY583" s="71"/>
      <c r="BZ583" s="71"/>
      <c r="CA583" s="71"/>
      <c r="CB583" s="71"/>
      <c r="CC583" s="71"/>
      <c r="CD583"/>
      <c r="CE583"/>
      <c r="CF583"/>
      <c r="CG583"/>
      <c r="CH583"/>
      <c r="CI583"/>
      <c r="CJ583" s="55"/>
      <c r="CK583" s="55"/>
      <c r="CL583"/>
      <c r="CM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EA583" s="2"/>
      <c r="EH583"/>
      <c r="EP583"/>
      <c r="FF583"/>
    </row>
    <row r="584" spans="50:162" thickTop="1" thickBot="1" x14ac:dyDescent="0.3">
      <c r="AX584" s="71"/>
      <c r="AY584" s="71"/>
      <c r="AZ584" s="71"/>
      <c r="BA584" s="71"/>
      <c r="BB584" s="71"/>
      <c r="BC584" s="71"/>
      <c r="BD584" s="71"/>
      <c r="BE584" s="71"/>
      <c r="BF584" s="71"/>
      <c r="BG584" s="71"/>
      <c r="BH584" s="71"/>
      <c r="BI584" s="71"/>
      <c r="BJ584" s="71"/>
      <c r="BK584" s="71"/>
      <c r="BL584" s="71"/>
      <c r="BM584" s="71"/>
      <c r="BN584" s="71"/>
      <c r="BO584" s="71"/>
      <c r="BP584" s="71"/>
      <c r="BQ584" s="71"/>
      <c r="BR584" s="71"/>
      <c r="BS584" s="71"/>
      <c r="BT584" s="71"/>
      <c r="BU584" s="71"/>
      <c r="BV584" s="71"/>
      <c r="BW584" s="71"/>
      <c r="BX584" s="71"/>
      <c r="BY584" s="71"/>
      <c r="BZ584" s="71"/>
      <c r="CA584" s="71"/>
      <c r="CB584" s="71"/>
      <c r="CC584" s="71"/>
      <c r="CD584"/>
      <c r="CE584"/>
      <c r="CF584"/>
      <c r="CG584"/>
      <c r="CH584"/>
      <c r="CI584"/>
      <c r="CJ584" s="55"/>
      <c r="CK584" s="55"/>
      <c r="CL584"/>
      <c r="CM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EA584" s="2"/>
      <c r="EH584"/>
      <c r="EP584"/>
      <c r="FF584"/>
    </row>
    <row r="585" spans="50:162" thickTop="1" thickBot="1" x14ac:dyDescent="0.3">
      <c r="AX585" s="71"/>
      <c r="AY585" s="71"/>
      <c r="AZ585" s="71"/>
      <c r="BA585" s="71"/>
      <c r="BB585" s="71"/>
      <c r="BC585" s="71"/>
      <c r="BD585" s="71"/>
      <c r="BE585" s="71"/>
      <c r="BF585" s="71"/>
      <c r="BG585" s="71"/>
      <c r="BH585" s="71"/>
      <c r="BI585" s="71"/>
      <c r="BJ585" s="71"/>
      <c r="BK585" s="71"/>
      <c r="BL585" s="71"/>
      <c r="BM585" s="71"/>
      <c r="BN585" s="71"/>
      <c r="BO585" s="71"/>
      <c r="BP585" s="71"/>
      <c r="BQ585" s="71"/>
      <c r="BR585" s="71"/>
      <c r="BS585" s="71"/>
      <c r="BT585" s="71"/>
      <c r="BU585" s="71"/>
      <c r="BV585" s="71"/>
      <c r="BW585" s="71"/>
      <c r="BX585" s="71"/>
      <c r="BY585" s="71"/>
      <c r="BZ585" s="71"/>
      <c r="CA585" s="71"/>
      <c r="CB585" s="71"/>
      <c r="CC585" s="71"/>
      <c r="CD585"/>
      <c r="CE585"/>
      <c r="CF585"/>
      <c r="CG585"/>
      <c r="CH585"/>
      <c r="CI585"/>
      <c r="CJ585" s="55"/>
      <c r="CK585" s="55"/>
      <c r="CL585"/>
      <c r="CM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EA585" s="2"/>
      <c r="EH585"/>
      <c r="EP585"/>
      <c r="FF585"/>
    </row>
    <row r="586" spans="50:162" thickTop="1" thickBot="1" x14ac:dyDescent="0.3">
      <c r="AX586" s="71"/>
      <c r="AY586" s="71"/>
      <c r="AZ586" s="71"/>
      <c r="BA586" s="71"/>
      <c r="BB586" s="71"/>
      <c r="BC586" s="71"/>
      <c r="BD586" s="71"/>
      <c r="BE586" s="71"/>
      <c r="BF586" s="71"/>
      <c r="BG586" s="71"/>
      <c r="BH586" s="71"/>
      <c r="BI586" s="71"/>
      <c r="BJ586" s="71"/>
      <c r="BK586" s="71"/>
      <c r="BL586" s="71"/>
      <c r="BM586" s="71"/>
      <c r="BN586" s="71"/>
      <c r="BO586" s="71"/>
      <c r="BP586" s="71"/>
      <c r="BQ586" s="71"/>
      <c r="BR586" s="71"/>
      <c r="BS586" s="71"/>
      <c r="BT586" s="71"/>
      <c r="BU586" s="71"/>
      <c r="BV586" s="71"/>
      <c r="BW586" s="71"/>
      <c r="BX586" s="71"/>
      <c r="BY586" s="71"/>
      <c r="BZ586" s="71"/>
      <c r="CA586" s="71"/>
      <c r="CB586" s="71"/>
      <c r="CC586" s="71"/>
      <c r="CD586"/>
      <c r="CE586"/>
      <c r="CF586"/>
      <c r="CG586"/>
      <c r="CH586"/>
      <c r="CI586"/>
      <c r="CJ586" s="55"/>
      <c r="CK586" s="55"/>
      <c r="CL586"/>
      <c r="CM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EA586" s="2"/>
      <c r="EH586"/>
      <c r="EP586"/>
      <c r="FF586"/>
    </row>
    <row r="587" spans="50:162" thickTop="1" thickBot="1" x14ac:dyDescent="0.3">
      <c r="AX587" s="71"/>
      <c r="AY587" s="71"/>
      <c r="AZ587" s="71"/>
      <c r="BA587" s="71"/>
      <c r="BB587" s="71"/>
      <c r="BC587" s="71"/>
      <c r="BD587" s="71"/>
      <c r="BE587" s="71"/>
      <c r="BF587" s="71"/>
      <c r="BG587" s="71"/>
      <c r="BH587" s="71"/>
      <c r="BI587" s="71"/>
      <c r="BJ587" s="71"/>
      <c r="BK587" s="71"/>
      <c r="BL587" s="71"/>
      <c r="BM587" s="71"/>
      <c r="BN587" s="71"/>
      <c r="BO587" s="71"/>
      <c r="BP587" s="71"/>
      <c r="BQ587" s="71"/>
      <c r="BR587" s="71"/>
      <c r="BS587" s="71"/>
      <c r="BT587" s="71"/>
      <c r="BU587" s="71"/>
      <c r="BV587" s="71"/>
      <c r="BW587" s="71"/>
      <c r="BX587" s="71"/>
      <c r="BY587" s="71"/>
      <c r="BZ587" s="71"/>
      <c r="CA587" s="71"/>
      <c r="CB587" s="71"/>
      <c r="CC587" s="71"/>
      <c r="CD587"/>
      <c r="CE587"/>
      <c r="CF587"/>
      <c r="CG587"/>
      <c r="CH587"/>
      <c r="CI587"/>
      <c r="CJ587" s="55"/>
      <c r="CK587" s="55"/>
      <c r="CL587"/>
      <c r="CM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EA587" s="2"/>
      <c r="EH587"/>
      <c r="EP587"/>
      <c r="FF587"/>
    </row>
    <row r="588" spans="50:162" thickTop="1" thickBot="1" x14ac:dyDescent="0.3">
      <c r="AX588" s="71"/>
      <c r="AY588" s="71"/>
      <c r="AZ588" s="71"/>
      <c r="BA588" s="71"/>
      <c r="BB588" s="71"/>
      <c r="BC588" s="71"/>
      <c r="BD588" s="71"/>
      <c r="BE588" s="71"/>
      <c r="BF588" s="71"/>
      <c r="BG588" s="71"/>
      <c r="BH588" s="71"/>
      <c r="BI588" s="71"/>
      <c r="BJ588" s="71"/>
      <c r="BK588" s="71"/>
      <c r="BL588" s="71"/>
      <c r="BM588" s="71"/>
      <c r="BN588" s="71"/>
      <c r="BO588" s="71"/>
      <c r="BP588" s="71"/>
      <c r="BQ588" s="71"/>
      <c r="BR588" s="71"/>
      <c r="BS588" s="71"/>
      <c r="BT588" s="71"/>
      <c r="BU588" s="71"/>
      <c r="BV588" s="71"/>
      <c r="BW588" s="71"/>
      <c r="BX588" s="71"/>
      <c r="BY588" s="71"/>
      <c r="BZ588" s="71"/>
      <c r="CA588" s="71"/>
      <c r="CB588" s="71"/>
      <c r="CC588" s="71"/>
      <c r="CD588"/>
      <c r="CE588"/>
      <c r="CF588"/>
      <c r="CG588"/>
      <c r="CH588"/>
      <c r="CI588"/>
      <c r="CJ588" s="55"/>
      <c r="CK588" s="55"/>
      <c r="CL588"/>
      <c r="CM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EA588" s="2"/>
      <c r="EH588"/>
      <c r="EP588"/>
      <c r="FF588"/>
    </row>
    <row r="589" spans="50:162" thickTop="1" thickBot="1" x14ac:dyDescent="0.3">
      <c r="AX589" s="71"/>
      <c r="AY589" s="71"/>
      <c r="AZ589" s="71"/>
      <c r="BA589" s="71"/>
      <c r="BB589" s="71"/>
      <c r="BC589" s="71"/>
      <c r="BD589" s="71"/>
      <c r="BE589" s="71"/>
      <c r="BF589" s="71"/>
      <c r="BG589" s="71"/>
      <c r="BH589" s="71"/>
      <c r="BI589" s="71"/>
      <c r="BJ589" s="71"/>
      <c r="BK589" s="71"/>
      <c r="BL589" s="71"/>
      <c r="BM589" s="71"/>
      <c r="BN589" s="71"/>
      <c r="BO589" s="71"/>
      <c r="BP589" s="71"/>
      <c r="BQ589" s="71"/>
      <c r="BR589" s="71"/>
      <c r="BS589" s="71"/>
      <c r="BT589" s="71"/>
      <c r="BU589" s="71"/>
      <c r="BV589" s="71"/>
      <c r="BW589" s="71"/>
      <c r="BX589" s="71"/>
      <c r="BY589" s="71"/>
      <c r="BZ589" s="71"/>
      <c r="CA589" s="71"/>
      <c r="CB589" s="71"/>
      <c r="CC589" s="71"/>
      <c r="CD589"/>
      <c r="CE589"/>
      <c r="CF589"/>
      <c r="CG589"/>
      <c r="CH589"/>
      <c r="CI589"/>
      <c r="CJ589" s="55"/>
      <c r="CK589" s="55"/>
      <c r="CL589"/>
      <c r="CM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EA589" s="2"/>
      <c r="EH589"/>
      <c r="EP589"/>
      <c r="FF589"/>
    </row>
    <row r="590" spans="50:162" thickTop="1" thickBot="1" x14ac:dyDescent="0.3">
      <c r="AX590" s="71"/>
      <c r="AY590" s="71"/>
      <c r="AZ590" s="71"/>
      <c r="BA590" s="71"/>
      <c r="BB590" s="71"/>
      <c r="BC590" s="71"/>
      <c r="BD590" s="71"/>
      <c r="BE590" s="71"/>
      <c r="BF590" s="71"/>
      <c r="BG590" s="71"/>
      <c r="BH590" s="71"/>
      <c r="BI590" s="71"/>
      <c r="BJ590" s="71"/>
      <c r="BK590" s="71"/>
      <c r="BL590" s="71"/>
      <c r="BM590" s="71"/>
      <c r="BN590" s="71"/>
      <c r="BO590" s="71"/>
      <c r="BP590" s="71"/>
      <c r="BQ590" s="71"/>
      <c r="BR590" s="71"/>
      <c r="BS590" s="71"/>
      <c r="BT590" s="71"/>
      <c r="BU590" s="71"/>
      <c r="BV590" s="71"/>
      <c r="BW590" s="71"/>
      <c r="BX590" s="71"/>
      <c r="BY590" s="71"/>
      <c r="BZ590" s="71"/>
      <c r="CA590" s="71"/>
      <c r="CB590" s="71"/>
      <c r="CC590" s="71"/>
      <c r="CD590"/>
      <c r="CE590"/>
      <c r="CF590"/>
      <c r="CG590"/>
      <c r="CH590"/>
      <c r="CI590"/>
      <c r="CJ590" s="55"/>
      <c r="CK590" s="55"/>
      <c r="CL590"/>
      <c r="CM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EA590" s="2"/>
      <c r="EH590"/>
      <c r="EP590"/>
      <c r="FF590"/>
    </row>
    <row r="591" spans="50:162" thickTop="1" thickBot="1" x14ac:dyDescent="0.3">
      <c r="AX591" s="71"/>
      <c r="AY591" s="71"/>
      <c r="AZ591" s="71"/>
      <c r="BA591" s="71"/>
      <c r="BB591" s="71"/>
      <c r="BC591" s="71"/>
      <c r="BD591" s="71"/>
      <c r="BE591" s="71"/>
      <c r="BF591" s="71"/>
      <c r="BG591" s="71"/>
      <c r="BH591" s="71"/>
      <c r="BI591" s="71"/>
      <c r="BJ591" s="71"/>
      <c r="BK591" s="71"/>
      <c r="BL591" s="71"/>
      <c r="BM591" s="71"/>
      <c r="BN591" s="71"/>
      <c r="BO591" s="71"/>
      <c r="BP591" s="71"/>
      <c r="BQ591" s="71"/>
      <c r="BR591" s="71"/>
      <c r="BS591" s="71"/>
      <c r="BT591" s="71"/>
      <c r="BU591" s="71"/>
      <c r="BV591" s="71"/>
      <c r="BW591" s="71"/>
      <c r="BX591" s="71"/>
      <c r="BY591" s="71"/>
      <c r="BZ591" s="71"/>
      <c r="CA591" s="71"/>
      <c r="CB591" s="71"/>
      <c r="CC591" s="71"/>
      <c r="CD591"/>
      <c r="CE591"/>
      <c r="CF591"/>
      <c r="CG591"/>
      <c r="CH591"/>
      <c r="CI591"/>
      <c r="CJ591" s="55"/>
      <c r="CK591" s="55"/>
      <c r="CL591"/>
      <c r="CM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EA591" s="2"/>
      <c r="EH591"/>
      <c r="EP591"/>
      <c r="FF591"/>
    </row>
    <row r="592" spans="50:162" thickTop="1" thickBot="1" x14ac:dyDescent="0.3">
      <c r="AX592" s="71"/>
      <c r="AY592" s="71"/>
      <c r="AZ592" s="71"/>
      <c r="BA592" s="71"/>
      <c r="BB592" s="71"/>
      <c r="BC592" s="71"/>
      <c r="BD592" s="71"/>
      <c r="BE592" s="71"/>
      <c r="BF592" s="71"/>
      <c r="BG592" s="71"/>
      <c r="BH592" s="71"/>
      <c r="BI592" s="71"/>
      <c r="BJ592" s="71"/>
      <c r="BK592" s="71"/>
      <c r="BL592" s="71"/>
      <c r="BM592" s="71"/>
      <c r="BN592" s="71"/>
      <c r="BO592" s="71"/>
      <c r="BP592" s="71"/>
      <c r="BQ592" s="71"/>
      <c r="BR592" s="71"/>
      <c r="BS592" s="71"/>
      <c r="BT592" s="71"/>
      <c r="BU592" s="71"/>
      <c r="BV592" s="71"/>
      <c r="BW592" s="71"/>
      <c r="BX592" s="71"/>
      <c r="BY592" s="71"/>
      <c r="BZ592" s="71"/>
      <c r="CA592" s="71"/>
      <c r="CB592" s="71"/>
      <c r="CC592" s="71"/>
      <c r="CD592"/>
      <c r="CE592"/>
      <c r="CF592"/>
      <c r="CG592"/>
      <c r="CH592"/>
      <c r="CI592"/>
      <c r="CJ592" s="55"/>
      <c r="CK592" s="55"/>
      <c r="CL592"/>
      <c r="CM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EA592" s="2"/>
      <c r="EH592"/>
      <c r="EP592"/>
      <c r="FF592"/>
    </row>
    <row r="593" spans="50:162" thickTop="1" thickBot="1" x14ac:dyDescent="0.3">
      <c r="AX593" s="71"/>
      <c r="AY593" s="71"/>
      <c r="AZ593" s="71"/>
      <c r="BA593" s="71"/>
      <c r="BB593" s="71"/>
      <c r="BC593" s="71"/>
      <c r="BD593" s="71"/>
      <c r="BE593" s="71"/>
      <c r="BF593" s="71"/>
      <c r="BG593" s="71"/>
      <c r="BH593" s="71"/>
      <c r="BI593" s="71"/>
      <c r="BJ593" s="71"/>
      <c r="BK593" s="71"/>
      <c r="BL593" s="71"/>
      <c r="BM593" s="71"/>
      <c r="BN593" s="71"/>
      <c r="BO593" s="71"/>
      <c r="BP593" s="71"/>
      <c r="BQ593" s="71"/>
      <c r="BR593" s="71"/>
      <c r="BS593" s="71"/>
      <c r="BT593" s="71"/>
      <c r="BU593" s="71"/>
      <c r="BV593" s="71"/>
      <c r="BW593" s="71"/>
      <c r="BX593" s="71"/>
      <c r="BY593" s="71"/>
      <c r="BZ593" s="71"/>
      <c r="CA593" s="71"/>
      <c r="CB593" s="71"/>
      <c r="CC593" s="71"/>
      <c r="CD593"/>
      <c r="CE593"/>
      <c r="CF593"/>
      <c r="CG593"/>
      <c r="CH593"/>
      <c r="CI593"/>
      <c r="CJ593" s="55"/>
      <c r="CK593" s="55"/>
      <c r="CL593"/>
      <c r="CM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EA593" s="2"/>
      <c r="EH593"/>
      <c r="EP593"/>
      <c r="FF593"/>
    </row>
    <row r="594" spans="50:162" thickTop="1" thickBot="1" x14ac:dyDescent="0.3">
      <c r="AX594" s="71"/>
      <c r="AY594" s="71"/>
      <c r="AZ594" s="71"/>
      <c r="BA594" s="71"/>
      <c r="BB594" s="71"/>
      <c r="BC594" s="71"/>
      <c r="BD594" s="71"/>
      <c r="BE594" s="71"/>
      <c r="BF594" s="71"/>
      <c r="BG594" s="71"/>
      <c r="BH594" s="71"/>
      <c r="BI594" s="71"/>
      <c r="BJ594" s="71"/>
      <c r="BK594" s="71"/>
      <c r="BL594" s="71"/>
      <c r="BM594" s="71"/>
      <c r="BN594" s="71"/>
      <c r="BO594" s="71"/>
      <c r="BP594" s="71"/>
      <c r="BQ594" s="71"/>
      <c r="BR594" s="71"/>
      <c r="BS594" s="71"/>
      <c r="BT594" s="71"/>
      <c r="BU594" s="71"/>
      <c r="BV594" s="71"/>
      <c r="BW594" s="71"/>
      <c r="BX594" s="71"/>
      <c r="BY594" s="71"/>
      <c r="BZ594" s="71"/>
      <c r="CA594" s="71"/>
      <c r="CB594" s="71"/>
      <c r="CC594" s="71"/>
      <c r="CD594"/>
      <c r="CE594"/>
      <c r="CF594"/>
      <c r="CG594"/>
      <c r="CH594"/>
      <c r="CI594"/>
      <c r="CJ594" s="55"/>
      <c r="CK594" s="55"/>
      <c r="CL594"/>
      <c r="CM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EA594" s="2"/>
      <c r="EH594"/>
      <c r="EP594"/>
      <c r="FF594"/>
    </row>
    <row r="595" spans="50:162" thickTop="1" thickBot="1" x14ac:dyDescent="0.3">
      <c r="AX595" s="71"/>
      <c r="AY595" s="71"/>
      <c r="AZ595" s="71"/>
      <c r="BA595" s="71"/>
      <c r="BB595" s="71"/>
      <c r="BC595" s="71"/>
      <c r="BD595" s="71"/>
      <c r="BE595" s="71"/>
      <c r="BF595" s="71"/>
      <c r="BG595" s="71"/>
      <c r="BH595" s="71"/>
      <c r="BI595" s="71"/>
      <c r="BJ595" s="71"/>
      <c r="BK595" s="71"/>
      <c r="BL595" s="71"/>
      <c r="BM595" s="71"/>
      <c r="BN595" s="71"/>
      <c r="BO595" s="71"/>
      <c r="BP595" s="71"/>
      <c r="BQ595" s="71"/>
      <c r="BR595" s="71"/>
      <c r="BS595" s="71"/>
      <c r="BT595" s="71"/>
      <c r="BU595" s="71"/>
      <c r="BV595" s="71"/>
      <c r="BW595" s="71"/>
      <c r="BX595" s="71"/>
      <c r="BY595" s="71"/>
      <c r="BZ595" s="71"/>
      <c r="CA595" s="71"/>
      <c r="CB595" s="71"/>
      <c r="CC595" s="71"/>
      <c r="CD595"/>
      <c r="CE595"/>
      <c r="CF595"/>
      <c r="CG595"/>
      <c r="CH595"/>
      <c r="CI595"/>
      <c r="CJ595" s="55"/>
      <c r="CK595" s="55"/>
      <c r="CL595"/>
      <c r="CM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EA595" s="2"/>
      <c r="EH595"/>
      <c r="EP595"/>
      <c r="FF595"/>
    </row>
    <row r="596" spans="50:162" thickTop="1" thickBot="1" x14ac:dyDescent="0.3">
      <c r="AX596" s="71"/>
      <c r="AY596" s="71"/>
      <c r="AZ596" s="71"/>
      <c r="BA596" s="71"/>
      <c r="BB596" s="71"/>
      <c r="BC596" s="71"/>
      <c r="BD596" s="71"/>
      <c r="BE596" s="71"/>
      <c r="BF596" s="71"/>
      <c r="BG596" s="71"/>
      <c r="BH596" s="71"/>
      <c r="BI596" s="71"/>
      <c r="BJ596" s="71"/>
      <c r="BK596" s="71"/>
      <c r="BL596" s="71"/>
      <c r="BM596" s="71"/>
      <c r="BN596" s="71"/>
      <c r="BO596" s="71"/>
      <c r="BP596" s="71"/>
      <c r="BQ596" s="71"/>
      <c r="BR596" s="71"/>
      <c r="BS596" s="71"/>
      <c r="BT596" s="71"/>
      <c r="BU596" s="71"/>
      <c r="BV596" s="71"/>
      <c r="BW596" s="71"/>
      <c r="BX596" s="71"/>
      <c r="BY596" s="71"/>
      <c r="BZ596" s="71"/>
      <c r="CA596" s="71"/>
      <c r="CB596" s="71"/>
      <c r="CC596" s="71"/>
      <c r="CD596"/>
      <c r="CE596"/>
      <c r="CF596"/>
      <c r="CG596"/>
      <c r="CH596"/>
      <c r="CI596"/>
      <c r="CJ596" s="55"/>
      <c r="CK596" s="55"/>
      <c r="CL596"/>
      <c r="CM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EA596" s="2"/>
      <c r="EH596"/>
      <c r="EP596"/>
      <c r="FF596"/>
    </row>
    <row r="597" spans="50:162" thickTop="1" thickBot="1" x14ac:dyDescent="0.3">
      <c r="AX597" s="71"/>
      <c r="AY597" s="71"/>
      <c r="AZ597" s="71"/>
      <c r="BA597" s="71"/>
      <c r="BB597" s="71"/>
      <c r="BC597" s="71"/>
      <c r="BD597" s="71"/>
      <c r="BE597" s="71"/>
      <c r="BF597" s="71"/>
      <c r="BG597" s="71"/>
      <c r="BH597" s="71"/>
      <c r="BI597" s="71"/>
      <c r="BJ597" s="71"/>
      <c r="BK597" s="71"/>
      <c r="BL597" s="71"/>
      <c r="BM597" s="71"/>
      <c r="BN597" s="71"/>
      <c r="BO597" s="71"/>
      <c r="BP597" s="71"/>
      <c r="BQ597" s="71"/>
      <c r="BR597" s="71"/>
      <c r="BS597" s="71"/>
      <c r="BT597" s="71"/>
      <c r="BU597" s="71"/>
      <c r="BV597" s="71"/>
      <c r="BW597" s="71"/>
      <c r="BX597" s="71"/>
      <c r="BY597" s="71"/>
      <c r="BZ597" s="71"/>
      <c r="CA597" s="71"/>
      <c r="CB597" s="71"/>
      <c r="CC597" s="71"/>
      <c r="CD597"/>
      <c r="CE597"/>
      <c r="CF597"/>
      <c r="CG597"/>
      <c r="CH597"/>
      <c r="CI597"/>
      <c r="CJ597" s="55"/>
      <c r="CK597" s="55"/>
      <c r="CL597"/>
      <c r="CM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EA597" s="2"/>
      <c r="EH597"/>
      <c r="EP597"/>
      <c r="FF597"/>
    </row>
    <row r="598" spans="50:162" thickTop="1" thickBot="1" x14ac:dyDescent="0.3">
      <c r="AX598" s="71"/>
      <c r="AY598" s="71"/>
      <c r="AZ598" s="71"/>
      <c r="BA598" s="71"/>
      <c r="BB598" s="71"/>
      <c r="BC598" s="71"/>
      <c r="BD598" s="71"/>
      <c r="BE598" s="71"/>
      <c r="BF598" s="71"/>
      <c r="BG598" s="71"/>
      <c r="BH598" s="71"/>
      <c r="BI598" s="71"/>
      <c r="BJ598" s="71"/>
      <c r="BK598" s="71"/>
      <c r="BL598" s="71"/>
      <c r="BM598" s="71"/>
      <c r="BN598" s="71"/>
      <c r="BO598" s="71"/>
      <c r="BP598" s="71"/>
      <c r="BQ598" s="71"/>
      <c r="BR598" s="71"/>
      <c r="BS598" s="71"/>
      <c r="BT598" s="71"/>
      <c r="BU598" s="71"/>
      <c r="BV598" s="71"/>
      <c r="BW598" s="71"/>
      <c r="BX598" s="71"/>
      <c r="BY598" s="71"/>
      <c r="BZ598" s="71"/>
      <c r="CA598" s="71"/>
      <c r="CB598" s="71"/>
      <c r="CC598" s="71"/>
      <c r="CD598"/>
      <c r="CE598"/>
      <c r="CF598"/>
      <c r="CG598"/>
      <c r="CH598"/>
      <c r="CI598"/>
      <c r="CJ598" s="55"/>
      <c r="CK598" s="55"/>
      <c r="CL598"/>
      <c r="CM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EA598" s="2"/>
      <c r="EH598"/>
      <c r="EP598"/>
      <c r="FF598"/>
    </row>
    <row r="599" spans="50:162" thickTop="1" thickBot="1" x14ac:dyDescent="0.3">
      <c r="AX599" s="71"/>
      <c r="AY599" s="71"/>
      <c r="AZ599" s="71"/>
      <c r="BA599" s="71"/>
      <c r="BB599" s="71"/>
      <c r="BC599" s="71"/>
      <c r="BD599" s="71"/>
      <c r="BE599" s="71"/>
      <c r="BF599" s="71"/>
      <c r="BG599" s="71"/>
      <c r="BH599" s="71"/>
      <c r="BI599" s="71"/>
      <c r="BJ599" s="71"/>
      <c r="BK599" s="71"/>
      <c r="BL599" s="71"/>
      <c r="BM599" s="71"/>
      <c r="BN599" s="71"/>
      <c r="BO599" s="71"/>
      <c r="BP599" s="71"/>
      <c r="BQ599" s="71"/>
      <c r="BR599" s="71"/>
      <c r="BS599" s="71"/>
      <c r="BT599" s="71"/>
      <c r="BU599" s="71"/>
      <c r="BV599" s="71"/>
      <c r="BW599" s="71"/>
      <c r="BX599" s="71"/>
      <c r="BY599" s="71"/>
      <c r="BZ599" s="71"/>
      <c r="CA599" s="71"/>
      <c r="CB599" s="71"/>
      <c r="CC599" s="71"/>
      <c r="CD599"/>
      <c r="CE599"/>
      <c r="CF599"/>
      <c r="CG599"/>
      <c r="CH599"/>
      <c r="CI599"/>
      <c r="CJ599" s="55"/>
      <c r="CK599" s="55"/>
      <c r="CL599"/>
      <c r="CM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EA599" s="2"/>
      <c r="EH599"/>
      <c r="EP599"/>
      <c r="FF599"/>
    </row>
    <row r="600" spans="50:162" thickTop="1" thickBot="1" x14ac:dyDescent="0.3">
      <c r="AX600" s="71"/>
      <c r="AY600" s="71"/>
      <c r="AZ600" s="71"/>
      <c r="BA600" s="71"/>
      <c r="BB600" s="71"/>
      <c r="BC600" s="71"/>
      <c r="BD600" s="71"/>
      <c r="BE600" s="71"/>
      <c r="BF600" s="71"/>
      <c r="BG600" s="71"/>
      <c r="BH600" s="71"/>
      <c r="BI600" s="71"/>
      <c r="BJ600" s="71"/>
      <c r="BK600" s="71"/>
      <c r="BL600" s="71"/>
      <c r="BM600" s="71"/>
      <c r="BN600" s="71"/>
      <c r="BO600" s="71"/>
      <c r="BP600" s="71"/>
      <c r="BQ600" s="71"/>
      <c r="BR600" s="71"/>
      <c r="BS600" s="71"/>
      <c r="BT600" s="71"/>
      <c r="BU600" s="71"/>
      <c r="BV600" s="71"/>
      <c r="BW600" s="71"/>
      <c r="BX600" s="71"/>
      <c r="BY600" s="71"/>
      <c r="BZ600" s="71"/>
      <c r="CA600" s="71"/>
      <c r="CB600" s="71"/>
      <c r="CC600" s="71"/>
      <c r="CD600"/>
      <c r="CE600"/>
      <c r="CF600"/>
      <c r="CG600"/>
      <c r="CH600"/>
      <c r="CI600"/>
      <c r="CJ600" s="55"/>
      <c r="CK600" s="55"/>
      <c r="CL600"/>
      <c r="CM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EA600" s="2"/>
      <c r="EH600"/>
      <c r="EP600"/>
      <c r="FF600"/>
    </row>
    <row r="601" spans="50:162" thickTop="1" thickBot="1" x14ac:dyDescent="0.3">
      <c r="AX601" s="71"/>
      <c r="AY601" s="71"/>
      <c r="AZ601" s="71"/>
      <c r="BA601" s="71"/>
      <c r="BB601" s="71"/>
      <c r="BC601" s="71"/>
      <c r="BD601" s="71"/>
      <c r="BE601" s="71"/>
      <c r="BF601" s="71"/>
      <c r="BG601" s="71"/>
      <c r="BH601" s="71"/>
      <c r="BI601" s="71"/>
      <c r="BJ601" s="71"/>
      <c r="BK601" s="71"/>
      <c r="BL601" s="71"/>
      <c r="BM601" s="71"/>
      <c r="BN601" s="71"/>
      <c r="BO601" s="71"/>
      <c r="BP601" s="71"/>
      <c r="BQ601" s="71"/>
      <c r="BR601" s="71"/>
      <c r="BS601" s="71"/>
      <c r="BT601" s="71"/>
      <c r="BU601" s="71"/>
      <c r="BV601" s="71"/>
      <c r="BW601" s="71"/>
      <c r="BX601" s="71"/>
      <c r="BY601" s="71"/>
      <c r="BZ601" s="71"/>
      <c r="CA601" s="71"/>
      <c r="CB601" s="71"/>
      <c r="CC601" s="71"/>
      <c r="CD601"/>
      <c r="CE601"/>
      <c r="CF601"/>
      <c r="CG601"/>
      <c r="CH601"/>
      <c r="CI601"/>
      <c r="CJ601" s="55"/>
      <c r="CK601" s="55"/>
      <c r="CL601"/>
      <c r="CM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EA601" s="2"/>
      <c r="EH601"/>
      <c r="EP601"/>
      <c r="FF601"/>
    </row>
    <row r="602" spans="50:162" thickTop="1" thickBot="1" x14ac:dyDescent="0.3">
      <c r="AX602" s="71"/>
      <c r="AY602" s="71"/>
      <c r="AZ602" s="71"/>
      <c r="BA602" s="71"/>
      <c r="BB602" s="71"/>
      <c r="BC602" s="71"/>
      <c r="BD602" s="71"/>
      <c r="BE602" s="71"/>
      <c r="BF602" s="71"/>
      <c r="BG602" s="71"/>
      <c r="BH602" s="71"/>
      <c r="BI602" s="71"/>
      <c r="BJ602" s="71"/>
      <c r="BK602" s="71"/>
      <c r="BL602" s="71"/>
      <c r="BM602" s="71"/>
      <c r="BN602" s="71"/>
      <c r="BO602" s="71"/>
      <c r="BP602" s="71"/>
      <c r="BQ602" s="71"/>
      <c r="BR602" s="71"/>
      <c r="BS602" s="71"/>
      <c r="BT602" s="71"/>
      <c r="BU602" s="71"/>
      <c r="BV602" s="71"/>
      <c r="BW602" s="71"/>
      <c r="BX602" s="71"/>
      <c r="BY602" s="71"/>
      <c r="BZ602" s="71"/>
      <c r="CA602" s="71"/>
      <c r="CB602" s="71"/>
      <c r="CC602" s="71"/>
      <c r="CD602"/>
      <c r="CE602"/>
      <c r="CF602"/>
      <c r="CG602"/>
      <c r="CH602"/>
      <c r="CI602"/>
      <c r="CJ602" s="55"/>
      <c r="CK602" s="55"/>
      <c r="CL602"/>
      <c r="CM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EA602" s="2"/>
      <c r="EH602"/>
      <c r="EP602"/>
      <c r="FF602"/>
    </row>
    <row r="603" spans="50:162" thickTop="1" thickBot="1" x14ac:dyDescent="0.3">
      <c r="AX603" s="71"/>
      <c r="AY603" s="71"/>
      <c r="AZ603" s="71"/>
      <c r="BA603" s="71"/>
      <c r="BB603" s="71"/>
      <c r="BC603" s="71"/>
      <c r="BD603" s="71"/>
      <c r="BE603" s="71"/>
      <c r="BF603" s="71"/>
      <c r="BG603" s="71"/>
      <c r="BH603" s="71"/>
      <c r="BI603" s="71"/>
      <c r="BJ603" s="71"/>
      <c r="BK603" s="71"/>
      <c r="BL603" s="71"/>
      <c r="BM603" s="71"/>
      <c r="BN603" s="71"/>
      <c r="BO603" s="71"/>
      <c r="BP603" s="71"/>
      <c r="BQ603" s="71"/>
      <c r="BR603" s="71"/>
      <c r="BS603" s="71"/>
      <c r="BT603" s="71"/>
      <c r="BU603" s="71"/>
      <c r="BV603" s="71"/>
      <c r="BW603" s="71"/>
      <c r="BX603" s="71"/>
      <c r="BY603" s="71"/>
      <c r="BZ603" s="71"/>
      <c r="CA603" s="71"/>
      <c r="CB603" s="71"/>
      <c r="CC603" s="71"/>
      <c r="CD603"/>
      <c r="CE603"/>
      <c r="CF603"/>
      <c r="CG603"/>
      <c r="CH603"/>
      <c r="CI603"/>
      <c r="CJ603" s="55"/>
      <c r="CK603" s="55"/>
      <c r="CL603"/>
      <c r="CM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EA603" s="2"/>
      <c r="EH603"/>
      <c r="EP603"/>
      <c r="FF603"/>
    </row>
    <row r="604" spans="50:162" thickTop="1" thickBot="1" x14ac:dyDescent="0.3">
      <c r="AX604" s="71"/>
      <c r="AY604" s="71"/>
      <c r="AZ604" s="71"/>
      <c r="BA604" s="71"/>
      <c r="BB604" s="71"/>
      <c r="BC604" s="71"/>
      <c r="BD604" s="71"/>
      <c r="BE604" s="71"/>
      <c r="BF604" s="71"/>
      <c r="BG604" s="71"/>
      <c r="BH604" s="71"/>
      <c r="BI604" s="71"/>
      <c r="BJ604" s="71"/>
      <c r="BK604" s="71"/>
      <c r="BL604" s="71"/>
      <c r="BM604" s="71"/>
      <c r="BN604" s="71"/>
      <c r="BO604" s="71"/>
      <c r="BP604" s="71"/>
      <c r="BQ604" s="71"/>
      <c r="BR604" s="71"/>
      <c r="BS604" s="71"/>
      <c r="BT604" s="71"/>
      <c r="BU604" s="71"/>
      <c r="BV604" s="71"/>
      <c r="BW604" s="71"/>
      <c r="BX604" s="71"/>
      <c r="BY604" s="71"/>
      <c r="BZ604" s="71"/>
      <c r="CA604" s="71"/>
      <c r="CB604" s="71"/>
      <c r="CC604" s="71"/>
      <c r="CD604"/>
      <c r="CE604"/>
      <c r="CF604"/>
      <c r="CG604"/>
      <c r="CH604"/>
      <c r="CI604"/>
      <c r="CJ604" s="55"/>
      <c r="CK604" s="55"/>
      <c r="CL604"/>
      <c r="CM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EA604" s="2"/>
      <c r="EH604"/>
      <c r="EP604"/>
      <c r="FF604"/>
    </row>
    <row r="605" spans="50:162" thickTop="1" thickBot="1" x14ac:dyDescent="0.3">
      <c r="AX605" s="71"/>
      <c r="AY605" s="71"/>
      <c r="AZ605" s="71"/>
      <c r="BA605" s="71"/>
      <c r="BB605" s="71"/>
      <c r="BC605" s="71"/>
      <c r="BD605" s="71"/>
      <c r="BE605" s="71"/>
      <c r="BF605" s="71"/>
      <c r="BG605" s="71"/>
      <c r="BH605" s="71"/>
      <c r="BI605" s="71"/>
      <c r="BJ605" s="71"/>
      <c r="BK605" s="71"/>
      <c r="BL605" s="71"/>
      <c r="BM605" s="71"/>
      <c r="BN605" s="71"/>
      <c r="BO605" s="71"/>
      <c r="BP605" s="71"/>
      <c r="BQ605" s="71"/>
      <c r="BR605" s="71"/>
      <c r="BS605" s="71"/>
      <c r="BT605" s="71"/>
      <c r="BU605" s="71"/>
      <c r="BV605" s="71"/>
      <c r="BW605" s="71"/>
      <c r="BX605" s="71"/>
      <c r="BY605" s="71"/>
      <c r="BZ605" s="71"/>
      <c r="CA605" s="71"/>
      <c r="CB605" s="71"/>
      <c r="CC605" s="71"/>
      <c r="CD605"/>
      <c r="CE605"/>
      <c r="CF605"/>
      <c r="CG605"/>
      <c r="CH605"/>
      <c r="CI605"/>
      <c r="CJ605" s="55"/>
      <c r="CK605" s="55"/>
      <c r="CL605"/>
      <c r="CM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EA605" s="2"/>
      <c r="EH605"/>
      <c r="EP605"/>
      <c r="FF605"/>
    </row>
    <row r="606" spans="50:162" thickTop="1" thickBot="1" x14ac:dyDescent="0.3">
      <c r="AX606" s="71"/>
      <c r="AY606" s="71"/>
      <c r="AZ606" s="71"/>
      <c r="BA606" s="71"/>
      <c r="BB606" s="71"/>
      <c r="BC606" s="71"/>
      <c r="BD606" s="71"/>
      <c r="BE606" s="71"/>
      <c r="BF606" s="71"/>
      <c r="BG606" s="71"/>
      <c r="BH606" s="71"/>
      <c r="BI606" s="71"/>
      <c r="BJ606" s="71"/>
      <c r="BK606" s="71"/>
      <c r="BL606" s="71"/>
      <c r="BM606" s="71"/>
      <c r="BN606" s="71"/>
      <c r="BO606" s="71"/>
      <c r="BP606" s="71"/>
      <c r="BQ606" s="71"/>
      <c r="BR606" s="71"/>
      <c r="BS606" s="71"/>
      <c r="BT606" s="71"/>
      <c r="BU606" s="71"/>
      <c r="BV606" s="71"/>
      <c r="BW606" s="71"/>
      <c r="BX606" s="71"/>
      <c r="BY606" s="71"/>
      <c r="BZ606" s="71"/>
      <c r="CA606" s="71"/>
      <c r="CB606" s="71"/>
      <c r="CC606" s="71"/>
      <c r="CD606"/>
      <c r="CE606"/>
      <c r="CF606"/>
      <c r="CG606"/>
      <c r="CH606"/>
      <c r="CI606"/>
      <c r="CJ606" s="55"/>
      <c r="CK606" s="55"/>
      <c r="CL606"/>
      <c r="CM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EA606" s="2"/>
      <c r="EH606"/>
      <c r="EP606"/>
      <c r="FF606"/>
    </row>
    <row r="607" spans="50:162" thickTop="1" thickBot="1" x14ac:dyDescent="0.3">
      <c r="AX607" s="71"/>
      <c r="AY607" s="71"/>
      <c r="AZ607" s="71"/>
      <c r="BA607" s="71"/>
      <c r="BB607" s="71"/>
      <c r="BC607" s="71"/>
      <c r="BD607" s="71"/>
      <c r="BE607" s="71"/>
      <c r="BF607" s="71"/>
      <c r="BG607" s="71"/>
      <c r="BH607" s="71"/>
      <c r="BI607" s="71"/>
      <c r="BJ607" s="71"/>
      <c r="BK607" s="71"/>
      <c r="BL607" s="71"/>
      <c r="BM607" s="71"/>
      <c r="BN607" s="71"/>
      <c r="BO607" s="71"/>
      <c r="BP607" s="71"/>
      <c r="BQ607" s="71"/>
      <c r="BR607" s="71"/>
      <c r="BS607" s="71"/>
      <c r="BT607" s="71"/>
      <c r="BU607" s="71"/>
      <c r="BV607" s="71"/>
      <c r="BW607" s="71"/>
      <c r="BX607" s="71"/>
      <c r="BY607" s="71"/>
      <c r="BZ607" s="71"/>
      <c r="CA607" s="71"/>
      <c r="CB607" s="71"/>
      <c r="CC607" s="71"/>
      <c r="CD607"/>
      <c r="CE607"/>
      <c r="CF607"/>
      <c r="CG607"/>
      <c r="CH607"/>
      <c r="CI607"/>
      <c r="CJ607" s="55"/>
      <c r="CK607" s="55"/>
      <c r="CL607"/>
      <c r="CM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EA607" s="2"/>
      <c r="EH607"/>
      <c r="EP607"/>
      <c r="FF607"/>
    </row>
    <row r="608" spans="50:162" thickTop="1" thickBot="1" x14ac:dyDescent="0.3">
      <c r="AX608" s="71"/>
      <c r="AY608" s="71"/>
      <c r="AZ608" s="71"/>
      <c r="BA608" s="71"/>
      <c r="BB608" s="71"/>
      <c r="BC608" s="71"/>
      <c r="BD608" s="71"/>
      <c r="BE608" s="71"/>
      <c r="BF608" s="71"/>
      <c r="BG608" s="71"/>
      <c r="BH608" s="71"/>
      <c r="BI608" s="71"/>
      <c r="BJ608" s="71"/>
      <c r="BK608" s="71"/>
      <c r="BL608" s="71"/>
      <c r="BM608" s="71"/>
      <c r="BN608" s="71"/>
      <c r="BO608" s="71"/>
      <c r="BP608" s="71"/>
      <c r="BQ608" s="71"/>
      <c r="BR608" s="71"/>
      <c r="BS608" s="71"/>
      <c r="BT608" s="71"/>
      <c r="BU608" s="71"/>
      <c r="BV608" s="71"/>
      <c r="BW608" s="71"/>
      <c r="BX608" s="71"/>
      <c r="BY608" s="71"/>
      <c r="BZ608" s="71"/>
      <c r="CA608" s="71"/>
      <c r="CB608" s="71"/>
      <c r="CC608" s="71"/>
      <c r="CD608"/>
      <c r="CE608"/>
      <c r="CF608"/>
      <c r="CG608"/>
      <c r="CH608"/>
      <c r="CI608"/>
      <c r="CJ608" s="55"/>
      <c r="CK608" s="55"/>
      <c r="CL608"/>
      <c r="CM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EA608" s="2"/>
      <c r="EH608"/>
      <c r="EP608"/>
      <c r="FF608"/>
    </row>
    <row r="609" spans="50:162" thickTop="1" thickBot="1" x14ac:dyDescent="0.3">
      <c r="AX609" s="71"/>
      <c r="AY609" s="71"/>
      <c r="AZ609" s="71"/>
      <c r="BA609" s="71"/>
      <c r="BB609" s="71"/>
      <c r="BC609" s="71"/>
      <c r="BD609" s="71"/>
      <c r="BE609" s="71"/>
      <c r="BF609" s="71"/>
      <c r="BG609" s="71"/>
      <c r="BH609" s="71"/>
      <c r="BI609" s="71"/>
      <c r="BJ609" s="71"/>
      <c r="BK609" s="71"/>
      <c r="BL609" s="71"/>
      <c r="BM609" s="71"/>
      <c r="BN609" s="71"/>
      <c r="BO609" s="71"/>
      <c r="BP609" s="71"/>
      <c r="BQ609" s="71"/>
      <c r="BR609" s="71"/>
      <c r="BS609" s="71"/>
      <c r="BT609" s="71"/>
      <c r="BU609" s="71"/>
      <c r="BV609" s="71"/>
      <c r="BW609" s="71"/>
      <c r="BX609" s="71"/>
      <c r="BY609" s="71"/>
      <c r="BZ609" s="71"/>
      <c r="CA609" s="71"/>
      <c r="CB609" s="71"/>
      <c r="CC609" s="71"/>
      <c r="CD609"/>
      <c r="CE609"/>
      <c r="CF609"/>
      <c r="CG609"/>
      <c r="CH609"/>
      <c r="CI609"/>
      <c r="CJ609" s="55"/>
      <c r="CK609" s="55"/>
      <c r="CL609"/>
      <c r="CM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EA609" s="2"/>
      <c r="EH609"/>
      <c r="EP609"/>
      <c r="FF609"/>
    </row>
    <row r="610" spans="50:162" thickTop="1" thickBot="1" x14ac:dyDescent="0.3">
      <c r="AX610" s="71"/>
      <c r="AY610" s="71"/>
      <c r="AZ610" s="71"/>
      <c r="BA610" s="71"/>
      <c r="BB610" s="71"/>
      <c r="BC610" s="71"/>
      <c r="BD610" s="71"/>
      <c r="BE610" s="71"/>
      <c r="BF610" s="71"/>
      <c r="BG610" s="71"/>
      <c r="BH610" s="71"/>
      <c r="BI610" s="71"/>
      <c r="BJ610" s="71"/>
      <c r="BK610" s="71"/>
      <c r="BL610" s="71"/>
      <c r="BM610" s="71"/>
      <c r="BN610" s="71"/>
      <c r="BO610" s="71"/>
      <c r="BP610" s="71"/>
      <c r="BQ610" s="71"/>
      <c r="BR610" s="71"/>
      <c r="BS610" s="71"/>
      <c r="BT610" s="71"/>
      <c r="BU610" s="71"/>
      <c r="BV610" s="71"/>
      <c r="BW610" s="71"/>
      <c r="BX610" s="71"/>
      <c r="BY610" s="71"/>
      <c r="BZ610" s="71"/>
      <c r="CA610" s="71"/>
      <c r="CB610" s="71"/>
      <c r="CC610" s="71"/>
      <c r="CD610"/>
      <c r="CE610"/>
      <c r="CF610"/>
      <c r="CG610"/>
      <c r="CH610"/>
      <c r="CI610"/>
      <c r="CJ610" s="55"/>
      <c r="CK610" s="55"/>
      <c r="CL610"/>
      <c r="CM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EA610" s="2"/>
      <c r="EH610"/>
      <c r="EP610"/>
      <c r="FF610"/>
    </row>
    <row r="611" spans="50:162" thickTop="1" thickBot="1" x14ac:dyDescent="0.3">
      <c r="AX611" s="71"/>
      <c r="AY611" s="71"/>
      <c r="AZ611" s="71"/>
      <c r="BA611" s="71"/>
      <c r="BB611" s="71"/>
      <c r="BC611" s="71"/>
      <c r="BD611" s="71"/>
      <c r="BE611" s="71"/>
      <c r="BF611" s="71"/>
      <c r="BG611" s="71"/>
      <c r="BH611" s="71"/>
      <c r="BI611" s="71"/>
      <c r="BJ611" s="71"/>
      <c r="BK611" s="71"/>
      <c r="BL611" s="71"/>
      <c r="BM611" s="71"/>
      <c r="BN611" s="71"/>
      <c r="BO611" s="71"/>
      <c r="BP611" s="71"/>
      <c r="BQ611" s="71"/>
      <c r="BR611" s="71"/>
      <c r="BS611" s="71"/>
      <c r="BT611" s="71"/>
      <c r="BU611" s="71"/>
      <c r="BV611" s="71"/>
      <c r="BW611" s="71"/>
      <c r="BX611" s="71"/>
      <c r="BY611" s="71"/>
      <c r="BZ611" s="71"/>
      <c r="CA611" s="71"/>
      <c r="CB611" s="71"/>
      <c r="CC611" s="71"/>
      <c r="CD611"/>
      <c r="CE611"/>
      <c r="CF611"/>
      <c r="CG611"/>
      <c r="CH611"/>
      <c r="CI611"/>
      <c r="CJ611" s="55"/>
      <c r="CK611" s="55"/>
      <c r="CL611"/>
      <c r="CM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EA611" s="2"/>
      <c r="EH611"/>
      <c r="EP611"/>
      <c r="FF611"/>
    </row>
    <row r="612" spans="50:162" thickTop="1" thickBot="1" x14ac:dyDescent="0.3">
      <c r="AX612" s="71"/>
      <c r="AY612" s="71"/>
      <c r="AZ612" s="71"/>
      <c r="BA612" s="71"/>
      <c r="BB612" s="71"/>
      <c r="BC612" s="71"/>
      <c r="BD612" s="71"/>
      <c r="BE612" s="71"/>
      <c r="BF612" s="71"/>
      <c r="BG612" s="71"/>
      <c r="BH612" s="71"/>
      <c r="BI612" s="71"/>
      <c r="BJ612" s="71"/>
      <c r="BK612" s="71"/>
      <c r="BL612" s="71"/>
      <c r="BM612" s="71"/>
      <c r="BN612" s="71"/>
      <c r="BO612" s="71"/>
      <c r="BP612" s="71"/>
      <c r="BQ612" s="71"/>
      <c r="BR612" s="71"/>
      <c r="BS612" s="71"/>
      <c r="BT612" s="71"/>
      <c r="BU612" s="71"/>
      <c r="BV612" s="71"/>
      <c r="BW612" s="71"/>
      <c r="BX612" s="71"/>
      <c r="BY612" s="71"/>
      <c r="BZ612" s="71"/>
      <c r="CA612" s="71"/>
      <c r="CB612" s="71"/>
      <c r="CC612" s="71"/>
      <c r="CD612"/>
      <c r="CE612"/>
      <c r="CF612"/>
      <c r="CG612"/>
      <c r="CH612"/>
      <c r="CI612"/>
      <c r="CJ612" s="55"/>
      <c r="CK612" s="55"/>
      <c r="CL612"/>
      <c r="CM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EA612" s="2"/>
      <c r="EH612"/>
      <c r="EP612"/>
      <c r="FF612"/>
    </row>
    <row r="613" spans="50:162" thickTop="1" thickBot="1" x14ac:dyDescent="0.3">
      <c r="AX613" s="71"/>
      <c r="AY613" s="71"/>
      <c r="AZ613" s="71"/>
      <c r="BA613" s="71"/>
      <c r="BB613" s="71"/>
      <c r="BC613" s="71"/>
      <c r="BD613" s="71"/>
      <c r="BE613" s="71"/>
      <c r="BF613" s="71"/>
      <c r="BG613" s="71"/>
      <c r="BH613" s="71"/>
      <c r="BI613" s="71"/>
      <c r="BJ613" s="71"/>
      <c r="BK613" s="71"/>
      <c r="BL613" s="71"/>
      <c r="BM613" s="71"/>
      <c r="BN613" s="71"/>
      <c r="BO613" s="71"/>
      <c r="BP613" s="71"/>
      <c r="BQ613" s="71"/>
      <c r="BR613" s="71"/>
      <c r="BS613" s="71"/>
      <c r="BT613" s="71"/>
      <c r="BU613" s="71"/>
      <c r="BV613" s="71"/>
      <c r="BW613" s="71"/>
      <c r="BX613" s="71"/>
      <c r="BY613" s="71"/>
      <c r="BZ613" s="71"/>
      <c r="CA613" s="71"/>
      <c r="CB613" s="71"/>
      <c r="CC613" s="71"/>
      <c r="CD613"/>
      <c r="CE613"/>
      <c r="CF613"/>
      <c r="CG613"/>
      <c r="CH613"/>
      <c r="CI613"/>
      <c r="CJ613" s="55"/>
      <c r="CK613" s="55"/>
      <c r="CL613"/>
      <c r="CM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EA613" s="2"/>
      <c r="EH613"/>
      <c r="EP613"/>
      <c r="FF613"/>
    </row>
    <row r="614" spans="50:162" thickTop="1" thickBot="1" x14ac:dyDescent="0.3">
      <c r="AX614" s="71"/>
      <c r="AY614" s="71"/>
      <c r="AZ614" s="71"/>
      <c r="BA614" s="71"/>
      <c r="BB614" s="71"/>
      <c r="BC614" s="71"/>
      <c r="BD614" s="71"/>
      <c r="BE614" s="71"/>
      <c r="BF614" s="71"/>
      <c r="BG614" s="71"/>
      <c r="BH614" s="71"/>
      <c r="BI614" s="71"/>
      <c r="BJ614" s="71"/>
      <c r="BK614" s="71"/>
      <c r="BL614" s="71"/>
      <c r="BM614" s="71"/>
      <c r="BN614" s="71"/>
      <c r="BO614" s="71"/>
      <c r="BP614" s="71"/>
      <c r="BQ614" s="71"/>
      <c r="BR614" s="71"/>
      <c r="BS614" s="71"/>
      <c r="BT614" s="71"/>
      <c r="BU614" s="71"/>
      <c r="BV614" s="71"/>
      <c r="BW614" s="71"/>
      <c r="BX614" s="71"/>
      <c r="BY614" s="71"/>
      <c r="BZ614" s="71"/>
      <c r="CA614" s="71"/>
      <c r="CB614" s="71"/>
      <c r="CC614" s="71"/>
      <c r="CD614"/>
      <c r="CE614"/>
      <c r="CF614"/>
      <c r="CG614"/>
      <c r="CH614"/>
      <c r="CI614"/>
      <c r="CJ614" s="55"/>
      <c r="CK614" s="55"/>
      <c r="CL614"/>
      <c r="CM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EA614" s="2"/>
      <c r="EH614"/>
      <c r="EP614"/>
      <c r="FF614"/>
    </row>
    <row r="615" spans="50:162" thickTop="1" thickBot="1" x14ac:dyDescent="0.3">
      <c r="AX615" s="71"/>
      <c r="AY615" s="71"/>
      <c r="AZ615" s="71"/>
      <c r="BA615" s="71"/>
      <c r="BB615" s="71"/>
      <c r="BC615" s="71"/>
      <c r="BD615" s="71"/>
      <c r="BE615" s="71"/>
      <c r="BF615" s="71"/>
      <c r="BG615" s="71"/>
      <c r="BH615" s="71"/>
      <c r="BI615" s="71"/>
      <c r="BJ615" s="71"/>
      <c r="BK615" s="71"/>
      <c r="BL615" s="71"/>
      <c r="BM615" s="71"/>
      <c r="BN615" s="71"/>
      <c r="BO615" s="71"/>
      <c r="BP615" s="71"/>
      <c r="BQ615" s="71"/>
      <c r="BR615" s="71"/>
      <c r="BS615" s="71"/>
      <c r="BT615" s="71"/>
      <c r="BU615" s="71"/>
      <c r="BV615" s="71"/>
      <c r="BW615" s="71"/>
      <c r="BX615" s="71"/>
      <c r="BY615" s="71"/>
      <c r="BZ615" s="71"/>
      <c r="CA615" s="71"/>
      <c r="CB615" s="71"/>
      <c r="CC615" s="71"/>
      <c r="CD615"/>
      <c r="CE615"/>
      <c r="CF615"/>
      <c r="CG615"/>
      <c r="CH615"/>
      <c r="CI615"/>
      <c r="CJ615" s="55"/>
      <c r="CK615" s="55"/>
      <c r="CL615"/>
      <c r="CM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EA615" s="2"/>
      <c r="EH615"/>
      <c r="EP615"/>
      <c r="FF615"/>
    </row>
    <row r="616" spans="50:162" thickTop="1" thickBot="1" x14ac:dyDescent="0.3">
      <c r="AX616" s="71"/>
      <c r="AY616" s="71"/>
      <c r="AZ616" s="71"/>
      <c r="BA616" s="71"/>
      <c r="BB616" s="71"/>
      <c r="BC616" s="71"/>
      <c r="BD616" s="71"/>
      <c r="BE616" s="71"/>
      <c r="BF616" s="71"/>
      <c r="BG616" s="71"/>
      <c r="BH616" s="71"/>
      <c r="BI616" s="71"/>
      <c r="BJ616" s="71"/>
      <c r="BK616" s="71"/>
      <c r="BL616" s="71"/>
      <c r="BM616" s="71"/>
      <c r="BN616" s="71"/>
      <c r="BO616" s="71"/>
      <c r="BP616" s="71"/>
      <c r="BQ616" s="71"/>
      <c r="BR616" s="71"/>
      <c r="BS616" s="71"/>
      <c r="BT616" s="71"/>
      <c r="BU616" s="71"/>
      <c r="BV616" s="71"/>
      <c r="BW616" s="71"/>
      <c r="BX616" s="71"/>
      <c r="BY616" s="71"/>
      <c r="BZ616" s="71"/>
      <c r="CA616" s="71"/>
      <c r="CB616" s="71"/>
      <c r="CC616" s="71"/>
      <c r="CD616"/>
      <c r="CE616"/>
      <c r="CF616"/>
      <c r="CG616"/>
      <c r="CH616"/>
      <c r="CI616"/>
      <c r="CJ616" s="55"/>
      <c r="CK616" s="55"/>
      <c r="CL616"/>
      <c r="CM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EA616" s="2"/>
      <c r="EH616"/>
      <c r="EP616"/>
      <c r="FF616"/>
    </row>
    <row r="617" spans="50:162" thickTop="1" thickBot="1" x14ac:dyDescent="0.3">
      <c r="AX617" s="71"/>
      <c r="AY617" s="71"/>
      <c r="AZ617" s="71"/>
      <c r="BA617" s="71"/>
      <c r="BB617" s="71"/>
      <c r="BC617" s="71"/>
      <c r="BD617" s="71"/>
      <c r="BE617" s="71"/>
      <c r="BF617" s="71"/>
      <c r="BG617" s="71"/>
      <c r="BH617" s="71"/>
      <c r="BI617" s="71"/>
      <c r="BJ617" s="71"/>
      <c r="BK617" s="71"/>
      <c r="BL617" s="71"/>
      <c r="BM617" s="71"/>
      <c r="BN617" s="71"/>
      <c r="BO617" s="71"/>
      <c r="BP617" s="71"/>
      <c r="BQ617" s="71"/>
      <c r="BR617" s="71"/>
      <c r="BS617" s="71"/>
      <c r="BT617" s="71"/>
      <c r="BU617" s="71"/>
      <c r="BV617" s="71"/>
      <c r="BW617" s="71"/>
      <c r="BX617" s="71"/>
      <c r="BY617" s="71"/>
      <c r="BZ617" s="71"/>
      <c r="CA617" s="71"/>
      <c r="CB617" s="71"/>
      <c r="CC617" s="71"/>
      <c r="CD617"/>
      <c r="CE617"/>
      <c r="CF617"/>
      <c r="CG617"/>
      <c r="CH617"/>
      <c r="CI617"/>
      <c r="CJ617" s="55"/>
      <c r="CK617" s="55"/>
      <c r="CL617"/>
      <c r="CM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EA617" s="2"/>
      <c r="EH617"/>
      <c r="EP617"/>
      <c r="FF617"/>
    </row>
    <row r="618" spans="50:162" thickTop="1" thickBot="1" x14ac:dyDescent="0.3">
      <c r="AX618" s="71"/>
      <c r="AY618" s="71"/>
      <c r="AZ618" s="71"/>
      <c r="BA618" s="71"/>
      <c r="BB618" s="71"/>
      <c r="BC618" s="71"/>
      <c r="BD618" s="71"/>
      <c r="BE618" s="71"/>
      <c r="BF618" s="71"/>
      <c r="BG618" s="71"/>
      <c r="BH618" s="71"/>
      <c r="BI618" s="71"/>
      <c r="BJ618" s="71"/>
      <c r="BK618" s="71"/>
      <c r="BL618" s="71"/>
      <c r="BM618" s="71"/>
      <c r="BN618" s="71"/>
      <c r="BO618" s="71"/>
      <c r="BP618" s="71"/>
      <c r="BQ618" s="71"/>
      <c r="BR618" s="71"/>
      <c r="BS618" s="71"/>
      <c r="BT618" s="71"/>
      <c r="BU618" s="71"/>
      <c r="BV618" s="71"/>
      <c r="BW618" s="71"/>
      <c r="BX618" s="71"/>
      <c r="BY618" s="71"/>
      <c r="BZ618" s="71"/>
      <c r="CA618" s="71"/>
      <c r="CB618" s="71"/>
      <c r="CC618" s="71"/>
      <c r="CD618"/>
      <c r="CE618"/>
      <c r="CF618"/>
      <c r="CG618"/>
      <c r="CH618"/>
      <c r="CI618"/>
      <c r="CJ618" s="55"/>
      <c r="CK618" s="55"/>
      <c r="CL618"/>
      <c r="CM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EA618" s="2"/>
      <c r="EH618"/>
      <c r="EP618"/>
      <c r="FF618"/>
    </row>
    <row r="619" spans="50:162" thickTop="1" thickBot="1" x14ac:dyDescent="0.3">
      <c r="AX619" s="71"/>
      <c r="AY619" s="71"/>
      <c r="AZ619" s="71"/>
      <c r="BA619" s="71"/>
      <c r="BB619" s="71"/>
      <c r="BC619" s="71"/>
      <c r="BD619" s="71"/>
      <c r="BE619" s="71"/>
      <c r="BF619" s="71"/>
      <c r="BG619" s="71"/>
      <c r="BH619" s="71"/>
      <c r="BI619" s="71"/>
      <c r="BJ619" s="71"/>
      <c r="BK619" s="71"/>
      <c r="BL619" s="71"/>
      <c r="BM619" s="71"/>
      <c r="BN619" s="71"/>
      <c r="BO619" s="71"/>
      <c r="BP619" s="71"/>
      <c r="BQ619" s="71"/>
      <c r="BR619" s="71"/>
      <c r="BS619" s="71"/>
      <c r="BT619" s="71"/>
      <c r="BU619" s="71"/>
      <c r="BV619" s="71"/>
      <c r="BW619" s="71"/>
      <c r="BX619" s="71"/>
      <c r="BY619" s="71"/>
      <c r="BZ619" s="71"/>
      <c r="CA619" s="71"/>
      <c r="CB619" s="71"/>
      <c r="CC619" s="71"/>
      <c r="CD619"/>
      <c r="CE619"/>
      <c r="CF619"/>
      <c r="CG619"/>
      <c r="CH619"/>
      <c r="CI619"/>
      <c r="CJ619" s="55"/>
      <c r="CK619" s="55"/>
      <c r="CL619"/>
      <c r="CM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EA619" s="2"/>
      <c r="EH619"/>
      <c r="EP619"/>
      <c r="FF619"/>
    </row>
    <row r="620" spans="50:162" thickTop="1" thickBot="1" x14ac:dyDescent="0.3">
      <c r="AX620" s="71"/>
      <c r="AY620" s="71"/>
      <c r="AZ620" s="71"/>
      <c r="BA620" s="71"/>
      <c r="BB620" s="71"/>
      <c r="BC620" s="71"/>
      <c r="BD620" s="71"/>
      <c r="BE620" s="71"/>
      <c r="BF620" s="71"/>
      <c r="BG620" s="71"/>
      <c r="BH620" s="71"/>
      <c r="BI620" s="71"/>
      <c r="BJ620" s="71"/>
      <c r="BK620" s="71"/>
      <c r="BL620" s="71"/>
      <c r="BM620" s="71"/>
      <c r="BN620" s="71"/>
      <c r="BO620" s="71"/>
      <c r="BP620" s="71"/>
      <c r="BQ620" s="71"/>
      <c r="BR620" s="71"/>
      <c r="BS620" s="71"/>
      <c r="BT620" s="71"/>
      <c r="BU620" s="71"/>
      <c r="BV620" s="71"/>
      <c r="BW620" s="71"/>
      <c r="BX620" s="71"/>
      <c r="BY620" s="71"/>
      <c r="BZ620" s="71"/>
      <c r="CA620" s="71"/>
      <c r="CB620" s="71"/>
      <c r="CC620" s="71"/>
      <c r="CD620"/>
      <c r="CE620"/>
      <c r="CF620"/>
      <c r="CG620"/>
      <c r="CH620"/>
      <c r="CI620"/>
      <c r="CJ620" s="55"/>
      <c r="CK620" s="55"/>
      <c r="CL620"/>
      <c r="CM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EA620" s="2"/>
      <c r="EH620"/>
      <c r="EP620"/>
      <c r="FF620"/>
    </row>
    <row r="621" spans="50:162" thickTop="1" thickBot="1" x14ac:dyDescent="0.3">
      <c r="AX621" s="71"/>
      <c r="AY621" s="71"/>
      <c r="AZ621" s="71"/>
      <c r="BA621" s="71"/>
      <c r="BB621" s="71"/>
      <c r="BC621" s="71"/>
      <c r="BD621" s="71"/>
      <c r="BE621" s="71"/>
      <c r="BF621" s="71"/>
      <c r="BG621" s="71"/>
      <c r="BH621" s="71"/>
      <c r="BI621" s="71"/>
      <c r="BJ621" s="71"/>
      <c r="BK621" s="71"/>
      <c r="BL621" s="71"/>
      <c r="BM621" s="71"/>
      <c r="BN621" s="71"/>
      <c r="BO621" s="71"/>
      <c r="BP621" s="71"/>
      <c r="BQ621" s="71"/>
      <c r="BR621" s="71"/>
      <c r="BS621" s="71"/>
      <c r="BT621" s="71"/>
      <c r="BU621" s="71"/>
      <c r="BV621" s="71"/>
      <c r="BW621" s="71"/>
      <c r="BX621" s="71"/>
      <c r="BY621" s="71"/>
      <c r="BZ621" s="71"/>
      <c r="CA621" s="71"/>
      <c r="CB621" s="71"/>
      <c r="CC621" s="71"/>
      <c r="CD621"/>
      <c r="CE621"/>
      <c r="CF621"/>
      <c r="CG621"/>
      <c r="CH621"/>
      <c r="CI621"/>
      <c r="CJ621" s="55"/>
      <c r="CK621" s="55"/>
      <c r="CL621"/>
      <c r="CM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EA621" s="2"/>
      <c r="EH621"/>
      <c r="EP621"/>
      <c r="FF621"/>
    </row>
    <row r="622" spans="50:162" thickTop="1" thickBot="1" x14ac:dyDescent="0.3">
      <c r="AX622" s="71"/>
      <c r="AY622" s="71"/>
      <c r="AZ622" s="71"/>
      <c r="BA622" s="71"/>
      <c r="BB622" s="71"/>
      <c r="BC622" s="71"/>
      <c r="BD622" s="71"/>
      <c r="BE622" s="71"/>
      <c r="BF622" s="71"/>
      <c r="BG622" s="71"/>
      <c r="BH622" s="71"/>
      <c r="BI622" s="71"/>
      <c r="BJ622" s="71"/>
      <c r="BK622" s="71"/>
      <c r="BL622" s="71"/>
      <c r="BM622" s="71"/>
      <c r="BN622" s="71"/>
      <c r="BO622" s="71"/>
      <c r="BP622" s="71"/>
      <c r="BQ622" s="71"/>
      <c r="BR622" s="71"/>
      <c r="BS622" s="71"/>
      <c r="BT622" s="71"/>
      <c r="BU622" s="71"/>
      <c r="BV622" s="71"/>
      <c r="BW622" s="71"/>
      <c r="BX622" s="71"/>
      <c r="BY622" s="71"/>
      <c r="BZ622" s="71"/>
      <c r="CA622" s="71"/>
      <c r="CB622" s="71"/>
      <c r="CC622" s="71"/>
      <c r="CD622"/>
      <c r="CE622"/>
      <c r="CF622"/>
      <c r="CG622"/>
      <c r="CH622"/>
      <c r="CI622"/>
      <c r="CJ622" s="55"/>
      <c r="CK622" s="55"/>
      <c r="CL622"/>
      <c r="CM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EA622" s="2"/>
      <c r="EH622"/>
      <c r="EP622"/>
      <c r="FF622"/>
    </row>
    <row r="623" spans="50:162" thickTop="1" thickBot="1" x14ac:dyDescent="0.3">
      <c r="AX623" s="71"/>
      <c r="AY623" s="71"/>
      <c r="AZ623" s="71"/>
      <c r="BA623" s="71"/>
      <c r="BB623" s="71"/>
      <c r="BC623" s="71"/>
      <c r="BD623" s="71"/>
      <c r="BE623" s="71"/>
      <c r="BF623" s="71"/>
      <c r="BG623" s="71"/>
      <c r="BH623" s="71"/>
      <c r="BI623" s="71"/>
      <c r="BJ623" s="71"/>
      <c r="BK623" s="71"/>
      <c r="BL623" s="71"/>
      <c r="BM623" s="71"/>
      <c r="BN623" s="71"/>
      <c r="BO623" s="71"/>
      <c r="BP623" s="71"/>
      <c r="BQ623" s="71"/>
      <c r="BR623" s="71"/>
      <c r="BS623" s="71"/>
      <c r="BT623" s="71"/>
      <c r="BU623" s="71"/>
      <c r="BV623" s="71"/>
      <c r="BW623" s="71"/>
      <c r="BX623" s="71"/>
      <c r="BY623" s="71"/>
      <c r="BZ623" s="71"/>
      <c r="CA623" s="71"/>
      <c r="CB623" s="71"/>
      <c r="CC623" s="71"/>
      <c r="CD623"/>
      <c r="CE623"/>
      <c r="CF623"/>
      <c r="CG623"/>
      <c r="CH623"/>
      <c r="CI623"/>
      <c r="CJ623" s="55"/>
      <c r="CK623" s="55"/>
      <c r="CL623"/>
      <c r="CM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EA623" s="2"/>
      <c r="EH623"/>
      <c r="EP623"/>
      <c r="FF623"/>
    </row>
    <row r="624" spans="50:162" thickTop="1" thickBot="1" x14ac:dyDescent="0.3">
      <c r="AX624" s="71"/>
      <c r="AY624" s="71"/>
      <c r="AZ624" s="71"/>
      <c r="BA624" s="71"/>
      <c r="BB624" s="71"/>
      <c r="BC624" s="71"/>
      <c r="BD624" s="71"/>
      <c r="BE624" s="71"/>
      <c r="BF624" s="71"/>
      <c r="BG624" s="71"/>
      <c r="BH624" s="71"/>
      <c r="BI624" s="71"/>
      <c r="BJ624" s="71"/>
      <c r="BK624" s="71"/>
      <c r="BL624" s="71"/>
      <c r="BM624" s="71"/>
      <c r="BN624" s="71"/>
      <c r="BO624" s="71"/>
      <c r="BP624" s="71"/>
      <c r="BQ624" s="71"/>
      <c r="BR624" s="71"/>
      <c r="BS624" s="71"/>
      <c r="BT624" s="71"/>
      <c r="BU624" s="71"/>
      <c r="BV624" s="71"/>
      <c r="BW624" s="71"/>
      <c r="BX624" s="71"/>
      <c r="BY624" s="71"/>
      <c r="BZ624" s="71"/>
      <c r="CA624" s="71"/>
      <c r="CB624" s="71"/>
      <c r="CC624" s="71"/>
      <c r="CD624"/>
      <c r="CE624"/>
      <c r="CF624"/>
      <c r="CG624"/>
      <c r="CH624"/>
      <c r="CI624"/>
      <c r="CJ624" s="55"/>
      <c r="CK624" s="55"/>
      <c r="CL624"/>
      <c r="CM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EA624" s="2"/>
      <c r="EH624"/>
      <c r="EP624"/>
      <c r="FF624"/>
    </row>
    <row r="625" spans="50:162" thickTop="1" thickBot="1" x14ac:dyDescent="0.3">
      <c r="AX625" s="71"/>
      <c r="AY625" s="71"/>
      <c r="AZ625" s="71"/>
      <c r="BA625" s="71"/>
      <c r="BB625" s="71"/>
      <c r="BC625" s="71"/>
      <c r="BD625" s="71"/>
      <c r="BE625" s="71"/>
      <c r="BF625" s="71"/>
      <c r="BG625" s="71"/>
      <c r="BH625" s="71"/>
      <c r="BI625" s="71"/>
      <c r="BJ625" s="71"/>
      <c r="BK625" s="71"/>
      <c r="BL625" s="71"/>
      <c r="BM625" s="71"/>
      <c r="BN625" s="71"/>
      <c r="BO625" s="71"/>
      <c r="BP625" s="71"/>
      <c r="BQ625" s="71"/>
      <c r="BR625" s="71"/>
      <c r="BS625" s="71"/>
      <c r="BT625" s="71"/>
      <c r="BU625" s="71"/>
      <c r="BV625" s="71"/>
      <c r="BW625" s="71"/>
      <c r="BX625" s="71"/>
      <c r="BY625" s="71"/>
      <c r="BZ625" s="71"/>
      <c r="CA625" s="71"/>
      <c r="CB625" s="71"/>
      <c r="CC625" s="71"/>
      <c r="CD625"/>
      <c r="CE625"/>
      <c r="CF625"/>
      <c r="CG625"/>
      <c r="CH625"/>
      <c r="CI625"/>
      <c r="CJ625" s="55"/>
      <c r="CK625" s="55"/>
      <c r="CL625"/>
      <c r="CM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EA625" s="2"/>
      <c r="EH625"/>
      <c r="EP625"/>
      <c r="FF625"/>
    </row>
    <row r="626" spans="50:162" thickTop="1" thickBot="1" x14ac:dyDescent="0.3">
      <c r="AX626" s="71"/>
      <c r="AY626" s="71"/>
      <c r="AZ626" s="71"/>
      <c r="BA626" s="71"/>
      <c r="BB626" s="71"/>
      <c r="BC626" s="71"/>
      <c r="BD626" s="71"/>
      <c r="BE626" s="71"/>
      <c r="BF626" s="71"/>
      <c r="BG626" s="71"/>
      <c r="BH626" s="71"/>
      <c r="BI626" s="71"/>
      <c r="BJ626" s="71"/>
      <c r="BK626" s="71"/>
      <c r="BL626" s="71"/>
      <c r="BM626" s="71"/>
      <c r="BN626" s="71"/>
      <c r="BO626" s="71"/>
      <c r="BP626" s="71"/>
      <c r="BQ626" s="71"/>
      <c r="BR626" s="71"/>
      <c r="BS626" s="71"/>
      <c r="BT626" s="71"/>
      <c r="BU626" s="71"/>
      <c r="BV626" s="71"/>
      <c r="BW626" s="71"/>
      <c r="BX626" s="71"/>
      <c r="BY626" s="71"/>
      <c r="BZ626" s="71"/>
      <c r="CA626" s="71"/>
      <c r="CB626" s="71"/>
      <c r="CC626" s="71"/>
      <c r="CD626"/>
      <c r="CE626"/>
      <c r="CF626"/>
      <c r="CG626"/>
      <c r="CH626"/>
      <c r="CI626"/>
      <c r="CJ626" s="55"/>
      <c r="CK626" s="55"/>
      <c r="CL626"/>
      <c r="CM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EA626" s="2"/>
      <c r="EH626"/>
      <c r="EP626"/>
      <c r="FF626"/>
    </row>
    <row r="627" spans="50:162" thickTop="1" thickBot="1" x14ac:dyDescent="0.3">
      <c r="AX627" s="71"/>
      <c r="AY627" s="71"/>
      <c r="AZ627" s="71"/>
      <c r="BA627" s="71"/>
      <c r="BB627" s="71"/>
      <c r="BC627" s="71"/>
      <c r="BD627" s="71"/>
      <c r="BE627" s="71"/>
      <c r="BF627" s="71"/>
      <c r="BG627" s="71"/>
      <c r="BH627" s="71"/>
      <c r="BI627" s="71"/>
      <c r="BJ627" s="71"/>
      <c r="BK627" s="71"/>
      <c r="BL627" s="71"/>
      <c r="BM627" s="71"/>
      <c r="BN627" s="71"/>
      <c r="BO627" s="71"/>
      <c r="BP627" s="71"/>
      <c r="BQ627" s="71"/>
      <c r="BR627" s="71"/>
      <c r="BS627" s="71"/>
      <c r="BT627" s="71"/>
      <c r="BU627" s="71"/>
      <c r="BV627" s="71"/>
      <c r="BW627" s="71"/>
      <c r="BX627" s="71"/>
      <c r="BY627" s="71"/>
      <c r="BZ627" s="71"/>
      <c r="CA627" s="71"/>
      <c r="CB627" s="71"/>
      <c r="CC627" s="71"/>
      <c r="CD627"/>
      <c r="CE627"/>
      <c r="CF627"/>
      <c r="CG627"/>
      <c r="CH627"/>
      <c r="CI627"/>
      <c r="CJ627" s="55"/>
      <c r="CK627" s="55"/>
      <c r="CL627"/>
      <c r="CM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EA627" s="2"/>
      <c r="EH627"/>
      <c r="EP627"/>
      <c r="FF627"/>
    </row>
    <row r="628" spans="50:162" thickTop="1" thickBot="1" x14ac:dyDescent="0.3">
      <c r="AX628" s="71"/>
      <c r="AY628" s="71"/>
      <c r="AZ628" s="71"/>
      <c r="BA628" s="71"/>
      <c r="BB628" s="71"/>
      <c r="BC628" s="71"/>
      <c r="BD628" s="71"/>
      <c r="BE628" s="71"/>
      <c r="BF628" s="71"/>
      <c r="BG628" s="71"/>
      <c r="BH628" s="71"/>
      <c r="BI628" s="71"/>
      <c r="BJ628" s="71"/>
      <c r="BK628" s="71"/>
      <c r="BL628" s="71"/>
      <c r="BM628" s="71"/>
      <c r="BN628" s="71"/>
      <c r="BO628" s="71"/>
      <c r="BP628" s="71"/>
      <c r="BQ628" s="71"/>
      <c r="BR628" s="71"/>
      <c r="BS628" s="71"/>
      <c r="BT628" s="71"/>
      <c r="BU628" s="71"/>
      <c r="BV628" s="71"/>
      <c r="BW628" s="71"/>
      <c r="BX628" s="71"/>
      <c r="BY628" s="71"/>
      <c r="BZ628" s="71"/>
      <c r="CA628" s="71"/>
      <c r="CB628" s="71"/>
      <c r="CC628" s="71"/>
      <c r="CD628"/>
      <c r="CE628"/>
      <c r="CF628"/>
      <c r="CG628"/>
      <c r="CH628"/>
      <c r="CI628"/>
      <c r="CJ628" s="55"/>
      <c r="CK628" s="55"/>
      <c r="CL628"/>
      <c r="CM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EA628" s="2"/>
      <c r="EH628"/>
      <c r="EP628"/>
      <c r="FF628"/>
    </row>
    <row r="629" spans="50:162" thickTop="1" thickBot="1" x14ac:dyDescent="0.3">
      <c r="AX629" s="71"/>
      <c r="AY629" s="71"/>
      <c r="AZ629" s="71"/>
      <c r="BA629" s="71"/>
      <c r="BB629" s="71"/>
      <c r="BC629" s="71"/>
      <c r="BD629" s="71"/>
      <c r="BE629" s="71"/>
      <c r="BF629" s="71"/>
      <c r="BG629" s="71"/>
      <c r="BH629" s="71"/>
      <c r="BI629" s="71"/>
      <c r="BJ629" s="71"/>
      <c r="BK629" s="71"/>
      <c r="BL629" s="71"/>
      <c r="BM629" s="71"/>
      <c r="BN629" s="71"/>
      <c r="BO629" s="71"/>
      <c r="BP629" s="71"/>
      <c r="BQ629" s="71"/>
      <c r="BR629" s="71"/>
      <c r="BS629" s="71"/>
      <c r="BT629" s="71"/>
      <c r="BU629" s="71"/>
      <c r="BV629" s="71"/>
      <c r="BW629" s="71"/>
      <c r="BX629" s="71"/>
      <c r="BY629" s="71"/>
      <c r="BZ629" s="71"/>
      <c r="CA629" s="71"/>
      <c r="CB629" s="71"/>
      <c r="CC629" s="71"/>
      <c r="CD629"/>
      <c r="CE629"/>
      <c r="CF629"/>
      <c r="CG629"/>
      <c r="CH629"/>
      <c r="CI629"/>
      <c r="CJ629" s="55"/>
      <c r="CK629" s="55"/>
      <c r="CL629"/>
      <c r="CM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EA629" s="2"/>
      <c r="EH629"/>
      <c r="EP629"/>
      <c r="FF629"/>
    </row>
    <row r="630" spans="50:162" thickTop="1" thickBot="1" x14ac:dyDescent="0.3">
      <c r="AX630" s="71"/>
      <c r="AY630" s="71"/>
      <c r="AZ630" s="71"/>
      <c r="BA630" s="71"/>
      <c r="BB630" s="71"/>
      <c r="BC630" s="71"/>
      <c r="BD630" s="71"/>
      <c r="BE630" s="71"/>
      <c r="BF630" s="71"/>
      <c r="BG630" s="71"/>
      <c r="BH630" s="71"/>
      <c r="BI630" s="71"/>
      <c r="BJ630" s="71"/>
      <c r="BK630" s="71"/>
      <c r="BL630" s="71"/>
      <c r="BM630" s="71"/>
      <c r="BN630" s="71"/>
      <c r="BO630" s="71"/>
      <c r="BP630" s="71"/>
      <c r="BQ630" s="71"/>
      <c r="BR630" s="71"/>
      <c r="BS630" s="71"/>
      <c r="BT630" s="71"/>
      <c r="BU630" s="71"/>
      <c r="BV630" s="71"/>
      <c r="BW630" s="71"/>
      <c r="BX630" s="71"/>
      <c r="BY630" s="71"/>
      <c r="BZ630" s="71"/>
      <c r="CA630" s="71"/>
      <c r="CB630" s="71"/>
      <c r="CC630" s="71"/>
      <c r="CD630"/>
      <c r="CE630"/>
      <c r="CF630"/>
      <c r="CG630"/>
      <c r="CH630"/>
      <c r="CI630"/>
      <c r="CJ630" s="55"/>
      <c r="CK630" s="55"/>
      <c r="CL630"/>
      <c r="CM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EA630" s="2"/>
      <c r="EH630"/>
      <c r="EP630"/>
      <c r="FF630"/>
    </row>
    <row r="631" spans="50:162" thickTop="1" thickBot="1" x14ac:dyDescent="0.3">
      <c r="AX631" s="71"/>
      <c r="AY631" s="71"/>
      <c r="AZ631" s="71"/>
      <c r="BA631" s="71"/>
      <c r="BB631" s="71"/>
      <c r="BC631" s="71"/>
      <c r="BD631" s="71"/>
      <c r="BE631" s="71"/>
      <c r="BF631" s="71"/>
      <c r="BG631" s="71"/>
      <c r="BH631" s="71"/>
      <c r="BI631" s="71"/>
      <c r="BJ631" s="71"/>
      <c r="BK631" s="71"/>
      <c r="BL631" s="71"/>
      <c r="BM631" s="71"/>
      <c r="BN631" s="71"/>
      <c r="BO631" s="71"/>
      <c r="BP631" s="71"/>
      <c r="BQ631" s="71"/>
      <c r="BR631" s="71"/>
      <c r="BS631" s="71"/>
      <c r="BT631" s="71"/>
      <c r="BU631" s="71"/>
      <c r="BV631" s="71"/>
      <c r="BW631" s="71"/>
      <c r="BX631" s="71"/>
      <c r="BY631" s="71"/>
      <c r="BZ631" s="71"/>
      <c r="CA631" s="71"/>
      <c r="CB631" s="71"/>
      <c r="CC631" s="71"/>
      <c r="CD631"/>
      <c r="CE631"/>
      <c r="CF631"/>
      <c r="CG631"/>
      <c r="CH631"/>
      <c r="CI631"/>
      <c r="CJ631" s="55"/>
      <c r="CK631" s="55"/>
      <c r="CL631"/>
      <c r="CM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EA631" s="2"/>
      <c r="EH631"/>
      <c r="EP631"/>
      <c r="FF631"/>
    </row>
    <row r="632" spans="50:162" thickTop="1" thickBot="1" x14ac:dyDescent="0.3">
      <c r="AX632" s="71"/>
      <c r="AY632" s="71"/>
      <c r="AZ632" s="71"/>
      <c r="BA632" s="71"/>
      <c r="BB632" s="71"/>
      <c r="BC632" s="71"/>
      <c r="BD632" s="71"/>
      <c r="BE632" s="71"/>
      <c r="BF632" s="71"/>
      <c r="BG632" s="71"/>
      <c r="BH632" s="71"/>
      <c r="BI632" s="71"/>
      <c r="BJ632" s="71"/>
      <c r="BK632" s="71"/>
      <c r="BL632" s="71"/>
      <c r="BM632" s="71"/>
      <c r="BN632" s="71"/>
      <c r="BO632" s="71"/>
      <c r="BP632" s="71"/>
      <c r="BQ632" s="71"/>
      <c r="BR632" s="71"/>
      <c r="BS632" s="71"/>
      <c r="BT632" s="71"/>
      <c r="BU632" s="71"/>
      <c r="BV632" s="71"/>
      <c r="BW632" s="71"/>
      <c r="BX632" s="71"/>
      <c r="BY632" s="71"/>
      <c r="BZ632" s="71"/>
      <c r="CA632" s="71"/>
      <c r="CB632" s="71"/>
      <c r="CC632" s="71"/>
      <c r="CD632"/>
      <c r="CE632"/>
      <c r="CF632"/>
      <c r="CG632"/>
      <c r="CH632"/>
      <c r="CI632"/>
      <c r="CJ632" s="55"/>
      <c r="CK632" s="55"/>
      <c r="CL632"/>
      <c r="CM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EA632" s="2"/>
      <c r="EH632"/>
      <c r="EP632"/>
      <c r="FF632"/>
    </row>
    <row r="633" spans="50:162" thickTop="1" thickBot="1" x14ac:dyDescent="0.3">
      <c r="AX633" s="71"/>
      <c r="AY633" s="71"/>
      <c r="AZ633" s="71"/>
      <c r="BA633" s="71"/>
      <c r="BB633" s="71"/>
      <c r="BC633" s="71"/>
      <c r="BD633" s="71"/>
      <c r="BE633" s="71"/>
      <c r="BF633" s="71"/>
      <c r="BG633" s="71"/>
      <c r="BH633" s="71"/>
      <c r="BI633" s="71"/>
      <c r="BJ633" s="71"/>
      <c r="BK633" s="71"/>
      <c r="BL633" s="71"/>
      <c r="BM633" s="71"/>
      <c r="BN633" s="71"/>
      <c r="BO633" s="71"/>
      <c r="BP633" s="71"/>
      <c r="BQ633" s="71"/>
      <c r="BR633" s="71"/>
      <c r="BS633" s="71"/>
      <c r="BT633" s="71"/>
      <c r="BU633" s="71"/>
      <c r="BV633" s="71"/>
      <c r="BW633" s="71"/>
      <c r="BX633" s="71"/>
      <c r="BY633" s="71"/>
      <c r="BZ633" s="71"/>
      <c r="CA633" s="71"/>
      <c r="CB633" s="71"/>
      <c r="CC633" s="71"/>
      <c r="CD633"/>
      <c r="CE633"/>
      <c r="CF633"/>
      <c r="CG633"/>
      <c r="CH633"/>
      <c r="CI633"/>
      <c r="CJ633" s="55"/>
      <c r="CK633" s="55"/>
      <c r="CL633"/>
      <c r="CM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EA633" s="2"/>
      <c r="EH633"/>
      <c r="EP633"/>
      <c r="FF633"/>
    </row>
    <row r="634" spans="50:162" thickTop="1" thickBot="1" x14ac:dyDescent="0.3">
      <c r="AX634" s="71"/>
      <c r="AY634" s="71"/>
      <c r="AZ634" s="71"/>
      <c r="BA634" s="71"/>
      <c r="BB634" s="71"/>
      <c r="BC634" s="71"/>
      <c r="BD634" s="71"/>
      <c r="BE634" s="71"/>
      <c r="BF634" s="71"/>
      <c r="BG634" s="71"/>
      <c r="BH634" s="71"/>
      <c r="BI634" s="71"/>
      <c r="BJ634" s="71"/>
      <c r="BK634" s="71"/>
      <c r="BL634" s="71"/>
      <c r="BM634" s="71"/>
      <c r="BN634" s="71"/>
      <c r="BO634" s="71"/>
      <c r="BP634" s="71"/>
      <c r="BQ634" s="71"/>
      <c r="BR634" s="71"/>
      <c r="BS634" s="71"/>
      <c r="BT634" s="71"/>
      <c r="BU634" s="71"/>
      <c r="BV634" s="71"/>
      <c r="BW634" s="71"/>
      <c r="BX634" s="71"/>
      <c r="BY634" s="71"/>
      <c r="BZ634" s="71"/>
      <c r="CA634" s="71"/>
      <c r="CB634" s="71"/>
      <c r="CC634" s="71"/>
      <c r="CD634"/>
      <c r="CE634"/>
      <c r="CF634"/>
      <c r="CG634"/>
      <c r="CH634"/>
      <c r="CI634"/>
      <c r="CJ634" s="55"/>
      <c r="CK634" s="55"/>
      <c r="CL634"/>
      <c r="CM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EA634" s="2"/>
      <c r="EH634"/>
      <c r="EP634"/>
      <c r="FF634"/>
    </row>
    <row r="635" spans="50:162" thickTop="1" thickBot="1" x14ac:dyDescent="0.3">
      <c r="AX635" s="71"/>
      <c r="AY635" s="71"/>
      <c r="AZ635" s="71"/>
      <c r="BA635" s="71"/>
      <c r="BB635" s="71"/>
      <c r="BC635" s="71"/>
      <c r="BD635" s="71"/>
      <c r="BE635" s="71"/>
      <c r="BF635" s="71"/>
      <c r="BG635" s="71"/>
      <c r="BH635" s="71"/>
      <c r="BI635" s="71"/>
      <c r="BJ635" s="71"/>
      <c r="BK635" s="71"/>
      <c r="BL635" s="71"/>
      <c r="BM635" s="71"/>
      <c r="BN635" s="71"/>
      <c r="BO635" s="71"/>
      <c r="BP635" s="71"/>
      <c r="BQ635" s="71"/>
      <c r="BR635" s="71"/>
      <c r="BS635" s="71"/>
      <c r="BT635" s="71"/>
      <c r="BU635" s="71"/>
      <c r="BV635" s="71"/>
      <c r="BW635" s="71"/>
      <c r="BX635" s="71"/>
      <c r="BY635" s="71"/>
      <c r="BZ635" s="71"/>
      <c r="CA635" s="71"/>
      <c r="CB635" s="71"/>
      <c r="CC635" s="71"/>
      <c r="CD635"/>
      <c r="CE635"/>
      <c r="CF635"/>
      <c r="CG635"/>
      <c r="CH635"/>
      <c r="CI635"/>
      <c r="CJ635" s="55"/>
      <c r="CK635" s="55"/>
      <c r="CL635"/>
      <c r="CM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EA635" s="2"/>
      <c r="EH635"/>
      <c r="EP635"/>
      <c r="FF635"/>
    </row>
    <row r="636" spans="50:162" thickTop="1" thickBot="1" x14ac:dyDescent="0.3">
      <c r="AX636" s="71"/>
      <c r="AY636" s="71"/>
      <c r="AZ636" s="71"/>
      <c r="BA636" s="71"/>
      <c r="BB636" s="71"/>
      <c r="BC636" s="71"/>
      <c r="BD636" s="71"/>
      <c r="BE636" s="71"/>
      <c r="BF636" s="71"/>
      <c r="BG636" s="71"/>
      <c r="BH636" s="71"/>
      <c r="BI636" s="71"/>
      <c r="BJ636" s="71"/>
      <c r="BK636" s="71"/>
      <c r="BL636" s="71"/>
      <c r="BM636" s="71"/>
      <c r="BN636" s="71"/>
      <c r="BO636" s="71"/>
      <c r="BP636" s="71"/>
      <c r="BQ636" s="71"/>
      <c r="BR636" s="71"/>
      <c r="BS636" s="71"/>
      <c r="BT636" s="71"/>
      <c r="BU636" s="71"/>
      <c r="BV636" s="71"/>
      <c r="BW636" s="71"/>
      <c r="BX636" s="71"/>
      <c r="BY636" s="71"/>
      <c r="BZ636" s="71"/>
      <c r="CA636" s="71"/>
      <c r="CB636" s="71"/>
      <c r="CC636" s="71"/>
      <c r="CD636"/>
      <c r="CE636"/>
      <c r="CF636"/>
      <c r="CG636"/>
      <c r="CH636"/>
      <c r="CI636"/>
      <c r="CJ636" s="55"/>
      <c r="CK636" s="55"/>
      <c r="CL636"/>
      <c r="CM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EA636" s="2"/>
      <c r="EH636"/>
      <c r="EP636"/>
      <c r="FF636"/>
    </row>
    <row r="637" spans="50:162" thickTop="1" thickBot="1" x14ac:dyDescent="0.3">
      <c r="AX637" s="71"/>
      <c r="AY637" s="71"/>
      <c r="AZ637" s="71"/>
      <c r="BA637" s="71"/>
      <c r="BB637" s="71"/>
      <c r="BC637" s="71"/>
      <c r="BD637" s="71"/>
      <c r="BE637" s="71"/>
      <c r="BF637" s="71"/>
      <c r="BG637" s="71"/>
      <c r="BH637" s="71"/>
      <c r="BI637" s="71"/>
      <c r="BJ637" s="71"/>
      <c r="BK637" s="71"/>
      <c r="BL637" s="71"/>
      <c r="BM637" s="71"/>
      <c r="BN637" s="71"/>
      <c r="BO637" s="71"/>
      <c r="BP637" s="71"/>
      <c r="BQ637" s="71"/>
      <c r="BR637" s="71"/>
      <c r="BS637" s="71"/>
      <c r="BT637" s="71"/>
      <c r="BU637" s="71"/>
      <c r="BV637" s="71"/>
      <c r="BW637" s="71"/>
      <c r="BX637" s="71"/>
      <c r="BY637" s="71"/>
      <c r="BZ637" s="71"/>
      <c r="CA637" s="71"/>
      <c r="CB637" s="71"/>
      <c r="CC637" s="71"/>
      <c r="CD637"/>
      <c r="CE637"/>
      <c r="CF637"/>
      <c r="CG637"/>
      <c r="CH637"/>
      <c r="CI637"/>
      <c r="CJ637" s="55"/>
      <c r="CK637" s="55"/>
      <c r="CL637"/>
      <c r="CM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EA637" s="2"/>
      <c r="EH637"/>
      <c r="EP637"/>
      <c r="FF637"/>
    </row>
    <row r="638" spans="50:162" thickTop="1" thickBot="1" x14ac:dyDescent="0.3">
      <c r="AX638" s="71"/>
      <c r="AY638" s="71"/>
      <c r="AZ638" s="71"/>
      <c r="BA638" s="71"/>
      <c r="BB638" s="71"/>
      <c r="BC638" s="71"/>
      <c r="BD638" s="71"/>
      <c r="BE638" s="71"/>
      <c r="BF638" s="71"/>
      <c r="BG638" s="71"/>
      <c r="BH638" s="71"/>
      <c r="BI638" s="71"/>
      <c r="BJ638" s="71"/>
      <c r="BK638" s="71"/>
      <c r="BL638" s="71"/>
      <c r="BM638" s="71"/>
      <c r="BN638" s="71"/>
      <c r="BO638" s="71"/>
      <c r="BP638" s="71"/>
      <c r="BQ638" s="71"/>
      <c r="BR638" s="71"/>
      <c r="BS638" s="71"/>
      <c r="BT638" s="71"/>
      <c r="BU638" s="71"/>
      <c r="BV638" s="71"/>
      <c r="BW638" s="71"/>
      <c r="BX638" s="71"/>
      <c r="BY638" s="71"/>
      <c r="BZ638" s="71"/>
      <c r="CA638" s="71"/>
      <c r="CB638" s="71"/>
      <c r="CC638" s="71"/>
      <c r="CD638"/>
      <c r="CE638"/>
      <c r="CF638"/>
      <c r="CG638"/>
      <c r="CH638"/>
      <c r="CI638"/>
      <c r="CJ638" s="55"/>
      <c r="CK638" s="55"/>
      <c r="CL638"/>
      <c r="CM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EA638" s="2"/>
      <c r="EH638"/>
      <c r="EP638"/>
      <c r="FF638"/>
    </row>
    <row r="639" spans="50:162" thickTop="1" thickBot="1" x14ac:dyDescent="0.3">
      <c r="AX639" s="71"/>
      <c r="AY639" s="71"/>
      <c r="AZ639" s="71"/>
      <c r="BA639" s="71"/>
      <c r="BB639" s="71"/>
      <c r="BC639" s="71"/>
      <c r="BD639" s="71"/>
      <c r="BE639" s="71"/>
      <c r="BF639" s="71"/>
      <c r="BG639" s="71"/>
      <c r="BH639" s="71"/>
      <c r="BI639" s="71"/>
      <c r="BJ639" s="71"/>
      <c r="BK639" s="71"/>
      <c r="BL639" s="71"/>
      <c r="BM639" s="71"/>
      <c r="BN639" s="71"/>
      <c r="BO639" s="71"/>
      <c r="BP639" s="71"/>
      <c r="BQ639" s="71"/>
      <c r="BR639" s="71"/>
      <c r="BS639" s="71"/>
      <c r="BT639" s="71"/>
      <c r="BU639" s="71"/>
      <c r="BV639" s="71"/>
      <c r="BW639" s="71"/>
      <c r="BX639" s="71"/>
      <c r="BY639" s="71"/>
      <c r="BZ639" s="71"/>
      <c r="CA639" s="71"/>
      <c r="CB639" s="71"/>
      <c r="CC639" s="71"/>
      <c r="CD639"/>
      <c r="CE639"/>
      <c r="CF639"/>
      <c r="CG639"/>
      <c r="CH639"/>
      <c r="CI639"/>
      <c r="CJ639" s="55"/>
      <c r="CK639" s="55"/>
      <c r="CL639"/>
      <c r="CM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EA639" s="2"/>
      <c r="EH639"/>
      <c r="EP639"/>
      <c r="FF639"/>
    </row>
    <row r="640" spans="50:162" thickTop="1" thickBot="1" x14ac:dyDescent="0.3">
      <c r="AX640" s="71"/>
      <c r="AY640" s="71"/>
      <c r="AZ640" s="71"/>
      <c r="BA640" s="71"/>
      <c r="BB640" s="71"/>
      <c r="BC640" s="71"/>
      <c r="BD640" s="71"/>
      <c r="BE640" s="71"/>
      <c r="BF640" s="71"/>
      <c r="BG640" s="71"/>
      <c r="BH640" s="71"/>
      <c r="BI640" s="71"/>
      <c r="BJ640" s="71"/>
      <c r="BK640" s="71"/>
      <c r="BL640" s="71"/>
      <c r="BM640" s="71"/>
      <c r="BN640" s="71"/>
      <c r="BO640" s="71"/>
      <c r="BP640" s="71"/>
      <c r="BQ640" s="71"/>
      <c r="BR640" s="71"/>
      <c r="BS640" s="71"/>
      <c r="BT640" s="71"/>
      <c r="BU640" s="71"/>
      <c r="BV640" s="71"/>
      <c r="BW640" s="71"/>
      <c r="BX640" s="71"/>
      <c r="BY640" s="71"/>
      <c r="BZ640" s="71"/>
      <c r="CA640" s="71"/>
      <c r="CB640" s="71"/>
      <c r="CC640" s="71"/>
      <c r="CD640"/>
      <c r="CE640"/>
      <c r="CF640"/>
      <c r="CG640"/>
      <c r="CH640"/>
      <c r="CI640"/>
      <c r="CJ640" s="55"/>
      <c r="CK640" s="55"/>
      <c r="CL640"/>
      <c r="CM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EA640" s="2"/>
      <c r="EH640"/>
      <c r="EP640"/>
      <c r="FF640"/>
    </row>
    <row r="641" spans="50:162" thickTop="1" thickBot="1" x14ac:dyDescent="0.3">
      <c r="AX641" s="71"/>
      <c r="AY641" s="71"/>
      <c r="AZ641" s="71"/>
      <c r="BA641" s="71"/>
      <c r="BB641" s="71"/>
      <c r="BC641" s="71"/>
      <c r="BD641" s="71"/>
      <c r="BE641" s="71"/>
      <c r="BF641" s="71"/>
      <c r="BG641" s="71"/>
      <c r="BH641" s="71"/>
      <c r="BI641" s="71"/>
      <c r="BJ641" s="71"/>
      <c r="BK641" s="71"/>
      <c r="BL641" s="71"/>
      <c r="BM641" s="71"/>
      <c r="BN641" s="71"/>
      <c r="BO641" s="71"/>
      <c r="BP641" s="71"/>
      <c r="BQ641" s="71"/>
      <c r="BR641" s="71"/>
      <c r="BS641" s="71"/>
      <c r="BT641" s="71"/>
      <c r="BU641" s="71"/>
      <c r="BV641" s="71"/>
      <c r="BW641" s="71"/>
      <c r="BX641" s="71"/>
      <c r="BY641" s="71"/>
      <c r="BZ641" s="71"/>
      <c r="CA641" s="71"/>
      <c r="CB641" s="71"/>
      <c r="CC641" s="71"/>
      <c r="CD641"/>
      <c r="CE641"/>
      <c r="CF641"/>
      <c r="CG641"/>
      <c r="CH641"/>
      <c r="CI641"/>
      <c r="CJ641" s="55"/>
      <c r="CK641" s="55"/>
      <c r="CL641"/>
      <c r="CM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EA641" s="2"/>
      <c r="EH641"/>
      <c r="EP641"/>
      <c r="FF641"/>
    </row>
    <row r="642" spans="50:162" thickTop="1" thickBot="1" x14ac:dyDescent="0.3">
      <c r="AX642" s="71"/>
      <c r="AY642" s="71"/>
      <c r="AZ642" s="71"/>
      <c r="BA642" s="71"/>
      <c r="BB642" s="71"/>
      <c r="BC642" s="71"/>
      <c r="BD642" s="71"/>
      <c r="BE642" s="71"/>
      <c r="BF642" s="71"/>
      <c r="BG642" s="71"/>
      <c r="BH642" s="71"/>
      <c r="BI642" s="71"/>
      <c r="BJ642" s="71"/>
      <c r="BK642" s="71"/>
      <c r="BL642" s="71"/>
      <c r="BM642" s="71"/>
      <c r="BN642" s="71"/>
      <c r="BO642" s="71"/>
      <c r="BP642" s="71"/>
      <c r="BQ642" s="71"/>
      <c r="BR642" s="71"/>
      <c r="BS642" s="71"/>
      <c r="BT642" s="71"/>
      <c r="BU642" s="71"/>
      <c r="BV642" s="71"/>
      <c r="BW642" s="71"/>
      <c r="BX642" s="71"/>
      <c r="BY642" s="71"/>
      <c r="BZ642" s="71"/>
      <c r="CA642" s="71"/>
      <c r="CB642" s="71"/>
      <c r="CC642" s="71"/>
      <c r="CD642"/>
      <c r="CE642"/>
      <c r="CF642"/>
      <c r="CG642"/>
      <c r="CH642"/>
      <c r="CI642"/>
      <c r="CJ642" s="55"/>
      <c r="CK642" s="55"/>
      <c r="CL642"/>
      <c r="CM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EA642" s="2"/>
      <c r="EH642"/>
      <c r="EP642"/>
      <c r="FF642"/>
    </row>
    <row r="643" spans="50:162" thickTop="1" thickBot="1" x14ac:dyDescent="0.3">
      <c r="AX643" s="71"/>
      <c r="AY643" s="71"/>
      <c r="AZ643" s="71"/>
      <c r="BA643" s="71"/>
      <c r="BB643" s="71"/>
      <c r="BC643" s="71"/>
      <c r="BD643" s="71"/>
      <c r="BE643" s="71"/>
      <c r="BF643" s="71"/>
      <c r="BG643" s="71"/>
      <c r="BH643" s="71"/>
      <c r="BI643" s="71"/>
      <c r="BJ643" s="71"/>
      <c r="BK643" s="71"/>
      <c r="BL643" s="71"/>
      <c r="BM643" s="71"/>
      <c r="BN643" s="71"/>
      <c r="BO643" s="71"/>
      <c r="BP643" s="71"/>
      <c r="BQ643" s="71"/>
      <c r="BR643" s="71"/>
      <c r="BS643" s="71"/>
      <c r="BT643" s="71"/>
      <c r="BU643" s="71"/>
      <c r="BV643" s="71"/>
      <c r="BW643" s="71"/>
      <c r="BX643" s="71"/>
      <c r="BY643" s="71"/>
      <c r="BZ643" s="71"/>
      <c r="CA643" s="71"/>
      <c r="CB643" s="71"/>
      <c r="CC643" s="71"/>
      <c r="CD643"/>
      <c r="CE643"/>
      <c r="CF643"/>
      <c r="CG643"/>
      <c r="CH643"/>
      <c r="CI643"/>
      <c r="CJ643" s="55"/>
      <c r="CK643" s="55"/>
      <c r="CL643"/>
      <c r="CM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EA643" s="2"/>
      <c r="EH643"/>
      <c r="EP643"/>
      <c r="FF643"/>
    </row>
    <row r="644" spans="50:162" thickTop="1" thickBot="1" x14ac:dyDescent="0.3">
      <c r="AX644" s="71"/>
      <c r="AY644" s="71"/>
      <c r="AZ644" s="71"/>
      <c r="BA644" s="71"/>
      <c r="BB644" s="71"/>
      <c r="BC644" s="71"/>
      <c r="BD644" s="71"/>
      <c r="BE644" s="71"/>
      <c r="BF644" s="71"/>
      <c r="BG644" s="71"/>
      <c r="BH644" s="71"/>
      <c r="BI644" s="71"/>
      <c r="BJ644" s="71"/>
      <c r="BK644" s="71"/>
      <c r="BL644" s="71"/>
      <c r="BM644" s="71"/>
      <c r="BN644" s="71"/>
      <c r="BO644" s="71"/>
      <c r="BP644" s="71"/>
      <c r="BQ644" s="71"/>
      <c r="BR644" s="71"/>
      <c r="BS644" s="71"/>
      <c r="BT644" s="71"/>
      <c r="BU644" s="71"/>
      <c r="BV644" s="71"/>
      <c r="BW644" s="71"/>
      <c r="BX644" s="71"/>
      <c r="BY644" s="71"/>
      <c r="BZ644" s="71"/>
      <c r="CA644" s="71"/>
      <c r="CB644" s="71"/>
      <c r="CC644" s="71"/>
      <c r="CD644"/>
      <c r="CE644"/>
      <c r="CF644"/>
      <c r="CG644"/>
      <c r="CH644"/>
      <c r="CI644"/>
      <c r="CJ644" s="55"/>
      <c r="CK644" s="55"/>
      <c r="CL644"/>
      <c r="CM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EA644" s="2"/>
      <c r="EH644"/>
      <c r="EP644"/>
      <c r="FF644"/>
    </row>
    <row r="645" spans="50:162" thickTop="1" thickBot="1" x14ac:dyDescent="0.3">
      <c r="AX645" s="71"/>
      <c r="AY645" s="71"/>
      <c r="AZ645" s="71"/>
      <c r="BA645" s="71"/>
      <c r="BB645" s="71"/>
      <c r="BC645" s="71"/>
      <c r="BD645" s="71"/>
      <c r="BE645" s="71"/>
      <c r="BF645" s="71"/>
      <c r="BG645" s="71"/>
      <c r="BH645" s="71"/>
      <c r="BI645" s="71"/>
      <c r="BJ645" s="71"/>
      <c r="BK645" s="71"/>
      <c r="BL645" s="71"/>
      <c r="BM645" s="71"/>
      <c r="BN645" s="71"/>
      <c r="BO645" s="71"/>
      <c r="BP645" s="71"/>
      <c r="BQ645" s="71"/>
      <c r="BR645" s="71"/>
      <c r="BS645" s="71"/>
      <c r="BT645" s="71"/>
      <c r="BU645" s="71"/>
      <c r="BV645" s="71"/>
      <c r="BW645" s="71"/>
      <c r="BX645" s="71"/>
      <c r="BY645" s="71"/>
      <c r="BZ645" s="71"/>
      <c r="CA645" s="71"/>
      <c r="CB645" s="71"/>
      <c r="CC645" s="71"/>
      <c r="CD645"/>
      <c r="CE645"/>
      <c r="CF645"/>
      <c r="CG645"/>
      <c r="CH645"/>
      <c r="CI645"/>
      <c r="CJ645" s="55"/>
      <c r="CK645" s="55"/>
      <c r="CL645"/>
      <c r="CM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EA645" s="2"/>
      <c r="EH645"/>
      <c r="EP645"/>
      <c r="FF645"/>
    </row>
    <row r="646" spans="50:162" thickTop="1" thickBot="1" x14ac:dyDescent="0.3">
      <c r="AX646" s="71"/>
      <c r="AY646" s="71"/>
      <c r="AZ646" s="71"/>
      <c r="BA646" s="71"/>
      <c r="BB646" s="71"/>
      <c r="BC646" s="71"/>
      <c r="BD646" s="71"/>
      <c r="BE646" s="71"/>
      <c r="BF646" s="71"/>
      <c r="BG646" s="71"/>
      <c r="BH646" s="71"/>
      <c r="BI646" s="71"/>
      <c r="BJ646" s="71"/>
      <c r="BK646" s="71"/>
      <c r="BL646" s="71"/>
      <c r="BM646" s="71"/>
      <c r="BN646" s="71"/>
      <c r="BO646" s="71"/>
      <c r="BP646" s="71"/>
      <c r="BQ646" s="71"/>
      <c r="BR646" s="71"/>
      <c r="BS646" s="71"/>
      <c r="BT646" s="71"/>
      <c r="BU646" s="71"/>
      <c r="BV646" s="71"/>
      <c r="BW646" s="71"/>
      <c r="BX646" s="71"/>
      <c r="BY646" s="71"/>
      <c r="BZ646" s="71"/>
      <c r="CA646" s="71"/>
      <c r="CB646" s="71"/>
      <c r="CC646" s="71"/>
      <c r="CD646"/>
      <c r="CE646"/>
      <c r="CF646"/>
      <c r="CG646"/>
      <c r="CH646"/>
      <c r="CI646"/>
      <c r="CJ646" s="55"/>
      <c r="CK646" s="55"/>
      <c r="CL646"/>
      <c r="CM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EA646" s="2"/>
      <c r="EH646"/>
      <c r="EP646"/>
      <c r="FF646"/>
    </row>
    <row r="647" spans="50:162" thickTop="1" thickBot="1" x14ac:dyDescent="0.3">
      <c r="AX647" s="71"/>
      <c r="AY647" s="71"/>
      <c r="AZ647" s="71"/>
      <c r="BA647" s="71"/>
      <c r="BB647" s="71"/>
      <c r="BC647" s="71"/>
      <c r="BD647" s="71"/>
      <c r="BE647" s="71"/>
      <c r="BF647" s="71"/>
      <c r="BG647" s="71"/>
      <c r="BH647" s="71"/>
      <c r="BI647" s="71"/>
      <c r="BJ647" s="71"/>
      <c r="BK647" s="71"/>
      <c r="BL647" s="71"/>
      <c r="BM647" s="71"/>
      <c r="BN647" s="71"/>
      <c r="BO647" s="71"/>
      <c r="BP647" s="71"/>
      <c r="BQ647" s="71"/>
      <c r="BR647" s="71"/>
      <c r="BS647" s="71"/>
      <c r="BT647" s="71"/>
      <c r="BU647" s="71"/>
      <c r="BV647" s="71"/>
      <c r="BW647" s="71"/>
      <c r="BX647" s="71"/>
      <c r="BY647" s="71"/>
      <c r="BZ647" s="71"/>
      <c r="CA647" s="71"/>
      <c r="CB647" s="71"/>
      <c r="CC647" s="71"/>
      <c r="CD647"/>
      <c r="CE647"/>
      <c r="CF647"/>
      <c r="CG647"/>
      <c r="CH647"/>
      <c r="CI647"/>
      <c r="CJ647" s="55"/>
      <c r="CK647" s="55"/>
      <c r="CL647"/>
      <c r="CM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EA647" s="2"/>
      <c r="EH647"/>
      <c r="EP647"/>
      <c r="FF647"/>
    </row>
    <row r="648" spans="50:162" thickTop="1" thickBot="1" x14ac:dyDescent="0.3">
      <c r="AX648" s="71"/>
      <c r="AY648" s="71"/>
      <c r="AZ648" s="71"/>
      <c r="BA648" s="71"/>
      <c r="BB648" s="71"/>
      <c r="BC648" s="71"/>
      <c r="BD648" s="71"/>
      <c r="BE648" s="71"/>
      <c r="BF648" s="71"/>
      <c r="BG648" s="71"/>
      <c r="BH648" s="71"/>
      <c r="BI648" s="71"/>
      <c r="BJ648" s="71"/>
      <c r="BK648" s="71"/>
      <c r="BL648" s="71"/>
      <c r="BM648" s="71"/>
      <c r="BN648" s="71"/>
      <c r="BO648" s="71"/>
      <c r="BP648" s="71"/>
      <c r="BQ648" s="71"/>
      <c r="BR648" s="71"/>
      <c r="BS648" s="71"/>
      <c r="BT648" s="71"/>
      <c r="BU648" s="71"/>
      <c r="BV648" s="71"/>
      <c r="BW648" s="71"/>
      <c r="BX648" s="71"/>
      <c r="BY648" s="71"/>
      <c r="BZ648" s="71"/>
      <c r="CA648" s="71"/>
      <c r="CB648" s="71"/>
      <c r="CC648" s="71"/>
      <c r="CD648"/>
      <c r="CE648"/>
      <c r="CF648"/>
      <c r="CG648"/>
      <c r="CH648"/>
      <c r="CI648"/>
      <c r="CJ648" s="55"/>
      <c r="CK648" s="55"/>
      <c r="CL648"/>
      <c r="CM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EA648" s="2"/>
      <c r="EH648"/>
      <c r="EP648"/>
      <c r="FF648"/>
    </row>
    <row r="649" spans="50:162" thickTop="1" thickBot="1" x14ac:dyDescent="0.3">
      <c r="AX649" s="71"/>
      <c r="AY649" s="71"/>
      <c r="AZ649" s="71"/>
      <c r="BA649" s="71"/>
      <c r="BB649" s="71"/>
      <c r="BC649" s="71"/>
      <c r="BD649" s="71"/>
      <c r="BE649" s="71"/>
      <c r="BF649" s="71"/>
      <c r="BG649" s="71"/>
      <c r="BH649" s="71"/>
      <c r="BI649" s="71"/>
      <c r="BJ649" s="71"/>
      <c r="BK649" s="71"/>
      <c r="BL649" s="71"/>
      <c r="BM649" s="71"/>
      <c r="BN649" s="71"/>
      <c r="BO649" s="71"/>
      <c r="BP649" s="71"/>
      <c r="BQ649" s="71"/>
      <c r="BR649" s="71"/>
      <c r="BS649" s="71"/>
      <c r="BT649" s="71"/>
      <c r="BU649" s="71"/>
      <c r="BV649" s="71"/>
      <c r="BW649" s="71"/>
      <c r="BX649" s="71"/>
      <c r="BY649" s="71"/>
      <c r="BZ649" s="71"/>
      <c r="CA649" s="71"/>
      <c r="CB649" s="71"/>
      <c r="CC649" s="71"/>
      <c r="CD649"/>
      <c r="CE649"/>
      <c r="CF649"/>
      <c r="CG649"/>
      <c r="CH649"/>
      <c r="CI649"/>
      <c r="CJ649" s="55"/>
      <c r="CK649" s="55"/>
      <c r="CL649"/>
      <c r="CM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EA649" s="2"/>
      <c r="EH649"/>
      <c r="EP649"/>
      <c r="FF649"/>
    </row>
    <row r="650" spans="50:162" thickTop="1" thickBot="1" x14ac:dyDescent="0.3">
      <c r="AX650" s="71"/>
      <c r="AY650" s="71"/>
      <c r="AZ650" s="71"/>
      <c r="BA650" s="71"/>
      <c r="BB650" s="71"/>
      <c r="BC650" s="71"/>
      <c r="BD650" s="71"/>
      <c r="BE650" s="71"/>
      <c r="BF650" s="71"/>
      <c r="BG650" s="71"/>
      <c r="BH650" s="71"/>
      <c r="BI650" s="71"/>
      <c r="BJ650" s="71"/>
      <c r="BK650" s="71"/>
      <c r="BL650" s="71"/>
      <c r="BM650" s="71"/>
      <c r="BN650" s="71"/>
      <c r="BO650" s="71"/>
      <c r="BP650" s="71"/>
      <c r="BQ650" s="71"/>
      <c r="BR650" s="71"/>
      <c r="BS650" s="71"/>
      <c r="BT650" s="71"/>
      <c r="BU650" s="71"/>
      <c r="BV650" s="71"/>
      <c r="BW650" s="71"/>
      <c r="BX650" s="71"/>
      <c r="BY650" s="71"/>
      <c r="BZ650" s="71"/>
      <c r="CA650" s="71"/>
      <c r="CB650" s="71"/>
      <c r="CC650" s="71"/>
      <c r="CD650"/>
      <c r="CE650"/>
      <c r="CF650"/>
      <c r="CG650"/>
      <c r="CH650"/>
      <c r="CI650"/>
      <c r="CJ650" s="55"/>
      <c r="CK650" s="55"/>
      <c r="CL650"/>
      <c r="CM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EA650" s="2"/>
      <c r="EH650"/>
      <c r="EP650"/>
      <c r="FF650"/>
    </row>
    <row r="651" spans="50:162" thickTop="1" thickBot="1" x14ac:dyDescent="0.3">
      <c r="AX651" s="71"/>
      <c r="AY651" s="71"/>
      <c r="AZ651" s="71"/>
      <c r="BA651" s="71"/>
      <c r="BB651" s="71"/>
      <c r="BC651" s="71"/>
      <c r="BD651" s="71"/>
      <c r="BE651" s="71"/>
      <c r="BF651" s="71"/>
      <c r="BG651" s="71"/>
      <c r="BH651" s="71"/>
      <c r="BI651" s="71"/>
      <c r="BJ651" s="71"/>
      <c r="BK651" s="71"/>
      <c r="BL651" s="71"/>
      <c r="BM651" s="71"/>
      <c r="BN651" s="71"/>
      <c r="BO651" s="71"/>
      <c r="BP651" s="71"/>
      <c r="BQ651" s="71"/>
      <c r="BR651" s="71"/>
      <c r="BS651" s="71"/>
      <c r="BT651" s="71"/>
      <c r="BU651" s="71"/>
      <c r="BV651" s="71"/>
      <c r="BW651" s="71"/>
      <c r="BX651" s="71"/>
      <c r="BY651" s="71"/>
      <c r="BZ651" s="71"/>
      <c r="CA651" s="71"/>
      <c r="CB651" s="71"/>
      <c r="CC651" s="71"/>
      <c r="CD651"/>
      <c r="CE651"/>
      <c r="CF651"/>
      <c r="CG651"/>
      <c r="CH651"/>
      <c r="CI651"/>
      <c r="CJ651" s="55"/>
      <c r="CK651" s="55"/>
      <c r="CL651"/>
      <c r="CM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EA651" s="2"/>
      <c r="EH651"/>
      <c r="EP651"/>
      <c r="FF651"/>
    </row>
    <row r="652" spans="50:162" thickTop="1" thickBot="1" x14ac:dyDescent="0.3">
      <c r="AX652" s="71"/>
      <c r="AY652" s="71"/>
      <c r="AZ652" s="71"/>
      <c r="BA652" s="71"/>
      <c r="BB652" s="71"/>
      <c r="BC652" s="71"/>
      <c r="BD652" s="71"/>
      <c r="BE652" s="71"/>
      <c r="BF652" s="71"/>
      <c r="BG652" s="71"/>
      <c r="BH652" s="71"/>
      <c r="BI652" s="71"/>
      <c r="BJ652" s="71"/>
      <c r="BK652" s="71"/>
      <c r="BL652" s="71"/>
      <c r="BM652" s="71"/>
      <c r="BN652" s="71"/>
      <c r="BO652" s="71"/>
      <c r="BP652" s="71"/>
      <c r="BQ652" s="71"/>
      <c r="BR652" s="71"/>
      <c r="BS652" s="71"/>
      <c r="BT652" s="71"/>
      <c r="BU652" s="71"/>
      <c r="BV652" s="71"/>
      <c r="BW652" s="71"/>
      <c r="BX652" s="71"/>
      <c r="BY652" s="71"/>
      <c r="BZ652" s="71"/>
      <c r="CA652" s="71"/>
      <c r="CB652" s="71"/>
      <c r="CC652" s="71"/>
      <c r="CD652"/>
      <c r="CE652"/>
      <c r="CF652"/>
      <c r="CG652"/>
      <c r="CH652"/>
      <c r="CI652"/>
      <c r="CJ652" s="55"/>
      <c r="CK652" s="55"/>
      <c r="CL652"/>
      <c r="CM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EA652" s="2"/>
      <c r="EH652"/>
      <c r="EP652"/>
      <c r="FF652"/>
    </row>
    <row r="653" spans="50:162" thickTop="1" thickBot="1" x14ac:dyDescent="0.3">
      <c r="AX653" s="71"/>
      <c r="AY653" s="71"/>
      <c r="AZ653" s="71"/>
      <c r="BA653" s="71"/>
      <c r="BB653" s="71"/>
      <c r="BC653" s="71"/>
      <c r="BD653" s="71"/>
      <c r="BE653" s="71"/>
      <c r="BF653" s="71"/>
      <c r="BG653" s="71"/>
      <c r="BH653" s="71"/>
      <c r="BI653" s="71"/>
      <c r="BJ653" s="71"/>
      <c r="BK653" s="71"/>
      <c r="BL653" s="71"/>
      <c r="BM653" s="71"/>
      <c r="BN653" s="71"/>
      <c r="BO653" s="71"/>
      <c r="BP653" s="71"/>
      <c r="BQ653" s="71"/>
      <c r="BR653" s="71"/>
      <c r="BS653" s="71"/>
      <c r="BT653" s="71"/>
      <c r="BU653" s="71"/>
      <c r="BV653" s="71"/>
      <c r="BW653" s="71"/>
      <c r="BX653" s="71"/>
      <c r="BY653" s="71"/>
      <c r="BZ653" s="71"/>
      <c r="CA653" s="71"/>
      <c r="CB653" s="71"/>
      <c r="CC653" s="71"/>
      <c r="CD653"/>
      <c r="CE653"/>
      <c r="CF653"/>
      <c r="CG653"/>
      <c r="CH653"/>
      <c r="CI653"/>
      <c r="CJ653" s="55"/>
      <c r="CK653" s="55"/>
      <c r="CL653"/>
      <c r="CM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EA653" s="2"/>
      <c r="EH653"/>
      <c r="EP653"/>
      <c r="FF653"/>
    </row>
    <row r="654" spans="50:162" thickTop="1" thickBot="1" x14ac:dyDescent="0.3">
      <c r="AX654" s="71"/>
      <c r="AY654" s="71"/>
      <c r="AZ654" s="71"/>
      <c r="BA654" s="71"/>
      <c r="BB654" s="71"/>
      <c r="BC654" s="71"/>
      <c r="BD654" s="71"/>
      <c r="BE654" s="71"/>
      <c r="BF654" s="71"/>
      <c r="BG654" s="71"/>
      <c r="BH654" s="71"/>
      <c r="BI654" s="71"/>
      <c r="BJ654" s="71"/>
      <c r="BK654" s="71"/>
      <c r="BL654" s="71"/>
      <c r="BM654" s="71"/>
      <c r="BN654" s="71"/>
      <c r="BO654" s="71"/>
      <c r="BP654" s="71"/>
      <c r="BQ654" s="71"/>
      <c r="BR654" s="71"/>
      <c r="BS654" s="71"/>
      <c r="BT654" s="71"/>
      <c r="BU654" s="71"/>
      <c r="BV654" s="71"/>
      <c r="BW654" s="71"/>
      <c r="BX654" s="71"/>
      <c r="BY654" s="71"/>
      <c r="BZ654" s="71"/>
      <c r="CA654" s="71"/>
      <c r="CB654" s="71"/>
      <c r="CC654" s="71"/>
      <c r="CD654"/>
      <c r="CE654"/>
      <c r="CF654"/>
      <c r="CG654"/>
      <c r="CH654"/>
      <c r="CI654"/>
      <c r="CJ654" s="55"/>
      <c r="CK654" s="55"/>
      <c r="CL654"/>
      <c r="CM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EA654" s="2"/>
      <c r="EH654"/>
      <c r="EP654"/>
      <c r="FF654"/>
    </row>
    <row r="655" spans="50:162" thickTop="1" thickBot="1" x14ac:dyDescent="0.3">
      <c r="AX655" s="71"/>
      <c r="AY655" s="71"/>
      <c r="AZ655" s="71"/>
      <c r="BA655" s="71"/>
      <c r="BB655" s="71"/>
      <c r="BC655" s="71"/>
      <c r="BD655" s="71"/>
      <c r="BE655" s="71"/>
      <c r="BF655" s="71"/>
      <c r="BG655" s="71"/>
      <c r="BH655" s="71"/>
      <c r="BI655" s="71"/>
      <c r="BJ655" s="71"/>
      <c r="BK655" s="71"/>
      <c r="BL655" s="71"/>
      <c r="BM655" s="71"/>
      <c r="BN655" s="71"/>
      <c r="BO655" s="71"/>
      <c r="BP655" s="71"/>
      <c r="BQ655" s="71"/>
      <c r="BR655" s="71"/>
      <c r="BS655" s="71"/>
      <c r="BT655" s="71"/>
      <c r="BU655" s="71"/>
      <c r="BV655" s="71"/>
      <c r="BW655" s="71"/>
      <c r="BX655" s="71"/>
      <c r="BY655" s="71"/>
      <c r="BZ655" s="71"/>
      <c r="CA655" s="71"/>
      <c r="CB655" s="71"/>
      <c r="CC655" s="71"/>
      <c r="CD655"/>
      <c r="CE655"/>
      <c r="CF655"/>
      <c r="CG655"/>
      <c r="CH655"/>
      <c r="CI655"/>
      <c r="CJ655" s="55"/>
      <c r="CK655" s="55"/>
      <c r="CL655"/>
      <c r="CM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EA655" s="2"/>
      <c r="EH655"/>
      <c r="EP655"/>
      <c r="FF655"/>
    </row>
    <row r="656" spans="50:162" thickTop="1" thickBot="1" x14ac:dyDescent="0.3">
      <c r="AX656" s="71"/>
      <c r="AY656" s="71"/>
      <c r="AZ656" s="71"/>
      <c r="BA656" s="71"/>
      <c r="BB656" s="71"/>
      <c r="BC656" s="71"/>
      <c r="BD656" s="71"/>
      <c r="BE656" s="71"/>
      <c r="BF656" s="71"/>
      <c r="BG656" s="71"/>
      <c r="BH656" s="71"/>
      <c r="BI656" s="71"/>
      <c r="BJ656" s="71"/>
      <c r="BK656" s="71"/>
      <c r="BL656" s="71"/>
      <c r="BM656" s="71"/>
      <c r="BN656" s="71"/>
      <c r="BO656" s="71"/>
      <c r="BP656" s="71"/>
      <c r="BQ656" s="71"/>
      <c r="BR656" s="71"/>
      <c r="BS656" s="71"/>
      <c r="BT656" s="71"/>
      <c r="BU656" s="71"/>
      <c r="BV656" s="71"/>
      <c r="BW656" s="71"/>
      <c r="BX656" s="71"/>
      <c r="BY656" s="71"/>
      <c r="BZ656" s="71"/>
      <c r="CA656" s="71"/>
      <c r="CB656" s="71"/>
      <c r="CC656" s="71"/>
      <c r="CD656"/>
      <c r="CE656"/>
      <c r="CF656"/>
      <c r="CG656"/>
      <c r="CH656"/>
      <c r="CI656"/>
      <c r="CJ656" s="55"/>
      <c r="CK656" s="55"/>
      <c r="CL656"/>
      <c r="CM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EA656" s="2"/>
      <c r="EH656"/>
      <c r="EP656"/>
      <c r="FF656"/>
    </row>
    <row r="657" spans="50:162" thickTop="1" thickBot="1" x14ac:dyDescent="0.3">
      <c r="AX657" s="71"/>
      <c r="AY657" s="71"/>
      <c r="AZ657" s="71"/>
      <c r="BA657" s="71"/>
      <c r="BB657" s="71"/>
      <c r="BC657" s="71"/>
      <c r="BD657" s="71"/>
      <c r="BE657" s="71"/>
      <c r="BF657" s="71"/>
      <c r="BG657" s="71"/>
      <c r="BH657" s="71"/>
      <c r="BI657" s="71"/>
      <c r="BJ657" s="71"/>
      <c r="BK657" s="71"/>
      <c r="BL657" s="71"/>
      <c r="BM657" s="71"/>
      <c r="BN657" s="71"/>
      <c r="BO657" s="71"/>
      <c r="BP657" s="71"/>
      <c r="BQ657" s="71"/>
      <c r="BR657" s="71"/>
      <c r="BS657" s="71"/>
      <c r="BT657" s="71"/>
      <c r="BU657" s="71"/>
      <c r="BV657" s="71"/>
      <c r="BW657" s="71"/>
      <c r="BX657" s="71"/>
      <c r="BY657" s="71"/>
      <c r="BZ657" s="71"/>
      <c r="CA657" s="71"/>
      <c r="CB657" s="71"/>
      <c r="CC657" s="71"/>
      <c r="CD657"/>
      <c r="CE657"/>
      <c r="CF657"/>
      <c r="CG657"/>
      <c r="CH657"/>
      <c r="CI657"/>
      <c r="CJ657" s="55"/>
      <c r="CK657" s="55"/>
      <c r="CL657"/>
      <c r="CM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EA657" s="2"/>
      <c r="EH657"/>
      <c r="EP657"/>
      <c r="FF657"/>
    </row>
    <row r="658" spans="50:162" thickTop="1" thickBot="1" x14ac:dyDescent="0.3">
      <c r="AX658" s="71"/>
      <c r="AY658" s="71"/>
      <c r="AZ658" s="71"/>
      <c r="BA658" s="71"/>
      <c r="BB658" s="71"/>
      <c r="BC658" s="71"/>
      <c r="BD658" s="71"/>
      <c r="BE658" s="71"/>
      <c r="BF658" s="71"/>
      <c r="BG658" s="71"/>
      <c r="BH658" s="71"/>
      <c r="BI658" s="71"/>
      <c r="BJ658" s="71"/>
      <c r="BK658" s="71"/>
      <c r="BL658" s="71"/>
      <c r="BM658" s="71"/>
      <c r="BN658" s="71"/>
      <c r="BO658" s="71"/>
      <c r="BP658" s="71"/>
      <c r="BQ658" s="71"/>
      <c r="BR658" s="71"/>
      <c r="BS658" s="71"/>
      <c r="BT658" s="71"/>
      <c r="BU658" s="71"/>
      <c r="BV658" s="71"/>
      <c r="BW658" s="71"/>
      <c r="BX658" s="71"/>
      <c r="BY658" s="71"/>
      <c r="BZ658" s="71"/>
      <c r="CA658" s="71"/>
      <c r="CB658" s="71"/>
      <c r="CC658" s="71"/>
      <c r="CD658"/>
      <c r="CE658"/>
      <c r="CF658"/>
      <c r="CG658"/>
      <c r="CH658"/>
      <c r="CI658"/>
      <c r="CJ658" s="55"/>
      <c r="CK658" s="55"/>
      <c r="CL658"/>
      <c r="CM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EA658" s="2"/>
      <c r="EH658"/>
      <c r="EP658"/>
      <c r="FF658"/>
    </row>
    <row r="659" spans="50:162" thickTop="1" thickBot="1" x14ac:dyDescent="0.3">
      <c r="AX659" s="71"/>
      <c r="AY659" s="71"/>
      <c r="AZ659" s="71"/>
      <c r="BA659" s="71"/>
      <c r="BB659" s="71"/>
      <c r="BC659" s="71"/>
      <c r="BD659" s="71"/>
      <c r="BE659" s="71"/>
      <c r="BF659" s="71"/>
      <c r="BG659" s="71"/>
      <c r="BH659" s="71"/>
      <c r="BI659" s="71"/>
      <c r="BJ659" s="71"/>
      <c r="BK659" s="71"/>
      <c r="BL659" s="71"/>
      <c r="BM659" s="71"/>
      <c r="BN659" s="71"/>
      <c r="BO659" s="71"/>
      <c r="BP659" s="71"/>
      <c r="BQ659" s="71"/>
      <c r="BR659" s="71"/>
      <c r="BS659" s="71"/>
      <c r="BT659" s="71"/>
      <c r="BU659" s="71"/>
      <c r="BV659" s="71"/>
      <c r="BW659" s="71"/>
      <c r="BX659" s="71"/>
      <c r="BY659" s="71"/>
      <c r="BZ659" s="71"/>
      <c r="CA659" s="71"/>
      <c r="CB659" s="71"/>
      <c r="CC659" s="71"/>
      <c r="CD659"/>
      <c r="CE659"/>
      <c r="CF659"/>
      <c r="CG659"/>
      <c r="CH659"/>
      <c r="CI659"/>
      <c r="CJ659" s="55"/>
      <c r="CK659" s="55"/>
      <c r="CL659"/>
      <c r="CM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EA659" s="2"/>
      <c r="EH659"/>
      <c r="EP659"/>
      <c r="FF659"/>
    </row>
    <row r="660" spans="50:162" thickTop="1" thickBot="1" x14ac:dyDescent="0.3">
      <c r="AX660" s="71"/>
      <c r="AY660" s="71"/>
      <c r="AZ660" s="71"/>
      <c r="BA660" s="71"/>
      <c r="BB660" s="71"/>
      <c r="BC660" s="71"/>
      <c r="BD660" s="71"/>
      <c r="BE660" s="71"/>
      <c r="BF660" s="71"/>
      <c r="BG660" s="71"/>
      <c r="BH660" s="71"/>
      <c r="BI660" s="71"/>
      <c r="BJ660" s="71"/>
      <c r="BK660" s="71"/>
      <c r="BL660" s="71"/>
      <c r="BM660" s="71"/>
      <c r="BN660" s="71"/>
      <c r="BO660" s="71"/>
      <c r="BP660" s="71"/>
      <c r="BQ660" s="71"/>
      <c r="BR660" s="71"/>
      <c r="BS660" s="71"/>
      <c r="BT660" s="71"/>
      <c r="BU660" s="71"/>
      <c r="BV660" s="71"/>
      <c r="BW660" s="71"/>
      <c r="BX660" s="71"/>
      <c r="BY660" s="71"/>
      <c r="BZ660" s="71"/>
      <c r="CA660" s="71"/>
      <c r="CB660" s="71"/>
      <c r="CC660" s="71"/>
      <c r="CD660"/>
      <c r="CE660"/>
      <c r="CF660"/>
      <c r="CG660"/>
      <c r="CH660"/>
      <c r="CI660"/>
      <c r="CJ660" s="55"/>
      <c r="CK660" s="55"/>
      <c r="CL660"/>
      <c r="CM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EA660" s="2"/>
      <c r="EH660"/>
      <c r="EP660"/>
      <c r="FF660"/>
    </row>
    <row r="661" spans="50:162" thickTop="1" thickBot="1" x14ac:dyDescent="0.3">
      <c r="AX661" s="71"/>
      <c r="AY661" s="71"/>
      <c r="AZ661" s="71"/>
      <c r="BA661" s="71"/>
      <c r="BB661" s="71"/>
      <c r="BC661" s="71"/>
      <c r="BD661" s="71"/>
      <c r="BE661" s="71"/>
      <c r="BF661" s="71"/>
      <c r="BG661" s="71"/>
      <c r="BH661" s="71"/>
      <c r="BI661" s="71"/>
      <c r="BJ661" s="71"/>
      <c r="BK661" s="71"/>
      <c r="BL661" s="71"/>
      <c r="BM661" s="71"/>
      <c r="BN661" s="71"/>
      <c r="BO661" s="71"/>
      <c r="BP661" s="71"/>
      <c r="BQ661" s="71"/>
      <c r="BR661" s="71"/>
      <c r="BS661" s="71"/>
      <c r="BT661" s="71"/>
      <c r="BU661" s="71"/>
      <c r="BV661" s="71"/>
      <c r="BW661" s="71"/>
      <c r="BX661" s="71"/>
      <c r="BY661" s="71"/>
      <c r="BZ661" s="71"/>
      <c r="CA661" s="71"/>
      <c r="CB661" s="71"/>
      <c r="CC661" s="71"/>
      <c r="CD661"/>
      <c r="CE661"/>
      <c r="CF661"/>
      <c r="CG661"/>
      <c r="CH661"/>
      <c r="CI661"/>
      <c r="CJ661" s="55"/>
      <c r="CK661" s="55"/>
      <c r="CL661"/>
      <c r="CM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EA661" s="2"/>
      <c r="EH661"/>
      <c r="EP661"/>
      <c r="FF661"/>
    </row>
    <row r="662" spans="50:162" thickTop="1" thickBot="1" x14ac:dyDescent="0.3">
      <c r="AX662" s="71"/>
      <c r="AY662" s="71"/>
      <c r="AZ662" s="71"/>
      <c r="BA662" s="71"/>
      <c r="BB662" s="71"/>
      <c r="BC662" s="71"/>
      <c r="BD662" s="71"/>
      <c r="BE662" s="71"/>
      <c r="BF662" s="71"/>
      <c r="BG662" s="71"/>
      <c r="BH662" s="71"/>
      <c r="BI662" s="71"/>
      <c r="BJ662" s="71"/>
      <c r="BK662" s="71"/>
      <c r="BL662" s="71"/>
      <c r="BM662" s="71"/>
      <c r="BN662" s="71"/>
      <c r="BO662" s="71"/>
      <c r="BP662" s="71"/>
      <c r="BQ662" s="71"/>
      <c r="BR662" s="71"/>
      <c r="BS662" s="71"/>
      <c r="BT662" s="71"/>
      <c r="BU662" s="71"/>
      <c r="BV662" s="71"/>
      <c r="BW662" s="71"/>
      <c r="BX662" s="71"/>
      <c r="BY662" s="71"/>
      <c r="BZ662" s="71"/>
      <c r="CA662" s="71"/>
      <c r="CB662" s="71"/>
      <c r="CC662" s="71"/>
      <c r="CD662"/>
      <c r="CE662"/>
      <c r="CF662"/>
      <c r="CG662"/>
      <c r="CH662"/>
      <c r="CI662"/>
      <c r="CJ662" s="55"/>
      <c r="CK662" s="55"/>
      <c r="CL662"/>
      <c r="CM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EA662" s="2"/>
      <c r="EH662"/>
      <c r="EP662"/>
      <c r="FF662"/>
    </row>
    <row r="663" spans="50:162" thickTop="1" thickBot="1" x14ac:dyDescent="0.3">
      <c r="AX663" s="71"/>
      <c r="AY663" s="71"/>
      <c r="AZ663" s="71"/>
      <c r="BA663" s="71"/>
      <c r="BB663" s="71"/>
      <c r="BC663" s="71"/>
      <c r="BD663" s="71"/>
      <c r="BE663" s="71"/>
      <c r="BF663" s="71"/>
      <c r="BG663" s="71"/>
      <c r="BH663" s="71"/>
      <c r="BI663" s="71"/>
      <c r="BJ663" s="71"/>
      <c r="BK663" s="71"/>
      <c r="BL663" s="71"/>
      <c r="BM663" s="71"/>
      <c r="BN663" s="71"/>
      <c r="BO663" s="71"/>
      <c r="BP663" s="71"/>
      <c r="BQ663" s="71"/>
      <c r="BR663" s="71"/>
      <c r="BS663" s="71"/>
      <c r="BT663" s="71"/>
      <c r="BU663" s="71"/>
      <c r="BV663" s="71"/>
      <c r="BW663" s="71"/>
      <c r="BX663" s="71"/>
      <c r="BY663" s="71"/>
      <c r="BZ663" s="71"/>
      <c r="CA663" s="71"/>
      <c r="CB663" s="71"/>
      <c r="CC663" s="71"/>
      <c r="CD663"/>
      <c r="CE663"/>
      <c r="CF663"/>
      <c r="CG663"/>
      <c r="CH663"/>
      <c r="CI663"/>
      <c r="CJ663" s="55"/>
      <c r="CK663" s="55"/>
      <c r="CL663"/>
      <c r="CM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EA663" s="2"/>
      <c r="EH663"/>
      <c r="EP663"/>
      <c r="FF663"/>
    </row>
    <row r="664" spans="50:162" thickTop="1" thickBot="1" x14ac:dyDescent="0.3">
      <c r="AX664" s="71"/>
      <c r="AY664" s="71"/>
      <c r="AZ664" s="71"/>
      <c r="BA664" s="71"/>
      <c r="BB664" s="71"/>
      <c r="BC664" s="71"/>
      <c r="BD664" s="71"/>
      <c r="BE664" s="71"/>
      <c r="BF664" s="71"/>
      <c r="BG664" s="71"/>
      <c r="BH664" s="71"/>
      <c r="BI664" s="71"/>
      <c r="BJ664" s="71"/>
      <c r="BK664" s="71"/>
      <c r="BL664" s="71"/>
      <c r="BM664" s="71"/>
      <c r="BN664" s="71"/>
      <c r="BO664" s="71"/>
      <c r="BP664" s="71"/>
      <c r="BQ664" s="71"/>
      <c r="BR664" s="71"/>
      <c r="BS664" s="71"/>
      <c r="BT664" s="71"/>
      <c r="BU664" s="71"/>
      <c r="BV664" s="71"/>
      <c r="BW664" s="71"/>
      <c r="BX664" s="71"/>
      <c r="BY664" s="71"/>
      <c r="BZ664" s="71"/>
      <c r="CA664" s="71"/>
      <c r="CB664" s="71"/>
      <c r="CC664" s="71"/>
      <c r="CD664"/>
      <c r="CE664"/>
      <c r="CF664"/>
      <c r="CG664"/>
      <c r="CH664"/>
      <c r="CI664"/>
      <c r="CJ664" s="55"/>
      <c r="CK664" s="55"/>
      <c r="CL664"/>
      <c r="CM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EA664" s="2"/>
      <c r="EH664"/>
      <c r="EP664"/>
      <c r="FF664"/>
    </row>
    <row r="665" spans="50:162" thickTop="1" thickBot="1" x14ac:dyDescent="0.3">
      <c r="AX665" s="71"/>
      <c r="AY665" s="71"/>
      <c r="AZ665" s="71"/>
      <c r="BA665" s="71"/>
      <c r="BB665" s="71"/>
      <c r="BC665" s="71"/>
      <c r="BD665" s="71"/>
      <c r="BE665" s="71"/>
      <c r="BF665" s="71"/>
      <c r="BG665" s="71"/>
      <c r="BH665" s="71"/>
      <c r="BI665" s="71"/>
      <c r="BJ665" s="71"/>
      <c r="BK665" s="71"/>
      <c r="BL665" s="71"/>
      <c r="BM665" s="71"/>
      <c r="BN665" s="71"/>
      <c r="BO665" s="71"/>
      <c r="BP665" s="71"/>
      <c r="BQ665" s="71"/>
      <c r="BR665" s="71"/>
      <c r="BS665" s="71"/>
      <c r="BT665" s="71"/>
      <c r="BU665" s="71"/>
      <c r="BV665" s="71"/>
      <c r="BW665" s="71"/>
      <c r="BX665" s="71"/>
      <c r="BY665" s="71"/>
      <c r="BZ665" s="71"/>
      <c r="CA665" s="71"/>
      <c r="CB665" s="71"/>
      <c r="CC665" s="71"/>
      <c r="CD665"/>
      <c r="CE665"/>
      <c r="CF665"/>
      <c r="CG665"/>
      <c r="CH665"/>
      <c r="CI665"/>
      <c r="CJ665" s="55"/>
      <c r="CK665" s="55"/>
      <c r="CL665"/>
      <c r="CM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EA665" s="2"/>
      <c r="EH665"/>
      <c r="EP665"/>
      <c r="FF665"/>
    </row>
    <row r="666" spans="50:162" thickTop="1" thickBot="1" x14ac:dyDescent="0.3">
      <c r="AX666" s="71"/>
      <c r="AY666" s="71"/>
      <c r="AZ666" s="71"/>
      <c r="BA666" s="71"/>
      <c r="BB666" s="71"/>
      <c r="BC666" s="71"/>
      <c r="BD666" s="71"/>
      <c r="BE666" s="71"/>
      <c r="BF666" s="71"/>
      <c r="BG666" s="71"/>
      <c r="BH666" s="71"/>
      <c r="BI666" s="71"/>
      <c r="BJ666" s="71"/>
      <c r="BK666" s="71"/>
      <c r="BL666" s="71"/>
      <c r="BM666" s="71"/>
      <c r="BN666" s="71"/>
      <c r="BO666" s="71"/>
      <c r="BP666" s="71"/>
      <c r="BQ666" s="71"/>
      <c r="BR666" s="71"/>
      <c r="BS666" s="71"/>
      <c r="BT666" s="71"/>
      <c r="BU666" s="71"/>
      <c r="BV666" s="71"/>
      <c r="BW666" s="71"/>
      <c r="BX666" s="71"/>
      <c r="BY666" s="71"/>
      <c r="BZ666" s="71"/>
      <c r="CA666" s="71"/>
      <c r="CB666" s="71"/>
      <c r="CC666" s="71"/>
      <c r="CD666"/>
      <c r="CE666"/>
      <c r="CF666"/>
      <c r="CG666"/>
      <c r="CH666"/>
      <c r="CI666"/>
      <c r="CJ666" s="55"/>
      <c r="CK666" s="55"/>
      <c r="CL666"/>
      <c r="CM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EA666" s="2"/>
      <c r="EH666"/>
      <c r="EP666"/>
      <c r="FF666"/>
    </row>
    <row r="667" spans="50:162" thickTop="1" thickBot="1" x14ac:dyDescent="0.3">
      <c r="AX667" s="71"/>
      <c r="AY667" s="71"/>
      <c r="AZ667" s="71"/>
      <c r="BA667" s="71"/>
      <c r="BB667" s="71"/>
      <c r="BC667" s="71"/>
      <c r="BD667" s="71"/>
      <c r="BE667" s="71"/>
      <c r="BF667" s="71"/>
      <c r="BG667" s="71"/>
      <c r="BH667" s="71"/>
      <c r="BI667" s="71"/>
      <c r="BJ667" s="71"/>
      <c r="BK667" s="71"/>
      <c r="BL667" s="71"/>
      <c r="BM667" s="71"/>
      <c r="BN667" s="71"/>
      <c r="BO667" s="71"/>
      <c r="BP667" s="71"/>
      <c r="BQ667" s="71"/>
      <c r="BR667" s="71"/>
      <c r="BS667" s="71"/>
      <c r="BT667" s="71"/>
      <c r="BU667" s="71"/>
      <c r="BV667" s="71"/>
      <c r="BW667" s="71"/>
      <c r="BX667" s="71"/>
      <c r="BY667" s="71"/>
      <c r="BZ667" s="71"/>
      <c r="CA667" s="71"/>
      <c r="CB667" s="71"/>
      <c r="CC667" s="71"/>
      <c r="CD667"/>
      <c r="CE667"/>
      <c r="CF667"/>
      <c r="CG667"/>
      <c r="CH667"/>
      <c r="CI667"/>
      <c r="CJ667" s="55"/>
      <c r="CK667" s="55"/>
      <c r="CL667"/>
      <c r="CM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EA667" s="2"/>
      <c r="EH667"/>
      <c r="EP667"/>
      <c r="FF667"/>
    </row>
    <row r="668" spans="50:162" thickTop="1" thickBot="1" x14ac:dyDescent="0.3">
      <c r="AX668" s="71"/>
      <c r="AY668" s="71"/>
      <c r="AZ668" s="71"/>
      <c r="BA668" s="71"/>
      <c r="BB668" s="71"/>
      <c r="BC668" s="71"/>
      <c r="BD668" s="71"/>
      <c r="BE668" s="71"/>
      <c r="BF668" s="71"/>
      <c r="BG668" s="71"/>
      <c r="BH668" s="71"/>
      <c r="BI668" s="71"/>
      <c r="BJ668" s="71"/>
      <c r="BK668" s="71"/>
      <c r="BL668" s="71"/>
      <c r="BM668" s="71"/>
      <c r="BN668" s="71"/>
      <c r="BO668" s="71"/>
      <c r="BP668" s="71"/>
      <c r="BQ668" s="71"/>
      <c r="BR668" s="71"/>
      <c r="BS668" s="71"/>
      <c r="BT668" s="71"/>
      <c r="BU668" s="71"/>
      <c r="BV668" s="71"/>
      <c r="BW668" s="71"/>
      <c r="BX668" s="71"/>
      <c r="BY668" s="71"/>
      <c r="BZ668" s="71"/>
      <c r="CA668" s="71"/>
      <c r="CB668" s="71"/>
      <c r="CC668" s="71"/>
      <c r="CD668"/>
      <c r="CE668"/>
      <c r="CF668"/>
      <c r="CG668"/>
      <c r="CH668"/>
      <c r="CI668"/>
      <c r="CJ668" s="55"/>
      <c r="CK668" s="55"/>
      <c r="CL668"/>
      <c r="CM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EA668" s="2"/>
      <c r="EH668"/>
      <c r="EP668"/>
      <c r="FF668"/>
    </row>
    <row r="669" spans="50:162" thickTop="1" thickBot="1" x14ac:dyDescent="0.3">
      <c r="AX669" s="71"/>
      <c r="AY669" s="71"/>
      <c r="AZ669" s="71"/>
      <c r="BA669" s="71"/>
      <c r="BB669" s="71"/>
      <c r="BC669" s="71"/>
      <c r="BD669" s="71"/>
      <c r="BE669" s="71"/>
      <c r="BF669" s="71"/>
      <c r="BG669" s="71"/>
      <c r="BH669" s="71"/>
      <c r="BI669" s="71"/>
      <c r="BJ669" s="71"/>
      <c r="BK669" s="71"/>
      <c r="BL669" s="71"/>
      <c r="BM669" s="71"/>
      <c r="BN669" s="71"/>
      <c r="BO669" s="71"/>
      <c r="BP669" s="71"/>
      <c r="BQ669" s="71"/>
      <c r="BR669" s="71"/>
      <c r="BS669" s="71"/>
      <c r="BT669" s="71"/>
      <c r="BU669" s="71"/>
      <c r="BV669" s="71"/>
      <c r="BW669" s="71"/>
      <c r="BX669" s="71"/>
      <c r="BY669" s="71"/>
      <c r="BZ669" s="71"/>
      <c r="CA669" s="71"/>
      <c r="CB669" s="71"/>
      <c r="CC669" s="71"/>
      <c r="CD669"/>
      <c r="CE669"/>
      <c r="CF669"/>
      <c r="CG669"/>
      <c r="CH669"/>
      <c r="CI669"/>
      <c r="CJ669" s="55"/>
      <c r="CK669" s="55"/>
      <c r="CL669"/>
      <c r="CM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EA669" s="2"/>
      <c r="EH669"/>
      <c r="EP669"/>
      <c r="FF669"/>
    </row>
    <row r="670" spans="50:162" thickTop="1" thickBot="1" x14ac:dyDescent="0.3">
      <c r="AX670" s="71"/>
      <c r="AY670" s="71"/>
      <c r="AZ670" s="71"/>
      <c r="BA670" s="71"/>
      <c r="BB670" s="71"/>
      <c r="BC670" s="71"/>
      <c r="BD670" s="71"/>
      <c r="BE670" s="71"/>
      <c r="BF670" s="71"/>
      <c r="BG670" s="71"/>
      <c r="BH670" s="71"/>
      <c r="BI670" s="71"/>
      <c r="BJ670" s="71"/>
      <c r="BK670" s="71"/>
      <c r="BL670" s="71"/>
      <c r="BM670" s="71"/>
      <c r="BN670" s="71"/>
      <c r="BO670" s="71"/>
      <c r="BP670" s="71"/>
      <c r="BQ670" s="71"/>
      <c r="BR670" s="71"/>
      <c r="BS670" s="71"/>
      <c r="BT670" s="71"/>
      <c r="BU670" s="71"/>
      <c r="BV670" s="71"/>
      <c r="BW670" s="71"/>
      <c r="BX670" s="71"/>
      <c r="BY670" s="71"/>
      <c r="BZ670" s="71"/>
      <c r="CA670" s="71"/>
      <c r="CB670" s="71"/>
      <c r="CC670" s="71"/>
      <c r="CD670"/>
      <c r="CE670"/>
      <c r="CF670"/>
      <c r="CG670"/>
      <c r="CH670"/>
      <c r="CI670"/>
      <c r="CJ670" s="55"/>
      <c r="CK670" s="55"/>
      <c r="CL670"/>
      <c r="CM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EA670" s="2"/>
      <c r="EH670"/>
      <c r="EP670"/>
      <c r="FF670"/>
    </row>
    <row r="671" spans="50:162" thickTop="1" thickBot="1" x14ac:dyDescent="0.3">
      <c r="AX671" s="71"/>
      <c r="AY671" s="71"/>
      <c r="AZ671" s="71"/>
      <c r="BA671" s="71"/>
      <c r="BB671" s="71"/>
      <c r="BC671" s="71"/>
      <c r="BD671" s="71"/>
      <c r="BE671" s="71"/>
      <c r="BF671" s="71"/>
      <c r="BG671" s="71"/>
      <c r="BH671" s="71"/>
      <c r="BI671" s="71"/>
      <c r="BJ671" s="71"/>
      <c r="BK671" s="71"/>
      <c r="BL671" s="71"/>
      <c r="BM671" s="71"/>
      <c r="BN671" s="71"/>
      <c r="BO671" s="71"/>
      <c r="BP671" s="71"/>
      <c r="BQ671" s="71"/>
      <c r="BR671" s="71"/>
      <c r="BS671" s="71"/>
      <c r="BT671" s="71"/>
      <c r="BU671" s="71"/>
      <c r="BV671" s="71"/>
      <c r="BW671" s="71"/>
      <c r="BX671" s="71"/>
      <c r="BY671" s="71"/>
      <c r="BZ671" s="71"/>
      <c r="CA671" s="71"/>
      <c r="CB671" s="71"/>
      <c r="CC671" s="71"/>
      <c r="CD671"/>
      <c r="CE671"/>
      <c r="CF671"/>
      <c r="CG671"/>
      <c r="CH671"/>
      <c r="CI671"/>
      <c r="CJ671" s="55"/>
      <c r="CK671" s="55"/>
      <c r="CL671"/>
      <c r="CM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EA671" s="2"/>
      <c r="EH671"/>
      <c r="EP671"/>
      <c r="FF671"/>
    </row>
    <row r="672" spans="50:162" thickTop="1" thickBot="1" x14ac:dyDescent="0.3">
      <c r="AX672" s="71"/>
      <c r="AY672" s="71"/>
      <c r="AZ672" s="71"/>
      <c r="BA672" s="71"/>
      <c r="BB672" s="71"/>
      <c r="BC672" s="71"/>
      <c r="BD672" s="71"/>
      <c r="BE672" s="71"/>
      <c r="BF672" s="71"/>
      <c r="BG672" s="71"/>
      <c r="BH672" s="71"/>
      <c r="BI672" s="71"/>
      <c r="BJ672" s="71"/>
      <c r="BK672" s="71"/>
      <c r="BL672" s="71"/>
      <c r="BM672" s="71"/>
      <c r="BN672" s="71"/>
      <c r="BO672" s="71"/>
      <c r="BP672" s="71"/>
      <c r="BQ672" s="71"/>
      <c r="BR672" s="71"/>
      <c r="BS672" s="71"/>
      <c r="BT672" s="71"/>
      <c r="BU672" s="71"/>
      <c r="BV672" s="71"/>
      <c r="BW672" s="71"/>
      <c r="BX672" s="71"/>
      <c r="BY672" s="71"/>
      <c r="BZ672" s="71"/>
      <c r="CA672" s="71"/>
      <c r="CB672" s="71"/>
      <c r="CC672" s="71"/>
      <c r="CD672"/>
      <c r="CE672"/>
      <c r="CF672"/>
      <c r="CG672"/>
      <c r="CH672"/>
      <c r="CI672"/>
      <c r="CJ672" s="55"/>
      <c r="CK672" s="55"/>
      <c r="CL672"/>
      <c r="CM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EA672" s="2"/>
      <c r="EH672"/>
      <c r="EP672"/>
      <c r="FF672"/>
    </row>
    <row r="673" spans="50:162" thickTop="1" thickBot="1" x14ac:dyDescent="0.3">
      <c r="AX673" s="71"/>
      <c r="AY673" s="71"/>
      <c r="AZ673" s="71"/>
      <c r="BA673" s="71"/>
      <c r="BB673" s="71"/>
      <c r="BC673" s="71"/>
      <c r="BD673" s="71"/>
      <c r="BE673" s="71"/>
      <c r="BF673" s="71"/>
      <c r="BG673" s="71"/>
      <c r="BH673" s="71"/>
      <c r="BI673" s="71"/>
      <c r="BJ673" s="71"/>
      <c r="BK673" s="71"/>
      <c r="BL673" s="71"/>
      <c r="BM673" s="71"/>
      <c r="BN673" s="71"/>
      <c r="BO673" s="71"/>
      <c r="BP673" s="71"/>
      <c r="BQ673" s="71"/>
      <c r="BR673" s="71"/>
      <c r="BS673" s="71"/>
      <c r="BT673" s="71"/>
      <c r="BU673" s="71"/>
      <c r="BV673" s="71"/>
      <c r="BW673" s="71"/>
      <c r="BX673" s="71"/>
      <c r="BY673" s="71"/>
      <c r="BZ673" s="71"/>
      <c r="CA673" s="71"/>
      <c r="CB673" s="71"/>
      <c r="CC673" s="71"/>
      <c r="CD673"/>
      <c r="CE673"/>
      <c r="CF673"/>
      <c r="CG673"/>
      <c r="CH673"/>
      <c r="CI673"/>
      <c r="CJ673" s="55"/>
      <c r="CK673" s="55"/>
      <c r="CL673"/>
      <c r="CM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EA673" s="2"/>
      <c r="EH673"/>
      <c r="EP673"/>
      <c r="FF673"/>
    </row>
    <row r="674" spans="50:162" thickTop="1" thickBot="1" x14ac:dyDescent="0.3">
      <c r="AX674" s="71"/>
      <c r="AY674" s="71"/>
      <c r="AZ674" s="71"/>
      <c r="BA674" s="71"/>
      <c r="BB674" s="71"/>
      <c r="BC674" s="71"/>
      <c r="BD674" s="71"/>
      <c r="BE674" s="71"/>
      <c r="BF674" s="71"/>
      <c r="BG674" s="71"/>
      <c r="BH674" s="71"/>
      <c r="BI674" s="71"/>
      <c r="BJ674" s="71"/>
      <c r="BK674" s="71"/>
      <c r="BL674" s="71"/>
      <c r="BM674" s="71"/>
      <c r="BN674" s="71"/>
      <c r="BO674" s="71"/>
      <c r="BP674" s="71"/>
      <c r="BQ674" s="71"/>
      <c r="BR674" s="71"/>
      <c r="BS674" s="71"/>
      <c r="BT674" s="71"/>
      <c r="BU674" s="71"/>
      <c r="BV674" s="71"/>
      <c r="BW674" s="71"/>
      <c r="BX674" s="71"/>
      <c r="BY674" s="71"/>
      <c r="BZ674" s="71"/>
      <c r="CA674" s="71"/>
      <c r="CB674" s="71"/>
      <c r="CC674" s="71"/>
      <c r="CD674"/>
      <c r="CE674"/>
      <c r="CF674"/>
      <c r="CG674"/>
      <c r="CH674"/>
      <c r="CI674"/>
      <c r="CJ674" s="55"/>
      <c r="CK674" s="55"/>
      <c r="CL674"/>
      <c r="CM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EA674" s="2"/>
      <c r="EH674"/>
      <c r="EP674"/>
      <c r="FF674"/>
    </row>
    <row r="675" spans="50:162" thickTop="1" thickBot="1" x14ac:dyDescent="0.3">
      <c r="AX675" s="71"/>
      <c r="AY675" s="71"/>
      <c r="AZ675" s="71"/>
      <c r="BA675" s="71"/>
      <c r="BB675" s="71"/>
      <c r="BC675" s="71"/>
      <c r="BD675" s="71"/>
      <c r="BE675" s="71"/>
      <c r="BF675" s="71"/>
      <c r="BG675" s="71"/>
      <c r="BH675" s="71"/>
      <c r="BI675" s="71"/>
      <c r="BJ675" s="71"/>
      <c r="BK675" s="71"/>
      <c r="BL675" s="71"/>
      <c r="BM675" s="71"/>
      <c r="BN675" s="71"/>
      <c r="BO675" s="71"/>
      <c r="BP675" s="71"/>
      <c r="BQ675" s="71"/>
      <c r="BR675" s="71"/>
      <c r="BS675" s="71"/>
      <c r="BT675" s="71"/>
      <c r="BU675" s="71"/>
      <c r="BV675" s="71"/>
      <c r="BW675" s="71"/>
      <c r="BX675" s="71"/>
      <c r="BY675" s="71"/>
      <c r="BZ675" s="71"/>
      <c r="CA675" s="71"/>
      <c r="CB675" s="71"/>
      <c r="CC675" s="71"/>
      <c r="CD675"/>
      <c r="CE675"/>
      <c r="CF675"/>
      <c r="CG675"/>
      <c r="CH675"/>
      <c r="CI675"/>
      <c r="CJ675" s="55"/>
      <c r="CK675" s="55"/>
      <c r="CL675"/>
      <c r="CM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EA675" s="2"/>
      <c r="EH675"/>
      <c r="EP675"/>
      <c r="FF675"/>
    </row>
    <row r="676" spans="50:162" thickTop="1" thickBot="1" x14ac:dyDescent="0.3">
      <c r="AX676" s="71"/>
      <c r="AY676" s="71"/>
      <c r="AZ676" s="71"/>
      <c r="BA676" s="71"/>
      <c r="BB676" s="71"/>
      <c r="BC676" s="71"/>
      <c r="BD676" s="71"/>
      <c r="BE676" s="71"/>
      <c r="BF676" s="71"/>
      <c r="BG676" s="71"/>
      <c r="BH676" s="71"/>
      <c r="BI676" s="71"/>
      <c r="BJ676" s="71"/>
      <c r="BK676" s="71"/>
      <c r="BL676" s="71"/>
      <c r="BM676" s="71"/>
      <c r="BN676" s="71"/>
      <c r="BO676" s="71"/>
      <c r="BP676" s="71"/>
      <c r="BQ676" s="71"/>
      <c r="BR676" s="71"/>
      <c r="BS676" s="71"/>
      <c r="BT676" s="71"/>
      <c r="BU676" s="71"/>
      <c r="BV676" s="71"/>
      <c r="BW676" s="71"/>
      <c r="BX676" s="71"/>
      <c r="BY676" s="71"/>
      <c r="BZ676" s="71"/>
      <c r="CA676" s="71"/>
      <c r="CB676" s="71"/>
      <c r="CC676" s="71"/>
      <c r="CD676"/>
      <c r="CE676"/>
      <c r="CF676"/>
      <c r="CG676"/>
      <c r="CH676"/>
      <c r="CI676"/>
      <c r="CJ676" s="55"/>
      <c r="CK676" s="55"/>
      <c r="CL676"/>
      <c r="CM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EA676" s="2"/>
      <c r="EH676"/>
      <c r="EP676"/>
      <c r="FF676"/>
    </row>
    <row r="677" spans="50:162" thickTop="1" thickBot="1" x14ac:dyDescent="0.3">
      <c r="AX677" s="71"/>
      <c r="AY677" s="71"/>
      <c r="AZ677" s="71"/>
      <c r="BA677" s="71"/>
      <c r="BB677" s="71"/>
      <c r="BC677" s="71"/>
      <c r="BD677" s="71"/>
      <c r="BE677" s="71"/>
      <c r="BF677" s="71"/>
      <c r="BG677" s="71"/>
      <c r="BH677" s="71"/>
      <c r="BI677" s="71"/>
      <c r="BJ677" s="71"/>
      <c r="BK677" s="71"/>
      <c r="BL677" s="71"/>
      <c r="BM677" s="71"/>
      <c r="BN677" s="71"/>
      <c r="BO677" s="71"/>
      <c r="BP677" s="71"/>
      <c r="BQ677" s="71"/>
      <c r="BR677" s="71"/>
      <c r="BS677" s="71"/>
      <c r="BT677" s="71"/>
      <c r="BU677" s="71"/>
      <c r="BV677" s="71"/>
      <c r="BW677" s="71"/>
      <c r="BX677" s="71"/>
      <c r="BY677" s="71"/>
      <c r="BZ677" s="71"/>
      <c r="CA677" s="71"/>
      <c r="CB677" s="71"/>
      <c r="CC677" s="71"/>
      <c r="CD677"/>
      <c r="CE677"/>
      <c r="CF677"/>
      <c r="CG677"/>
      <c r="CH677"/>
      <c r="CI677"/>
      <c r="CJ677" s="55"/>
      <c r="CK677" s="55"/>
      <c r="CL677"/>
      <c r="CM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EA677" s="2"/>
      <c r="EH677"/>
      <c r="EP677"/>
      <c r="FF677"/>
    </row>
    <row r="678" spans="50:162" thickTop="1" thickBot="1" x14ac:dyDescent="0.3">
      <c r="AX678" s="71"/>
      <c r="AY678" s="71"/>
      <c r="AZ678" s="71"/>
      <c r="BA678" s="71"/>
      <c r="BB678" s="71"/>
      <c r="BC678" s="71"/>
      <c r="BD678" s="71"/>
      <c r="BE678" s="71"/>
      <c r="BF678" s="71"/>
      <c r="BG678" s="71"/>
      <c r="BH678" s="71"/>
      <c r="BI678" s="71"/>
      <c r="BJ678" s="71"/>
      <c r="BK678" s="71"/>
      <c r="BL678" s="71"/>
      <c r="BM678" s="71"/>
      <c r="BN678" s="71"/>
      <c r="BO678" s="71"/>
      <c r="BP678" s="71"/>
      <c r="BQ678" s="71"/>
      <c r="BR678" s="71"/>
      <c r="BS678" s="71"/>
      <c r="BT678" s="71"/>
      <c r="BU678" s="71"/>
      <c r="BV678" s="71"/>
      <c r="BW678" s="71"/>
      <c r="BX678" s="71"/>
      <c r="BY678" s="71"/>
      <c r="BZ678" s="71"/>
      <c r="CA678" s="71"/>
      <c r="CB678" s="71"/>
      <c r="CC678" s="71"/>
      <c r="CD678"/>
      <c r="CE678"/>
      <c r="CF678"/>
      <c r="CG678"/>
      <c r="CH678"/>
      <c r="CI678"/>
      <c r="CJ678" s="55"/>
      <c r="CK678" s="55"/>
      <c r="CL678"/>
      <c r="CM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EA678" s="2"/>
      <c r="EH678"/>
      <c r="EP678"/>
      <c r="FF678"/>
    </row>
    <row r="679" spans="50:162" thickTop="1" thickBot="1" x14ac:dyDescent="0.3">
      <c r="AX679" s="71"/>
      <c r="AY679" s="71"/>
      <c r="AZ679" s="71"/>
      <c r="BA679" s="71"/>
      <c r="BB679" s="71"/>
      <c r="BC679" s="71"/>
      <c r="BD679" s="71"/>
      <c r="BE679" s="71"/>
      <c r="BF679" s="71"/>
      <c r="BG679" s="71"/>
      <c r="BH679" s="71"/>
      <c r="BI679" s="71"/>
      <c r="BJ679" s="71"/>
      <c r="BK679" s="71"/>
      <c r="BL679" s="71"/>
      <c r="BM679" s="71"/>
      <c r="BN679" s="71"/>
      <c r="BO679" s="71"/>
      <c r="BP679" s="71"/>
      <c r="BQ679" s="71"/>
      <c r="BR679" s="71"/>
      <c r="BS679" s="71"/>
      <c r="BT679" s="71"/>
      <c r="BU679" s="71"/>
      <c r="BV679" s="71"/>
      <c r="BW679" s="71"/>
      <c r="BX679" s="71"/>
      <c r="BY679" s="71"/>
      <c r="BZ679" s="71"/>
      <c r="CA679" s="71"/>
      <c r="CB679" s="71"/>
      <c r="CC679" s="71"/>
      <c r="CD679"/>
      <c r="CE679"/>
      <c r="CF679"/>
      <c r="CG679"/>
      <c r="CH679"/>
      <c r="CI679"/>
      <c r="CJ679" s="55"/>
      <c r="CK679" s="55"/>
      <c r="CL679"/>
      <c r="CM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EA679" s="2"/>
      <c r="EH679"/>
      <c r="EP679"/>
      <c r="FF679"/>
    </row>
    <row r="680" spans="50:162" thickTop="1" thickBot="1" x14ac:dyDescent="0.3">
      <c r="AX680" s="71"/>
      <c r="AY680" s="71"/>
      <c r="AZ680" s="71"/>
      <c r="BA680" s="71"/>
      <c r="BB680" s="71"/>
      <c r="BC680" s="71"/>
      <c r="BD680" s="71"/>
      <c r="BE680" s="71"/>
      <c r="BF680" s="71"/>
      <c r="BG680" s="71"/>
      <c r="BH680" s="71"/>
      <c r="BI680" s="71"/>
      <c r="BJ680" s="71"/>
      <c r="BK680" s="71"/>
      <c r="BL680" s="71"/>
      <c r="BM680" s="71"/>
      <c r="BN680" s="71"/>
      <c r="BO680" s="71"/>
      <c r="BP680" s="71"/>
      <c r="BQ680" s="71"/>
      <c r="BR680" s="71"/>
      <c r="BS680" s="71"/>
      <c r="BT680" s="71"/>
      <c r="BU680" s="71"/>
      <c r="BV680" s="71"/>
      <c r="BW680" s="71"/>
      <c r="BX680" s="71"/>
      <c r="BY680" s="71"/>
      <c r="BZ680" s="71"/>
      <c r="CA680" s="71"/>
      <c r="CB680" s="71"/>
      <c r="CC680" s="71"/>
      <c r="CD680"/>
      <c r="CE680"/>
      <c r="CF680"/>
      <c r="CG680"/>
      <c r="CH680"/>
      <c r="CI680"/>
      <c r="CJ680" s="55"/>
      <c r="CK680" s="55"/>
      <c r="CL680"/>
      <c r="CM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EA680" s="2"/>
      <c r="EH680"/>
      <c r="EP680"/>
      <c r="FF680"/>
    </row>
    <row r="681" spans="50:162" thickTop="1" thickBot="1" x14ac:dyDescent="0.3">
      <c r="AX681" s="71"/>
      <c r="AY681" s="71"/>
      <c r="AZ681" s="71"/>
      <c r="BA681" s="71"/>
      <c r="BB681" s="71"/>
      <c r="BC681" s="71"/>
      <c r="BD681" s="71"/>
      <c r="BE681" s="71"/>
      <c r="BF681" s="71"/>
      <c r="BG681" s="71"/>
      <c r="BH681" s="71"/>
      <c r="BI681" s="71"/>
      <c r="BJ681" s="71"/>
      <c r="BK681" s="71"/>
      <c r="BL681" s="71"/>
      <c r="BM681" s="71"/>
      <c r="BN681" s="71"/>
      <c r="BO681" s="71"/>
      <c r="BP681" s="71"/>
      <c r="BQ681" s="71"/>
      <c r="BR681" s="71"/>
      <c r="BS681" s="71"/>
      <c r="BT681" s="71"/>
      <c r="BU681" s="71"/>
      <c r="BV681" s="71"/>
      <c r="BW681" s="71"/>
      <c r="BX681" s="71"/>
      <c r="BY681" s="71"/>
      <c r="BZ681" s="71"/>
      <c r="CA681" s="71"/>
      <c r="CB681" s="71"/>
      <c r="CC681" s="71"/>
      <c r="CD681"/>
      <c r="CE681"/>
      <c r="CF681"/>
      <c r="CG681"/>
      <c r="CH681"/>
      <c r="CI681"/>
      <c r="CJ681" s="55"/>
      <c r="CK681" s="55"/>
      <c r="CL681"/>
      <c r="CM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EA681" s="2"/>
      <c r="EH681"/>
      <c r="EP681"/>
      <c r="FF681"/>
    </row>
    <row r="682" spans="50:162" thickTop="1" thickBot="1" x14ac:dyDescent="0.3">
      <c r="AX682" s="71"/>
      <c r="AY682" s="71"/>
      <c r="AZ682" s="71"/>
      <c r="BA682" s="71"/>
      <c r="BB682" s="71"/>
      <c r="BC682" s="71"/>
      <c r="BD682" s="71"/>
      <c r="BE682" s="71"/>
      <c r="BF682" s="71"/>
      <c r="BG682" s="71"/>
      <c r="BH682" s="71"/>
      <c r="BI682" s="71"/>
      <c r="BJ682" s="71"/>
      <c r="BK682" s="71"/>
      <c r="BL682" s="71"/>
      <c r="BM682" s="71"/>
      <c r="BN682" s="71"/>
      <c r="BO682" s="71"/>
      <c r="BP682" s="71"/>
      <c r="BQ682" s="71"/>
      <c r="BR682" s="71"/>
      <c r="BS682" s="71"/>
      <c r="BT682" s="71"/>
      <c r="BU682" s="71"/>
      <c r="BV682" s="71"/>
      <c r="BW682" s="71"/>
      <c r="BX682" s="71"/>
      <c r="BY682" s="71"/>
      <c r="BZ682" s="71"/>
      <c r="CA682" s="71"/>
      <c r="CB682" s="71"/>
      <c r="CC682" s="71"/>
      <c r="CD682"/>
      <c r="CE682"/>
      <c r="CF682"/>
      <c r="CG682"/>
      <c r="CH682"/>
      <c r="CI682"/>
      <c r="CJ682" s="55"/>
      <c r="CK682" s="55"/>
      <c r="CL682"/>
      <c r="CM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EA682" s="2"/>
      <c r="EH682"/>
      <c r="EP682"/>
      <c r="FF682"/>
    </row>
    <row r="683" spans="50:162" thickTop="1" thickBot="1" x14ac:dyDescent="0.3">
      <c r="AX683" s="71"/>
      <c r="AY683" s="71"/>
      <c r="AZ683" s="71"/>
      <c r="BA683" s="71"/>
      <c r="BB683" s="71"/>
      <c r="BC683" s="71"/>
      <c r="BD683" s="71"/>
      <c r="BE683" s="71"/>
      <c r="BF683" s="71"/>
      <c r="BG683" s="71"/>
      <c r="BH683" s="71"/>
      <c r="BI683" s="71"/>
      <c r="BJ683" s="71"/>
      <c r="BK683" s="71"/>
      <c r="BL683" s="71"/>
      <c r="BM683" s="71"/>
      <c r="BN683" s="71"/>
      <c r="BO683" s="71"/>
      <c r="BP683" s="71"/>
      <c r="BQ683" s="71"/>
      <c r="BR683" s="71"/>
      <c r="BS683" s="71"/>
      <c r="BT683" s="71"/>
      <c r="BU683" s="71"/>
      <c r="BV683" s="71"/>
      <c r="BW683" s="71"/>
      <c r="BX683" s="71"/>
      <c r="BY683" s="71"/>
      <c r="BZ683" s="71"/>
      <c r="CA683" s="71"/>
      <c r="CB683" s="71"/>
      <c r="CC683" s="71"/>
      <c r="CD683"/>
      <c r="CE683"/>
      <c r="CF683"/>
      <c r="CG683"/>
      <c r="CH683"/>
      <c r="CI683"/>
      <c r="CJ683" s="55"/>
      <c r="CK683" s="55"/>
      <c r="CL683"/>
      <c r="CM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EA683" s="2"/>
      <c r="EH683"/>
      <c r="EP683"/>
      <c r="FF683"/>
    </row>
    <row r="684" spans="50:162" thickTop="1" thickBot="1" x14ac:dyDescent="0.3">
      <c r="AX684" s="71"/>
      <c r="AY684" s="71"/>
      <c r="AZ684" s="71"/>
      <c r="BA684" s="71"/>
      <c r="BB684" s="71"/>
      <c r="BC684" s="71"/>
      <c r="BD684" s="71"/>
      <c r="BE684" s="71"/>
      <c r="BF684" s="71"/>
      <c r="BG684" s="71"/>
      <c r="BH684" s="71"/>
      <c r="BI684" s="71"/>
      <c r="BJ684" s="71"/>
      <c r="BK684" s="71"/>
      <c r="BL684" s="71"/>
      <c r="BM684" s="71"/>
      <c r="BN684" s="71"/>
      <c r="BO684" s="71"/>
      <c r="BP684" s="71"/>
      <c r="BQ684" s="71"/>
      <c r="BR684" s="71"/>
      <c r="BS684" s="71"/>
      <c r="BT684" s="71"/>
      <c r="BU684" s="71"/>
      <c r="BV684" s="71"/>
      <c r="BW684" s="71"/>
      <c r="BX684" s="71"/>
      <c r="BY684" s="71"/>
      <c r="BZ684" s="71"/>
      <c r="CA684" s="71"/>
      <c r="CB684" s="71"/>
      <c r="CC684" s="71"/>
      <c r="CD684"/>
      <c r="CE684"/>
      <c r="CF684"/>
      <c r="CG684"/>
      <c r="CH684"/>
      <c r="CI684"/>
      <c r="CJ684" s="55"/>
      <c r="CK684" s="55"/>
      <c r="CL684"/>
      <c r="CM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EA684" s="2"/>
      <c r="EH684"/>
      <c r="EP684"/>
      <c r="FF684"/>
    </row>
    <row r="685" spans="50:162" thickTop="1" thickBot="1" x14ac:dyDescent="0.3">
      <c r="AX685" s="71"/>
      <c r="AY685" s="71"/>
      <c r="AZ685" s="71"/>
      <c r="BA685" s="71"/>
      <c r="BB685" s="71"/>
      <c r="BC685" s="71"/>
      <c r="BD685" s="71"/>
      <c r="BE685" s="71"/>
      <c r="BF685" s="71"/>
      <c r="BG685" s="71"/>
      <c r="BH685" s="71"/>
      <c r="BI685" s="71"/>
      <c r="BJ685" s="71"/>
      <c r="BK685" s="71"/>
      <c r="BL685" s="71"/>
      <c r="BM685" s="71"/>
      <c r="BN685" s="71"/>
      <c r="BO685" s="71"/>
      <c r="BP685" s="71"/>
      <c r="BQ685" s="71"/>
      <c r="BR685" s="71"/>
      <c r="BS685" s="71"/>
      <c r="BT685" s="71"/>
      <c r="BU685" s="71"/>
      <c r="BV685" s="71"/>
      <c r="BW685" s="71"/>
      <c r="BX685" s="71"/>
      <c r="BY685" s="71"/>
      <c r="BZ685" s="71"/>
      <c r="CA685" s="71"/>
      <c r="CB685" s="71"/>
      <c r="CC685" s="71"/>
      <c r="CD685"/>
      <c r="CE685"/>
      <c r="CF685"/>
      <c r="CG685"/>
      <c r="CH685"/>
      <c r="CI685"/>
      <c r="CJ685" s="55"/>
      <c r="CK685" s="55"/>
      <c r="CL685"/>
      <c r="CM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EA685" s="2"/>
      <c r="EH685"/>
      <c r="EP685"/>
      <c r="FF685"/>
    </row>
    <row r="686" spans="50:162" thickTop="1" thickBot="1" x14ac:dyDescent="0.3">
      <c r="AX686" s="71"/>
      <c r="AY686" s="71"/>
      <c r="AZ686" s="71"/>
      <c r="BA686" s="71"/>
      <c r="BB686" s="71"/>
      <c r="BC686" s="71"/>
      <c r="BD686" s="71"/>
      <c r="BE686" s="71"/>
      <c r="BF686" s="71"/>
      <c r="BG686" s="71"/>
      <c r="BH686" s="71"/>
      <c r="BI686" s="71"/>
      <c r="BJ686" s="71"/>
      <c r="BK686" s="71"/>
      <c r="BL686" s="71"/>
      <c r="BM686" s="71"/>
      <c r="BN686" s="71"/>
      <c r="BO686" s="71"/>
      <c r="BP686" s="71"/>
      <c r="BQ686" s="71"/>
      <c r="BR686" s="71"/>
      <c r="BS686" s="71"/>
      <c r="BT686" s="71"/>
      <c r="BU686" s="71"/>
      <c r="BV686" s="71"/>
      <c r="BW686" s="71"/>
      <c r="BX686" s="71"/>
      <c r="BY686" s="71"/>
      <c r="BZ686" s="71"/>
      <c r="CA686" s="71"/>
      <c r="CB686" s="71"/>
      <c r="CC686" s="71"/>
      <c r="CD686"/>
      <c r="CE686"/>
      <c r="CF686"/>
      <c r="CG686"/>
      <c r="CH686"/>
      <c r="CI686"/>
      <c r="CJ686" s="55"/>
      <c r="CK686" s="55"/>
      <c r="CL686"/>
      <c r="CM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EA686" s="2"/>
      <c r="EH686"/>
      <c r="EP686"/>
      <c r="FF686"/>
    </row>
    <row r="687" spans="50:162" thickTop="1" thickBot="1" x14ac:dyDescent="0.3">
      <c r="AX687" s="71"/>
      <c r="AY687" s="71"/>
      <c r="AZ687" s="71"/>
      <c r="BA687" s="71"/>
      <c r="BB687" s="71"/>
      <c r="BC687" s="71"/>
      <c r="BD687" s="71"/>
      <c r="BE687" s="71"/>
      <c r="BF687" s="71"/>
      <c r="BG687" s="71"/>
      <c r="BH687" s="71"/>
      <c r="BI687" s="71"/>
      <c r="BJ687" s="71"/>
      <c r="BK687" s="71"/>
      <c r="BL687" s="71"/>
      <c r="BM687" s="71"/>
      <c r="BN687" s="71"/>
      <c r="BO687" s="71"/>
      <c r="BP687" s="71"/>
      <c r="BQ687" s="71"/>
      <c r="BR687" s="71"/>
      <c r="BS687" s="71"/>
      <c r="BT687" s="71"/>
      <c r="BU687" s="71"/>
      <c r="BV687" s="71"/>
      <c r="BW687" s="71"/>
      <c r="BX687" s="71"/>
      <c r="BY687" s="71"/>
      <c r="BZ687" s="71"/>
      <c r="CA687" s="71"/>
      <c r="CB687" s="71"/>
      <c r="CC687" s="71"/>
      <c r="CD687"/>
      <c r="CE687"/>
      <c r="CF687"/>
      <c r="CG687"/>
      <c r="CH687"/>
      <c r="CI687"/>
      <c r="CJ687" s="55"/>
      <c r="CK687" s="55"/>
      <c r="CL687"/>
      <c r="CM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EA687" s="2"/>
      <c r="EH687"/>
      <c r="EP687"/>
      <c r="FF687"/>
    </row>
    <row r="688" spans="50:162" thickTop="1" thickBot="1" x14ac:dyDescent="0.3">
      <c r="AX688" s="71"/>
      <c r="AY688" s="71"/>
      <c r="AZ688" s="71"/>
      <c r="BA688" s="71"/>
      <c r="BB688" s="71"/>
      <c r="BC688" s="71"/>
      <c r="BD688" s="71"/>
      <c r="BE688" s="71"/>
      <c r="BF688" s="71"/>
      <c r="BG688" s="71"/>
      <c r="BH688" s="71"/>
      <c r="BI688" s="71"/>
      <c r="BJ688" s="71"/>
      <c r="BK688" s="71"/>
      <c r="BL688" s="71"/>
      <c r="BM688" s="71"/>
      <c r="BN688" s="71"/>
      <c r="BO688" s="71"/>
      <c r="BP688" s="71"/>
      <c r="BQ688" s="71"/>
      <c r="BR688" s="71"/>
      <c r="BS688" s="71"/>
      <c r="BT688" s="71"/>
      <c r="BU688" s="71"/>
      <c r="BV688" s="71"/>
      <c r="BW688" s="71"/>
      <c r="BX688" s="71"/>
      <c r="BY688" s="71"/>
      <c r="BZ688" s="71"/>
      <c r="CA688" s="71"/>
      <c r="CB688" s="71"/>
      <c r="CC688" s="71"/>
      <c r="CD688"/>
      <c r="CE688"/>
      <c r="CF688"/>
      <c r="CG688"/>
      <c r="CH688"/>
      <c r="CI688"/>
      <c r="CJ688" s="55"/>
      <c r="CK688" s="55"/>
      <c r="CL688"/>
      <c r="CM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EA688" s="2"/>
      <c r="EH688"/>
      <c r="EP688"/>
      <c r="FF688"/>
    </row>
    <row r="689" spans="50:162" thickTop="1" thickBot="1" x14ac:dyDescent="0.3">
      <c r="AX689" s="71"/>
      <c r="AY689" s="71"/>
      <c r="AZ689" s="71"/>
      <c r="BA689" s="71"/>
      <c r="BB689" s="71"/>
      <c r="BC689" s="71"/>
      <c r="BD689" s="71"/>
      <c r="BE689" s="71"/>
      <c r="BF689" s="71"/>
      <c r="BG689" s="71"/>
      <c r="BH689" s="71"/>
      <c r="BI689" s="71"/>
      <c r="BJ689" s="71"/>
      <c r="BK689" s="71"/>
      <c r="BL689" s="71"/>
      <c r="BM689" s="71"/>
      <c r="BN689" s="71"/>
      <c r="BO689" s="71"/>
      <c r="BP689" s="71"/>
      <c r="BQ689" s="71"/>
      <c r="BR689" s="71"/>
      <c r="BS689" s="71"/>
      <c r="BT689" s="71"/>
      <c r="BU689" s="71"/>
      <c r="BV689" s="71"/>
      <c r="BW689" s="71"/>
      <c r="BX689" s="71"/>
      <c r="BY689" s="71"/>
      <c r="BZ689" s="71"/>
      <c r="CA689" s="71"/>
      <c r="CB689" s="71"/>
      <c r="CC689" s="71"/>
      <c r="CD689"/>
      <c r="CE689"/>
      <c r="CF689"/>
      <c r="CG689"/>
      <c r="CH689"/>
      <c r="CI689"/>
      <c r="CJ689" s="55"/>
      <c r="CK689" s="55"/>
      <c r="CL689"/>
      <c r="CM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EA689" s="2"/>
      <c r="EH689"/>
      <c r="EP689"/>
      <c r="FF689"/>
    </row>
    <row r="690" spans="50:162" thickTop="1" thickBot="1" x14ac:dyDescent="0.3">
      <c r="AX690" s="71"/>
      <c r="AY690" s="71"/>
      <c r="AZ690" s="71"/>
      <c r="BA690" s="71"/>
      <c r="BB690" s="71"/>
      <c r="BC690" s="71"/>
      <c r="BD690" s="71"/>
      <c r="BE690" s="71"/>
      <c r="BF690" s="71"/>
      <c r="BG690" s="71"/>
      <c r="BH690" s="71"/>
      <c r="BI690" s="71"/>
      <c r="BJ690" s="71"/>
      <c r="BK690" s="71"/>
      <c r="BL690" s="71"/>
      <c r="BM690" s="71"/>
      <c r="BN690" s="71"/>
      <c r="BO690" s="71"/>
      <c r="BP690" s="71"/>
      <c r="BQ690" s="71"/>
      <c r="BR690" s="71"/>
      <c r="BS690" s="71"/>
      <c r="BT690" s="71"/>
      <c r="BU690" s="71"/>
      <c r="BV690" s="71"/>
      <c r="BW690" s="71"/>
      <c r="BX690" s="71"/>
      <c r="BY690" s="71"/>
      <c r="BZ690" s="71"/>
      <c r="CA690" s="71"/>
      <c r="CB690" s="71"/>
      <c r="CC690" s="71"/>
      <c r="CD690"/>
      <c r="CE690"/>
      <c r="CF690"/>
      <c r="CG690"/>
      <c r="CH690"/>
      <c r="CI690"/>
      <c r="CJ690" s="55"/>
      <c r="CK690" s="55"/>
      <c r="CL690"/>
      <c r="CM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EA690" s="2"/>
      <c r="EH690"/>
      <c r="EP690"/>
      <c r="FF690"/>
    </row>
    <row r="691" spans="50:162" thickTop="1" thickBot="1" x14ac:dyDescent="0.3">
      <c r="AX691" s="71"/>
      <c r="AY691" s="71"/>
      <c r="AZ691" s="71"/>
      <c r="BA691" s="71"/>
      <c r="BB691" s="71"/>
      <c r="BC691" s="71"/>
      <c r="BD691" s="71"/>
      <c r="BE691" s="71"/>
      <c r="BF691" s="71"/>
      <c r="BG691" s="71"/>
      <c r="BH691" s="71"/>
      <c r="BI691" s="71"/>
      <c r="BJ691" s="71"/>
      <c r="BK691" s="71"/>
      <c r="BL691" s="71"/>
      <c r="BM691" s="71"/>
      <c r="BN691" s="71"/>
      <c r="BO691" s="71"/>
      <c r="BP691" s="71"/>
      <c r="BQ691" s="71"/>
      <c r="BR691" s="71"/>
      <c r="BS691" s="71"/>
      <c r="BT691" s="71"/>
      <c r="BU691" s="71"/>
      <c r="BV691" s="71"/>
      <c r="BW691" s="71"/>
      <c r="BX691" s="71"/>
      <c r="BY691" s="71"/>
      <c r="BZ691" s="71"/>
      <c r="CA691" s="71"/>
      <c r="CB691" s="71"/>
      <c r="CC691" s="71"/>
      <c r="CD691"/>
      <c r="CE691"/>
      <c r="CF691"/>
      <c r="CG691"/>
      <c r="CH691"/>
      <c r="CI691"/>
      <c r="CJ691" s="55"/>
      <c r="CK691" s="55"/>
      <c r="CL691"/>
      <c r="CM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EA691" s="2"/>
      <c r="EH691"/>
      <c r="EP691"/>
      <c r="FF691"/>
    </row>
    <row r="692" spans="50:162" thickTop="1" thickBot="1" x14ac:dyDescent="0.3">
      <c r="AX692" s="71"/>
      <c r="AY692" s="71"/>
      <c r="AZ692" s="71"/>
      <c r="BA692" s="71"/>
      <c r="BB692" s="71"/>
      <c r="BC692" s="71"/>
      <c r="BD692" s="71"/>
      <c r="BE692" s="71"/>
      <c r="BF692" s="71"/>
      <c r="BG692" s="71"/>
      <c r="BH692" s="71"/>
      <c r="BI692" s="71"/>
      <c r="BJ692" s="71"/>
      <c r="BK692" s="71"/>
      <c r="BL692" s="71"/>
      <c r="BM692" s="71"/>
      <c r="BN692" s="71"/>
      <c r="BO692" s="71"/>
      <c r="BP692" s="71"/>
      <c r="BQ692" s="71"/>
      <c r="BR692" s="71"/>
      <c r="BS692" s="71"/>
      <c r="BT692" s="71"/>
      <c r="BU692" s="71"/>
      <c r="BV692" s="71"/>
      <c r="BW692" s="71"/>
      <c r="BX692" s="71"/>
      <c r="BY692" s="71"/>
      <c r="BZ692" s="71"/>
      <c r="CA692" s="71"/>
      <c r="CB692" s="71"/>
      <c r="CC692" s="71"/>
      <c r="CD692"/>
      <c r="CE692"/>
      <c r="CF692"/>
      <c r="CG692"/>
      <c r="CH692"/>
      <c r="CI692"/>
      <c r="CJ692" s="55"/>
      <c r="CK692" s="55"/>
      <c r="CL692"/>
      <c r="CM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EA692" s="2"/>
      <c r="EH692"/>
      <c r="EP692"/>
      <c r="FF692"/>
    </row>
    <row r="693" spans="50:162" thickTop="1" thickBot="1" x14ac:dyDescent="0.3">
      <c r="AX693" s="71"/>
      <c r="AY693" s="71"/>
      <c r="AZ693" s="71"/>
      <c r="BA693" s="71"/>
      <c r="BB693" s="71"/>
      <c r="BC693" s="71"/>
      <c r="BD693" s="71"/>
      <c r="BE693" s="71"/>
      <c r="BF693" s="71"/>
      <c r="BG693" s="71"/>
      <c r="BH693" s="71"/>
      <c r="BI693" s="71"/>
      <c r="BJ693" s="71"/>
      <c r="BK693" s="71"/>
      <c r="BL693" s="71"/>
      <c r="BM693" s="71"/>
      <c r="BN693" s="71"/>
      <c r="BO693" s="71"/>
      <c r="BP693" s="71"/>
      <c r="BQ693" s="71"/>
      <c r="BR693" s="71"/>
      <c r="BS693" s="71"/>
      <c r="BT693" s="71"/>
      <c r="BU693" s="71"/>
      <c r="BV693" s="71"/>
      <c r="BW693" s="71"/>
      <c r="BX693" s="71"/>
      <c r="BY693" s="71"/>
      <c r="BZ693" s="71"/>
      <c r="CA693" s="71"/>
      <c r="CB693" s="71"/>
      <c r="CC693" s="71"/>
      <c r="CD693"/>
      <c r="CE693"/>
      <c r="CF693"/>
      <c r="CG693"/>
      <c r="CH693"/>
      <c r="CI693"/>
      <c r="CJ693" s="55"/>
      <c r="CK693" s="55"/>
      <c r="CL693"/>
      <c r="CM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EA693" s="2"/>
      <c r="EH693"/>
      <c r="EP693"/>
      <c r="FF693"/>
    </row>
    <row r="694" spans="50:162" thickTop="1" thickBot="1" x14ac:dyDescent="0.3">
      <c r="AX694" s="71"/>
      <c r="AY694" s="71"/>
      <c r="AZ694" s="71"/>
      <c r="BA694" s="71"/>
      <c r="BB694" s="71"/>
      <c r="BC694" s="71"/>
      <c r="BD694" s="71"/>
      <c r="BE694" s="71"/>
      <c r="BF694" s="71"/>
      <c r="BG694" s="71"/>
      <c r="BH694" s="71"/>
      <c r="BI694" s="71"/>
      <c r="BJ694" s="71"/>
      <c r="BK694" s="71"/>
      <c r="BL694" s="71"/>
      <c r="BM694" s="71"/>
      <c r="BN694" s="71"/>
      <c r="BO694" s="71"/>
      <c r="BP694" s="71"/>
      <c r="BQ694" s="71"/>
      <c r="BR694" s="71"/>
      <c r="BS694" s="71"/>
      <c r="BT694" s="71"/>
      <c r="BU694" s="71"/>
      <c r="BV694" s="71"/>
      <c r="BW694" s="71"/>
      <c r="BX694" s="71"/>
      <c r="BY694" s="71"/>
      <c r="BZ694" s="71"/>
      <c r="CA694" s="71"/>
      <c r="CB694" s="71"/>
      <c r="CC694" s="71"/>
      <c r="CD694"/>
      <c r="CE694"/>
      <c r="CF694"/>
      <c r="CG694"/>
      <c r="CH694"/>
      <c r="CI694"/>
      <c r="CJ694" s="55"/>
      <c r="CK694" s="55"/>
      <c r="CL694"/>
      <c r="CM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EA694" s="2"/>
      <c r="EH694"/>
      <c r="EP694"/>
      <c r="FF694"/>
    </row>
    <row r="695" spans="50:162" thickTop="1" thickBot="1" x14ac:dyDescent="0.3">
      <c r="AX695" s="71"/>
      <c r="AY695" s="71"/>
      <c r="AZ695" s="71"/>
      <c r="BA695" s="71"/>
      <c r="BB695" s="71"/>
      <c r="BC695" s="71"/>
      <c r="BD695" s="71"/>
      <c r="BE695" s="71"/>
      <c r="BF695" s="71"/>
      <c r="BG695" s="71"/>
      <c r="BH695" s="71"/>
      <c r="BI695" s="71"/>
      <c r="BJ695" s="71"/>
      <c r="BK695" s="71"/>
      <c r="BL695" s="71"/>
      <c r="BM695" s="71"/>
      <c r="BN695" s="71"/>
      <c r="BO695" s="71"/>
      <c r="BP695" s="71"/>
      <c r="BQ695" s="71"/>
      <c r="BR695" s="71"/>
      <c r="BS695" s="71"/>
      <c r="BT695" s="71"/>
      <c r="BU695" s="71"/>
      <c r="BV695" s="71"/>
      <c r="BW695" s="71"/>
      <c r="BX695" s="71"/>
      <c r="BY695" s="71"/>
      <c r="BZ695" s="71"/>
      <c r="CA695" s="71"/>
      <c r="CB695" s="71"/>
      <c r="CC695" s="71"/>
      <c r="CD695"/>
      <c r="CE695"/>
      <c r="CF695"/>
      <c r="CG695"/>
      <c r="CH695"/>
      <c r="CI695"/>
      <c r="CJ695" s="55"/>
      <c r="CK695" s="55"/>
      <c r="CL695"/>
      <c r="CM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EA695" s="2"/>
      <c r="EH695"/>
      <c r="EP695"/>
      <c r="FF695"/>
    </row>
    <row r="696" spans="50:162" thickTop="1" thickBot="1" x14ac:dyDescent="0.3">
      <c r="AX696" s="71"/>
      <c r="AY696" s="71"/>
      <c r="AZ696" s="71"/>
      <c r="BA696" s="71"/>
      <c r="BB696" s="71"/>
      <c r="BC696" s="71"/>
      <c r="BD696" s="71"/>
      <c r="BE696" s="71"/>
      <c r="BF696" s="71"/>
      <c r="BG696" s="71"/>
      <c r="BH696" s="71"/>
      <c r="BI696" s="71"/>
      <c r="BJ696" s="71"/>
      <c r="BK696" s="71"/>
      <c r="BL696" s="71"/>
      <c r="BM696" s="71"/>
      <c r="BN696" s="71"/>
      <c r="BO696" s="71"/>
      <c r="BP696" s="71"/>
      <c r="BQ696" s="71"/>
      <c r="BR696" s="71"/>
      <c r="BS696" s="71"/>
      <c r="BT696" s="71"/>
      <c r="BU696" s="71"/>
      <c r="BV696" s="71"/>
      <c r="BW696" s="71"/>
      <c r="BX696" s="71"/>
      <c r="BY696" s="71"/>
      <c r="BZ696" s="71"/>
      <c r="CA696" s="71"/>
      <c r="CB696" s="71"/>
      <c r="CC696" s="71"/>
      <c r="CD696"/>
      <c r="CE696"/>
      <c r="CF696"/>
      <c r="CG696"/>
      <c r="CH696"/>
      <c r="CI696"/>
      <c r="CJ696" s="55"/>
      <c r="CK696" s="55"/>
      <c r="CL696"/>
      <c r="CM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EA696" s="2"/>
      <c r="EH696"/>
      <c r="EP696"/>
      <c r="FF696"/>
    </row>
    <row r="697" spans="50:162" thickTop="1" thickBot="1" x14ac:dyDescent="0.3">
      <c r="AX697" s="71"/>
      <c r="AY697" s="71"/>
      <c r="AZ697" s="71"/>
      <c r="BA697" s="71"/>
      <c r="BB697" s="71"/>
      <c r="BC697" s="71"/>
      <c r="BD697" s="71"/>
      <c r="BE697" s="71"/>
      <c r="BF697" s="71"/>
      <c r="BG697" s="71"/>
      <c r="BH697" s="71"/>
      <c r="BI697" s="71"/>
      <c r="BJ697" s="71"/>
      <c r="BK697" s="71"/>
      <c r="BL697" s="71"/>
      <c r="BM697" s="71"/>
      <c r="BN697" s="71"/>
      <c r="BO697" s="71"/>
      <c r="BP697" s="71"/>
      <c r="BQ697" s="71"/>
      <c r="BR697" s="71"/>
      <c r="BS697" s="71"/>
      <c r="BT697" s="71"/>
      <c r="BU697" s="71"/>
      <c r="BV697" s="71"/>
      <c r="BW697" s="71"/>
      <c r="BX697" s="71"/>
      <c r="BY697" s="71"/>
      <c r="BZ697" s="71"/>
      <c r="CA697" s="71"/>
      <c r="CB697" s="71"/>
      <c r="CC697" s="71"/>
      <c r="CD697"/>
      <c r="CE697"/>
      <c r="CF697"/>
      <c r="CG697"/>
      <c r="CH697"/>
      <c r="CI697"/>
      <c r="CJ697" s="55"/>
      <c r="CK697" s="55"/>
      <c r="CL697"/>
      <c r="CM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EA697" s="2"/>
      <c r="EH697"/>
      <c r="EP697"/>
      <c r="FF697"/>
    </row>
    <row r="698" spans="50:162" thickTop="1" thickBot="1" x14ac:dyDescent="0.3">
      <c r="AX698" s="71"/>
      <c r="AY698" s="71"/>
      <c r="AZ698" s="71"/>
      <c r="BA698" s="71"/>
      <c r="BB698" s="71"/>
      <c r="BC698" s="71"/>
      <c r="BD698" s="71"/>
      <c r="BE698" s="71"/>
      <c r="BF698" s="71"/>
      <c r="BG698" s="71"/>
      <c r="BH698" s="71"/>
      <c r="BI698" s="71"/>
      <c r="BJ698" s="71"/>
      <c r="BK698" s="71"/>
      <c r="BL698" s="71"/>
      <c r="BM698" s="71"/>
      <c r="BN698" s="71"/>
      <c r="BO698" s="71"/>
      <c r="BP698" s="71"/>
      <c r="BQ698" s="71"/>
      <c r="BR698" s="71"/>
      <c r="BS698" s="71"/>
      <c r="BT698" s="71"/>
      <c r="BU698" s="71"/>
      <c r="BV698" s="71"/>
      <c r="BW698" s="71"/>
      <c r="BX698" s="71"/>
      <c r="BY698" s="71"/>
      <c r="BZ698" s="71"/>
      <c r="CA698" s="71"/>
      <c r="CB698" s="71"/>
      <c r="CC698" s="71"/>
      <c r="CD698"/>
      <c r="CE698"/>
      <c r="CF698"/>
      <c r="CG698"/>
      <c r="CH698"/>
      <c r="CI698"/>
      <c r="CJ698" s="55"/>
      <c r="CK698" s="55"/>
      <c r="CL698"/>
      <c r="CM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EA698" s="2"/>
      <c r="EH698"/>
      <c r="EP698"/>
      <c r="FF698"/>
    </row>
    <row r="699" spans="50:162" thickTop="1" thickBot="1" x14ac:dyDescent="0.3">
      <c r="AX699" s="71"/>
      <c r="AY699" s="71"/>
      <c r="AZ699" s="71"/>
      <c r="BA699" s="71"/>
      <c r="BB699" s="71"/>
      <c r="BC699" s="71"/>
      <c r="BD699" s="71"/>
      <c r="BE699" s="71"/>
      <c r="BF699" s="71"/>
      <c r="BG699" s="71"/>
      <c r="BH699" s="71"/>
      <c r="BI699" s="71"/>
      <c r="BJ699" s="71"/>
      <c r="BK699" s="71"/>
      <c r="BL699" s="71"/>
      <c r="BM699" s="71"/>
      <c r="BN699" s="71"/>
      <c r="BO699" s="71"/>
      <c r="BP699" s="71"/>
      <c r="BQ699" s="71"/>
      <c r="BR699" s="71"/>
      <c r="BS699" s="71"/>
      <c r="BT699" s="71"/>
      <c r="BU699" s="71"/>
      <c r="BV699" s="71"/>
      <c r="BW699" s="71"/>
      <c r="BX699" s="71"/>
      <c r="BY699" s="71"/>
      <c r="BZ699" s="71"/>
      <c r="CA699" s="71"/>
      <c r="CB699" s="71"/>
      <c r="CC699" s="71"/>
      <c r="CD699"/>
      <c r="CE699"/>
      <c r="CF699"/>
      <c r="CG699"/>
      <c r="CH699"/>
      <c r="CI699"/>
      <c r="CJ699" s="55"/>
      <c r="CK699" s="55"/>
      <c r="CL699"/>
      <c r="CM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EA699" s="2"/>
      <c r="EH699"/>
      <c r="EP699"/>
      <c r="FF699"/>
    </row>
    <row r="700" spans="50:162" thickTop="1" thickBot="1" x14ac:dyDescent="0.3">
      <c r="AX700" s="71"/>
      <c r="AY700" s="71"/>
      <c r="AZ700" s="71"/>
      <c r="BA700" s="71"/>
      <c r="BB700" s="71"/>
      <c r="BC700" s="71"/>
      <c r="BD700" s="71"/>
      <c r="BE700" s="71"/>
      <c r="BF700" s="71"/>
      <c r="BG700" s="71"/>
      <c r="BH700" s="71"/>
      <c r="BI700" s="71"/>
      <c r="BJ700" s="71"/>
      <c r="BK700" s="71"/>
      <c r="BL700" s="71"/>
      <c r="BM700" s="71"/>
      <c r="BN700" s="71"/>
      <c r="BO700" s="71"/>
      <c r="BP700" s="71"/>
      <c r="BQ700" s="71"/>
      <c r="BR700" s="71"/>
      <c r="BS700" s="71"/>
      <c r="BT700" s="71"/>
      <c r="BU700" s="71"/>
      <c r="BV700" s="71"/>
      <c r="BW700" s="71"/>
      <c r="BX700" s="71"/>
      <c r="BY700" s="71"/>
      <c r="BZ700" s="71"/>
      <c r="CA700" s="71"/>
      <c r="CB700" s="71"/>
      <c r="CC700" s="71"/>
      <c r="CD700"/>
      <c r="CE700"/>
      <c r="CF700"/>
      <c r="CG700"/>
      <c r="CH700"/>
      <c r="CI700"/>
      <c r="CJ700" s="55"/>
      <c r="CK700" s="55"/>
      <c r="CL700"/>
      <c r="CM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EA700" s="2"/>
      <c r="EH700"/>
      <c r="EP700"/>
      <c r="FF700"/>
    </row>
    <row r="701" spans="50:162" thickTop="1" thickBot="1" x14ac:dyDescent="0.3">
      <c r="AX701" s="71"/>
      <c r="AY701" s="71"/>
      <c r="AZ701" s="71"/>
      <c r="BA701" s="71"/>
      <c r="BB701" s="71"/>
      <c r="BC701" s="71"/>
      <c r="BD701" s="71"/>
      <c r="BE701" s="71"/>
      <c r="BF701" s="71"/>
      <c r="BG701" s="71"/>
      <c r="BH701" s="71"/>
      <c r="BI701" s="71"/>
      <c r="BJ701" s="71"/>
      <c r="BK701" s="71"/>
      <c r="BL701" s="71"/>
      <c r="BM701" s="71"/>
      <c r="BN701" s="71"/>
      <c r="BO701" s="71"/>
      <c r="BP701" s="71"/>
      <c r="BQ701" s="71"/>
      <c r="BR701" s="71"/>
      <c r="BS701" s="71"/>
      <c r="BT701" s="71"/>
      <c r="BU701" s="71"/>
      <c r="BV701" s="71"/>
      <c r="BW701" s="71"/>
      <c r="BX701" s="71"/>
      <c r="BY701" s="71"/>
      <c r="BZ701" s="71"/>
      <c r="CA701" s="71"/>
      <c r="CB701" s="71"/>
      <c r="CC701" s="71"/>
      <c r="CD701"/>
      <c r="CE701"/>
      <c r="CF701"/>
      <c r="CG701"/>
      <c r="CH701"/>
      <c r="CI701"/>
      <c r="CJ701" s="55"/>
      <c r="CK701" s="55"/>
      <c r="CL701"/>
      <c r="CM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EA701" s="2"/>
      <c r="EH701"/>
      <c r="EP701"/>
      <c r="FF701"/>
    </row>
    <row r="702" spans="50:162" thickTop="1" thickBot="1" x14ac:dyDescent="0.3">
      <c r="AX702" s="71"/>
      <c r="AY702" s="71"/>
      <c r="AZ702" s="71"/>
      <c r="BA702" s="71"/>
      <c r="BB702" s="71"/>
      <c r="BC702" s="71"/>
      <c r="BD702" s="71"/>
      <c r="BE702" s="71"/>
      <c r="BF702" s="71"/>
      <c r="BG702" s="71"/>
      <c r="BH702" s="71"/>
      <c r="BI702" s="71"/>
      <c r="BJ702" s="71"/>
      <c r="BK702" s="71"/>
      <c r="BL702" s="71"/>
      <c r="BM702" s="71"/>
      <c r="BN702" s="71"/>
      <c r="BO702" s="71"/>
      <c r="BP702" s="71"/>
      <c r="BQ702" s="71"/>
      <c r="BR702" s="71"/>
      <c r="BS702" s="71"/>
      <c r="BT702" s="71"/>
      <c r="BU702" s="71"/>
      <c r="BV702" s="71"/>
      <c r="BW702" s="71"/>
      <c r="BX702" s="71"/>
      <c r="BY702" s="71"/>
      <c r="BZ702" s="71"/>
      <c r="CA702" s="71"/>
      <c r="CB702" s="71"/>
      <c r="CC702" s="71"/>
      <c r="CD702"/>
      <c r="CE702"/>
      <c r="CF702"/>
      <c r="CG702"/>
      <c r="CH702"/>
      <c r="CI702"/>
      <c r="CJ702" s="55"/>
      <c r="CK702" s="55"/>
      <c r="CL702"/>
      <c r="CM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EA702" s="2"/>
      <c r="EH702"/>
      <c r="EP702"/>
      <c r="FF702"/>
    </row>
    <row r="703" spans="50:162" thickTop="1" thickBot="1" x14ac:dyDescent="0.3">
      <c r="AX703" s="71"/>
      <c r="AY703" s="71"/>
      <c r="AZ703" s="71"/>
      <c r="BA703" s="71"/>
      <c r="BB703" s="71"/>
      <c r="BC703" s="71"/>
      <c r="BD703" s="71"/>
      <c r="BE703" s="71"/>
      <c r="BF703" s="71"/>
      <c r="BG703" s="71"/>
      <c r="BH703" s="71"/>
      <c r="BI703" s="71"/>
      <c r="BJ703" s="71"/>
      <c r="BK703" s="71"/>
      <c r="BL703" s="71"/>
      <c r="BM703" s="71"/>
      <c r="BN703" s="71"/>
      <c r="BO703" s="71"/>
      <c r="BP703" s="71"/>
      <c r="BQ703" s="71"/>
      <c r="BR703" s="71"/>
      <c r="BS703" s="71"/>
      <c r="BT703" s="71"/>
      <c r="BU703" s="71"/>
      <c r="BV703" s="71"/>
      <c r="BW703" s="71"/>
      <c r="BX703" s="71"/>
      <c r="BY703" s="71"/>
      <c r="BZ703" s="71"/>
      <c r="CA703" s="71"/>
      <c r="CB703" s="71"/>
      <c r="CC703" s="71"/>
      <c r="CD703"/>
      <c r="CE703"/>
      <c r="CF703"/>
      <c r="CG703"/>
      <c r="CH703"/>
      <c r="CI703"/>
      <c r="CJ703" s="55"/>
      <c r="CK703" s="55"/>
      <c r="CL703"/>
      <c r="CM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EA703" s="2"/>
      <c r="EH703"/>
      <c r="EP703"/>
      <c r="FF703"/>
    </row>
    <row r="704" spans="50:162" thickTop="1" thickBot="1" x14ac:dyDescent="0.3">
      <c r="AX704" s="71"/>
      <c r="AY704" s="71"/>
      <c r="AZ704" s="71"/>
      <c r="BA704" s="71"/>
      <c r="BB704" s="71"/>
      <c r="BC704" s="71"/>
      <c r="BD704" s="71"/>
      <c r="BE704" s="71"/>
      <c r="BF704" s="71"/>
      <c r="BG704" s="71"/>
      <c r="BH704" s="71"/>
      <c r="BI704" s="71"/>
      <c r="BJ704" s="71"/>
      <c r="BK704" s="71"/>
      <c r="BL704" s="71"/>
      <c r="BM704" s="71"/>
      <c r="BN704" s="71"/>
      <c r="BO704" s="71"/>
      <c r="BP704" s="71"/>
      <c r="BQ704" s="71"/>
      <c r="BR704" s="71"/>
      <c r="BS704" s="71"/>
      <c r="BT704" s="71"/>
      <c r="BU704" s="71"/>
      <c r="BV704" s="71"/>
      <c r="BW704" s="71"/>
      <c r="BX704" s="71"/>
      <c r="BY704" s="71"/>
      <c r="BZ704" s="71"/>
      <c r="CA704" s="71"/>
      <c r="CB704" s="71"/>
      <c r="CC704" s="71"/>
      <c r="CD704"/>
      <c r="CE704"/>
      <c r="CF704"/>
      <c r="CG704"/>
      <c r="CH704"/>
      <c r="CI704"/>
      <c r="CJ704" s="55"/>
      <c r="CK704" s="55"/>
      <c r="CL704"/>
      <c r="CM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EA704" s="2"/>
      <c r="EH704"/>
      <c r="EP704"/>
      <c r="FF704"/>
    </row>
    <row r="705" spans="50:162" thickTop="1" thickBot="1" x14ac:dyDescent="0.3">
      <c r="AX705" s="71"/>
      <c r="AY705" s="71"/>
      <c r="AZ705" s="71"/>
      <c r="BA705" s="71"/>
      <c r="BB705" s="71"/>
      <c r="BC705" s="71"/>
      <c r="BD705" s="71"/>
      <c r="BE705" s="71"/>
      <c r="BF705" s="71"/>
      <c r="BG705" s="71"/>
      <c r="BH705" s="71"/>
      <c r="BI705" s="71"/>
      <c r="BJ705" s="71"/>
      <c r="BK705" s="71"/>
      <c r="BL705" s="71"/>
      <c r="BM705" s="71"/>
      <c r="BN705" s="71"/>
      <c r="BO705" s="71"/>
      <c r="BP705" s="71"/>
      <c r="BQ705" s="71"/>
      <c r="BR705" s="71"/>
      <c r="BS705" s="71"/>
      <c r="BT705" s="71"/>
      <c r="BU705" s="71"/>
      <c r="BV705" s="71"/>
      <c r="BW705" s="71"/>
      <c r="BX705" s="71"/>
      <c r="BY705" s="71"/>
      <c r="BZ705" s="71"/>
      <c r="CA705" s="71"/>
      <c r="CB705" s="71"/>
      <c r="CC705" s="71"/>
      <c r="CD705"/>
      <c r="CE705"/>
      <c r="CF705"/>
      <c r="CG705"/>
      <c r="CH705"/>
      <c r="CI705"/>
      <c r="CJ705" s="55"/>
      <c r="CK705" s="55"/>
      <c r="CL705"/>
      <c r="CM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EA705" s="2"/>
      <c r="EH705"/>
      <c r="EP705"/>
      <c r="FF705"/>
    </row>
    <row r="706" spans="50:162" thickTop="1" thickBot="1" x14ac:dyDescent="0.3">
      <c r="AX706" s="71"/>
      <c r="AY706" s="71"/>
      <c r="AZ706" s="71"/>
      <c r="BA706" s="71"/>
      <c r="BB706" s="71"/>
      <c r="BC706" s="71"/>
      <c r="BD706" s="71"/>
      <c r="BE706" s="71"/>
      <c r="BF706" s="71"/>
      <c r="BG706" s="71"/>
      <c r="BH706" s="71"/>
      <c r="BI706" s="71"/>
      <c r="BJ706" s="71"/>
      <c r="BK706" s="71"/>
      <c r="BL706" s="71"/>
      <c r="BM706" s="71"/>
      <c r="BN706" s="71"/>
      <c r="BO706" s="71"/>
      <c r="BP706" s="71"/>
      <c r="BQ706" s="71"/>
      <c r="BR706" s="71"/>
      <c r="BS706" s="71"/>
      <c r="BT706" s="71"/>
      <c r="BU706" s="71"/>
      <c r="BV706" s="71"/>
      <c r="BW706" s="71"/>
      <c r="BX706" s="71"/>
      <c r="BY706" s="71"/>
      <c r="BZ706" s="71"/>
      <c r="CA706" s="71"/>
      <c r="CB706" s="71"/>
      <c r="CC706" s="71"/>
      <c r="CD706"/>
      <c r="CE706"/>
      <c r="CF706"/>
      <c r="CG706"/>
      <c r="CH706"/>
      <c r="CI706"/>
      <c r="CJ706" s="55"/>
      <c r="CK706" s="55"/>
      <c r="CL706"/>
      <c r="CM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EA706" s="2"/>
      <c r="EH706"/>
      <c r="EP706"/>
      <c r="FF706"/>
    </row>
    <row r="707" spans="50:162" thickTop="1" thickBot="1" x14ac:dyDescent="0.3">
      <c r="AX707" s="71"/>
      <c r="AY707" s="71"/>
      <c r="AZ707" s="71"/>
      <c r="BA707" s="71"/>
      <c r="BB707" s="71"/>
      <c r="BC707" s="71"/>
      <c r="BD707" s="71"/>
      <c r="BE707" s="71"/>
      <c r="BF707" s="71"/>
      <c r="BG707" s="71"/>
      <c r="BH707" s="71"/>
      <c r="BI707" s="71"/>
      <c r="BJ707" s="71"/>
      <c r="BK707" s="71"/>
      <c r="BL707" s="71"/>
      <c r="BM707" s="71"/>
      <c r="BN707" s="71"/>
      <c r="BO707" s="71"/>
      <c r="BP707" s="71"/>
      <c r="BQ707" s="71"/>
      <c r="BR707" s="71"/>
      <c r="BS707" s="71"/>
      <c r="BT707" s="71"/>
      <c r="BU707" s="71"/>
      <c r="BV707" s="71"/>
      <c r="BW707" s="71"/>
      <c r="BX707" s="71"/>
      <c r="BY707" s="71"/>
      <c r="BZ707" s="71"/>
      <c r="CA707" s="71"/>
      <c r="CB707" s="71"/>
      <c r="CC707" s="71"/>
      <c r="CD707"/>
      <c r="CE707"/>
      <c r="CF707"/>
      <c r="CG707"/>
      <c r="CH707"/>
      <c r="CI707"/>
      <c r="CJ707" s="55"/>
      <c r="CK707" s="55"/>
      <c r="CL707"/>
      <c r="CM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EA707" s="2"/>
      <c r="EH707"/>
      <c r="EP707"/>
      <c r="FF707"/>
    </row>
    <row r="708" spans="50:162" thickTop="1" thickBot="1" x14ac:dyDescent="0.3">
      <c r="AX708" s="71"/>
      <c r="AY708" s="71"/>
      <c r="AZ708" s="71"/>
      <c r="BA708" s="71"/>
      <c r="BB708" s="71"/>
      <c r="BC708" s="71"/>
      <c r="BD708" s="71"/>
      <c r="BE708" s="71"/>
      <c r="BF708" s="71"/>
      <c r="BG708" s="71"/>
      <c r="BH708" s="71"/>
      <c r="BI708" s="71"/>
      <c r="BJ708" s="71"/>
      <c r="BK708" s="71"/>
      <c r="BL708" s="71"/>
      <c r="BM708" s="71"/>
      <c r="BN708" s="71"/>
      <c r="BO708" s="71"/>
      <c r="BP708" s="71"/>
      <c r="BQ708" s="71"/>
      <c r="BR708" s="71"/>
      <c r="BS708" s="71"/>
      <c r="BT708" s="71"/>
      <c r="BU708" s="71"/>
      <c r="BV708" s="71"/>
      <c r="BW708" s="71"/>
      <c r="BX708" s="71"/>
      <c r="BY708" s="71"/>
      <c r="BZ708" s="71"/>
      <c r="CA708" s="71"/>
      <c r="CB708" s="71"/>
      <c r="CC708" s="71"/>
      <c r="CD708"/>
      <c r="CE708"/>
      <c r="CF708"/>
      <c r="CG708"/>
      <c r="CH708"/>
      <c r="CI708"/>
      <c r="CJ708" s="55"/>
      <c r="CK708" s="55"/>
      <c r="CL708"/>
      <c r="CM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EA708" s="2"/>
      <c r="EH708"/>
      <c r="EP708"/>
      <c r="FF708"/>
    </row>
    <row r="709" spans="50:162" thickTop="1" thickBot="1" x14ac:dyDescent="0.3">
      <c r="AX709" s="71"/>
      <c r="AY709" s="71"/>
      <c r="AZ709" s="71"/>
      <c r="BA709" s="71"/>
      <c r="BB709" s="71"/>
      <c r="BC709" s="71"/>
      <c r="BD709" s="71"/>
      <c r="BE709" s="71"/>
      <c r="BF709" s="71"/>
      <c r="BG709" s="71"/>
      <c r="BH709" s="71"/>
      <c r="BI709" s="71"/>
      <c r="BJ709" s="71"/>
      <c r="BK709" s="71"/>
      <c r="BL709" s="71"/>
      <c r="BM709" s="71"/>
      <c r="BN709" s="71"/>
      <c r="BO709" s="71"/>
      <c r="BP709" s="71"/>
      <c r="BQ709" s="71"/>
      <c r="BR709" s="71"/>
      <c r="BS709" s="71"/>
      <c r="BT709" s="71"/>
      <c r="BU709" s="71"/>
      <c r="BV709" s="71"/>
      <c r="BW709" s="71"/>
      <c r="BX709" s="71"/>
      <c r="BY709" s="71"/>
      <c r="BZ709" s="71"/>
      <c r="CA709" s="71"/>
      <c r="CB709" s="71"/>
      <c r="CC709" s="71"/>
      <c r="CD709"/>
      <c r="CE709"/>
      <c r="CF709"/>
      <c r="CG709"/>
      <c r="CH709"/>
      <c r="CI709"/>
      <c r="CJ709" s="55"/>
      <c r="CK709" s="55"/>
      <c r="CL709"/>
      <c r="CM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EA709" s="2"/>
      <c r="EH709"/>
      <c r="EP709"/>
      <c r="FF709"/>
    </row>
    <row r="710" spans="50:162" thickTop="1" thickBot="1" x14ac:dyDescent="0.3">
      <c r="AX710" s="71"/>
      <c r="AY710" s="71"/>
      <c r="AZ710" s="71"/>
      <c r="BA710" s="71"/>
      <c r="BB710" s="71"/>
      <c r="BC710" s="71"/>
      <c r="BD710" s="71"/>
      <c r="BE710" s="71"/>
      <c r="BF710" s="71"/>
      <c r="BG710" s="71"/>
      <c r="BH710" s="71"/>
      <c r="BI710" s="71"/>
      <c r="BJ710" s="71"/>
      <c r="BK710" s="71"/>
      <c r="BL710" s="71"/>
      <c r="BM710" s="71"/>
      <c r="BN710" s="71"/>
      <c r="BO710" s="71"/>
      <c r="BP710" s="71"/>
      <c r="BQ710" s="71"/>
      <c r="BR710" s="71"/>
      <c r="BS710" s="71"/>
      <c r="BT710" s="71"/>
      <c r="BU710" s="71"/>
      <c r="BV710" s="71"/>
      <c r="BW710" s="71"/>
      <c r="BX710" s="71"/>
      <c r="BY710" s="71"/>
      <c r="BZ710" s="71"/>
      <c r="CA710" s="71"/>
      <c r="CB710" s="71"/>
      <c r="CC710" s="71"/>
      <c r="CD710"/>
      <c r="CE710"/>
      <c r="CF710"/>
      <c r="CG710"/>
      <c r="CH710"/>
      <c r="CI710"/>
      <c r="CJ710" s="55"/>
      <c r="CK710" s="55"/>
      <c r="CL710"/>
      <c r="CM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EA710" s="2"/>
      <c r="EH710"/>
      <c r="EP710"/>
      <c r="FF710"/>
    </row>
    <row r="711" spans="50:162" thickTop="1" thickBot="1" x14ac:dyDescent="0.3">
      <c r="AX711" s="71"/>
      <c r="AY711" s="71"/>
      <c r="AZ711" s="71"/>
      <c r="BA711" s="71"/>
      <c r="BB711" s="71"/>
      <c r="BC711" s="71"/>
      <c r="BD711" s="71"/>
      <c r="BE711" s="71"/>
      <c r="BF711" s="71"/>
      <c r="BG711" s="71"/>
      <c r="BH711" s="71"/>
      <c r="BI711" s="71"/>
      <c r="BJ711" s="71"/>
      <c r="BK711" s="71"/>
      <c r="BL711" s="71"/>
      <c r="BM711" s="71"/>
      <c r="BN711" s="71"/>
      <c r="BO711" s="71"/>
      <c r="BP711" s="71"/>
      <c r="BQ711" s="71"/>
      <c r="BR711" s="71"/>
      <c r="BS711" s="71"/>
      <c r="BT711" s="71"/>
      <c r="BU711" s="71"/>
      <c r="BV711" s="71"/>
      <c r="BW711" s="71"/>
      <c r="BX711" s="71"/>
      <c r="BY711" s="71"/>
      <c r="BZ711" s="71"/>
      <c r="CA711" s="71"/>
      <c r="CB711" s="71"/>
      <c r="CC711" s="71"/>
      <c r="CD711"/>
      <c r="CE711"/>
      <c r="CF711"/>
      <c r="CG711"/>
      <c r="CH711"/>
      <c r="CI711"/>
      <c r="CJ711" s="55"/>
      <c r="CK711" s="55"/>
      <c r="CL711"/>
      <c r="CM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EA711" s="2"/>
      <c r="EH711"/>
      <c r="EP711"/>
      <c r="FF711"/>
    </row>
    <row r="712" spans="50:162" thickTop="1" thickBot="1" x14ac:dyDescent="0.3">
      <c r="AX712" s="71"/>
      <c r="AY712" s="71"/>
      <c r="AZ712" s="71"/>
      <c r="BA712" s="71"/>
      <c r="BB712" s="71"/>
      <c r="BC712" s="71"/>
      <c r="BD712" s="71"/>
      <c r="BE712" s="71"/>
      <c r="BF712" s="71"/>
      <c r="BG712" s="71"/>
      <c r="BH712" s="71"/>
      <c r="BI712" s="71"/>
      <c r="BJ712" s="71"/>
      <c r="BK712" s="71"/>
      <c r="BL712" s="71"/>
      <c r="BM712" s="71"/>
      <c r="BN712" s="71"/>
      <c r="BO712" s="71"/>
      <c r="BP712" s="71"/>
      <c r="BQ712" s="71"/>
      <c r="BR712" s="71"/>
      <c r="BS712" s="71"/>
      <c r="BT712" s="71"/>
      <c r="BU712" s="71"/>
      <c r="BV712" s="71"/>
      <c r="BW712" s="71"/>
      <c r="BX712" s="71"/>
      <c r="BY712" s="71"/>
      <c r="BZ712" s="71"/>
      <c r="CA712" s="71"/>
      <c r="CB712" s="71"/>
      <c r="CC712" s="71"/>
      <c r="CD712"/>
      <c r="CE712"/>
      <c r="CF712"/>
      <c r="CG712"/>
      <c r="CH712"/>
      <c r="CI712"/>
      <c r="CJ712" s="55"/>
      <c r="CK712" s="55"/>
      <c r="CL712"/>
      <c r="CM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EA712" s="2"/>
      <c r="EH712"/>
      <c r="EP712"/>
      <c r="FF712"/>
    </row>
    <row r="713" spans="50:162" thickTop="1" thickBot="1" x14ac:dyDescent="0.3">
      <c r="AX713" s="71"/>
      <c r="AY713" s="71"/>
      <c r="AZ713" s="71"/>
      <c r="BA713" s="71"/>
      <c r="BB713" s="71"/>
      <c r="BC713" s="71"/>
      <c r="BD713" s="71"/>
      <c r="BE713" s="71"/>
      <c r="BF713" s="71"/>
      <c r="BG713" s="71"/>
      <c r="BH713" s="71"/>
      <c r="BI713" s="71"/>
      <c r="BJ713" s="71"/>
      <c r="BK713" s="71"/>
      <c r="BL713" s="71"/>
      <c r="BM713" s="71"/>
      <c r="BN713" s="71"/>
      <c r="BO713" s="71"/>
      <c r="BP713" s="71"/>
      <c r="BQ713" s="71"/>
      <c r="BR713" s="71"/>
      <c r="BS713" s="71"/>
      <c r="BT713" s="71"/>
      <c r="BU713" s="71"/>
      <c r="BV713" s="71"/>
      <c r="BW713" s="71"/>
      <c r="BX713" s="71"/>
      <c r="BY713" s="71"/>
      <c r="BZ713" s="71"/>
      <c r="CA713" s="71"/>
      <c r="CB713" s="71"/>
      <c r="CC713" s="71"/>
      <c r="CD713"/>
      <c r="CE713"/>
      <c r="CF713"/>
      <c r="CG713"/>
      <c r="CH713"/>
      <c r="CI713"/>
      <c r="CJ713" s="55"/>
      <c r="CK713" s="55"/>
      <c r="CL713"/>
      <c r="CM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EA713" s="2"/>
      <c r="EH713"/>
      <c r="EP713"/>
      <c r="FF713"/>
    </row>
    <row r="714" spans="50:162" thickTop="1" thickBot="1" x14ac:dyDescent="0.3">
      <c r="AX714" s="71"/>
      <c r="AY714" s="71"/>
      <c r="AZ714" s="71"/>
      <c r="BA714" s="71"/>
      <c r="BB714" s="71"/>
      <c r="BC714" s="71"/>
      <c r="BD714" s="71"/>
      <c r="BE714" s="71"/>
      <c r="BF714" s="71"/>
      <c r="BG714" s="71"/>
      <c r="BH714" s="71"/>
      <c r="BI714" s="71"/>
      <c r="BJ714" s="71"/>
      <c r="BK714" s="71"/>
      <c r="BL714" s="71"/>
      <c r="BM714" s="71"/>
      <c r="BN714" s="71"/>
      <c r="BO714" s="71"/>
      <c r="BP714" s="71"/>
      <c r="BQ714" s="71"/>
      <c r="BR714" s="71"/>
      <c r="BS714" s="71"/>
      <c r="BT714" s="71"/>
      <c r="BU714" s="71"/>
      <c r="BV714" s="71"/>
      <c r="BW714" s="71"/>
      <c r="BX714" s="71"/>
      <c r="BY714" s="71"/>
      <c r="BZ714" s="71"/>
      <c r="CA714" s="71"/>
      <c r="CB714" s="71"/>
      <c r="CC714" s="71"/>
      <c r="CD714"/>
      <c r="CE714"/>
      <c r="CF714"/>
      <c r="CG714"/>
      <c r="CH714"/>
      <c r="CI714"/>
      <c r="CJ714" s="55"/>
      <c r="CK714" s="55"/>
      <c r="CL714"/>
      <c r="CM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EA714" s="2"/>
      <c r="EH714"/>
      <c r="EP714"/>
      <c r="FF714"/>
    </row>
    <row r="715" spans="50:162" thickTop="1" thickBot="1" x14ac:dyDescent="0.3">
      <c r="AX715" s="71"/>
      <c r="AY715" s="71"/>
      <c r="AZ715" s="71"/>
      <c r="BA715" s="71"/>
      <c r="BB715" s="71"/>
      <c r="BC715" s="71"/>
      <c r="BD715" s="71"/>
      <c r="BE715" s="71"/>
      <c r="BF715" s="71"/>
      <c r="BG715" s="71"/>
      <c r="BH715" s="71"/>
      <c r="BI715" s="71"/>
      <c r="BJ715" s="71"/>
      <c r="BK715" s="71"/>
      <c r="BL715" s="71"/>
      <c r="BM715" s="71"/>
      <c r="BN715" s="71"/>
      <c r="BO715" s="71"/>
      <c r="BP715" s="71"/>
      <c r="BQ715" s="71"/>
      <c r="BR715" s="71"/>
      <c r="BS715" s="71"/>
      <c r="BT715" s="71"/>
      <c r="BU715" s="71"/>
      <c r="BV715" s="71"/>
      <c r="BW715" s="71"/>
      <c r="BX715" s="71"/>
      <c r="BY715" s="71"/>
      <c r="BZ715" s="71"/>
      <c r="CA715" s="71"/>
      <c r="CB715" s="71"/>
      <c r="CC715" s="71"/>
      <c r="CD715"/>
      <c r="CE715"/>
      <c r="CF715"/>
      <c r="CG715"/>
      <c r="CH715"/>
      <c r="CI715"/>
      <c r="CJ715" s="55"/>
      <c r="CK715" s="55"/>
      <c r="CL715"/>
      <c r="CM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EA715" s="2"/>
      <c r="EH715"/>
      <c r="EP715"/>
      <c r="FF715"/>
    </row>
    <row r="716" spans="50:162" thickTop="1" thickBot="1" x14ac:dyDescent="0.3">
      <c r="AX716" s="71"/>
      <c r="AY716" s="71"/>
      <c r="AZ716" s="71"/>
      <c r="BA716" s="71"/>
      <c r="BB716" s="71"/>
      <c r="BC716" s="71"/>
      <c r="BD716" s="71"/>
      <c r="BE716" s="71"/>
      <c r="BF716" s="71"/>
      <c r="BG716" s="71"/>
      <c r="BH716" s="71"/>
      <c r="BI716" s="71"/>
      <c r="BJ716" s="71"/>
      <c r="BK716" s="71"/>
      <c r="BL716" s="71"/>
      <c r="BM716" s="71"/>
      <c r="BN716" s="71"/>
      <c r="BO716" s="71"/>
      <c r="BP716" s="71"/>
      <c r="BQ716" s="71"/>
      <c r="BR716" s="71"/>
      <c r="BS716" s="71"/>
      <c r="BT716" s="71"/>
      <c r="BU716" s="71"/>
      <c r="BV716" s="71"/>
      <c r="BW716" s="71"/>
      <c r="BX716" s="71"/>
      <c r="BY716" s="71"/>
      <c r="BZ716" s="71"/>
      <c r="CA716" s="71"/>
      <c r="CB716" s="71"/>
      <c r="CC716" s="71"/>
      <c r="CD716"/>
      <c r="CE716"/>
      <c r="CF716"/>
      <c r="CG716"/>
      <c r="CH716"/>
      <c r="CI716"/>
      <c r="CJ716" s="55"/>
      <c r="CK716" s="55"/>
      <c r="CL716"/>
      <c r="CM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EA716" s="2"/>
      <c r="EH716"/>
      <c r="EP716"/>
      <c r="FF716"/>
    </row>
    <row r="717" spans="50:162" thickTop="1" thickBot="1" x14ac:dyDescent="0.3">
      <c r="AX717" s="71"/>
      <c r="AY717" s="71"/>
      <c r="AZ717" s="71"/>
      <c r="BA717" s="71"/>
      <c r="BB717" s="71"/>
      <c r="BC717" s="71"/>
      <c r="BD717" s="71"/>
      <c r="BE717" s="71"/>
      <c r="BF717" s="71"/>
      <c r="BG717" s="71"/>
      <c r="BH717" s="71"/>
      <c r="BI717" s="71"/>
      <c r="BJ717" s="71"/>
      <c r="BK717" s="71"/>
      <c r="BL717" s="71"/>
      <c r="BM717" s="71"/>
      <c r="BN717" s="71"/>
      <c r="BO717" s="71"/>
      <c r="BP717" s="71"/>
      <c r="BQ717" s="71"/>
      <c r="BR717" s="71"/>
      <c r="BS717" s="71"/>
      <c r="BT717" s="71"/>
      <c r="BU717" s="71"/>
      <c r="BV717" s="71"/>
      <c r="BW717" s="71"/>
      <c r="BX717" s="71"/>
      <c r="BY717" s="71"/>
      <c r="BZ717" s="71"/>
      <c r="CA717" s="71"/>
      <c r="CB717" s="71"/>
      <c r="CC717" s="71"/>
      <c r="CD717"/>
      <c r="CE717"/>
      <c r="CF717"/>
      <c r="CG717"/>
      <c r="CH717"/>
      <c r="CI717"/>
      <c r="CJ717" s="55"/>
      <c r="CK717" s="55"/>
      <c r="CL717"/>
      <c r="CM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EA717" s="2"/>
      <c r="EH717"/>
      <c r="EP717"/>
      <c r="FF717"/>
    </row>
    <row r="718" spans="50:162" thickTop="1" thickBot="1" x14ac:dyDescent="0.3">
      <c r="AX718" s="71"/>
      <c r="AY718" s="71"/>
      <c r="AZ718" s="71"/>
      <c r="BA718" s="71"/>
      <c r="BB718" s="71"/>
      <c r="BC718" s="71"/>
      <c r="BD718" s="71"/>
      <c r="BE718" s="71"/>
      <c r="BF718" s="71"/>
      <c r="BG718" s="71"/>
      <c r="BH718" s="71"/>
      <c r="BI718" s="71"/>
      <c r="BJ718" s="71"/>
      <c r="BK718" s="71"/>
      <c r="BL718" s="71"/>
      <c r="BM718" s="71"/>
      <c r="BN718" s="71"/>
      <c r="BO718" s="71"/>
      <c r="BP718" s="71"/>
      <c r="BQ718" s="71"/>
      <c r="BR718" s="71"/>
      <c r="BS718" s="71"/>
      <c r="BT718" s="71"/>
      <c r="BU718" s="71"/>
      <c r="BV718" s="71"/>
      <c r="BW718" s="71"/>
      <c r="BX718" s="71"/>
      <c r="BY718" s="71"/>
      <c r="BZ718" s="71"/>
      <c r="CA718" s="71"/>
      <c r="CB718" s="71"/>
      <c r="CC718" s="71"/>
      <c r="CD718"/>
      <c r="CE718"/>
      <c r="CF718"/>
      <c r="CG718"/>
      <c r="CH718"/>
      <c r="CI718"/>
      <c r="CJ718" s="55"/>
      <c r="CK718" s="55"/>
      <c r="CL718"/>
      <c r="CM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EA718" s="2"/>
      <c r="EH718"/>
      <c r="EP718"/>
      <c r="FF718"/>
    </row>
    <row r="719" spans="50:162" thickTop="1" thickBot="1" x14ac:dyDescent="0.3">
      <c r="AX719" s="71"/>
      <c r="AY719" s="71"/>
      <c r="AZ719" s="71"/>
      <c r="BA719" s="71"/>
      <c r="BB719" s="71"/>
      <c r="BC719" s="71"/>
      <c r="BD719" s="71"/>
      <c r="BE719" s="71"/>
      <c r="BF719" s="71"/>
      <c r="BG719" s="71"/>
      <c r="BH719" s="71"/>
      <c r="BI719" s="71"/>
      <c r="BJ719" s="71"/>
      <c r="BK719" s="71"/>
      <c r="BL719" s="71"/>
      <c r="BM719" s="71"/>
      <c r="BN719" s="71"/>
      <c r="BO719" s="71"/>
      <c r="BP719" s="71"/>
      <c r="BQ719" s="71"/>
      <c r="BR719" s="71"/>
      <c r="BS719" s="71"/>
      <c r="BT719" s="71"/>
      <c r="BU719" s="71"/>
      <c r="BV719" s="71"/>
      <c r="BW719" s="71"/>
      <c r="BX719" s="71"/>
      <c r="BY719" s="71"/>
      <c r="BZ719" s="71"/>
      <c r="CA719" s="71"/>
      <c r="CB719" s="71"/>
      <c r="CC719" s="71"/>
      <c r="CD719"/>
      <c r="CE719"/>
      <c r="CF719"/>
      <c r="CG719"/>
      <c r="CH719"/>
      <c r="CI719"/>
      <c r="CJ719" s="55"/>
      <c r="CK719" s="55"/>
      <c r="CL719"/>
      <c r="CM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EA719" s="2"/>
      <c r="EH719"/>
      <c r="EP719"/>
      <c r="FF719"/>
    </row>
    <row r="720" spans="50:162" thickTop="1" thickBot="1" x14ac:dyDescent="0.3">
      <c r="AX720" s="71"/>
      <c r="AY720" s="71"/>
      <c r="AZ720" s="71"/>
      <c r="BA720" s="71"/>
      <c r="BB720" s="71"/>
      <c r="BC720" s="71"/>
      <c r="BD720" s="71"/>
      <c r="BE720" s="71"/>
      <c r="BF720" s="71"/>
      <c r="BG720" s="71"/>
      <c r="BH720" s="71"/>
      <c r="BI720" s="71"/>
      <c r="BJ720" s="71"/>
      <c r="BK720" s="71"/>
      <c r="BL720" s="71"/>
      <c r="BM720" s="71"/>
      <c r="BN720" s="71"/>
      <c r="BO720" s="71"/>
      <c r="BP720" s="71"/>
      <c r="BQ720" s="71"/>
      <c r="BR720" s="71"/>
      <c r="BS720" s="71"/>
      <c r="BT720" s="71"/>
      <c r="BU720" s="71"/>
      <c r="BV720" s="71"/>
      <c r="BW720" s="71"/>
      <c r="BX720" s="71"/>
      <c r="BY720" s="71"/>
      <c r="BZ720" s="71"/>
      <c r="CA720" s="71"/>
      <c r="CB720" s="71"/>
      <c r="CC720" s="71"/>
      <c r="CD720"/>
      <c r="CE720"/>
      <c r="CF720"/>
      <c r="CG720"/>
      <c r="CH720"/>
      <c r="CI720"/>
      <c r="CJ720" s="55"/>
      <c r="CK720" s="55"/>
      <c r="CL720"/>
      <c r="CM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EA720" s="2"/>
      <c r="EH720"/>
      <c r="EP720"/>
      <c r="FF720"/>
    </row>
    <row r="721" spans="50:162" thickTop="1" thickBot="1" x14ac:dyDescent="0.3">
      <c r="AX721" s="71"/>
      <c r="AY721" s="71"/>
      <c r="AZ721" s="71"/>
      <c r="BA721" s="71"/>
      <c r="BB721" s="71"/>
      <c r="BC721" s="71"/>
      <c r="BD721" s="71"/>
      <c r="BE721" s="71"/>
      <c r="BF721" s="71"/>
      <c r="BG721" s="71"/>
      <c r="BH721" s="71"/>
      <c r="BI721" s="71"/>
      <c r="BJ721" s="71"/>
      <c r="BK721" s="71"/>
      <c r="BL721" s="71"/>
      <c r="BM721" s="71"/>
      <c r="BN721" s="71"/>
      <c r="BO721" s="71"/>
      <c r="BP721" s="71"/>
      <c r="BQ721" s="71"/>
      <c r="BR721" s="71"/>
      <c r="BS721" s="71"/>
      <c r="BT721" s="71"/>
      <c r="BU721" s="71"/>
      <c r="BV721" s="71"/>
      <c r="BW721" s="71"/>
      <c r="BX721" s="71"/>
      <c r="BY721" s="71"/>
      <c r="BZ721" s="71"/>
      <c r="CA721" s="71"/>
      <c r="CB721" s="71"/>
      <c r="CC721" s="71"/>
      <c r="CD721"/>
      <c r="CE721"/>
      <c r="CF721"/>
      <c r="CG721"/>
      <c r="CH721"/>
      <c r="CI721"/>
      <c r="CJ721" s="55"/>
      <c r="CK721" s="55"/>
      <c r="CL721"/>
      <c r="CM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EA721" s="2"/>
      <c r="EH721"/>
      <c r="EP721"/>
      <c r="FF721"/>
    </row>
    <row r="722" spans="50:162" thickTop="1" thickBot="1" x14ac:dyDescent="0.3">
      <c r="AX722" s="71"/>
      <c r="AY722" s="71"/>
      <c r="AZ722" s="71"/>
      <c r="BA722" s="71"/>
      <c r="BB722" s="71"/>
      <c r="BC722" s="71"/>
      <c r="BD722" s="71"/>
      <c r="BE722" s="71"/>
      <c r="BF722" s="71"/>
      <c r="BG722" s="71"/>
      <c r="BH722" s="71"/>
      <c r="BI722" s="71"/>
      <c r="BJ722" s="71"/>
      <c r="BK722" s="71"/>
      <c r="BL722" s="71"/>
      <c r="BM722" s="71"/>
      <c r="BN722" s="71"/>
      <c r="BO722" s="71"/>
      <c r="BP722" s="71"/>
      <c r="BQ722" s="71"/>
      <c r="BR722" s="71"/>
      <c r="BS722" s="71"/>
      <c r="BT722" s="71"/>
      <c r="BU722" s="71"/>
      <c r="BV722" s="71"/>
      <c r="BW722" s="71"/>
      <c r="BX722" s="71"/>
      <c r="BY722" s="71"/>
      <c r="BZ722" s="71"/>
      <c r="CA722" s="71"/>
      <c r="CB722" s="71"/>
      <c r="CC722" s="71"/>
      <c r="CD722"/>
      <c r="CE722"/>
      <c r="CF722"/>
      <c r="CG722"/>
      <c r="CH722"/>
      <c r="CI722"/>
      <c r="CJ722" s="55"/>
      <c r="CK722" s="55"/>
      <c r="CL722"/>
      <c r="CM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EA722" s="2"/>
      <c r="EH722"/>
      <c r="EP722"/>
      <c r="FF722"/>
    </row>
    <row r="723" spans="50:162" thickTop="1" thickBot="1" x14ac:dyDescent="0.3">
      <c r="AX723" s="71"/>
      <c r="AY723" s="71"/>
      <c r="AZ723" s="71"/>
      <c r="BA723" s="71"/>
      <c r="BB723" s="71"/>
      <c r="BC723" s="71"/>
      <c r="BD723" s="71"/>
      <c r="BE723" s="71"/>
      <c r="BF723" s="71"/>
      <c r="BG723" s="71"/>
      <c r="BH723" s="71"/>
      <c r="BI723" s="71"/>
      <c r="BJ723" s="71"/>
      <c r="BK723" s="71"/>
      <c r="BL723" s="71"/>
      <c r="BM723" s="71"/>
      <c r="BN723" s="71"/>
      <c r="BO723" s="71"/>
      <c r="BP723" s="71"/>
      <c r="BQ723" s="71"/>
      <c r="BR723" s="71"/>
      <c r="BS723" s="71"/>
      <c r="BT723" s="71"/>
      <c r="BU723" s="71"/>
      <c r="BV723" s="71"/>
      <c r="BW723" s="71"/>
      <c r="BX723" s="71"/>
      <c r="BY723" s="71"/>
      <c r="BZ723" s="71"/>
      <c r="CA723" s="71"/>
      <c r="CB723" s="71"/>
      <c r="CC723" s="71"/>
      <c r="CD723"/>
      <c r="CE723"/>
      <c r="CF723"/>
      <c r="CG723"/>
      <c r="CH723"/>
      <c r="CI723"/>
      <c r="CJ723" s="55"/>
      <c r="CK723" s="55"/>
      <c r="CL723"/>
      <c r="CM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EA723" s="2"/>
      <c r="EH723"/>
      <c r="EP723"/>
      <c r="FF723"/>
    </row>
    <row r="724" spans="50:162" thickTop="1" thickBot="1" x14ac:dyDescent="0.3">
      <c r="AX724" s="71"/>
      <c r="AY724" s="71"/>
      <c r="AZ724" s="71"/>
      <c r="BA724" s="71"/>
      <c r="BB724" s="71"/>
      <c r="BC724" s="71"/>
      <c r="BD724" s="71"/>
      <c r="BE724" s="71"/>
      <c r="BF724" s="71"/>
      <c r="BG724" s="71"/>
      <c r="BH724" s="71"/>
      <c r="BI724" s="71"/>
      <c r="BJ724" s="71"/>
      <c r="BK724" s="71"/>
      <c r="BL724" s="71"/>
      <c r="BM724" s="71"/>
      <c r="BN724" s="71"/>
      <c r="BO724" s="71"/>
      <c r="BP724" s="71"/>
      <c r="BQ724" s="71"/>
      <c r="BR724" s="71"/>
      <c r="BS724" s="71"/>
      <c r="BT724" s="71"/>
      <c r="BU724" s="71"/>
      <c r="BV724" s="71"/>
      <c r="BW724" s="71"/>
      <c r="BX724" s="71"/>
      <c r="BY724" s="71"/>
      <c r="BZ724" s="71"/>
      <c r="CA724" s="71"/>
      <c r="CB724" s="71"/>
      <c r="CC724" s="71"/>
      <c r="CD724"/>
      <c r="CE724"/>
      <c r="CF724"/>
      <c r="CG724"/>
      <c r="CH724"/>
      <c r="CI724"/>
      <c r="CJ724" s="55"/>
      <c r="CK724" s="55"/>
      <c r="CL724"/>
      <c r="CM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EA724" s="2"/>
      <c r="EH724"/>
      <c r="EP724"/>
      <c r="FF724"/>
    </row>
    <row r="725" spans="50:162" thickTop="1" thickBot="1" x14ac:dyDescent="0.3">
      <c r="AX725" s="71"/>
      <c r="AY725" s="71"/>
      <c r="AZ725" s="71"/>
      <c r="BA725" s="71"/>
      <c r="BB725" s="71"/>
      <c r="BC725" s="71"/>
      <c r="BD725" s="71"/>
      <c r="BE725" s="71"/>
      <c r="BF725" s="71"/>
      <c r="BG725" s="71"/>
      <c r="BH725" s="71"/>
      <c r="BI725" s="71"/>
      <c r="BJ725" s="71"/>
      <c r="BK725" s="71"/>
      <c r="BL725" s="71"/>
      <c r="BM725" s="71"/>
      <c r="BN725" s="71"/>
      <c r="BO725" s="71"/>
      <c r="BP725" s="71"/>
      <c r="BQ725" s="71"/>
      <c r="BR725" s="71"/>
      <c r="BS725" s="71"/>
      <c r="BT725" s="71"/>
      <c r="BU725" s="71"/>
      <c r="BV725" s="71"/>
      <c r="BW725" s="71"/>
      <c r="BX725" s="71"/>
      <c r="BY725" s="71"/>
      <c r="BZ725" s="71"/>
      <c r="CA725" s="71"/>
      <c r="CB725" s="71"/>
      <c r="CC725" s="71"/>
      <c r="CD725"/>
      <c r="CE725"/>
      <c r="CF725"/>
      <c r="CG725"/>
      <c r="CH725"/>
      <c r="CI725"/>
      <c r="CJ725" s="55"/>
      <c r="CK725" s="55"/>
      <c r="CL725"/>
      <c r="CM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EA725" s="2"/>
      <c r="EH725"/>
      <c r="EP725"/>
      <c r="FF725"/>
    </row>
    <row r="726" spans="50:162" thickTop="1" thickBot="1" x14ac:dyDescent="0.3">
      <c r="AX726" s="71"/>
      <c r="AY726" s="71"/>
      <c r="AZ726" s="71"/>
      <c r="BA726" s="71"/>
      <c r="BB726" s="71"/>
      <c r="BC726" s="71"/>
      <c r="BD726" s="71"/>
      <c r="BE726" s="71"/>
      <c r="BF726" s="71"/>
      <c r="BG726" s="71"/>
      <c r="BH726" s="71"/>
      <c r="BI726" s="71"/>
      <c r="BJ726" s="71"/>
      <c r="BK726" s="71"/>
      <c r="BL726" s="71"/>
      <c r="BM726" s="71"/>
      <c r="BN726" s="71"/>
      <c r="BO726" s="71"/>
      <c r="BP726" s="71"/>
      <c r="BQ726" s="71"/>
      <c r="BR726" s="71"/>
      <c r="BS726" s="71"/>
      <c r="BT726" s="71"/>
      <c r="BU726" s="71"/>
      <c r="BV726" s="71"/>
      <c r="BW726" s="71"/>
      <c r="BX726" s="71"/>
      <c r="BY726" s="71"/>
      <c r="BZ726" s="71"/>
      <c r="CA726" s="71"/>
      <c r="CB726" s="71"/>
      <c r="CC726" s="71"/>
      <c r="CD726"/>
      <c r="CE726"/>
      <c r="CF726"/>
      <c r="CG726"/>
      <c r="CH726"/>
      <c r="CI726"/>
      <c r="CJ726" s="55"/>
      <c r="CK726" s="55"/>
      <c r="CL726"/>
      <c r="CM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EA726" s="2"/>
      <c r="EH726"/>
      <c r="EP726"/>
      <c r="FF726"/>
    </row>
    <row r="727" spans="50:162" thickTop="1" thickBot="1" x14ac:dyDescent="0.3">
      <c r="AX727" s="71"/>
      <c r="AY727" s="71"/>
      <c r="AZ727" s="71"/>
      <c r="BA727" s="71"/>
      <c r="BB727" s="71"/>
      <c r="BC727" s="71"/>
      <c r="BD727" s="71"/>
      <c r="BE727" s="71"/>
      <c r="BF727" s="71"/>
      <c r="BG727" s="71"/>
      <c r="BH727" s="71"/>
      <c r="BI727" s="71"/>
      <c r="BJ727" s="71"/>
      <c r="BK727" s="71"/>
      <c r="BL727" s="71"/>
      <c r="BM727" s="71"/>
      <c r="BN727" s="71"/>
      <c r="BO727" s="71"/>
      <c r="BP727" s="71"/>
      <c r="BQ727" s="71"/>
      <c r="BR727" s="71"/>
      <c r="BS727" s="71"/>
      <c r="BT727" s="71"/>
      <c r="BU727" s="71"/>
      <c r="BV727" s="71"/>
      <c r="BW727" s="71"/>
      <c r="BX727" s="71"/>
      <c r="BY727" s="71"/>
      <c r="BZ727" s="71"/>
      <c r="CA727" s="71"/>
      <c r="CB727" s="71"/>
      <c r="CC727" s="71"/>
      <c r="CD727"/>
      <c r="CE727"/>
      <c r="CF727"/>
      <c r="CG727"/>
      <c r="CH727"/>
      <c r="CI727"/>
      <c r="CJ727" s="55"/>
      <c r="CK727" s="55"/>
      <c r="CL727"/>
      <c r="CM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EA727" s="2"/>
      <c r="EH727"/>
      <c r="EP727"/>
      <c r="FF727"/>
    </row>
    <row r="728" spans="50:162" thickTop="1" thickBot="1" x14ac:dyDescent="0.3">
      <c r="AX728" s="71"/>
      <c r="AY728" s="71"/>
      <c r="AZ728" s="71"/>
      <c r="BA728" s="71"/>
      <c r="BB728" s="71"/>
      <c r="BC728" s="71"/>
      <c r="BD728" s="71"/>
      <c r="BE728" s="71"/>
      <c r="BF728" s="71"/>
      <c r="BG728" s="71"/>
      <c r="BH728" s="71"/>
      <c r="BI728" s="71"/>
      <c r="BJ728" s="71"/>
      <c r="BK728" s="71"/>
      <c r="BL728" s="71"/>
      <c r="BM728" s="71"/>
      <c r="BN728" s="71"/>
      <c r="BO728" s="71"/>
      <c r="BP728" s="71"/>
      <c r="BQ728" s="71"/>
      <c r="BR728" s="71"/>
      <c r="BS728" s="71"/>
      <c r="BT728" s="71"/>
      <c r="BU728" s="71"/>
      <c r="BV728" s="71"/>
      <c r="BW728" s="71"/>
      <c r="BX728" s="71"/>
      <c r="BY728" s="71"/>
      <c r="BZ728" s="71"/>
      <c r="CA728" s="71"/>
      <c r="CB728" s="71"/>
      <c r="CC728" s="71"/>
      <c r="CD728"/>
      <c r="CE728"/>
      <c r="CF728"/>
      <c r="CG728"/>
      <c r="CH728"/>
      <c r="CI728"/>
      <c r="CJ728" s="55"/>
      <c r="CK728" s="55"/>
      <c r="CL728"/>
      <c r="CM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EA728" s="2"/>
      <c r="EH728"/>
      <c r="EP728"/>
      <c r="FF728"/>
    </row>
    <row r="729" spans="50:162" thickTop="1" thickBot="1" x14ac:dyDescent="0.3">
      <c r="AX729" s="71"/>
      <c r="AY729" s="71"/>
      <c r="AZ729" s="71"/>
      <c r="BA729" s="71"/>
      <c r="BB729" s="71"/>
      <c r="BC729" s="71"/>
      <c r="BD729" s="71"/>
      <c r="BE729" s="71"/>
      <c r="BF729" s="71"/>
      <c r="BG729" s="71"/>
      <c r="BH729" s="71"/>
      <c r="BI729" s="71"/>
      <c r="BJ729" s="71"/>
      <c r="BK729" s="71"/>
      <c r="BL729" s="71"/>
      <c r="BM729" s="71"/>
      <c r="BN729" s="71"/>
      <c r="BO729" s="71"/>
      <c r="BP729" s="71"/>
      <c r="BQ729" s="71"/>
      <c r="BR729" s="71"/>
      <c r="BS729" s="71"/>
      <c r="BT729" s="71"/>
      <c r="BU729" s="71"/>
      <c r="BV729" s="71"/>
      <c r="BW729" s="71"/>
      <c r="BX729" s="71"/>
      <c r="BY729" s="71"/>
      <c r="BZ729" s="71"/>
      <c r="CA729" s="71"/>
      <c r="CB729" s="71"/>
      <c r="CC729" s="71"/>
      <c r="CD729"/>
      <c r="CE729"/>
      <c r="CF729"/>
      <c r="CG729"/>
      <c r="CH729"/>
      <c r="CI729"/>
      <c r="CJ729" s="55"/>
      <c r="CK729" s="55"/>
      <c r="CL729"/>
      <c r="CM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EA729" s="2"/>
      <c r="EH729"/>
      <c r="EP729"/>
      <c r="FF729"/>
    </row>
    <row r="730" spans="50:162" thickTop="1" thickBot="1" x14ac:dyDescent="0.3">
      <c r="AX730" s="71"/>
      <c r="AY730" s="71"/>
      <c r="AZ730" s="71"/>
      <c r="BA730" s="71"/>
      <c r="BB730" s="71"/>
      <c r="BC730" s="71"/>
      <c r="BD730" s="71"/>
      <c r="BE730" s="71"/>
      <c r="BF730" s="71"/>
      <c r="BG730" s="71"/>
      <c r="BH730" s="71"/>
      <c r="BI730" s="71"/>
      <c r="BJ730" s="71"/>
      <c r="BK730" s="71"/>
      <c r="BL730" s="71"/>
      <c r="BM730" s="71"/>
      <c r="BN730" s="71"/>
      <c r="BO730" s="71"/>
      <c r="BP730" s="71"/>
      <c r="BQ730" s="71"/>
      <c r="BR730" s="71"/>
      <c r="BS730" s="71"/>
      <c r="BT730" s="71"/>
      <c r="BU730" s="71"/>
      <c r="BV730" s="71"/>
      <c r="BW730" s="71"/>
      <c r="BX730" s="71"/>
      <c r="BY730" s="71"/>
      <c r="BZ730" s="71"/>
      <c r="CA730" s="71"/>
      <c r="CB730" s="71"/>
      <c r="CC730" s="71"/>
      <c r="CD730"/>
      <c r="CE730"/>
      <c r="CF730"/>
      <c r="CG730"/>
      <c r="CH730"/>
      <c r="CI730"/>
      <c r="CJ730" s="55"/>
      <c r="CK730" s="55"/>
      <c r="CL730"/>
      <c r="CM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EA730" s="2"/>
      <c r="EH730"/>
      <c r="EP730"/>
      <c r="FF730"/>
    </row>
    <row r="731" spans="50:162" thickTop="1" thickBot="1" x14ac:dyDescent="0.3">
      <c r="AX731" s="71"/>
      <c r="AY731" s="71"/>
      <c r="AZ731" s="71"/>
      <c r="BA731" s="71"/>
      <c r="BB731" s="71"/>
      <c r="BC731" s="71"/>
      <c r="BD731" s="71"/>
      <c r="BE731" s="71"/>
      <c r="BF731" s="71"/>
      <c r="BG731" s="71"/>
      <c r="BH731" s="71"/>
      <c r="BI731" s="71"/>
      <c r="BJ731" s="71"/>
      <c r="BK731" s="71"/>
      <c r="BL731" s="71"/>
      <c r="BM731" s="71"/>
      <c r="BN731" s="71"/>
      <c r="BO731" s="71"/>
      <c r="BP731" s="71"/>
      <c r="BQ731" s="71"/>
      <c r="BR731" s="71"/>
      <c r="BS731" s="71"/>
      <c r="BT731" s="71"/>
      <c r="BU731" s="71"/>
      <c r="BV731" s="71"/>
      <c r="BW731" s="71"/>
      <c r="BX731" s="71"/>
      <c r="BY731" s="71"/>
      <c r="BZ731" s="71"/>
      <c r="CA731" s="71"/>
      <c r="CB731" s="71"/>
      <c r="CC731" s="71"/>
      <c r="CD731"/>
      <c r="CE731"/>
      <c r="CF731"/>
      <c r="CG731"/>
      <c r="CH731"/>
      <c r="CI731"/>
      <c r="CJ731" s="55"/>
      <c r="CK731" s="55"/>
      <c r="CL731"/>
      <c r="CM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EA731" s="2"/>
      <c r="EH731"/>
      <c r="EP731"/>
      <c r="FF731"/>
    </row>
    <row r="732" spans="50:162" thickTop="1" thickBot="1" x14ac:dyDescent="0.3">
      <c r="AX732" s="71"/>
      <c r="AY732" s="71"/>
      <c r="AZ732" s="71"/>
      <c r="BA732" s="71"/>
      <c r="BB732" s="71"/>
      <c r="BC732" s="71"/>
      <c r="BD732" s="71"/>
      <c r="BE732" s="71"/>
      <c r="BF732" s="71"/>
      <c r="BG732" s="71"/>
      <c r="BH732" s="71"/>
      <c r="BI732" s="71"/>
      <c r="BJ732" s="71"/>
      <c r="BK732" s="71"/>
      <c r="BL732" s="71"/>
      <c r="BM732" s="71"/>
      <c r="BN732" s="71"/>
      <c r="BO732" s="71"/>
      <c r="BP732" s="71"/>
      <c r="BQ732" s="71"/>
      <c r="BR732" s="71"/>
      <c r="BS732" s="71"/>
      <c r="BT732" s="71"/>
      <c r="BU732" s="71"/>
      <c r="BV732" s="71"/>
      <c r="BW732" s="71"/>
      <c r="BX732" s="71"/>
      <c r="BY732" s="71"/>
      <c r="BZ732" s="71"/>
      <c r="CA732" s="71"/>
      <c r="CB732" s="71"/>
      <c r="CC732" s="71"/>
      <c r="CD732"/>
      <c r="CE732"/>
      <c r="CF732"/>
      <c r="CG732"/>
      <c r="CH732"/>
      <c r="CI732"/>
      <c r="CJ732" s="55"/>
      <c r="CK732" s="55"/>
      <c r="CL732"/>
      <c r="CM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EA732" s="2"/>
      <c r="EH732"/>
      <c r="EP732"/>
      <c r="FF732"/>
    </row>
    <row r="733" spans="50:162" thickTop="1" thickBot="1" x14ac:dyDescent="0.3">
      <c r="AX733" s="71"/>
      <c r="AY733" s="71"/>
      <c r="AZ733" s="71"/>
      <c r="BA733" s="71"/>
      <c r="BB733" s="71"/>
      <c r="BC733" s="71"/>
      <c r="BD733" s="71"/>
      <c r="BE733" s="71"/>
      <c r="BF733" s="71"/>
      <c r="BG733" s="71"/>
      <c r="BH733" s="71"/>
      <c r="BI733" s="71"/>
      <c r="BJ733" s="71"/>
      <c r="BK733" s="71"/>
      <c r="BL733" s="71"/>
      <c r="BM733" s="71"/>
      <c r="BN733" s="71"/>
      <c r="BO733" s="71"/>
      <c r="BP733" s="71"/>
      <c r="BQ733" s="71"/>
      <c r="BR733" s="71"/>
      <c r="BS733" s="71"/>
      <c r="BT733" s="71"/>
      <c r="BU733" s="71"/>
      <c r="BV733" s="71"/>
      <c r="BW733" s="71"/>
      <c r="BX733" s="71"/>
      <c r="BY733" s="71"/>
      <c r="BZ733" s="71"/>
      <c r="CA733" s="71"/>
      <c r="CB733" s="71"/>
      <c r="CC733" s="71"/>
      <c r="CD733"/>
      <c r="CE733"/>
      <c r="CF733"/>
      <c r="CG733"/>
      <c r="CH733"/>
      <c r="CI733"/>
      <c r="CJ733" s="55"/>
      <c r="CK733" s="55"/>
      <c r="CL733"/>
      <c r="CM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EA733" s="2"/>
      <c r="EH733"/>
      <c r="EP733"/>
      <c r="FF733"/>
    </row>
    <row r="734" spans="50:162" thickTop="1" thickBot="1" x14ac:dyDescent="0.3">
      <c r="AX734" s="71"/>
      <c r="AY734" s="71"/>
      <c r="AZ734" s="71"/>
      <c r="BA734" s="71"/>
      <c r="BB734" s="71"/>
      <c r="BC734" s="71"/>
      <c r="BD734" s="71"/>
      <c r="BE734" s="71"/>
      <c r="BF734" s="71"/>
      <c r="BG734" s="71"/>
      <c r="BH734" s="71"/>
      <c r="BI734" s="71"/>
      <c r="BJ734" s="71"/>
      <c r="BK734" s="71"/>
      <c r="BL734" s="71"/>
      <c r="BM734" s="71"/>
      <c r="BN734" s="71"/>
      <c r="BO734" s="71"/>
      <c r="BP734" s="71"/>
      <c r="BQ734" s="71"/>
      <c r="BR734" s="71"/>
      <c r="BS734" s="71"/>
      <c r="BT734" s="71"/>
      <c r="BU734" s="71"/>
      <c r="BV734" s="71"/>
      <c r="BW734" s="71"/>
      <c r="BX734" s="71"/>
      <c r="BY734" s="71"/>
      <c r="BZ734" s="71"/>
      <c r="CA734" s="71"/>
      <c r="CB734" s="71"/>
      <c r="CC734" s="71"/>
      <c r="CD734"/>
      <c r="CE734"/>
      <c r="CF734"/>
      <c r="CG734"/>
      <c r="CH734"/>
      <c r="CI734"/>
      <c r="CJ734" s="55"/>
      <c r="CK734" s="55"/>
      <c r="CL734"/>
      <c r="CM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EA734" s="2"/>
      <c r="EH734"/>
      <c r="EP734"/>
      <c r="FF734"/>
    </row>
    <row r="735" spans="50:162" thickTop="1" thickBot="1" x14ac:dyDescent="0.3">
      <c r="AX735" s="71"/>
      <c r="AY735" s="71"/>
      <c r="AZ735" s="71"/>
      <c r="BA735" s="71"/>
      <c r="BB735" s="71"/>
      <c r="BC735" s="71"/>
      <c r="BD735" s="71"/>
      <c r="BE735" s="71"/>
      <c r="BF735" s="71"/>
      <c r="BG735" s="71"/>
      <c r="BH735" s="71"/>
      <c r="BI735" s="71"/>
      <c r="BJ735" s="71"/>
      <c r="BK735" s="71"/>
      <c r="BL735" s="71"/>
      <c r="BM735" s="71"/>
      <c r="BN735" s="71"/>
      <c r="BO735" s="71"/>
      <c r="BP735" s="71"/>
      <c r="BQ735" s="71"/>
      <c r="BR735" s="71"/>
      <c r="BS735" s="71"/>
      <c r="BT735" s="71"/>
      <c r="BU735" s="71"/>
      <c r="BV735" s="71"/>
      <c r="BW735" s="71"/>
      <c r="BX735" s="71"/>
      <c r="BY735" s="71"/>
      <c r="BZ735" s="71"/>
      <c r="CA735" s="71"/>
      <c r="CB735" s="71"/>
      <c r="CC735" s="71"/>
      <c r="CD735"/>
      <c r="CE735"/>
      <c r="CF735"/>
      <c r="CG735"/>
      <c r="CH735"/>
      <c r="CI735"/>
      <c r="CJ735" s="55"/>
      <c r="CK735" s="55"/>
      <c r="CL735"/>
      <c r="CM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EA735" s="2"/>
      <c r="EH735"/>
      <c r="EP735"/>
      <c r="FF735"/>
    </row>
    <row r="736" spans="50:162" thickTop="1" thickBot="1" x14ac:dyDescent="0.3">
      <c r="AX736" s="71"/>
      <c r="AY736" s="71"/>
      <c r="AZ736" s="71"/>
      <c r="BA736" s="71"/>
      <c r="BB736" s="71"/>
      <c r="BC736" s="71"/>
      <c r="BD736" s="71"/>
      <c r="BE736" s="71"/>
      <c r="BF736" s="71"/>
      <c r="BG736" s="71"/>
      <c r="BH736" s="71"/>
      <c r="BI736" s="71"/>
      <c r="BJ736" s="71"/>
      <c r="BK736" s="71"/>
      <c r="BL736" s="71"/>
      <c r="BM736" s="71"/>
      <c r="BN736" s="71"/>
      <c r="BO736" s="71"/>
      <c r="BP736" s="71"/>
      <c r="BQ736" s="71"/>
      <c r="BR736" s="71"/>
      <c r="BS736" s="71"/>
      <c r="BT736" s="71"/>
      <c r="BU736" s="71"/>
      <c r="BV736" s="71"/>
      <c r="BW736" s="71"/>
      <c r="BX736" s="71"/>
      <c r="BY736" s="71"/>
      <c r="BZ736" s="71"/>
      <c r="CA736" s="71"/>
      <c r="CB736" s="71"/>
      <c r="CC736" s="71"/>
      <c r="CD736"/>
      <c r="CE736"/>
      <c r="CF736"/>
      <c r="CG736"/>
      <c r="CH736"/>
      <c r="CI736"/>
      <c r="CJ736" s="55"/>
      <c r="CK736" s="55"/>
      <c r="CL736"/>
      <c r="CM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EA736" s="2"/>
      <c r="EH736"/>
      <c r="EP736"/>
      <c r="FF736"/>
    </row>
    <row r="737" spans="50:162" thickTop="1" thickBot="1" x14ac:dyDescent="0.3">
      <c r="AX737" s="71"/>
      <c r="AY737" s="71"/>
      <c r="AZ737" s="71"/>
      <c r="BA737" s="71"/>
      <c r="BB737" s="71"/>
      <c r="BC737" s="71"/>
      <c r="BD737" s="71"/>
      <c r="BE737" s="71"/>
      <c r="BF737" s="71"/>
      <c r="BG737" s="71"/>
      <c r="BH737" s="71"/>
      <c r="BI737" s="71"/>
      <c r="BJ737" s="71"/>
      <c r="BK737" s="71"/>
      <c r="BL737" s="71"/>
      <c r="BM737" s="71"/>
      <c r="BN737" s="71"/>
      <c r="BO737" s="71"/>
      <c r="BP737" s="71"/>
      <c r="BQ737" s="71"/>
      <c r="BR737" s="71"/>
      <c r="BS737" s="71"/>
      <c r="BT737" s="71"/>
      <c r="BU737" s="71"/>
      <c r="BV737" s="71"/>
      <c r="BW737" s="71"/>
      <c r="BX737" s="71"/>
      <c r="BY737" s="71"/>
      <c r="BZ737" s="71"/>
      <c r="CA737" s="71"/>
      <c r="CB737" s="71"/>
      <c r="CC737" s="71"/>
      <c r="CD737"/>
      <c r="CE737"/>
      <c r="CF737"/>
      <c r="CG737"/>
      <c r="CH737"/>
      <c r="CI737"/>
      <c r="CJ737" s="55"/>
      <c r="CK737" s="55"/>
      <c r="CL737"/>
      <c r="CM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EA737" s="2"/>
      <c r="EH737"/>
      <c r="EP737"/>
      <c r="FF737"/>
    </row>
    <row r="738" spans="50:162" thickTop="1" thickBot="1" x14ac:dyDescent="0.3">
      <c r="AX738" s="71"/>
      <c r="AY738" s="71"/>
      <c r="AZ738" s="71"/>
      <c r="BA738" s="71"/>
      <c r="BB738" s="71"/>
      <c r="BC738" s="71"/>
      <c r="BD738" s="71"/>
      <c r="BE738" s="71"/>
      <c r="BF738" s="71"/>
      <c r="BG738" s="71"/>
      <c r="BH738" s="71"/>
      <c r="BI738" s="71"/>
      <c r="BJ738" s="71"/>
      <c r="BK738" s="71"/>
      <c r="BL738" s="71"/>
      <c r="BM738" s="71"/>
      <c r="BN738" s="71"/>
      <c r="BO738" s="71"/>
      <c r="BP738" s="71"/>
      <c r="BQ738" s="71"/>
      <c r="BR738" s="71"/>
      <c r="BS738" s="71"/>
      <c r="BT738" s="71"/>
      <c r="BU738" s="71"/>
      <c r="BV738" s="71"/>
      <c r="BW738" s="71"/>
      <c r="BX738" s="71"/>
      <c r="BY738" s="71"/>
      <c r="BZ738" s="71"/>
      <c r="CA738" s="71"/>
      <c r="CB738" s="71"/>
      <c r="CC738" s="71"/>
      <c r="CD738"/>
      <c r="CE738"/>
      <c r="CF738"/>
      <c r="CG738"/>
      <c r="CH738"/>
      <c r="CI738"/>
      <c r="CJ738" s="55"/>
      <c r="CK738" s="55"/>
      <c r="CL738"/>
      <c r="CM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EA738" s="2"/>
      <c r="EH738"/>
      <c r="EP738"/>
      <c r="FF738"/>
    </row>
    <row r="739" spans="50:162" thickTop="1" thickBot="1" x14ac:dyDescent="0.3">
      <c r="AX739" s="71"/>
      <c r="AY739" s="71"/>
      <c r="AZ739" s="71"/>
      <c r="BA739" s="71"/>
      <c r="BB739" s="71"/>
      <c r="BC739" s="71"/>
      <c r="BD739" s="71"/>
      <c r="BE739" s="71"/>
      <c r="BF739" s="71"/>
      <c r="BG739" s="71"/>
      <c r="BH739" s="71"/>
      <c r="BI739" s="71"/>
      <c r="BJ739" s="71"/>
      <c r="BK739" s="71"/>
      <c r="BL739" s="71"/>
      <c r="BM739" s="71"/>
      <c r="BN739" s="71"/>
      <c r="BO739" s="71"/>
      <c r="BP739" s="71"/>
      <c r="BQ739" s="71"/>
      <c r="BR739" s="71"/>
      <c r="BS739" s="71"/>
      <c r="BT739" s="71"/>
      <c r="BU739" s="71"/>
      <c r="BV739" s="71"/>
      <c r="BW739" s="71"/>
      <c r="BX739" s="71"/>
      <c r="BY739" s="71"/>
      <c r="BZ739" s="71"/>
      <c r="CA739" s="71"/>
      <c r="CB739" s="71"/>
      <c r="CC739" s="71"/>
      <c r="CD739"/>
      <c r="CE739"/>
      <c r="CF739"/>
      <c r="CG739"/>
      <c r="CH739"/>
      <c r="CI739"/>
      <c r="CJ739" s="55"/>
      <c r="CK739" s="55"/>
      <c r="CL739"/>
      <c r="CM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EA739" s="2"/>
      <c r="EH739"/>
      <c r="EP739"/>
      <c r="FF739"/>
    </row>
    <row r="740" spans="50:162" thickTop="1" thickBot="1" x14ac:dyDescent="0.3">
      <c r="AX740" s="71"/>
      <c r="AY740" s="71"/>
      <c r="AZ740" s="71"/>
      <c r="BA740" s="71"/>
      <c r="BB740" s="71"/>
      <c r="BC740" s="71"/>
      <c r="BD740" s="71"/>
      <c r="BE740" s="71"/>
      <c r="BF740" s="71"/>
      <c r="BG740" s="71"/>
      <c r="BH740" s="71"/>
      <c r="BI740" s="71"/>
      <c r="BJ740" s="71"/>
      <c r="BK740" s="71"/>
      <c r="BL740" s="71"/>
      <c r="BM740" s="71"/>
      <c r="BN740" s="71"/>
      <c r="BO740" s="71"/>
      <c r="BP740" s="71"/>
      <c r="BQ740" s="71"/>
      <c r="BR740" s="71"/>
      <c r="BS740" s="71"/>
      <c r="BT740" s="71"/>
      <c r="BU740" s="71"/>
      <c r="BV740" s="71"/>
      <c r="BW740" s="71"/>
      <c r="BX740" s="71"/>
      <c r="BY740" s="71"/>
      <c r="BZ740" s="71"/>
      <c r="CA740" s="71"/>
      <c r="CB740" s="71"/>
      <c r="CC740" s="71"/>
      <c r="CD740"/>
      <c r="CE740"/>
      <c r="CF740"/>
      <c r="CG740"/>
      <c r="CH740"/>
      <c r="CI740"/>
      <c r="CJ740" s="55"/>
      <c r="CK740" s="55"/>
      <c r="CL740"/>
      <c r="CM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EA740" s="2"/>
      <c r="EH740"/>
      <c r="EP740"/>
      <c r="FF740"/>
    </row>
    <row r="741" spans="50:162" thickTop="1" thickBot="1" x14ac:dyDescent="0.3">
      <c r="AX741" s="71"/>
      <c r="AY741" s="71"/>
      <c r="AZ741" s="71"/>
      <c r="BA741" s="71"/>
      <c r="BB741" s="71"/>
      <c r="BC741" s="71"/>
      <c r="BD741" s="71"/>
      <c r="BE741" s="71"/>
      <c r="BF741" s="71"/>
      <c r="BG741" s="71"/>
      <c r="BH741" s="71"/>
      <c r="BI741" s="71"/>
      <c r="BJ741" s="71"/>
      <c r="BK741" s="71"/>
      <c r="BL741" s="71"/>
      <c r="BM741" s="71"/>
      <c r="BN741" s="71"/>
      <c r="BO741" s="71"/>
      <c r="BP741" s="71"/>
      <c r="BQ741" s="71"/>
      <c r="BR741" s="71"/>
      <c r="BS741" s="71"/>
      <c r="BT741" s="71"/>
      <c r="BU741" s="71"/>
      <c r="BV741" s="71"/>
      <c r="BW741" s="71"/>
      <c r="BX741" s="71"/>
      <c r="BY741" s="71"/>
      <c r="BZ741" s="71"/>
      <c r="CA741" s="71"/>
      <c r="CB741" s="71"/>
      <c r="CC741" s="71"/>
      <c r="CD741"/>
      <c r="CE741"/>
      <c r="CF741"/>
      <c r="CG741"/>
      <c r="CH741"/>
      <c r="CI741"/>
      <c r="CJ741" s="55"/>
      <c r="CK741" s="55"/>
      <c r="CL741"/>
      <c r="CM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EA741" s="2"/>
      <c r="EH741"/>
      <c r="EP741"/>
      <c r="FF741"/>
    </row>
    <row r="742" spans="50:162" thickTop="1" thickBot="1" x14ac:dyDescent="0.3">
      <c r="AX742" s="71"/>
      <c r="AY742" s="71"/>
      <c r="AZ742" s="71"/>
      <c r="BA742" s="71"/>
      <c r="BB742" s="71"/>
      <c r="BC742" s="71"/>
      <c r="BD742" s="71"/>
      <c r="BE742" s="71"/>
      <c r="BF742" s="71"/>
      <c r="BG742" s="71"/>
      <c r="BH742" s="71"/>
      <c r="BI742" s="71"/>
      <c r="BJ742" s="71"/>
      <c r="BK742" s="71"/>
      <c r="BL742" s="71"/>
      <c r="BM742" s="71"/>
      <c r="BN742" s="71"/>
      <c r="BO742" s="71"/>
      <c r="BP742" s="71"/>
      <c r="BQ742" s="71"/>
      <c r="BR742" s="71"/>
      <c r="BS742" s="71"/>
      <c r="BT742" s="71"/>
      <c r="BU742" s="71"/>
      <c r="BV742" s="71"/>
      <c r="BW742" s="71"/>
      <c r="BX742" s="71"/>
      <c r="BY742" s="71"/>
      <c r="BZ742" s="71"/>
      <c r="CA742" s="71"/>
      <c r="CB742" s="71"/>
      <c r="CC742" s="71"/>
      <c r="CD742"/>
      <c r="CE742"/>
      <c r="CF742"/>
      <c r="CG742"/>
      <c r="CH742"/>
      <c r="CI742"/>
      <c r="CJ742" s="55"/>
      <c r="CK742" s="55"/>
      <c r="CL742"/>
      <c r="CM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EA742" s="2"/>
      <c r="EH742"/>
      <c r="EP742"/>
      <c r="FF742"/>
    </row>
    <row r="743" spans="50:162" thickTop="1" thickBot="1" x14ac:dyDescent="0.3">
      <c r="AX743" s="71"/>
      <c r="AY743" s="71"/>
      <c r="AZ743" s="71"/>
      <c r="BA743" s="71"/>
      <c r="BB743" s="71"/>
      <c r="BC743" s="71"/>
      <c r="BD743" s="71"/>
      <c r="BE743" s="71"/>
      <c r="BF743" s="71"/>
      <c r="BG743" s="71"/>
      <c r="BH743" s="71"/>
      <c r="BI743" s="71"/>
      <c r="BJ743" s="71"/>
      <c r="BK743" s="71"/>
      <c r="BL743" s="71"/>
      <c r="BM743" s="71"/>
      <c r="BN743" s="71"/>
      <c r="BO743" s="71"/>
      <c r="BP743" s="71"/>
      <c r="BQ743" s="71"/>
      <c r="BR743" s="71"/>
      <c r="BS743" s="71"/>
      <c r="BT743" s="71"/>
      <c r="BU743" s="71"/>
      <c r="BV743" s="71"/>
      <c r="BW743" s="71"/>
      <c r="BX743" s="71"/>
      <c r="BY743" s="71"/>
      <c r="BZ743" s="71"/>
      <c r="CA743" s="71"/>
      <c r="CB743" s="71"/>
      <c r="CC743" s="71"/>
      <c r="CD743"/>
      <c r="CE743"/>
      <c r="CF743"/>
      <c r="CG743"/>
      <c r="CH743"/>
      <c r="CI743"/>
      <c r="CJ743" s="55"/>
      <c r="CK743" s="55"/>
      <c r="CL743"/>
      <c r="CM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EA743" s="2"/>
      <c r="EH743"/>
      <c r="EP743"/>
      <c r="FF743"/>
    </row>
    <row r="744" spans="50:162" thickTop="1" thickBot="1" x14ac:dyDescent="0.3">
      <c r="AX744" s="71"/>
      <c r="AY744" s="71"/>
      <c r="AZ744" s="71"/>
      <c r="BA744" s="71"/>
      <c r="BB744" s="71"/>
      <c r="BC744" s="71"/>
      <c r="BD744" s="71"/>
      <c r="BE744" s="71"/>
      <c r="BF744" s="71"/>
      <c r="BG744" s="71"/>
      <c r="BH744" s="71"/>
      <c r="BI744" s="71"/>
      <c r="BJ744" s="71"/>
      <c r="BK744" s="71"/>
      <c r="BL744" s="71"/>
      <c r="BM744" s="71"/>
      <c r="BN744" s="71"/>
      <c r="BO744" s="71"/>
      <c r="BP744" s="71"/>
      <c r="BQ744" s="71"/>
      <c r="BR744" s="71"/>
      <c r="BS744" s="71"/>
      <c r="BT744" s="71"/>
      <c r="BU744" s="71"/>
      <c r="BV744" s="71"/>
      <c r="BW744" s="71"/>
      <c r="BX744" s="71"/>
      <c r="BY744" s="71"/>
      <c r="BZ744" s="71"/>
      <c r="CA744" s="71"/>
      <c r="CB744" s="71"/>
      <c r="CC744" s="71"/>
      <c r="CD744"/>
      <c r="CE744"/>
      <c r="CF744"/>
      <c r="CG744"/>
      <c r="CH744"/>
      <c r="CI744"/>
      <c r="CJ744" s="55"/>
      <c r="CK744" s="55"/>
      <c r="CL744"/>
      <c r="CM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EA744" s="2"/>
      <c r="EH744"/>
      <c r="EP744"/>
      <c r="FF744"/>
    </row>
    <row r="745" spans="50:162" thickTop="1" thickBot="1" x14ac:dyDescent="0.3">
      <c r="AX745" s="71"/>
      <c r="AY745" s="71"/>
      <c r="AZ745" s="71"/>
      <c r="BA745" s="71"/>
      <c r="BB745" s="71"/>
      <c r="BC745" s="71"/>
      <c r="BD745" s="71"/>
      <c r="BE745" s="71"/>
      <c r="BF745" s="71"/>
      <c r="BG745" s="71"/>
      <c r="BH745" s="71"/>
      <c r="BI745" s="71"/>
      <c r="BJ745" s="71"/>
      <c r="BK745" s="71"/>
      <c r="BL745" s="71"/>
      <c r="BM745" s="71"/>
      <c r="BN745" s="71"/>
      <c r="BO745" s="71"/>
      <c r="BP745" s="71"/>
      <c r="BQ745" s="71"/>
      <c r="BR745" s="71"/>
      <c r="BS745" s="71"/>
      <c r="BT745" s="71"/>
      <c r="BU745" s="71"/>
      <c r="BV745" s="71"/>
      <c r="BW745" s="71"/>
      <c r="BX745" s="71"/>
      <c r="BY745" s="71"/>
      <c r="BZ745" s="71"/>
      <c r="CA745" s="71"/>
      <c r="CB745" s="71"/>
      <c r="CC745" s="71"/>
      <c r="CD745"/>
      <c r="CE745"/>
      <c r="CF745"/>
      <c r="CG745"/>
      <c r="CH745"/>
      <c r="CI745"/>
      <c r="CJ745" s="55"/>
      <c r="CK745" s="55"/>
      <c r="CL745"/>
      <c r="CM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EA745" s="2"/>
      <c r="EH745"/>
      <c r="EP745"/>
      <c r="FF745"/>
    </row>
    <row r="746" spans="50:162" thickTop="1" thickBot="1" x14ac:dyDescent="0.3">
      <c r="AX746" s="71"/>
      <c r="AY746" s="71"/>
      <c r="AZ746" s="71"/>
      <c r="BA746" s="71"/>
      <c r="BB746" s="71"/>
      <c r="BC746" s="71"/>
      <c r="BD746" s="71"/>
      <c r="BE746" s="71"/>
      <c r="BF746" s="71"/>
      <c r="BG746" s="71"/>
      <c r="BH746" s="71"/>
      <c r="BI746" s="71"/>
      <c r="BJ746" s="71"/>
      <c r="BK746" s="71"/>
      <c r="BL746" s="71"/>
      <c r="BM746" s="71"/>
      <c r="BN746" s="71"/>
      <c r="BO746" s="71"/>
      <c r="BP746" s="71"/>
      <c r="BQ746" s="71"/>
      <c r="BR746" s="71"/>
      <c r="BS746" s="71"/>
      <c r="BT746" s="71"/>
      <c r="BU746" s="71"/>
      <c r="BV746" s="71"/>
      <c r="BW746" s="71"/>
      <c r="BX746" s="71"/>
      <c r="BY746" s="71"/>
      <c r="BZ746" s="71"/>
      <c r="CA746" s="71"/>
      <c r="CB746" s="71"/>
      <c r="CC746" s="71"/>
      <c r="CD746"/>
      <c r="CE746"/>
      <c r="CF746"/>
      <c r="CG746"/>
      <c r="CH746"/>
      <c r="CI746"/>
      <c r="CJ746" s="55"/>
      <c r="CK746" s="55"/>
      <c r="CL746"/>
      <c r="CM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EA746" s="2"/>
      <c r="EH746"/>
      <c r="EP746"/>
      <c r="FF746"/>
    </row>
    <row r="747" spans="50:162" thickTop="1" thickBot="1" x14ac:dyDescent="0.3">
      <c r="AX747" s="71"/>
      <c r="AY747" s="71"/>
      <c r="AZ747" s="71"/>
      <c r="BA747" s="71"/>
      <c r="BB747" s="71"/>
      <c r="BC747" s="71"/>
      <c r="BD747" s="71"/>
      <c r="BE747" s="71"/>
      <c r="BF747" s="71"/>
      <c r="BG747" s="71"/>
      <c r="BH747" s="71"/>
      <c r="BI747" s="71"/>
      <c r="BJ747" s="71"/>
      <c r="BK747" s="71"/>
      <c r="BL747" s="71"/>
      <c r="BM747" s="71"/>
      <c r="BN747" s="71"/>
      <c r="BO747" s="71"/>
      <c r="BP747" s="71"/>
      <c r="BQ747" s="71"/>
      <c r="BR747" s="71"/>
      <c r="BS747" s="71"/>
      <c r="BT747" s="71"/>
      <c r="BU747" s="71"/>
      <c r="BV747" s="71"/>
      <c r="BW747" s="71"/>
      <c r="BX747" s="71"/>
      <c r="BY747" s="71"/>
      <c r="BZ747" s="71"/>
      <c r="CA747" s="71"/>
      <c r="CB747" s="71"/>
      <c r="CC747" s="71"/>
      <c r="CD747"/>
      <c r="CE747"/>
      <c r="CF747"/>
      <c r="CG747"/>
      <c r="CH747"/>
      <c r="CI747"/>
      <c r="CJ747" s="55"/>
      <c r="CK747" s="55"/>
      <c r="CL747"/>
      <c r="CM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EA747" s="2"/>
      <c r="EH747"/>
      <c r="EP747"/>
      <c r="FF747"/>
    </row>
    <row r="748" spans="50:162" thickTop="1" thickBot="1" x14ac:dyDescent="0.3">
      <c r="AX748" s="71"/>
      <c r="AY748" s="71"/>
      <c r="AZ748" s="71"/>
      <c r="BA748" s="71"/>
      <c r="BB748" s="71"/>
      <c r="BC748" s="71"/>
      <c r="BD748" s="71"/>
      <c r="BE748" s="71"/>
      <c r="BF748" s="71"/>
      <c r="BG748" s="71"/>
      <c r="BH748" s="71"/>
      <c r="BI748" s="71"/>
      <c r="BJ748" s="71"/>
      <c r="BK748" s="71"/>
      <c r="BL748" s="71"/>
      <c r="BM748" s="71"/>
      <c r="BN748" s="71"/>
      <c r="BO748" s="71"/>
      <c r="BP748" s="71"/>
      <c r="BQ748" s="71"/>
      <c r="BR748" s="71"/>
      <c r="BS748" s="71"/>
      <c r="BT748" s="71"/>
      <c r="BU748" s="71"/>
      <c r="BV748" s="71"/>
      <c r="BW748" s="71"/>
      <c r="BX748" s="71"/>
      <c r="BY748" s="71"/>
      <c r="BZ748" s="71"/>
      <c r="CA748" s="71"/>
      <c r="CB748" s="71"/>
      <c r="CC748" s="71"/>
      <c r="CD748"/>
      <c r="CE748"/>
      <c r="CF748"/>
      <c r="CG748"/>
      <c r="CH748"/>
      <c r="CI748"/>
      <c r="CJ748" s="55"/>
      <c r="CK748" s="55"/>
      <c r="CL748"/>
      <c r="CM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EA748" s="2"/>
      <c r="EH748"/>
      <c r="EP748"/>
      <c r="FF748"/>
    </row>
    <row r="749" spans="50:162" thickTop="1" thickBot="1" x14ac:dyDescent="0.3">
      <c r="AX749" s="71"/>
      <c r="AY749" s="71"/>
      <c r="AZ749" s="71"/>
      <c r="BA749" s="71"/>
      <c r="BB749" s="71"/>
      <c r="BC749" s="71"/>
      <c r="BD749" s="71"/>
      <c r="BE749" s="71"/>
      <c r="BF749" s="71"/>
      <c r="BG749" s="71"/>
      <c r="BH749" s="71"/>
      <c r="BI749" s="71"/>
      <c r="BJ749" s="71"/>
      <c r="BK749" s="71"/>
      <c r="BL749" s="71"/>
      <c r="BM749" s="71"/>
      <c r="BN749" s="71"/>
      <c r="BO749" s="71"/>
      <c r="BP749" s="71"/>
      <c r="BQ749" s="71"/>
      <c r="BR749" s="71"/>
      <c r="BS749" s="71"/>
      <c r="BT749" s="71"/>
      <c r="BU749" s="71"/>
      <c r="BV749" s="71"/>
      <c r="BW749" s="71"/>
      <c r="BX749" s="71"/>
      <c r="BY749" s="71"/>
      <c r="BZ749" s="71"/>
      <c r="CA749" s="71"/>
      <c r="CB749" s="71"/>
      <c r="CC749" s="71"/>
      <c r="CD749"/>
      <c r="CE749"/>
      <c r="CF749"/>
      <c r="CG749"/>
      <c r="CH749"/>
      <c r="CI749"/>
      <c r="CJ749" s="55"/>
      <c r="CK749" s="55"/>
      <c r="CL749"/>
      <c r="CM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EA749" s="2"/>
      <c r="EH749"/>
      <c r="EP749"/>
      <c r="FF749"/>
    </row>
    <row r="750" spans="50:162" thickTop="1" thickBot="1" x14ac:dyDescent="0.3">
      <c r="AX750" s="71"/>
      <c r="AY750" s="71"/>
      <c r="AZ750" s="71"/>
      <c r="BA750" s="71"/>
      <c r="BB750" s="71"/>
      <c r="BC750" s="71"/>
      <c r="BD750" s="71"/>
      <c r="BE750" s="71"/>
      <c r="BF750" s="71"/>
      <c r="BG750" s="71"/>
      <c r="BH750" s="71"/>
      <c r="BI750" s="71"/>
      <c r="BJ750" s="71"/>
      <c r="BK750" s="71"/>
      <c r="BL750" s="71"/>
      <c r="BM750" s="71"/>
      <c r="BN750" s="71"/>
      <c r="BO750" s="71"/>
      <c r="BP750" s="71"/>
      <c r="BQ750" s="71"/>
      <c r="BR750" s="71"/>
      <c r="BS750" s="71"/>
      <c r="BT750" s="71"/>
      <c r="BU750" s="71"/>
      <c r="BV750" s="71"/>
      <c r="BW750" s="71"/>
      <c r="BX750" s="71"/>
      <c r="BY750" s="71"/>
      <c r="BZ750" s="71"/>
      <c r="CA750" s="71"/>
      <c r="CB750" s="71"/>
      <c r="CC750" s="71"/>
      <c r="CD750"/>
      <c r="CE750"/>
      <c r="CF750"/>
      <c r="CG750"/>
      <c r="CH750"/>
      <c r="CI750"/>
      <c r="CJ750" s="55"/>
      <c r="CK750" s="55"/>
      <c r="CL750"/>
      <c r="CM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EA750" s="2"/>
      <c r="EH750"/>
      <c r="EP750"/>
      <c r="FF750"/>
    </row>
    <row r="751" spans="50:162" thickTop="1" thickBot="1" x14ac:dyDescent="0.3">
      <c r="AX751" s="71"/>
      <c r="AY751" s="71"/>
      <c r="AZ751" s="71"/>
      <c r="BA751" s="71"/>
      <c r="BB751" s="71"/>
      <c r="BC751" s="71"/>
      <c r="BD751" s="71"/>
      <c r="BE751" s="71"/>
      <c r="BF751" s="71"/>
      <c r="BG751" s="71"/>
      <c r="BH751" s="71"/>
      <c r="BI751" s="71"/>
      <c r="BJ751" s="71"/>
      <c r="BK751" s="71"/>
      <c r="BL751" s="71"/>
      <c r="BM751" s="71"/>
      <c r="BN751" s="71"/>
      <c r="BO751" s="71"/>
      <c r="BP751" s="71"/>
      <c r="BQ751" s="71"/>
      <c r="BR751" s="71"/>
      <c r="BS751" s="71"/>
      <c r="BT751" s="71"/>
      <c r="BU751" s="71"/>
      <c r="BV751" s="71"/>
      <c r="BW751" s="71"/>
      <c r="BX751" s="71"/>
      <c r="BY751" s="71"/>
      <c r="BZ751" s="71"/>
      <c r="CA751" s="71"/>
      <c r="CB751" s="71"/>
      <c r="CC751" s="71"/>
      <c r="CD751"/>
      <c r="CE751"/>
      <c r="CF751"/>
      <c r="CG751"/>
      <c r="CH751"/>
      <c r="CI751"/>
      <c r="CJ751" s="55"/>
      <c r="CK751" s="55"/>
      <c r="CL751"/>
      <c r="CM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EA751" s="2"/>
      <c r="EH751"/>
      <c r="EP751"/>
      <c r="FF751"/>
    </row>
    <row r="752" spans="50:162" thickTop="1" thickBot="1" x14ac:dyDescent="0.3">
      <c r="AX752" s="71"/>
      <c r="AY752" s="71"/>
      <c r="AZ752" s="71"/>
      <c r="BA752" s="71"/>
      <c r="BB752" s="71"/>
      <c r="BC752" s="71"/>
      <c r="BD752" s="71"/>
      <c r="BE752" s="71"/>
      <c r="BF752" s="71"/>
      <c r="BG752" s="71"/>
      <c r="BH752" s="71"/>
      <c r="BI752" s="71"/>
      <c r="BJ752" s="71"/>
      <c r="BK752" s="71"/>
      <c r="BL752" s="71"/>
      <c r="BM752" s="71"/>
      <c r="BN752" s="71"/>
      <c r="BO752" s="71"/>
      <c r="BP752" s="71"/>
      <c r="BQ752" s="71"/>
      <c r="BR752" s="71"/>
      <c r="BS752" s="71"/>
      <c r="BT752" s="71"/>
      <c r="BU752" s="71"/>
      <c r="BV752" s="71"/>
      <c r="BW752" s="71"/>
      <c r="BX752" s="71"/>
      <c r="BY752" s="71"/>
      <c r="BZ752" s="71"/>
      <c r="CA752" s="71"/>
      <c r="CB752" s="71"/>
      <c r="CC752" s="71"/>
      <c r="CD752"/>
      <c r="CE752"/>
      <c r="CF752"/>
      <c r="CG752"/>
      <c r="CH752"/>
      <c r="CI752"/>
      <c r="CJ752" s="55"/>
      <c r="CK752" s="55"/>
      <c r="CL752"/>
      <c r="CM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EA752" s="2"/>
      <c r="EH752"/>
      <c r="EP752"/>
      <c r="FF752"/>
    </row>
    <row r="753" spans="50:162" thickTop="1" thickBot="1" x14ac:dyDescent="0.3">
      <c r="AX753" s="71"/>
      <c r="AY753" s="71"/>
      <c r="AZ753" s="71"/>
      <c r="BA753" s="71"/>
      <c r="BB753" s="71"/>
      <c r="BC753" s="71"/>
      <c r="BD753" s="71"/>
      <c r="BE753" s="71"/>
      <c r="BF753" s="71"/>
      <c r="BG753" s="71"/>
      <c r="BH753" s="71"/>
      <c r="BI753" s="71"/>
      <c r="BJ753" s="71"/>
      <c r="BK753" s="71"/>
      <c r="BL753" s="71"/>
      <c r="BM753" s="71"/>
      <c r="BN753" s="71"/>
      <c r="BO753" s="71"/>
      <c r="BP753" s="71"/>
      <c r="BQ753" s="71"/>
      <c r="BR753" s="71"/>
      <c r="BS753" s="71"/>
      <c r="BT753" s="71"/>
      <c r="BU753" s="71"/>
      <c r="BV753" s="71"/>
      <c r="BW753" s="71"/>
      <c r="BX753" s="71"/>
      <c r="BY753" s="71"/>
      <c r="BZ753" s="71"/>
      <c r="CA753" s="71"/>
      <c r="CB753" s="71"/>
      <c r="CC753" s="71"/>
      <c r="CD753"/>
      <c r="CE753"/>
      <c r="CF753"/>
      <c r="CG753"/>
      <c r="CH753"/>
      <c r="CI753"/>
      <c r="CJ753" s="55"/>
      <c r="CK753" s="55"/>
      <c r="CL753"/>
      <c r="CM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EA753" s="2"/>
      <c r="EH753"/>
      <c r="EP753"/>
      <c r="FF753"/>
    </row>
    <row r="754" spans="50:162" thickTop="1" thickBot="1" x14ac:dyDescent="0.3">
      <c r="AX754" s="71"/>
      <c r="AY754" s="71"/>
      <c r="AZ754" s="71"/>
      <c r="BA754" s="71"/>
      <c r="BB754" s="71"/>
      <c r="BC754" s="71"/>
      <c r="BD754" s="71"/>
      <c r="BE754" s="71"/>
      <c r="BF754" s="71"/>
      <c r="BG754" s="71"/>
      <c r="BH754" s="71"/>
      <c r="BI754" s="71"/>
      <c r="BJ754" s="71"/>
      <c r="BK754" s="71"/>
      <c r="BL754" s="71"/>
      <c r="BM754" s="71"/>
      <c r="BN754" s="71"/>
      <c r="BO754" s="71"/>
      <c r="BP754" s="71"/>
      <c r="BQ754" s="71"/>
      <c r="BR754" s="71"/>
      <c r="BS754" s="71"/>
      <c r="BT754" s="71"/>
      <c r="BU754" s="71"/>
      <c r="BV754" s="71"/>
      <c r="BW754" s="71"/>
      <c r="BX754" s="71"/>
      <c r="BY754" s="71"/>
      <c r="BZ754" s="71"/>
      <c r="CA754" s="71"/>
      <c r="CB754" s="71"/>
      <c r="CC754" s="71"/>
      <c r="CD754"/>
      <c r="CE754"/>
      <c r="CF754"/>
      <c r="CG754"/>
      <c r="CH754"/>
      <c r="CI754"/>
      <c r="CJ754" s="55"/>
      <c r="CK754" s="55"/>
      <c r="CL754"/>
      <c r="CM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EA754" s="2"/>
      <c r="EH754"/>
      <c r="EP754"/>
      <c r="FF754"/>
    </row>
    <row r="755" spans="50:162" thickTop="1" thickBot="1" x14ac:dyDescent="0.3">
      <c r="AX755" s="71"/>
      <c r="AY755" s="71"/>
      <c r="AZ755" s="71"/>
      <c r="BA755" s="71"/>
      <c r="BB755" s="71"/>
      <c r="BC755" s="71"/>
      <c r="BD755" s="71"/>
      <c r="BE755" s="71"/>
      <c r="BF755" s="71"/>
      <c r="BG755" s="71"/>
      <c r="BH755" s="71"/>
      <c r="BI755" s="71"/>
      <c r="BJ755" s="71"/>
      <c r="BK755" s="71"/>
      <c r="BL755" s="71"/>
      <c r="BM755" s="71"/>
      <c r="BN755" s="71"/>
      <c r="BO755" s="71"/>
      <c r="BP755" s="71"/>
      <c r="BQ755" s="71"/>
      <c r="BR755" s="71"/>
      <c r="BS755" s="71"/>
      <c r="BT755" s="71"/>
      <c r="BU755" s="71"/>
      <c r="BV755" s="71"/>
      <c r="BW755" s="71"/>
      <c r="BX755" s="71"/>
      <c r="BY755" s="71"/>
      <c r="BZ755" s="71"/>
      <c r="CA755" s="71"/>
      <c r="CB755" s="71"/>
      <c r="CC755" s="71"/>
      <c r="CD755"/>
      <c r="CE755"/>
      <c r="CF755"/>
      <c r="CG755"/>
      <c r="CH755"/>
      <c r="CI755"/>
      <c r="CJ755" s="55"/>
      <c r="CK755" s="55"/>
      <c r="CL755"/>
      <c r="CM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EA755" s="2"/>
      <c r="EH755"/>
      <c r="EP755"/>
      <c r="FF755"/>
    </row>
    <row r="756" spans="50:162" thickTop="1" thickBot="1" x14ac:dyDescent="0.3">
      <c r="AX756" s="71"/>
      <c r="AY756" s="71"/>
      <c r="AZ756" s="71"/>
      <c r="BA756" s="71"/>
      <c r="BB756" s="71"/>
      <c r="BC756" s="71"/>
      <c r="BD756" s="71"/>
      <c r="BE756" s="71"/>
      <c r="BF756" s="71"/>
      <c r="BG756" s="71"/>
      <c r="BH756" s="71"/>
      <c r="BI756" s="71"/>
      <c r="BJ756" s="71"/>
      <c r="BK756" s="71"/>
      <c r="BL756" s="71"/>
      <c r="BM756" s="71"/>
      <c r="BN756" s="71"/>
      <c r="BO756" s="71"/>
      <c r="BP756" s="71"/>
      <c r="BQ756" s="71"/>
      <c r="BR756" s="71"/>
      <c r="BS756" s="71"/>
      <c r="BT756" s="71"/>
      <c r="BU756" s="71"/>
      <c r="BV756" s="71"/>
      <c r="BW756" s="71"/>
      <c r="BX756" s="71"/>
      <c r="BY756" s="71"/>
      <c r="BZ756" s="71"/>
      <c r="CA756" s="71"/>
      <c r="CB756" s="71"/>
      <c r="CC756" s="71"/>
      <c r="CD756"/>
      <c r="CE756"/>
      <c r="CF756"/>
      <c r="CG756"/>
      <c r="CH756"/>
      <c r="CI756"/>
      <c r="CJ756" s="55"/>
      <c r="CK756" s="55"/>
      <c r="CL756"/>
      <c r="CM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EA756" s="2"/>
      <c r="EH756"/>
      <c r="EP756"/>
      <c r="FF756"/>
    </row>
    <row r="757" spans="50:162" thickTop="1" thickBot="1" x14ac:dyDescent="0.3">
      <c r="AX757" s="71"/>
      <c r="AY757" s="71"/>
      <c r="AZ757" s="71"/>
      <c r="BA757" s="71"/>
      <c r="BB757" s="71"/>
      <c r="BC757" s="71"/>
      <c r="BD757" s="71"/>
      <c r="BE757" s="71"/>
      <c r="BF757" s="71"/>
      <c r="BG757" s="71"/>
      <c r="BH757" s="71"/>
      <c r="BI757" s="71"/>
      <c r="BJ757" s="71"/>
      <c r="BK757" s="71"/>
      <c r="BL757" s="71"/>
      <c r="BM757" s="71"/>
      <c r="BN757" s="71"/>
      <c r="BO757" s="71"/>
      <c r="BP757" s="71"/>
      <c r="BQ757" s="71"/>
      <c r="BR757" s="71"/>
      <c r="BS757" s="71"/>
      <c r="BT757" s="71"/>
      <c r="BU757" s="71"/>
      <c r="BV757" s="71"/>
      <c r="BW757" s="71"/>
      <c r="BX757" s="71"/>
      <c r="BY757" s="71"/>
      <c r="BZ757" s="71"/>
      <c r="CA757" s="71"/>
      <c r="CB757" s="71"/>
      <c r="CC757" s="71"/>
      <c r="CD757"/>
      <c r="CE757"/>
      <c r="CF757"/>
      <c r="CG757"/>
      <c r="CH757"/>
      <c r="CI757"/>
      <c r="CJ757" s="55"/>
      <c r="CK757" s="55"/>
      <c r="CL757"/>
      <c r="CM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EA757" s="2"/>
      <c r="EH757"/>
      <c r="EP757"/>
      <c r="FF757"/>
    </row>
    <row r="758" spans="50:162" thickTop="1" thickBot="1" x14ac:dyDescent="0.3">
      <c r="AX758" s="71"/>
      <c r="AY758" s="71"/>
      <c r="AZ758" s="71"/>
      <c r="BA758" s="71"/>
      <c r="BB758" s="71"/>
      <c r="BC758" s="71"/>
      <c r="BD758" s="71"/>
      <c r="BE758" s="71"/>
      <c r="BF758" s="71"/>
      <c r="BG758" s="71"/>
      <c r="BH758" s="71"/>
      <c r="BI758" s="71"/>
      <c r="BJ758" s="71"/>
      <c r="BK758" s="71"/>
      <c r="BL758" s="71"/>
      <c r="BM758" s="71"/>
      <c r="BN758" s="71"/>
      <c r="BO758" s="71"/>
      <c r="BP758" s="71"/>
      <c r="BQ758" s="71"/>
      <c r="BR758" s="71"/>
      <c r="BS758" s="71"/>
      <c r="BT758" s="71"/>
      <c r="BU758" s="71"/>
      <c r="BV758" s="71"/>
      <c r="BW758" s="71"/>
      <c r="BX758" s="71"/>
      <c r="BY758" s="71"/>
      <c r="BZ758" s="71"/>
      <c r="CA758" s="71"/>
      <c r="CB758" s="71"/>
      <c r="CC758" s="71"/>
      <c r="CD758"/>
      <c r="CE758"/>
      <c r="CF758"/>
      <c r="CG758"/>
      <c r="CH758"/>
      <c r="CI758"/>
      <c r="CJ758" s="55"/>
      <c r="CK758" s="55"/>
      <c r="CL758"/>
      <c r="CM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EA758" s="2"/>
      <c r="EH758"/>
      <c r="EP758"/>
      <c r="FF758"/>
    </row>
    <row r="759" spans="50:162" thickTop="1" thickBot="1" x14ac:dyDescent="0.3">
      <c r="AX759" s="71"/>
      <c r="AY759" s="71"/>
      <c r="AZ759" s="71"/>
      <c r="BA759" s="71"/>
      <c r="BB759" s="71"/>
      <c r="BC759" s="71"/>
      <c r="BD759" s="71"/>
      <c r="BE759" s="71"/>
      <c r="BF759" s="71"/>
      <c r="BG759" s="71"/>
      <c r="BH759" s="71"/>
      <c r="BI759" s="71"/>
      <c r="BJ759" s="71"/>
      <c r="BK759" s="71"/>
      <c r="BL759" s="71"/>
      <c r="BM759" s="71"/>
      <c r="BN759" s="71"/>
      <c r="BO759" s="71"/>
      <c r="BP759" s="71"/>
      <c r="BQ759" s="71"/>
      <c r="BR759" s="71"/>
      <c r="BS759" s="71"/>
      <c r="BT759" s="71"/>
      <c r="BU759" s="71"/>
      <c r="BV759" s="71"/>
      <c r="BW759" s="71"/>
      <c r="BX759" s="71"/>
      <c r="BY759" s="71"/>
      <c r="BZ759" s="71"/>
      <c r="CA759" s="71"/>
      <c r="CB759" s="71"/>
      <c r="CC759" s="71"/>
      <c r="CD759"/>
      <c r="CE759"/>
      <c r="CF759"/>
      <c r="CG759"/>
      <c r="CH759"/>
      <c r="CI759"/>
      <c r="CJ759" s="55"/>
      <c r="CK759" s="55"/>
      <c r="CL759"/>
      <c r="CM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EA759" s="2"/>
      <c r="EH759"/>
      <c r="EP759"/>
      <c r="FF759"/>
    </row>
    <row r="760" spans="50:162" thickTop="1" thickBot="1" x14ac:dyDescent="0.3">
      <c r="AX760" s="71"/>
      <c r="AY760" s="71"/>
      <c r="AZ760" s="71"/>
      <c r="BA760" s="71"/>
      <c r="BB760" s="71"/>
      <c r="BC760" s="71"/>
      <c r="BD760" s="71"/>
      <c r="BE760" s="71"/>
      <c r="BF760" s="71"/>
      <c r="BG760" s="71"/>
      <c r="BH760" s="71"/>
      <c r="BI760" s="71"/>
      <c r="BJ760" s="71"/>
      <c r="BK760" s="71"/>
      <c r="BL760" s="71"/>
      <c r="BM760" s="71"/>
      <c r="BN760" s="71"/>
      <c r="BO760" s="71"/>
      <c r="BP760" s="71"/>
      <c r="BQ760" s="71"/>
      <c r="BR760" s="71"/>
      <c r="BS760" s="71"/>
      <c r="BT760" s="71"/>
      <c r="BU760" s="71"/>
      <c r="BV760" s="71"/>
      <c r="BW760" s="71"/>
      <c r="BX760" s="71"/>
      <c r="BY760" s="71"/>
      <c r="BZ760" s="71"/>
      <c r="CA760" s="71"/>
      <c r="CB760" s="71"/>
      <c r="CC760" s="71"/>
      <c r="CD760"/>
      <c r="CE760"/>
      <c r="CF760"/>
      <c r="CG760"/>
      <c r="CH760"/>
      <c r="CI760"/>
      <c r="CJ760" s="55"/>
      <c r="CK760" s="55"/>
      <c r="CL760"/>
      <c r="CM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EA760" s="2"/>
      <c r="EH760"/>
      <c r="EP760"/>
      <c r="FF760"/>
    </row>
    <row r="761" spans="50:162" thickTop="1" thickBot="1" x14ac:dyDescent="0.3">
      <c r="AX761" s="71"/>
      <c r="AY761" s="71"/>
      <c r="AZ761" s="71"/>
      <c r="BA761" s="71"/>
      <c r="BB761" s="71"/>
      <c r="BC761" s="71"/>
      <c r="BD761" s="71"/>
      <c r="BE761" s="71"/>
      <c r="BF761" s="71"/>
      <c r="BG761" s="71"/>
      <c r="BH761" s="71"/>
      <c r="BI761" s="71"/>
      <c r="BJ761" s="71"/>
      <c r="BK761" s="71"/>
      <c r="BL761" s="71"/>
      <c r="BM761" s="71"/>
      <c r="BN761" s="71"/>
      <c r="BO761" s="71"/>
      <c r="BP761" s="71"/>
      <c r="BQ761" s="71"/>
      <c r="BR761" s="71"/>
      <c r="BS761" s="71"/>
      <c r="BT761" s="71"/>
      <c r="BU761" s="71"/>
      <c r="BV761" s="71"/>
      <c r="BW761" s="71"/>
      <c r="BX761" s="71"/>
      <c r="BY761" s="71"/>
      <c r="BZ761" s="71"/>
      <c r="CA761" s="71"/>
      <c r="CB761" s="71"/>
      <c r="CC761" s="71"/>
      <c r="CD761"/>
      <c r="CE761"/>
      <c r="CF761"/>
      <c r="CG761"/>
      <c r="CH761"/>
      <c r="CI761"/>
      <c r="CJ761" s="55"/>
      <c r="CK761" s="55"/>
      <c r="CL761"/>
      <c r="CM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EA761" s="2"/>
      <c r="EH761"/>
      <c r="EP761"/>
      <c r="FF761"/>
    </row>
    <row r="762" spans="50:162" thickTop="1" thickBot="1" x14ac:dyDescent="0.3">
      <c r="AX762" s="71"/>
      <c r="AY762" s="71"/>
      <c r="AZ762" s="71"/>
      <c r="BA762" s="71"/>
      <c r="BB762" s="71"/>
      <c r="BC762" s="71"/>
      <c r="BD762" s="71"/>
      <c r="BE762" s="71"/>
      <c r="BF762" s="71"/>
      <c r="BG762" s="71"/>
      <c r="BH762" s="71"/>
      <c r="BI762" s="71"/>
      <c r="BJ762" s="71"/>
      <c r="BK762" s="71"/>
      <c r="BL762" s="71"/>
      <c r="BM762" s="71"/>
      <c r="BN762" s="71"/>
      <c r="BO762" s="71"/>
      <c r="BP762" s="71"/>
      <c r="BQ762" s="71"/>
      <c r="BR762" s="71"/>
      <c r="BS762" s="71"/>
      <c r="BT762" s="71"/>
      <c r="BU762" s="71"/>
      <c r="BV762" s="71"/>
      <c r="BW762" s="71"/>
      <c r="BX762" s="71"/>
      <c r="BY762" s="71"/>
      <c r="BZ762" s="71"/>
      <c r="CA762" s="71"/>
      <c r="CB762" s="71"/>
      <c r="CC762" s="71"/>
      <c r="CD762"/>
      <c r="CE762"/>
      <c r="CF762"/>
      <c r="CG762"/>
      <c r="CH762"/>
      <c r="CI762"/>
      <c r="CJ762" s="55"/>
      <c r="CK762" s="55"/>
      <c r="CL762"/>
      <c r="CM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EA762" s="2"/>
      <c r="EH762"/>
      <c r="EP762"/>
      <c r="FF762"/>
    </row>
    <row r="763" spans="50:162" thickTop="1" thickBot="1" x14ac:dyDescent="0.3">
      <c r="AX763" s="71"/>
      <c r="AY763" s="71"/>
      <c r="AZ763" s="71"/>
      <c r="BA763" s="71"/>
      <c r="BB763" s="71"/>
      <c r="BC763" s="71"/>
      <c r="BD763" s="71"/>
      <c r="BE763" s="71"/>
      <c r="BF763" s="71"/>
      <c r="BG763" s="71"/>
      <c r="BH763" s="71"/>
      <c r="BI763" s="71"/>
      <c r="BJ763" s="71"/>
      <c r="BK763" s="71"/>
      <c r="BL763" s="71"/>
      <c r="BM763" s="71"/>
      <c r="BN763" s="71"/>
      <c r="BO763" s="71"/>
      <c r="BP763" s="71"/>
      <c r="BQ763" s="71"/>
      <c r="BR763" s="71"/>
      <c r="BS763" s="71"/>
      <c r="BT763" s="71"/>
      <c r="BU763" s="71"/>
      <c r="BV763" s="71"/>
      <c r="BW763" s="71"/>
      <c r="BX763" s="71"/>
      <c r="BY763" s="71"/>
      <c r="BZ763" s="71"/>
      <c r="CA763" s="71"/>
      <c r="CB763" s="71"/>
      <c r="CC763" s="71"/>
      <c r="CD763"/>
      <c r="CE763"/>
      <c r="CF763"/>
      <c r="CG763"/>
      <c r="CH763"/>
      <c r="CI763"/>
      <c r="CJ763" s="55"/>
      <c r="CK763" s="55"/>
      <c r="CL763"/>
      <c r="CM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EA763" s="2"/>
      <c r="EH763"/>
      <c r="EP763"/>
      <c r="FF763"/>
    </row>
    <row r="764" spans="50:162" thickTop="1" thickBot="1" x14ac:dyDescent="0.3">
      <c r="AX764" s="71"/>
      <c r="AY764" s="71"/>
      <c r="AZ764" s="71"/>
      <c r="BA764" s="71"/>
      <c r="BB764" s="71"/>
      <c r="BC764" s="71"/>
      <c r="BD764" s="71"/>
      <c r="BE764" s="71"/>
      <c r="BF764" s="71"/>
      <c r="BG764" s="71"/>
      <c r="BH764" s="71"/>
      <c r="BI764" s="71"/>
      <c r="BJ764" s="71"/>
      <c r="BK764" s="71"/>
      <c r="BL764" s="71"/>
      <c r="BM764" s="71"/>
      <c r="BN764" s="71"/>
      <c r="BO764" s="71"/>
      <c r="BP764" s="71"/>
      <c r="BQ764" s="71"/>
      <c r="BR764" s="71"/>
      <c r="BS764" s="71"/>
      <c r="BT764" s="71"/>
      <c r="BU764" s="71"/>
      <c r="BV764" s="71"/>
      <c r="BW764" s="71"/>
      <c r="BX764" s="71"/>
      <c r="BY764" s="71"/>
      <c r="BZ764" s="71"/>
      <c r="CA764" s="71"/>
      <c r="CB764" s="71"/>
      <c r="CC764" s="71"/>
      <c r="CD764"/>
      <c r="CE764"/>
      <c r="CF764"/>
      <c r="CG764"/>
      <c r="CH764"/>
      <c r="CI764"/>
      <c r="CJ764" s="55"/>
      <c r="CK764" s="55"/>
      <c r="CL764"/>
      <c r="CM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EA764" s="2"/>
      <c r="EH764"/>
      <c r="EP764"/>
      <c r="FF764"/>
    </row>
    <row r="765" spans="50:162" thickTop="1" thickBot="1" x14ac:dyDescent="0.3">
      <c r="AX765" s="71"/>
      <c r="AY765" s="71"/>
      <c r="AZ765" s="71"/>
      <c r="BA765" s="71"/>
      <c r="BB765" s="71"/>
      <c r="BC765" s="71"/>
      <c r="BD765" s="71"/>
      <c r="BE765" s="71"/>
      <c r="BF765" s="71"/>
      <c r="BG765" s="71"/>
      <c r="BH765" s="71"/>
      <c r="BI765" s="71"/>
      <c r="BJ765" s="71"/>
      <c r="BK765" s="71"/>
      <c r="BL765" s="71"/>
      <c r="BM765" s="71"/>
      <c r="BN765" s="71"/>
      <c r="BO765" s="71"/>
      <c r="BP765" s="71"/>
      <c r="BQ765" s="71"/>
      <c r="BR765" s="71"/>
      <c r="BS765" s="71"/>
      <c r="BT765" s="71"/>
      <c r="BU765" s="71"/>
      <c r="BV765" s="71"/>
      <c r="BW765" s="71"/>
      <c r="BX765" s="71"/>
      <c r="BY765" s="71"/>
      <c r="BZ765" s="71"/>
      <c r="CA765" s="71"/>
      <c r="CB765" s="71"/>
      <c r="CC765" s="71"/>
      <c r="CD765"/>
      <c r="CE765"/>
      <c r="CF765"/>
      <c r="CG765"/>
      <c r="CH765"/>
      <c r="CI765"/>
      <c r="CJ765" s="55"/>
      <c r="CK765" s="55"/>
      <c r="CL765"/>
      <c r="CM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EA765" s="2"/>
      <c r="EH765"/>
      <c r="EP765"/>
      <c r="FF765"/>
    </row>
    <row r="766" spans="50:162" thickTop="1" thickBot="1" x14ac:dyDescent="0.3">
      <c r="AX766" s="71"/>
      <c r="AY766" s="71"/>
      <c r="AZ766" s="71"/>
      <c r="BA766" s="71"/>
      <c r="BB766" s="71"/>
      <c r="BC766" s="71"/>
      <c r="BD766" s="71"/>
      <c r="BE766" s="71"/>
      <c r="BF766" s="71"/>
      <c r="BG766" s="71"/>
      <c r="BH766" s="71"/>
      <c r="BI766" s="71"/>
      <c r="BJ766" s="71"/>
      <c r="BK766" s="71"/>
      <c r="BL766" s="71"/>
      <c r="BM766" s="71"/>
      <c r="BN766" s="71"/>
      <c r="BO766" s="71"/>
      <c r="BP766" s="71"/>
      <c r="BQ766" s="71"/>
      <c r="BR766" s="71"/>
      <c r="BS766" s="71"/>
      <c r="BT766" s="71"/>
      <c r="BU766" s="71"/>
      <c r="BV766" s="71"/>
      <c r="BW766" s="71"/>
      <c r="BX766" s="71"/>
      <c r="BY766" s="71"/>
      <c r="BZ766" s="71"/>
      <c r="CA766" s="71"/>
      <c r="CB766" s="71"/>
      <c r="CC766" s="71"/>
      <c r="CD766"/>
      <c r="CE766"/>
      <c r="CF766"/>
      <c r="CG766"/>
      <c r="CH766"/>
      <c r="CI766"/>
      <c r="CJ766" s="55"/>
      <c r="CK766" s="55"/>
      <c r="CL766"/>
      <c r="CM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EA766" s="2"/>
      <c r="EH766"/>
      <c r="EP766"/>
      <c r="FF766"/>
    </row>
    <row r="767" spans="50:162" thickTop="1" thickBot="1" x14ac:dyDescent="0.3">
      <c r="AX767" s="71"/>
      <c r="AY767" s="71"/>
      <c r="AZ767" s="71"/>
      <c r="BA767" s="71"/>
      <c r="BB767" s="71"/>
      <c r="BC767" s="71"/>
      <c r="BD767" s="71"/>
      <c r="BE767" s="71"/>
      <c r="BF767" s="71"/>
      <c r="BG767" s="71"/>
      <c r="BH767" s="71"/>
      <c r="BI767" s="71"/>
      <c r="BJ767" s="71"/>
      <c r="BK767" s="71"/>
      <c r="BL767" s="71"/>
      <c r="BM767" s="71"/>
      <c r="BN767" s="71"/>
      <c r="BO767" s="71"/>
      <c r="BP767" s="71"/>
      <c r="BQ767" s="71"/>
      <c r="BR767" s="71"/>
      <c r="BS767" s="71"/>
      <c r="BT767" s="71"/>
      <c r="BU767" s="71"/>
      <c r="BV767" s="71"/>
      <c r="BW767" s="71"/>
      <c r="BX767" s="71"/>
      <c r="BY767" s="71"/>
      <c r="BZ767" s="71"/>
      <c r="CA767" s="71"/>
      <c r="CB767" s="71"/>
      <c r="CC767" s="71"/>
      <c r="CD767"/>
      <c r="CE767"/>
      <c r="CF767"/>
      <c r="CG767"/>
      <c r="CH767"/>
      <c r="CI767"/>
      <c r="CJ767" s="55"/>
      <c r="CK767" s="55"/>
      <c r="CL767"/>
      <c r="CM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EA767" s="2"/>
      <c r="EH767"/>
      <c r="EP767"/>
      <c r="FF767"/>
    </row>
    <row r="768" spans="50:162" thickTop="1" thickBot="1" x14ac:dyDescent="0.3">
      <c r="AX768" s="71"/>
      <c r="AY768" s="71"/>
      <c r="AZ768" s="71"/>
      <c r="BA768" s="71"/>
      <c r="BB768" s="71"/>
      <c r="BC768" s="71"/>
      <c r="BD768" s="71"/>
      <c r="BE768" s="71"/>
      <c r="BF768" s="71"/>
      <c r="BG768" s="71"/>
      <c r="BH768" s="71"/>
      <c r="BI768" s="71"/>
      <c r="BJ768" s="71"/>
      <c r="BK768" s="71"/>
      <c r="BL768" s="71"/>
      <c r="BM768" s="71"/>
      <c r="BN768" s="71"/>
      <c r="BO768" s="71"/>
      <c r="BP768" s="71"/>
      <c r="BQ768" s="71"/>
      <c r="BR768" s="71"/>
      <c r="BS768" s="71"/>
      <c r="BT768" s="71"/>
      <c r="BU768" s="71"/>
      <c r="BV768" s="71"/>
      <c r="BW768" s="71"/>
      <c r="BX768" s="71"/>
      <c r="BY768" s="71"/>
      <c r="BZ768" s="71"/>
      <c r="CA768" s="71"/>
      <c r="CB768" s="71"/>
      <c r="CC768" s="71"/>
      <c r="CD768"/>
      <c r="CE768"/>
      <c r="CF768"/>
      <c r="CG768"/>
      <c r="CH768"/>
      <c r="CI768"/>
      <c r="CJ768" s="55"/>
      <c r="CK768" s="55"/>
      <c r="CL768"/>
      <c r="CM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EA768" s="2"/>
      <c r="EH768"/>
      <c r="EP768"/>
      <c r="FF768"/>
    </row>
    <row r="769" spans="50:162" thickTop="1" thickBot="1" x14ac:dyDescent="0.3">
      <c r="AX769" s="71"/>
      <c r="AY769" s="71"/>
      <c r="AZ769" s="71"/>
      <c r="BA769" s="71"/>
      <c r="BB769" s="71"/>
      <c r="BC769" s="71"/>
      <c r="BD769" s="71"/>
      <c r="BE769" s="71"/>
      <c r="BF769" s="71"/>
      <c r="BG769" s="71"/>
      <c r="BH769" s="71"/>
      <c r="BI769" s="71"/>
      <c r="BJ769" s="71"/>
      <c r="BK769" s="71"/>
      <c r="BL769" s="71"/>
      <c r="BM769" s="71"/>
      <c r="BN769" s="71"/>
      <c r="BO769" s="71"/>
      <c r="BP769" s="71"/>
      <c r="BQ769" s="71"/>
      <c r="BR769" s="71"/>
      <c r="BS769" s="71"/>
      <c r="BT769" s="71"/>
      <c r="BU769" s="71"/>
      <c r="BV769" s="71"/>
      <c r="BW769" s="71"/>
      <c r="BX769" s="71"/>
      <c r="BY769" s="71"/>
      <c r="BZ769" s="71"/>
      <c r="CA769" s="71"/>
      <c r="CB769" s="71"/>
      <c r="CC769" s="71"/>
      <c r="CD769"/>
      <c r="CE769"/>
      <c r="CF769"/>
      <c r="CG769"/>
      <c r="CH769"/>
      <c r="CI769"/>
      <c r="CJ769" s="55"/>
      <c r="CK769" s="55"/>
      <c r="CL769"/>
      <c r="CM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EA769" s="2"/>
      <c r="EH769"/>
      <c r="EP769"/>
      <c r="FF769"/>
    </row>
    <row r="770" spans="50:162" thickTop="1" thickBot="1" x14ac:dyDescent="0.3">
      <c r="AX770" s="71"/>
      <c r="AY770" s="71"/>
      <c r="AZ770" s="71"/>
      <c r="BA770" s="71"/>
      <c r="BB770" s="71"/>
      <c r="BC770" s="71"/>
      <c r="BD770" s="71"/>
      <c r="BE770" s="71"/>
      <c r="BF770" s="71"/>
      <c r="BG770" s="71"/>
      <c r="BH770" s="71"/>
      <c r="BI770" s="71"/>
      <c r="BJ770" s="71"/>
      <c r="BK770" s="71"/>
      <c r="BL770" s="71"/>
      <c r="BM770" s="71"/>
      <c r="BN770" s="71"/>
      <c r="BO770" s="71"/>
      <c r="BP770" s="71"/>
      <c r="BQ770" s="71"/>
      <c r="BR770" s="71"/>
      <c r="BS770" s="71"/>
      <c r="BT770" s="71"/>
      <c r="BU770" s="71"/>
      <c r="BV770" s="71"/>
      <c r="BW770" s="71"/>
      <c r="BX770" s="71"/>
      <c r="BY770" s="71"/>
      <c r="BZ770" s="71"/>
      <c r="CA770" s="71"/>
      <c r="CB770" s="71"/>
      <c r="CC770" s="71"/>
      <c r="CD770"/>
      <c r="CE770"/>
      <c r="CF770"/>
      <c r="CG770"/>
      <c r="CH770"/>
      <c r="CI770"/>
      <c r="CJ770" s="55"/>
      <c r="CK770" s="55"/>
      <c r="CL770"/>
      <c r="CM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EA770" s="2"/>
      <c r="EH770"/>
      <c r="EP770"/>
      <c r="FF770"/>
    </row>
    <row r="771" spans="50:162" thickTop="1" thickBot="1" x14ac:dyDescent="0.3">
      <c r="AX771" s="71"/>
      <c r="AY771" s="71"/>
      <c r="AZ771" s="71"/>
      <c r="BA771" s="71"/>
      <c r="BB771" s="71"/>
      <c r="BC771" s="71"/>
      <c r="BD771" s="71"/>
      <c r="BE771" s="71"/>
      <c r="BF771" s="71"/>
      <c r="BG771" s="71"/>
      <c r="BH771" s="71"/>
      <c r="BI771" s="71"/>
      <c r="BJ771" s="71"/>
      <c r="BK771" s="71"/>
      <c r="BL771" s="71"/>
      <c r="BM771" s="71"/>
      <c r="BN771" s="71"/>
      <c r="BO771" s="71"/>
      <c r="BP771" s="71"/>
      <c r="BQ771" s="71"/>
      <c r="BR771" s="71"/>
      <c r="BS771" s="71"/>
      <c r="BT771" s="71"/>
      <c r="BU771" s="71"/>
      <c r="BV771" s="71"/>
      <c r="BW771" s="71"/>
      <c r="BX771" s="71"/>
      <c r="BY771" s="71"/>
      <c r="BZ771" s="71"/>
      <c r="CA771" s="71"/>
      <c r="CB771" s="71"/>
      <c r="CC771" s="71"/>
      <c r="CD771"/>
      <c r="CE771"/>
      <c r="CF771"/>
      <c r="CG771"/>
      <c r="CH771"/>
      <c r="CI771"/>
      <c r="CJ771" s="55"/>
      <c r="CK771" s="55"/>
      <c r="CL771"/>
      <c r="CM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EA771" s="2"/>
      <c r="EH771"/>
      <c r="EP771"/>
      <c r="FF771"/>
    </row>
    <row r="772" spans="50:162" thickTop="1" thickBot="1" x14ac:dyDescent="0.3">
      <c r="AX772" s="71"/>
      <c r="AY772" s="71"/>
      <c r="AZ772" s="71"/>
      <c r="BA772" s="71"/>
      <c r="BB772" s="71"/>
      <c r="BC772" s="71"/>
      <c r="BD772" s="71"/>
      <c r="BE772" s="71"/>
      <c r="BF772" s="71"/>
      <c r="BG772" s="71"/>
      <c r="BH772" s="71"/>
      <c r="BI772" s="71"/>
      <c r="BJ772" s="71"/>
      <c r="BK772" s="71"/>
      <c r="BL772" s="71"/>
      <c r="BM772" s="71"/>
      <c r="BN772" s="71"/>
      <c r="BO772" s="71"/>
      <c r="BP772" s="71"/>
      <c r="BQ772" s="71"/>
      <c r="BR772" s="71"/>
      <c r="BS772" s="71"/>
      <c r="BT772" s="71"/>
      <c r="BU772" s="71"/>
      <c r="BV772" s="71"/>
      <c r="BW772" s="71"/>
      <c r="BX772" s="71"/>
      <c r="BY772" s="71"/>
      <c r="BZ772" s="71"/>
      <c r="CA772" s="71"/>
      <c r="CB772" s="71"/>
      <c r="CC772" s="71"/>
      <c r="CD772"/>
      <c r="CE772"/>
      <c r="CF772"/>
      <c r="CG772"/>
      <c r="CH772"/>
      <c r="CI772"/>
      <c r="CJ772" s="55"/>
      <c r="CK772" s="55"/>
      <c r="CL772"/>
      <c r="CM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EA772" s="2"/>
      <c r="EH772"/>
      <c r="EP772"/>
      <c r="FF772"/>
    </row>
    <row r="773" spans="50:162" thickTop="1" thickBot="1" x14ac:dyDescent="0.3">
      <c r="AX773" s="71"/>
      <c r="AY773" s="71"/>
      <c r="AZ773" s="71"/>
      <c r="BA773" s="71"/>
      <c r="BB773" s="71"/>
      <c r="BC773" s="71"/>
      <c r="BD773" s="71"/>
      <c r="BE773" s="71"/>
      <c r="BF773" s="71"/>
      <c r="BG773" s="71"/>
      <c r="BH773" s="71"/>
      <c r="BI773" s="71"/>
      <c r="BJ773" s="71"/>
      <c r="BK773" s="71"/>
      <c r="BL773" s="71"/>
      <c r="BM773" s="71"/>
      <c r="BN773" s="71"/>
      <c r="BO773" s="71"/>
      <c r="BP773" s="71"/>
      <c r="BQ773" s="71"/>
      <c r="BR773" s="71"/>
      <c r="BS773" s="71"/>
      <c r="BT773" s="71"/>
      <c r="BU773" s="71"/>
      <c r="BV773" s="71"/>
      <c r="BW773" s="71"/>
      <c r="BX773" s="71"/>
      <c r="BY773" s="71"/>
      <c r="BZ773" s="71"/>
      <c r="CA773" s="71"/>
      <c r="CB773" s="71"/>
      <c r="CC773" s="71"/>
      <c r="CD773"/>
      <c r="CE773"/>
      <c r="CF773"/>
      <c r="CG773"/>
      <c r="CH773"/>
      <c r="CI773"/>
      <c r="CJ773" s="55"/>
      <c r="CK773" s="55"/>
      <c r="CL773"/>
      <c r="CM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EA773" s="2"/>
      <c r="EH773"/>
      <c r="EP773"/>
      <c r="FF773"/>
    </row>
    <row r="774" spans="50:162" thickTop="1" thickBot="1" x14ac:dyDescent="0.3">
      <c r="AX774" s="71"/>
      <c r="AY774" s="71"/>
      <c r="AZ774" s="71"/>
      <c r="BA774" s="71"/>
      <c r="BB774" s="71"/>
      <c r="BC774" s="71"/>
      <c r="BD774" s="71"/>
      <c r="BE774" s="71"/>
      <c r="BF774" s="71"/>
      <c r="BG774" s="71"/>
      <c r="BH774" s="71"/>
      <c r="BI774" s="71"/>
      <c r="BJ774" s="71"/>
      <c r="BK774" s="71"/>
      <c r="BL774" s="71"/>
      <c r="BM774" s="71"/>
      <c r="BN774" s="71"/>
      <c r="BO774" s="71"/>
      <c r="BP774" s="71"/>
      <c r="BQ774" s="71"/>
      <c r="BR774" s="71"/>
      <c r="BS774" s="71"/>
      <c r="BT774" s="71"/>
      <c r="BU774" s="71"/>
      <c r="BV774" s="71"/>
      <c r="BW774" s="71"/>
      <c r="BX774" s="71"/>
      <c r="BY774" s="71"/>
      <c r="BZ774" s="71"/>
      <c r="CA774" s="71"/>
      <c r="CB774" s="71"/>
      <c r="CC774" s="71"/>
      <c r="CD774"/>
      <c r="CE774"/>
      <c r="CF774"/>
      <c r="CG774"/>
      <c r="CH774"/>
      <c r="CI774"/>
      <c r="CJ774" s="55"/>
      <c r="CK774" s="55"/>
      <c r="CL774"/>
      <c r="CM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EA774" s="2"/>
      <c r="EH774"/>
      <c r="EP774"/>
      <c r="FF774"/>
    </row>
    <row r="775" spans="50:162" thickTop="1" thickBot="1" x14ac:dyDescent="0.3">
      <c r="AX775" s="71"/>
      <c r="AY775" s="71"/>
      <c r="AZ775" s="71"/>
      <c r="BA775" s="71"/>
      <c r="BB775" s="71"/>
      <c r="BC775" s="71"/>
      <c r="BD775" s="71"/>
      <c r="BE775" s="71"/>
      <c r="BF775" s="71"/>
      <c r="BG775" s="71"/>
      <c r="BH775" s="71"/>
      <c r="BI775" s="71"/>
      <c r="BJ775" s="71"/>
      <c r="BK775" s="71"/>
      <c r="BL775" s="71"/>
      <c r="BM775" s="71"/>
      <c r="BN775" s="71"/>
      <c r="BO775" s="71"/>
      <c r="BP775" s="71"/>
      <c r="BQ775" s="71"/>
      <c r="BR775" s="71"/>
      <c r="BS775" s="71"/>
      <c r="BT775" s="71"/>
      <c r="BU775" s="71"/>
      <c r="BV775" s="71"/>
      <c r="BW775" s="71"/>
      <c r="BX775" s="71"/>
      <c r="BY775" s="71"/>
      <c r="BZ775" s="71"/>
      <c r="CA775" s="71"/>
      <c r="CB775" s="71"/>
      <c r="CC775" s="71"/>
      <c r="CD775"/>
      <c r="CE775"/>
      <c r="CF775"/>
      <c r="CG775"/>
      <c r="CH775"/>
      <c r="CI775"/>
      <c r="CJ775" s="55"/>
      <c r="CK775" s="55"/>
      <c r="CL775"/>
      <c r="CM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EA775" s="2"/>
      <c r="EH775"/>
      <c r="EP775"/>
      <c r="FF775"/>
    </row>
    <row r="776" spans="50:162" thickTop="1" thickBot="1" x14ac:dyDescent="0.3">
      <c r="AX776" s="71"/>
      <c r="AY776" s="71"/>
      <c r="AZ776" s="71"/>
      <c r="BA776" s="71"/>
      <c r="BB776" s="71"/>
      <c r="BC776" s="71"/>
      <c r="BD776" s="71"/>
      <c r="BE776" s="71"/>
      <c r="BF776" s="71"/>
      <c r="BG776" s="71"/>
      <c r="BH776" s="71"/>
      <c r="BI776" s="71"/>
      <c r="BJ776" s="71"/>
      <c r="BK776" s="71"/>
      <c r="BL776" s="71"/>
      <c r="BM776" s="71"/>
      <c r="BN776" s="71"/>
      <c r="BO776" s="71"/>
      <c r="BP776" s="71"/>
      <c r="BQ776" s="71"/>
      <c r="BR776" s="71"/>
      <c r="BS776" s="71"/>
      <c r="BT776" s="71"/>
      <c r="BU776" s="71"/>
      <c r="BV776" s="71"/>
      <c r="BW776" s="71"/>
      <c r="BX776" s="71"/>
      <c r="BY776" s="71"/>
      <c r="BZ776" s="71"/>
      <c r="CA776" s="71"/>
      <c r="CB776" s="71"/>
      <c r="CC776" s="71"/>
      <c r="CD776"/>
      <c r="CE776"/>
      <c r="CF776"/>
      <c r="CG776"/>
      <c r="CH776"/>
      <c r="CI776"/>
      <c r="CJ776" s="55"/>
      <c r="CK776" s="55"/>
      <c r="CL776"/>
      <c r="CM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EA776" s="2"/>
      <c r="EH776"/>
      <c r="EP776"/>
      <c r="FF776"/>
    </row>
    <row r="777" spans="50:162" thickTop="1" thickBot="1" x14ac:dyDescent="0.3">
      <c r="AX777" s="71"/>
      <c r="AY777" s="71"/>
      <c r="AZ777" s="71"/>
      <c r="BA777" s="71"/>
      <c r="BB777" s="71"/>
      <c r="BC777" s="71"/>
      <c r="BD777" s="71"/>
      <c r="BE777" s="71"/>
      <c r="BF777" s="71"/>
      <c r="BG777" s="71"/>
      <c r="BH777" s="71"/>
      <c r="BI777" s="71"/>
      <c r="BJ777" s="71"/>
      <c r="BK777" s="71"/>
      <c r="BL777" s="71"/>
      <c r="BM777" s="71"/>
      <c r="BN777" s="71"/>
      <c r="BO777" s="71"/>
      <c r="BP777" s="71"/>
      <c r="BQ777" s="71"/>
      <c r="BR777" s="71"/>
      <c r="BS777" s="71"/>
      <c r="BT777" s="71"/>
      <c r="BU777" s="71"/>
      <c r="BV777" s="71"/>
      <c r="BW777" s="71"/>
      <c r="BX777" s="71"/>
      <c r="BY777" s="71"/>
      <c r="BZ777" s="71"/>
      <c r="CA777" s="71"/>
      <c r="CB777" s="71"/>
      <c r="CC777" s="71"/>
      <c r="CD777"/>
      <c r="CE777"/>
      <c r="CF777"/>
      <c r="CG777"/>
      <c r="CH777"/>
      <c r="CI777"/>
      <c r="CJ777" s="55"/>
      <c r="CK777" s="55"/>
      <c r="CL777"/>
      <c r="CM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EA777" s="2"/>
      <c r="EH777"/>
      <c r="EP777"/>
      <c r="FF777"/>
    </row>
    <row r="778" spans="50:162" thickTop="1" thickBot="1" x14ac:dyDescent="0.3">
      <c r="AX778" s="71"/>
      <c r="AY778" s="71"/>
      <c r="AZ778" s="71"/>
      <c r="BA778" s="71"/>
      <c r="BB778" s="71"/>
      <c r="BC778" s="71"/>
      <c r="BD778" s="71"/>
      <c r="BE778" s="71"/>
      <c r="BF778" s="71"/>
      <c r="BG778" s="71"/>
      <c r="BH778" s="71"/>
      <c r="BI778" s="71"/>
      <c r="BJ778" s="71"/>
      <c r="BK778" s="71"/>
      <c r="BL778" s="71"/>
      <c r="BM778" s="71"/>
      <c r="BN778" s="71"/>
      <c r="BO778" s="71"/>
      <c r="BP778" s="71"/>
      <c r="BQ778" s="71"/>
      <c r="BR778" s="71"/>
      <c r="BS778" s="71"/>
      <c r="BT778" s="71"/>
      <c r="BU778" s="71"/>
      <c r="BV778" s="71"/>
      <c r="BW778" s="71"/>
      <c r="BX778" s="71"/>
      <c r="BY778" s="71"/>
      <c r="BZ778" s="71"/>
      <c r="CA778" s="71"/>
      <c r="CB778" s="71"/>
      <c r="CC778" s="71"/>
      <c r="CD778"/>
      <c r="CE778"/>
      <c r="CF778"/>
      <c r="CG778"/>
      <c r="CH778"/>
      <c r="CI778"/>
      <c r="CJ778" s="55"/>
      <c r="CK778" s="55"/>
      <c r="CL778"/>
      <c r="CM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EA778" s="2"/>
      <c r="EH778"/>
      <c r="EP778"/>
      <c r="FF778"/>
    </row>
    <row r="779" spans="50:162" thickTop="1" thickBot="1" x14ac:dyDescent="0.3">
      <c r="AX779" s="71"/>
      <c r="AY779" s="71"/>
      <c r="AZ779" s="71"/>
      <c r="BA779" s="71"/>
      <c r="BB779" s="71"/>
      <c r="BC779" s="71"/>
      <c r="BD779" s="71"/>
      <c r="BE779" s="71"/>
      <c r="BF779" s="71"/>
      <c r="BG779" s="71"/>
      <c r="BH779" s="71"/>
      <c r="BI779" s="71"/>
      <c r="BJ779" s="71"/>
      <c r="BK779" s="71"/>
      <c r="BL779" s="71"/>
      <c r="BM779" s="71"/>
      <c r="BN779" s="71"/>
      <c r="BO779" s="71"/>
      <c r="BP779" s="71"/>
      <c r="BQ779" s="71"/>
      <c r="BR779" s="71"/>
      <c r="BS779" s="71"/>
      <c r="BT779" s="71"/>
      <c r="BU779" s="71"/>
      <c r="BV779" s="71"/>
      <c r="BW779" s="71"/>
      <c r="BX779" s="71"/>
      <c r="BY779" s="71"/>
      <c r="BZ779" s="71"/>
      <c r="CA779" s="71"/>
      <c r="CB779" s="71"/>
      <c r="CC779" s="71"/>
      <c r="CD779"/>
      <c r="CE779"/>
      <c r="CF779"/>
      <c r="CG779"/>
      <c r="CH779"/>
      <c r="CI779"/>
      <c r="CJ779" s="55"/>
      <c r="CK779" s="55"/>
      <c r="CL779"/>
      <c r="CM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EA779" s="2"/>
      <c r="EH779"/>
      <c r="EP779"/>
      <c r="FF779"/>
    </row>
    <row r="780" spans="50:162" thickTop="1" thickBot="1" x14ac:dyDescent="0.3">
      <c r="AX780" s="71"/>
      <c r="AY780" s="71"/>
      <c r="AZ780" s="71"/>
      <c r="BA780" s="71"/>
      <c r="BB780" s="71"/>
      <c r="BC780" s="71"/>
      <c r="BD780" s="71"/>
      <c r="BE780" s="71"/>
      <c r="BF780" s="71"/>
      <c r="BG780" s="71"/>
      <c r="BH780" s="71"/>
      <c r="BI780" s="71"/>
      <c r="BJ780" s="71"/>
      <c r="BK780" s="71"/>
      <c r="BL780" s="71"/>
      <c r="BM780" s="71"/>
      <c r="BN780" s="71"/>
      <c r="BO780" s="71"/>
      <c r="BP780" s="71"/>
      <c r="BQ780" s="71"/>
      <c r="BR780" s="71"/>
      <c r="BS780" s="71"/>
      <c r="BT780" s="71"/>
      <c r="BU780" s="71"/>
      <c r="BV780" s="71"/>
      <c r="BW780" s="71"/>
      <c r="BX780" s="71"/>
      <c r="BY780" s="71"/>
      <c r="BZ780" s="71"/>
      <c r="CA780" s="71"/>
      <c r="CB780" s="71"/>
      <c r="CC780" s="71"/>
      <c r="CD780"/>
      <c r="CE780"/>
      <c r="CF780"/>
      <c r="CG780"/>
      <c r="CH780"/>
      <c r="CI780"/>
      <c r="CJ780" s="55"/>
      <c r="CK780" s="55"/>
      <c r="CL780"/>
      <c r="CM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EA780" s="2"/>
      <c r="EH780"/>
      <c r="EP780"/>
      <c r="FF780"/>
    </row>
    <row r="781" spans="50:162" thickTop="1" thickBot="1" x14ac:dyDescent="0.3">
      <c r="AX781" s="71"/>
      <c r="AY781" s="71"/>
      <c r="AZ781" s="71"/>
      <c r="BA781" s="71"/>
      <c r="BB781" s="71"/>
      <c r="BC781" s="71"/>
      <c r="BD781" s="71"/>
      <c r="BE781" s="71"/>
      <c r="BF781" s="71"/>
      <c r="BG781" s="71"/>
      <c r="BH781" s="71"/>
      <c r="BI781" s="71"/>
      <c r="BJ781" s="71"/>
      <c r="BK781" s="71"/>
      <c r="BL781" s="71"/>
      <c r="BM781" s="71"/>
      <c r="BN781" s="71"/>
      <c r="BO781" s="71"/>
      <c r="BP781" s="71"/>
      <c r="BQ781" s="71"/>
      <c r="BR781" s="71"/>
      <c r="BS781" s="71"/>
      <c r="BT781" s="71"/>
      <c r="BU781" s="71"/>
      <c r="BV781" s="71"/>
      <c r="BW781" s="71"/>
      <c r="BX781" s="71"/>
      <c r="BY781" s="71"/>
      <c r="BZ781" s="71"/>
      <c r="CA781" s="71"/>
      <c r="CB781" s="71"/>
      <c r="CC781" s="71"/>
      <c r="CD781"/>
      <c r="CE781"/>
      <c r="CF781"/>
      <c r="CG781"/>
      <c r="CH781"/>
      <c r="CI781"/>
      <c r="CJ781" s="55"/>
      <c r="CK781" s="55"/>
      <c r="CL781"/>
      <c r="CM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EA781" s="2"/>
      <c r="EH781"/>
      <c r="EP781"/>
      <c r="FF781"/>
    </row>
    <row r="782" spans="50:162" thickTop="1" thickBot="1" x14ac:dyDescent="0.3">
      <c r="AX782" s="71"/>
      <c r="AY782" s="71"/>
      <c r="AZ782" s="71"/>
      <c r="BA782" s="71"/>
      <c r="BB782" s="71"/>
      <c r="BC782" s="71"/>
      <c r="BD782" s="71"/>
      <c r="BE782" s="71"/>
      <c r="BF782" s="71"/>
      <c r="BG782" s="71"/>
      <c r="BH782" s="71"/>
      <c r="BI782" s="71"/>
      <c r="BJ782" s="71"/>
      <c r="BK782" s="71"/>
      <c r="BL782" s="71"/>
      <c r="BM782" s="71"/>
      <c r="BN782" s="71"/>
      <c r="BO782" s="71"/>
      <c r="BP782" s="71"/>
      <c r="BQ782" s="71"/>
      <c r="BR782" s="71"/>
      <c r="BS782" s="71"/>
      <c r="BT782" s="71"/>
      <c r="BU782" s="71"/>
      <c r="BV782" s="71"/>
      <c r="BW782" s="71"/>
      <c r="BX782" s="71"/>
      <c r="BY782" s="71"/>
      <c r="BZ782" s="71"/>
      <c r="CA782" s="71"/>
      <c r="CB782" s="71"/>
      <c r="CC782" s="71"/>
      <c r="CD782"/>
      <c r="CE782"/>
      <c r="CF782"/>
      <c r="CG782"/>
      <c r="CH782"/>
      <c r="CI782"/>
      <c r="CJ782" s="55"/>
      <c r="CK782" s="55"/>
      <c r="CL782"/>
      <c r="CM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EA782" s="2"/>
      <c r="EH782"/>
      <c r="EP782"/>
      <c r="FF782"/>
    </row>
    <row r="783" spans="50:162" thickTop="1" thickBot="1" x14ac:dyDescent="0.3">
      <c r="AX783" s="71"/>
      <c r="AY783" s="71"/>
      <c r="AZ783" s="71"/>
      <c r="BA783" s="71"/>
      <c r="BB783" s="71"/>
      <c r="BC783" s="71"/>
      <c r="BD783" s="71"/>
      <c r="BE783" s="71"/>
      <c r="BF783" s="71"/>
      <c r="BG783" s="71"/>
      <c r="BH783" s="71"/>
      <c r="BI783" s="71"/>
      <c r="BJ783" s="71"/>
      <c r="BK783" s="71"/>
      <c r="BL783" s="71"/>
      <c r="BM783" s="71"/>
      <c r="BN783" s="71"/>
      <c r="BO783" s="71"/>
      <c r="BP783" s="71"/>
      <c r="BQ783" s="71"/>
      <c r="BR783" s="71"/>
      <c r="BS783" s="71"/>
      <c r="BT783" s="71"/>
      <c r="BU783" s="71"/>
      <c r="BV783" s="71"/>
      <c r="BW783" s="71"/>
      <c r="BX783" s="71"/>
      <c r="BY783" s="71"/>
      <c r="BZ783" s="71"/>
      <c r="CA783" s="71"/>
      <c r="CB783" s="71"/>
      <c r="CC783" s="71"/>
      <c r="CD783"/>
      <c r="CE783"/>
      <c r="CF783"/>
      <c r="CG783"/>
      <c r="CH783"/>
      <c r="CI783"/>
      <c r="CJ783" s="55"/>
      <c r="CK783" s="55"/>
      <c r="CL783"/>
      <c r="CM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EA783" s="2"/>
      <c r="EH783"/>
      <c r="EP783"/>
      <c r="FF783"/>
    </row>
    <row r="784" spans="50:162" thickTop="1" thickBot="1" x14ac:dyDescent="0.3">
      <c r="AX784" s="71"/>
      <c r="AY784" s="71"/>
      <c r="AZ784" s="71"/>
      <c r="BA784" s="71"/>
      <c r="BB784" s="71"/>
      <c r="BC784" s="71"/>
      <c r="BD784" s="71"/>
      <c r="BE784" s="71"/>
      <c r="BF784" s="71"/>
      <c r="BG784" s="71"/>
      <c r="BH784" s="71"/>
      <c r="BI784" s="71"/>
      <c r="BJ784" s="71"/>
      <c r="BK784" s="71"/>
      <c r="BL784" s="71"/>
      <c r="BM784" s="71"/>
      <c r="BN784" s="71"/>
      <c r="BO784" s="71"/>
      <c r="BP784" s="71"/>
      <c r="BQ784" s="71"/>
      <c r="BR784" s="71"/>
      <c r="BS784" s="71"/>
      <c r="BT784" s="71"/>
      <c r="BU784" s="71"/>
      <c r="BV784" s="71"/>
      <c r="BW784" s="71"/>
      <c r="BX784" s="71"/>
      <c r="BY784" s="71"/>
      <c r="BZ784" s="71"/>
      <c r="CA784" s="71"/>
      <c r="CB784" s="71"/>
      <c r="CC784" s="71"/>
      <c r="CD784"/>
      <c r="CE784"/>
      <c r="CF784"/>
      <c r="CG784"/>
      <c r="CH784"/>
      <c r="CI784"/>
      <c r="CJ784" s="55"/>
      <c r="CK784" s="55"/>
      <c r="CL784"/>
      <c r="CM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EA784" s="2"/>
      <c r="EH784"/>
      <c r="EP784"/>
      <c r="FF784"/>
    </row>
    <row r="785" spans="50:162" thickTop="1" thickBot="1" x14ac:dyDescent="0.3">
      <c r="AX785" s="71"/>
      <c r="AY785" s="71"/>
      <c r="AZ785" s="71"/>
      <c r="BA785" s="71"/>
      <c r="BB785" s="71"/>
      <c r="BC785" s="71"/>
      <c r="BD785" s="71"/>
      <c r="BE785" s="71"/>
      <c r="BF785" s="71"/>
      <c r="BG785" s="71"/>
      <c r="BH785" s="71"/>
      <c r="BI785" s="71"/>
      <c r="BJ785" s="71"/>
      <c r="BK785" s="71"/>
      <c r="BL785" s="71"/>
      <c r="BM785" s="71"/>
      <c r="BN785" s="71"/>
      <c r="BO785" s="71"/>
      <c r="BP785" s="71"/>
      <c r="BQ785" s="71"/>
      <c r="BR785" s="71"/>
      <c r="BS785" s="71"/>
      <c r="BT785" s="71"/>
      <c r="BU785" s="71"/>
      <c r="BV785" s="71"/>
      <c r="BW785" s="71"/>
      <c r="BX785" s="71"/>
      <c r="BY785" s="71"/>
      <c r="BZ785" s="71"/>
      <c r="CA785" s="71"/>
      <c r="CB785" s="71"/>
      <c r="CC785" s="71"/>
      <c r="CD785"/>
      <c r="CE785"/>
      <c r="CF785"/>
      <c r="CG785"/>
      <c r="CH785"/>
      <c r="CI785"/>
      <c r="CJ785" s="55"/>
      <c r="CK785" s="55"/>
      <c r="CL785"/>
      <c r="CM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EA785" s="2"/>
      <c r="EH785"/>
      <c r="EP785"/>
      <c r="FF785"/>
    </row>
    <row r="786" spans="50:162" thickTop="1" thickBot="1" x14ac:dyDescent="0.3">
      <c r="AX786" s="71"/>
      <c r="AY786" s="71"/>
      <c r="AZ786" s="71"/>
      <c r="BA786" s="71"/>
      <c r="BB786" s="71"/>
      <c r="BC786" s="71"/>
      <c r="BD786" s="71"/>
      <c r="BE786" s="71"/>
      <c r="BF786" s="71"/>
      <c r="BG786" s="71"/>
      <c r="BH786" s="71"/>
      <c r="BI786" s="71"/>
      <c r="BJ786" s="71"/>
      <c r="BK786" s="71"/>
      <c r="BL786" s="71"/>
      <c r="BM786" s="71"/>
      <c r="BN786" s="71"/>
      <c r="BO786" s="71"/>
      <c r="BP786" s="71"/>
      <c r="BQ786" s="71"/>
      <c r="BR786" s="71"/>
      <c r="BS786" s="71"/>
      <c r="BT786" s="71"/>
      <c r="BU786" s="71"/>
      <c r="BV786" s="71"/>
      <c r="BW786" s="71"/>
      <c r="BX786" s="71"/>
      <c r="BY786" s="71"/>
      <c r="BZ786" s="71"/>
      <c r="CA786" s="71"/>
      <c r="CB786" s="71"/>
      <c r="CC786" s="71"/>
      <c r="CD786"/>
      <c r="CE786"/>
      <c r="CF786"/>
      <c r="CG786"/>
      <c r="CH786"/>
      <c r="CI786"/>
      <c r="CJ786" s="55"/>
      <c r="CK786" s="55"/>
      <c r="CL786"/>
      <c r="CM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EA786" s="2"/>
      <c r="EH786"/>
      <c r="EP786"/>
      <c r="FF786"/>
    </row>
    <row r="787" spans="50:162" thickTop="1" thickBot="1" x14ac:dyDescent="0.3">
      <c r="AX787" s="71"/>
      <c r="AY787" s="71"/>
      <c r="AZ787" s="71"/>
      <c r="BA787" s="71"/>
      <c r="BB787" s="71"/>
      <c r="BC787" s="71"/>
      <c r="BD787" s="71"/>
      <c r="BE787" s="71"/>
      <c r="BF787" s="71"/>
      <c r="BG787" s="71"/>
      <c r="BH787" s="71"/>
      <c r="BI787" s="71"/>
      <c r="BJ787" s="71"/>
      <c r="BK787" s="71"/>
      <c r="BL787" s="71"/>
      <c r="BM787" s="71"/>
      <c r="BN787" s="71"/>
      <c r="BO787" s="71"/>
      <c r="BP787" s="71"/>
      <c r="BQ787" s="71"/>
      <c r="BR787" s="71"/>
      <c r="BS787" s="71"/>
      <c r="BT787" s="71"/>
      <c r="BU787" s="71"/>
      <c r="BV787" s="71"/>
      <c r="BW787" s="71"/>
      <c r="BX787" s="71"/>
      <c r="BY787" s="71"/>
      <c r="BZ787" s="71"/>
      <c r="CA787" s="71"/>
      <c r="CB787" s="71"/>
      <c r="CC787" s="71"/>
      <c r="CD787"/>
      <c r="CE787"/>
      <c r="CF787"/>
      <c r="CG787"/>
      <c r="CH787"/>
      <c r="CI787"/>
      <c r="CJ787" s="55"/>
      <c r="CK787" s="55"/>
      <c r="CL787"/>
      <c r="CM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EA787" s="2"/>
      <c r="EH787"/>
      <c r="EP787"/>
      <c r="FF787"/>
    </row>
    <row r="788" spans="50:162" thickTop="1" thickBot="1" x14ac:dyDescent="0.3">
      <c r="AX788" s="71"/>
      <c r="AY788" s="71"/>
      <c r="AZ788" s="71"/>
      <c r="BA788" s="71"/>
      <c r="BB788" s="71"/>
      <c r="BC788" s="71"/>
      <c r="BD788" s="71"/>
      <c r="BE788" s="71"/>
      <c r="BF788" s="71"/>
      <c r="BG788" s="71"/>
      <c r="BH788" s="71"/>
      <c r="BI788" s="71"/>
      <c r="BJ788" s="71"/>
      <c r="BK788" s="71"/>
      <c r="BL788" s="71"/>
      <c r="BM788" s="71"/>
      <c r="BN788" s="71"/>
      <c r="BO788" s="71"/>
      <c r="BP788" s="71"/>
      <c r="BQ788" s="71"/>
      <c r="BR788" s="71"/>
      <c r="BS788" s="71"/>
      <c r="BT788" s="71"/>
      <c r="BU788" s="71"/>
      <c r="BV788" s="71"/>
      <c r="BW788" s="71"/>
      <c r="BX788" s="71"/>
      <c r="BY788" s="71"/>
      <c r="BZ788" s="71"/>
      <c r="CA788" s="71"/>
      <c r="CB788" s="71"/>
      <c r="CC788" s="71"/>
      <c r="CD788"/>
      <c r="CE788"/>
      <c r="CF788"/>
      <c r="CG788"/>
      <c r="CH788"/>
      <c r="CI788"/>
      <c r="CJ788" s="55"/>
      <c r="CK788" s="55"/>
      <c r="CL788"/>
      <c r="CM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EA788" s="2"/>
      <c r="EH788"/>
      <c r="EP788"/>
      <c r="FF788"/>
    </row>
    <row r="789" spans="50:162" thickTop="1" thickBot="1" x14ac:dyDescent="0.3">
      <c r="AX789" s="71"/>
      <c r="AY789" s="71"/>
      <c r="AZ789" s="71"/>
      <c r="BA789" s="71"/>
      <c r="BB789" s="71"/>
      <c r="BC789" s="71"/>
      <c r="BD789" s="71"/>
      <c r="BE789" s="71"/>
      <c r="BF789" s="71"/>
      <c r="BG789" s="71"/>
      <c r="BH789" s="71"/>
      <c r="BI789" s="71"/>
      <c r="BJ789" s="71"/>
      <c r="BK789" s="71"/>
      <c r="BL789" s="71"/>
      <c r="BM789" s="71"/>
      <c r="BN789" s="71"/>
      <c r="BO789" s="71"/>
      <c r="BP789" s="71"/>
      <c r="BQ789" s="71"/>
      <c r="BR789" s="71"/>
      <c r="BS789" s="71"/>
      <c r="BT789" s="71"/>
      <c r="BU789" s="71"/>
      <c r="BV789" s="71"/>
      <c r="BW789" s="71"/>
      <c r="BX789" s="71"/>
      <c r="BY789" s="71"/>
      <c r="BZ789" s="71"/>
      <c r="CA789" s="71"/>
      <c r="CB789" s="71"/>
      <c r="CC789" s="71"/>
      <c r="CD789"/>
      <c r="CE789"/>
      <c r="CF789"/>
      <c r="CG789"/>
      <c r="CH789"/>
      <c r="CI789"/>
      <c r="CJ789" s="55"/>
      <c r="CK789" s="55"/>
      <c r="CL789"/>
      <c r="CM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EA789" s="2"/>
      <c r="EH789"/>
      <c r="EP789"/>
      <c r="FF789"/>
    </row>
    <row r="790" spans="50:162" thickTop="1" thickBot="1" x14ac:dyDescent="0.3">
      <c r="AX790" s="71"/>
      <c r="AY790" s="71"/>
      <c r="AZ790" s="71"/>
      <c r="BA790" s="71"/>
      <c r="BB790" s="71"/>
      <c r="BC790" s="71"/>
      <c r="BD790" s="71"/>
      <c r="BE790" s="71"/>
      <c r="BF790" s="71"/>
      <c r="BG790" s="71"/>
      <c r="BH790" s="71"/>
      <c r="BI790" s="71"/>
      <c r="BJ790" s="71"/>
      <c r="BK790" s="71"/>
      <c r="BL790" s="71"/>
      <c r="BM790" s="71"/>
      <c r="BN790" s="71"/>
      <c r="BO790" s="71"/>
      <c r="BP790" s="71"/>
      <c r="BQ790" s="71"/>
      <c r="BR790" s="71"/>
      <c r="BS790" s="71"/>
      <c r="BT790" s="71"/>
      <c r="BU790" s="71"/>
      <c r="BV790" s="71"/>
      <c r="BW790" s="71"/>
      <c r="BX790" s="71"/>
      <c r="BY790" s="71"/>
      <c r="BZ790" s="71"/>
      <c r="CA790" s="71"/>
      <c r="CB790" s="71"/>
      <c r="CC790" s="71"/>
      <c r="CD790"/>
      <c r="CE790"/>
      <c r="CF790"/>
      <c r="CG790"/>
      <c r="CH790"/>
      <c r="CI790"/>
      <c r="CJ790" s="55"/>
      <c r="CK790" s="55"/>
      <c r="CL790"/>
      <c r="CM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EA790" s="2"/>
      <c r="EH790"/>
      <c r="EP790"/>
      <c r="FF790"/>
    </row>
    <row r="791" spans="50:162" thickTop="1" thickBot="1" x14ac:dyDescent="0.3">
      <c r="AX791" s="71"/>
      <c r="AY791" s="71"/>
      <c r="AZ791" s="71"/>
      <c r="BA791" s="71"/>
      <c r="BB791" s="71"/>
      <c r="BC791" s="71"/>
      <c r="BD791" s="71"/>
      <c r="BE791" s="71"/>
      <c r="BF791" s="71"/>
      <c r="BG791" s="71"/>
      <c r="BH791" s="71"/>
      <c r="BI791" s="71"/>
      <c r="BJ791" s="71"/>
      <c r="BK791" s="71"/>
      <c r="BL791" s="71"/>
      <c r="BM791" s="71"/>
      <c r="BN791" s="71"/>
      <c r="BO791" s="71"/>
      <c r="BP791" s="71"/>
      <c r="BQ791" s="71"/>
      <c r="BR791" s="71"/>
      <c r="BS791" s="71"/>
      <c r="BT791" s="71"/>
      <c r="BU791" s="71"/>
      <c r="BV791" s="71"/>
      <c r="BW791" s="71"/>
      <c r="BX791" s="71"/>
      <c r="BY791" s="71"/>
      <c r="BZ791" s="71"/>
      <c r="CA791" s="71"/>
      <c r="CB791" s="71"/>
      <c r="CC791" s="71"/>
      <c r="CD791"/>
      <c r="CE791"/>
      <c r="CF791"/>
      <c r="CG791"/>
      <c r="CH791"/>
      <c r="CI791"/>
      <c r="CJ791" s="55"/>
      <c r="CK791" s="55"/>
      <c r="CL791"/>
      <c r="CM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EA791" s="2"/>
      <c r="EH791"/>
      <c r="EP791"/>
      <c r="FF791"/>
    </row>
    <row r="792" spans="50:162" thickTop="1" thickBot="1" x14ac:dyDescent="0.3">
      <c r="AX792" s="71"/>
      <c r="AY792" s="71"/>
      <c r="AZ792" s="71"/>
      <c r="BA792" s="71"/>
      <c r="BB792" s="71"/>
      <c r="BC792" s="71"/>
      <c r="BD792" s="71"/>
      <c r="BE792" s="71"/>
      <c r="BF792" s="71"/>
      <c r="BG792" s="71"/>
      <c r="BH792" s="71"/>
      <c r="BI792" s="71"/>
      <c r="BJ792" s="71"/>
      <c r="BK792" s="71"/>
      <c r="BL792" s="71"/>
      <c r="BM792" s="71"/>
      <c r="BN792" s="71"/>
      <c r="BO792" s="71"/>
      <c r="BP792" s="71"/>
      <c r="BQ792" s="71"/>
      <c r="BR792" s="71"/>
      <c r="BS792" s="71"/>
      <c r="BT792" s="71"/>
      <c r="BU792" s="71"/>
      <c r="BV792" s="71"/>
      <c r="BW792" s="71"/>
      <c r="BX792" s="71"/>
      <c r="BY792" s="71"/>
      <c r="BZ792" s="71"/>
      <c r="CA792" s="71"/>
      <c r="CB792" s="71"/>
      <c r="CC792" s="71"/>
      <c r="CD792"/>
      <c r="CE792"/>
      <c r="CF792"/>
      <c r="CG792"/>
      <c r="CH792"/>
      <c r="CI792"/>
      <c r="CJ792" s="55"/>
      <c r="CK792" s="55"/>
      <c r="CL792"/>
      <c r="CM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EA792" s="2"/>
      <c r="EH792"/>
      <c r="EP792"/>
      <c r="FF792"/>
    </row>
    <row r="793" spans="50:162" thickTop="1" thickBot="1" x14ac:dyDescent="0.3">
      <c r="AX793" s="71"/>
      <c r="AY793" s="71"/>
      <c r="AZ793" s="71"/>
      <c r="BA793" s="71"/>
      <c r="BB793" s="71"/>
      <c r="BC793" s="71"/>
      <c r="BD793" s="71"/>
      <c r="BE793" s="71"/>
      <c r="BF793" s="71"/>
      <c r="BG793" s="71"/>
      <c r="BH793" s="71"/>
      <c r="BI793" s="71"/>
      <c r="BJ793" s="71"/>
      <c r="BK793" s="71"/>
      <c r="BL793" s="71"/>
      <c r="BM793" s="71"/>
      <c r="BN793" s="71"/>
      <c r="BO793" s="71"/>
      <c r="BP793" s="71"/>
      <c r="BQ793" s="71"/>
      <c r="BR793" s="71"/>
      <c r="BS793" s="71"/>
      <c r="BT793" s="71"/>
      <c r="BU793" s="71"/>
      <c r="BV793" s="71"/>
      <c r="BW793" s="71"/>
      <c r="BX793" s="71"/>
      <c r="BY793" s="71"/>
      <c r="BZ793" s="71"/>
      <c r="CA793" s="71"/>
      <c r="CB793" s="71"/>
      <c r="CC793" s="71"/>
      <c r="CD793"/>
      <c r="CE793"/>
      <c r="CF793"/>
      <c r="CG793"/>
      <c r="CH793"/>
      <c r="CI793"/>
      <c r="CJ793" s="55"/>
      <c r="CK793" s="55"/>
      <c r="CL793"/>
      <c r="CM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EA793" s="2"/>
      <c r="EH793"/>
      <c r="EP793"/>
      <c r="FF793"/>
    </row>
    <row r="794" spans="50:162" thickTop="1" thickBot="1" x14ac:dyDescent="0.3">
      <c r="AX794" s="71"/>
      <c r="AY794" s="71"/>
      <c r="AZ794" s="71"/>
      <c r="BA794" s="71"/>
      <c r="BB794" s="71"/>
      <c r="BC794" s="71"/>
      <c r="BD794" s="71"/>
      <c r="BE794" s="71"/>
      <c r="BF794" s="71"/>
      <c r="BG794" s="71"/>
      <c r="BH794" s="71"/>
      <c r="BI794" s="71"/>
      <c r="BJ794" s="71"/>
      <c r="BK794" s="71"/>
      <c r="BL794" s="71"/>
      <c r="BM794" s="71"/>
      <c r="BN794" s="71"/>
      <c r="BO794" s="71"/>
      <c r="BP794" s="71"/>
      <c r="BQ794" s="71"/>
      <c r="BR794" s="71"/>
      <c r="BS794" s="71"/>
      <c r="BT794" s="71"/>
      <c r="BU794" s="71"/>
      <c r="BV794" s="71"/>
      <c r="BW794" s="71"/>
      <c r="BX794" s="71"/>
      <c r="BY794" s="71"/>
      <c r="BZ794" s="71"/>
      <c r="CA794" s="71"/>
      <c r="CB794" s="71"/>
      <c r="CC794" s="71"/>
      <c r="CD794"/>
      <c r="CE794"/>
      <c r="CF794"/>
      <c r="CG794"/>
      <c r="CH794"/>
      <c r="CI794"/>
      <c r="CJ794" s="55"/>
      <c r="CK794" s="55"/>
      <c r="CL794"/>
      <c r="CM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EA794" s="2"/>
      <c r="EH794"/>
      <c r="EP794"/>
      <c r="FF794"/>
    </row>
    <row r="795" spans="50:162" thickTop="1" thickBot="1" x14ac:dyDescent="0.3">
      <c r="AX795" s="71"/>
      <c r="AY795" s="71"/>
      <c r="AZ795" s="71"/>
      <c r="BA795" s="71"/>
      <c r="BB795" s="71"/>
      <c r="BC795" s="71"/>
      <c r="BD795" s="71"/>
      <c r="BE795" s="71"/>
      <c r="BF795" s="71"/>
      <c r="BG795" s="71"/>
      <c r="BH795" s="71"/>
      <c r="BI795" s="71"/>
      <c r="BJ795" s="71"/>
      <c r="BK795" s="71"/>
      <c r="BL795" s="71"/>
      <c r="BM795" s="71"/>
      <c r="BN795" s="71"/>
      <c r="BO795" s="71"/>
      <c r="BP795" s="71"/>
      <c r="BQ795" s="71"/>
      <c r="BR795" s="71"/>
      <c r="BS795" s="71"/>
      <c r="BT795" s="71"/>
      <c r="BU795" s="71"/>
      <c r="BV795" s="71"/>
      <c r="BW795" s="71"/>
      <c r="BX795" s="71"/>
      <c r="BY795" s="71"/>
      <c r="BZ795" s="71"/>
      <c r="CA795" s="71"/>
      <c r="CB795" s="71"/>
      <c r="CC795" s="71"/>
      <c r="CD795"/>
      <c r="CE795"/>
      <c r="CF795"/>
      <c r="CG795"/>
      <c r="CH795"/>
      <c r="CI795"/>
      <c r="CJ795" s="55"/>
      <c r="CK795" s="55"/>
      <c r="CL795"/>
      <c r="CM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EA795" s="2"/>
      <c r="EH795"/>
      <c r="EP795"/>
      <c r="FF795"/>
    </row>
    <row r="796" spans="50:162" thickTop="1" thickBot="1" x14ac:dyDescent="0.3">
      <c r="AX796" s="71"/>
      <c r="AY796" s="71"/>
      <c r="AZ796" s="71"/>
      <c r="BA796" s="71"/>
      <c r="BB796" s="71"/>
      <c r="BC796" s="71"/>
      <c r="BD796" s="71"/>
      <c r="BE796" s="71"/>
      <c r="BF796" s="71"/>
      <c r="BG796" s="71"/>
      <c r="BH796" s="71"/>
      <c r="BI796" s="71"/>
      <c r="BJ796" s="71"/>
      <c r="BK796" s="71"/>
      <c r="BL796" s="71"/>
      <c r="BM796" s="71"/>
      <c r="BN796" s="71"/>
      <c r="BO796" s="71"/>
      <c r="BP796" s="71"/>
      <c r="BQ796" s="71"/>
      <c r="BR796" s="71"/>
      <c r="BS796" s="71"/>
      <c r="BT796" s="71"/>
      <c r="BU796" s="71"/>
      <c r="BV796" s="71"/>
      <c r="BW796" s="71"/>
      <c r="BX796" s="71"/>
      <c r="BY796" s="71"/>
      <c r="BZ796" s="71"/>
      <c r="CA796" s="71"/>
      <c r="CB796" s="71"/>
      <c r="CC796" s="71"/>
      <c r="CD796"/>
      <c r="CE796"/>
      <c r="CF796"/>
      <c r="CG796"/>
      <c r="CH796"/>
      <c r="CI796"/>
      <c r="CJ796" s="55"/>
      <c r="CK796" s="55"/>
      <c r="CL796"/>
      <c r="CM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EA796" s="2"/>
      <c r="EH796"/>
      <c r="EP796"/>
      <c r="FF796"/>
    </row>
    <row r="797" spans="50:162" thickTop="1" thickBot="1" x14ac:dyDescent="0.3">
      <c r="AX797" s="71"/>
      <c r="AY797" s="71"/>
      <c r="AZ797" s="71"/>
      <c r="BA797" s="71"/>
      <c r="BB797" s="71"/>
      <c r="BC797" s="71"/>
      <c r="BD797" s="71"/>
      <c r="BE797" s="71"/>
      <c r="BF797" s="71"/>
      <c r="BG797" s="71"/>
      <c r="BH797" s="71"/>
      <c r="BI797" s="71"/>
      <c r="BJ797" s="71"/>
      <c r="BK797" s="71"/>
      <c r="BL797" s="71"/>
      <c r="BM797" s="71"/>
      <c r="BN797" s="71"/>
      <c r="BO797" s="71"/>
      <c r="BP797" s="71"/>
      <c r="BQ797" s="71"/>
      <c r="BR797" s="71"/>
      <c r="BS797" s="71"/>
      <c r="BT797" s="71"/>
      <c r="BU797" s="71"/>
      <c r="BV797" s="71"/>
      <c r="BW797" s="71"/>
      <c r="BX797" s="71"/>
      <c r="BY797" s="71"/>
      <c r="BZ797" s="71"/>
      <c r="CA797" s="71"/>
      <c r="CB797" s="71"/>
      <c r="CC797" s="71"/>
      <c r="CD797"/>
      <c r="CE797"/>
      <c r="CF797"/>
      <c r="CG797"/>
      <c r="CH797"/>
      <c r="CI797"/>
      <c r="CJ797" s="55"/>
      <c r="CK797" s="55"/>
      <c r="CL797"/>
      <c r="CM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EA797" s="2"/>
      <c r="EH797"/>
      <c r="EP797"/>
      <c r="FF797"/>
    </row>
    <row r="798" spans="50:162" thickTop="1" thickBot="1" x14ac:dyDescent="0.3">
      <c r="AX798" s="71"/>
      <c r="AY798" s="71"/>
      <c r="AZ798" s="71"/>
      <c r="BA798" s="71"/>
      <c r="BB798" s="71"/>
      <c r="BC798" s="71"/>
      <c r="BD798" s="71"/>
      <c r="BE798" s="71"/>
      <c r="BF798" s="71"/>
      <c r="BG798" s="71"/>
      <c r="BH798" s="71"/>
      <c r="BI798" s="71"/>
      <c r="BJ798" s="71"/>
      <c r="BK798" s="71"/>
      <c r="BL798" s="71"/>
      <c r="BM798" s="71"/>
      <c r="BN798" s="71"/>
      <c r="BO798" s="71"/>
      <c r="BP798" s="71"/>
      <c r="BQ798" s="71"/>
      <c r="BR798" s="71"/>
      <c r="BS798" s="71"/>
      <c r="BT798" s="71"/>
      <c r="BU798" s="71"/>
      <c r="BV798" s="71"/>
      <c r="BW798" s="71"/>
      <c r="BX798" s="71"/>
      <c r="BY798" s="71"/>
      <c r="BZ798" s="71"/>
      <c r="CA798" s="71"/>
      <c r="CB798" s="71"/>
      <c r="CC798" s="71"/>
      <c r="CD798"/>
      <c r="CE798"/>
      <c r="CF798"/>
      <c r="CG798"/>
      <c r="CH798"/>
      <c r="CI798"/>
      <c r="CJ798" s="55"/>
      <c r="CK798" s="55"/>
      <c r="CL798"/>
      <c r="CM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EA798" s="2"/>
      <c r="EH798"/>
      <c r="EP798"/>
      <c r="FF798"/>
    </row>
    <row r="799" spans="50:162" thickTop="1" thickBot="1" x14ac:dyDescent="0.3">
      <c r="AX799" s="71"/>
      <c r="AY799" s="71"/>
      <c r="AZ799" s="71"/>
      <c r="BA799" s="71"/>
      <c r="BB799" s="71"/>
      <c r="BC799" s="71"/>
      <c r="BD799" s="71"/>
      <c r="BE799" s="71"/>
      <c r="BF799" s="71"/>
      <c r="BG799" s="71"/>
      <c r="BH799" s="71"/>
      <c r="BI799" s="71"/>
      <c r="BJ799" s="71"/>
      <c r="BK799" s="71"/>
      <c r="BL799" s="71"/>
      <c r="BM799" s="71"/>
      <c r="BN799" s="71"/>
      <c r="BO799" s="71"/>
      <c r="BP799" s="71"/>
      <c r="BQ799" s="71"/>
      <c r="BR799" s="71"/>
      <c r="BS799" s="71"/>
      <c r="BT799" s="71"/>
      <c r="BU799" s="71"/>
      <c r="BV799" s="71"/>
      <c r="BW799" s="71"/>
      <c r="BX799" s="71"/>
      <c r="BY799" s="71"/>
      <c r="BZ799" s="71"/>
      <c r="CA799" s="71"/>
      <c r="CB799" s="71"/>
      <c r="CC799" s="71"/>
      <c r="CD799"/>
      <c r="CE799"/>
      <c r="CF799"/>
      <c r="CG799"/>
      <c r="CH799"/>
      <c r="CI799"/>
      <c r="CJ799" s="55"/>
      <c r="CK799" s="55"/>
      <c r="CL799"/>
      <c r="CM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EA799" s="2"/>
      <c r="EH799"/>
      <c r="EP799"/>
      <c r="FF799"/>
    </row>
    <row r="800" spans="50:162" thickTop="1" thickBot="1" x14ac:dyDescent="0.3">
      <c r="AX800" s="71"/>
      <c r="AY800" s="71"/>
      <c r="AZ800" s="71"/>
      <c r="BA800" s="71"/>
      <c r="BB800" s="71"/>
      <c r="BC800" s="71"/>
      <c r="BD800" s="71"/>
      <c r="BE800" s="71"/>
      <c r="BF800" s="71"/>
      <c r="BG800" s="71"/>
      <c r="BH800" s="71"/>
      <c r="BI800" s="71"/>
      <c r="BJ800" s="71"/>
      <c r="BK800" s="71"/>
      <c r="BL800" s="71"/>
      <c r="BM800" s="71"/>
      <c r="BN800" s="71"/>
      <c r="BO800" s="71"/>
      <c r="BP800" s="71"/>
      <c r="BQ800" s="71"/>
      <c r="BR800" s="71"/>
      <c r="BS800" s="71"/>
      <c r="BT800" s="71"/>
      <c r="BU800" s="71"/>
      <c r="BV800" s="71"/>
      <c r="BW800" s="71"/>
      <c r="BX800" s="71"/>
      <c r="BY800" s="71"/>
      <c r="BZ800" s="71"/>
      <c r="CA800" s="71"/>
      <c r="CB800" s="71"/>
      <c r="CC800" s="71"/>
      <c r="CD800"/>
      <c r="CE800"/>
      <c r="CF800"/>
      <c r="CG800"/>
      <c r="CH800"/>
      <c r="CI800"/>
      <c r="CJ800" s="55"/>
      <c r="CK800" s="55"/>
      <c r="CL800"/>
      <c r="CM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EA800" s="2"/>
      <c r="EH800"/>
      <c r="EP800"/>
      <c r="FF800"/>
    </row>
    <row r="801" spans="50:162" thickTop="1" thickBot="1" x14ac:dyDescent="0.3">
      <c r="AX801" s="71"/>
      <c r="AY801" s="71"/>
      <c r="AZ801" s="71"/>
      <c r="BA801" s="71"/>
      <c r="BB801" s="71"/>
      <c r="BC801" s="71"/>
      <c r="BD801" s="71"/>
      <c r="BE801" s="71"/>
      <c r="BF801" s="71"/>
      <c r="BG801" s="71"/>
      <c r="BH801" s="71"/>
      <c r="BI801" s="71"/>
      <c r="BJ801" s="71"/>
      <c r="BK801" s="71"/>
      <c r="BL801" s="71"/>
      <c r="BM801" s="71"/>
      <c r="BN801" s="71"/>
      <c r="BO801" s="71"/>
      <c r="BP801" s="71"/>
      <c r="BQ801" s="71"/>
      <c r="BR801" s="71"/>
      <c r="BS801" s="71"/>
      <c r="BT801" s="71"/>
      <c r="BU801" s="71"/>
      <c r="BV801" s="71"/>
      <c r="BW801" s="71"/>
      <c r="BX801" s="71"/>
      <c r="BY801" s="71"/>
      <c r="BZ801" s="71"/>
      <c r="CA801" s="71"/>
      <c r="CB801" s="71"/>
      <c r="CC801" s="71"/>
      <c r="CD801"/>
      <c r="CE801"/>
      <c r="CF801"/>
      <c r="CG801"/>
      <c r="CH801"/>
      <c r="CI801"/>
      <c r="CJ801" s="55"/>
      <c r="CK801" s="55"/>
      <c r="CL801"/>
      <c r="CM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EA801" s="2"/>
      <c r="EH801"/>
      <c r="EP801"/>
      <c r="FF801"/>
    </row>
    <row r="802" spans="50:162" thickTop="1" thickBot="1" x14ac:dyDescent="0.3">
      <c r="AX802" s="71"/>
      <c r="AY802" s="71"/>
      <c r="AZ802" s="71"/>
      <c r="BA802" s="71"/>
      <c r="BB802" s="71"/>
      <c r="BC802" s="71"/>
      <c r="BD802" s="71"/>
      <c r="BE802" s="71"/>
      <c r="BF802" s="71"/>
      <c r="BG802" s="71"/>
      <c r="BH802" s="71"/>
      <c r="BI802" s="71"/>
      <c r="BJ802" s="71"/>
      <c r="BK802" s="71"/>
      <c r="BL802" s="71"/>
      <c r="BM802" s="71"/>
      <c r="BN802" s="71"/>
      <c r="BO802" s="71"/>
      <c r="BP802" s="71"/>
      <c r="BQ802" s="71"/>
      <c r="BR802" s="71"/>
      <c r="BS802" s="71"/>
      <c r="BT802" s="71"/>
      <c r="BU802" s="71"/>
      <c r="BV802" s="71"/>
      <c r="BW802" s="71"/>
      <c r="BX802" s="71"/>
      <c r="BY802" s="71"/>
      <c r="BZ802" s="71"/>
      <c r="CA802" s="71"/>
      <c r="CB802" s="71"/>
      <c r="CC802" s="71"/>
      <c r="CD802"/>
      <c r="CE802"/>
      <c r="CF802"/>
      <c r="CG802"/>
      <c r="CH802"/>
      <c r="CI802"/>
      <c r="CJ802" s="55"/>
      <c r="CK802" s="55"/>
      <c r="CL802"/>
      <c r="CM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EA802" s="2"/>
      <c r="EH802"/>
      <c r="EP802"/>
      <c r="FF802"/>
    </row>
    <row r="803" spans="50:162" thickTop="1" thickBot="1" x14ac:dyDescent="0.3">
      <c r="AX803" s="71"/>
      <c r="AY803" s="71"/>
      <c r="AZ803" s="71"/>
      <c r="BA803" s="71"/>
      <c r="BB803" s="71"/>
      <c r="BC803" s="71"/>
      <c r="BD803" s="71"/>
      <c r="BE803" s="71"/>
      <c r="BF803" s="71"/>
      <c r="BG803" s="71"/>
      <c r="BH803" s="71"/>
      <c r="BI803" s="71"/>
      <c r="BJ803" s="71"/>
      <c r="BK803" s="71"/>
      <c r="BL803" s="71"/>
      <c r="BM803" s="71"/>
      <c r="BN803" s="71"/>
      <c r="BO803" s="71"/>
      <c r="BP803" s="71"/>
      <c r="BQ803" s="71"/>
      <c r="BR803" s="71"/>
      <c r="BS803" s="71"/>
      <c r="BT803" s="71"/>
      <c r="BU803" s="71"/>
      <c r="BV803" s="71"/>
      <c r="BW803" s="71"/>
      <c r="BX803" s="71"/>
      <c r="BY803" s="71"/>
      <c r="BZ803" s="71"/>
      <c r="CA803" s="71"/>
      <c r="CB803" s="71"/>
      <c r="CC803" s="71"/>
      <c r="CD803"/>
      <c r="CE803"/>
      <c r="CF803"/>
      <c r="CG803"/>
      <c r="CH803"/>
      <c r="CI803"/>
      <c r="CJ803" s="55"/>
      <c r="CK803" s="55"/>
      <c r="CL803"/>
      <c r="CM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EA803" s="2"/>
      <c r="EH803"/>
      <c r="EP803"/>
      <c r="FF803"/>
    </row>
    <row r="804" spans="50:162" thickTop="1" thickBot="1" x14ac:dyDescent="0.3">
      <c r="AX804" s="71"/>
      <c r="AY804" s="71"/>
      <c r="AZ804" s="71"/>
      <c r="BA804" s="71"/>
      <c r="BB804" s="71"/>
      <c r="BC804" s="71"/>
      <c r="BD804" s="71"/>
      <c r="BE804" s="71"/>
      <c r="BF804" s="71"/>
      <c r="BG804" s="71"/>
      <c r="BH804" s="71"/>
      <c r="BI804" s="71"/>
      <c r="BJ804" s="71"/>
      <c r="BK804" s="71"/>
      <c r="BL804" s="71"/>
      <c r="BM804" s="71"/>
      <c r="BN804" s="71"/>
      <c r="BO804" s="71"/>
      <c r="BP804" s="71"/>
      <c r="BQ804" s="71"/>
      <c r="BR804" s="71"/>
      <c r="BS804" s="71"/>
      <c r="BT804" s="71"/>
      <c r="BU804" s="71"/>
      <c r="BV804" s="71"/>
      <c r="BW804" s="71"/>
      <c r="BX804" s="71"/>
      <c r="BY804" s="71"/>
      <c r="BZ804" s="71"/>
      <c r="CA804" s="71"/>
      <c r="CB804" s="71"/>
      <c r="CC804" s="71"/>
      <c r="CD804"/>
      <c r="CE804"/>
      <c r="CF804"/>
      <c r="CG804"/>
      <c r="CH804"/>
      <c r="CI804"/>
      <c r="CJ804" s="55"/>
      <c r="CK804" s="55"/>
      <c r="CL804"/>
      <c r="CM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EA804" s="2"/>
      <c r="EH804"/>
      <c r="EP804"/>
      <c r="FF804"/>
    </row>
    <row r="805" spans="50:162" thickTop="1" thickBot="1" x14ac:dyDescent="0.3">
      <c r="AX805" s="71"/>
      <c r="AY805" s="71"/>
      <c r="AZ805" s="71"/>
      <c r="BA805" s="71"/>
      <c r="BB805" s="71"/>
      <c r="BC805" s="71"/>
      <c r="BD805" s="71"/>
      <c r="BE805" s="71"/>
      <c r="BF805" s="71"/>
      <c r="BG805" s="71"/>
      <c r="BH805" s="71"/>
      <c r="BI805" s="71"/>
      <c r="BJ805" s="71"/>
      <c r="BK805" s="71"/>
      <c r="BL805" s="71"/>
      <c r="BM805" s="71"/>
      <c r="BN805" s="71"/>
      <c r="BO805" s="71"/>
      <c r="BP805" s="71"/>
      <c r="BQ805" s="71"/>
      <c r="BR805" s="71"/>
      <c r="BS805" s="71"/>
      <c r="BT805" s="71"/>
      <c r="BU805" s="71"/>
      <c r="BV805" s="71"/>
      <c r="BW805" s="71"/>
      <c r="BX805" s="71"/>
      <c r="BY805" s="71"/>
      <c r="BZ805" s="71"/>
      <c r="CA805" s="71"/>
      <c r="CB805" s="71"/>
      <c r="CC805" s="71"/>
      <c r="CD805"/>
      <c r="CE805"/>
      <c r="CF805"/>
      <c r="CG805"/>
      <c r="CH805"/>
      <c r="CI805"/>
      <c r="CJ805" s="55"/>
      <c r="CK805" s="55"/>
      <c r="CL805"/>
      <c r="CM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EA805" s="2"/>
      <c r="EH805"/>
      <c r="EP805"/>
      <c r="FF805"/>
    </row>
    <row r="806" spans="50:162" thickTop="1" thickBot="1" x14ac:dyDescent="0.3">
      <c r="AX806" s="71"/>
      <c r="AY806" s="71"/>
      <c r="AZ806" s="71"/>
      <c r="BA806" s="71"/>
      <c r="BB806" s="71"/>
      <c r="BC806" s="71"/>
      <c r="BD806" s="71"/>
      <c r="BE806" s="71"/>
      <c r="BF806" s="71"/>
      <c r="BG806" s="71"/>
      <c r="BH806" s="71"/>
      <c r="BI806" s="71"/>
      <c r="BJ806" s="71"/>
      <c r="BK806" s="71"/>
      <c r="BL806" s="71"/>
      <c r="BM806" s="71"/>
      <c r="BN806" s="71"/>
      <c r="BO806" s="71"/>
      <c r="BP806" s="71"/>
      <c r="BQ806" s="71"/>
      <c r="BR806" s="71"/>
      <c r="BS806" s="71"/>
      <c r="BT806" s="71"/>
      <c r="BU806" s="71"/>
      <c r="BV806" s="71"/>
      <c r="BW806" s="71"/>
      <c r="BX806" s="71"/>
      <c r="BY806" s="71"/>
      <c r="BZ806" s="71"/>
      <c r="CA806" s="71"/>
      <c r="CB806" s="71"/>
      <c r="CC806" s="71"/>
      <c r="CD806"/>
      <c r="CE806"/>
      <c r="CF806"/>
      <c r="CG806"/>
      <c r="CH806"/>
      <c r="CI806"/>
      <c r="CJ806" s="55"/>
      <c r="CK806" s="55"/>
      <c r="CL806"/>
      <c r="CM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EA806" s="2"/>
      <c r="EH806"/>
      <c r="EP806"/>
      <c r="FF806"/>
    </row>
    <row r="807" spans="50:162" thickTop="1" thickBot="1" x14ac:dyDescent="0.3">
      <c r="AX807" s="71"/>
      <c r="AY807" s="71"/>
      <c r="AZ807" s="71"/>
      <c r="BA807" s="71"/>
      <c r="BB807" s="71"/>
      <c r="BC807" s="71"/>
      <c r="BD807" s="71"/>
      <c r="BE807" s="71"/>
      <c r="BF807" s="71"/>
      <c r="BG807" s="71"/>
      <c r="BH807" s="71"/>
      <c r="BI807" s="71"/>
      <c r="BJ807" s="71"/>
      <c r="BK807" s="71"/>
      <c r="BL807" s="71"/>
      <c r="BM807" s="71"/>
      <c r="BN807" s="71"/>
      <c r="BO807" s="71"/>
      <c r="BP807" s="71"/>
      <c r="BQ807" s="71"/>
      <c r="BR807" s="71"/>
      <c r="BS807" s="71"/>
      <c r="BT807" s="71"/>
      <c r="BU807" s="71"/>
      <c r="BV807" s="71"/>
      <c r="BW807" s="71"/>
      <c r="BX807" s="71"/>
      <c r="BY807" s="71"/>
      <c r="BZ807" s="71"/>
      <c r="CA807" s="71"/>
      <c r="CB807" s="71"/>
      <c r="CC807" s="71"/>
      <c r="CD807"/>
      <c r="CE807"/>
      <c r="CF807"/>
      <c r="CG807"/>
      <c r="CH807"/>
      <c r="CI807"/>
      <c r="CJ807" s="55"/>
      <c r="CK807" s="55"/>
      <c r="CL807"/>
      <c r="CM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EA807" s="2"/>
      <c r="EH807"/>
      <c r="EP807"/>
      <c r="FF807"/>
    </row>
    <row r="808" spans="50:162" thickTop="1" thickBot="1" x14ac:dyDescent="0.3">
      <c r="AX808" s="71"/>
      <c r="AY808" s="71"/>
      <c r="AZ808" s="71"/>
      <c r="BA808" s="71"/>
      <c r="BB808" s="71"/>
      <c r="BC808" s="71"/>
      <c r="BD808" s="71"/>
      <c r="BE808" s="71"/>
      <c r="BF808" s="71"/>
      <c r="BG808" s="71"/>
      <c r="BH808" s="71"/>
      <c r="BI808" s="71"/>
      <c r="BJ808" s="71"/>
      <c r="BK808" s="71"/>
      <c r="BL808" s="71"/>
      <c r="BM808" s="71"/>
      <c r="BN808" s="71"/>
      <c r="BO808" s="71"/>
      <c r="BP808" s="71"/>
      <c r="BQ808" s="71"/>
      <c r="BR808" s="71"/>
      <c r="BS808" s="71"/>
      <c r="BT808" s="71"/>
      <c r="BU808" s="71"/>
      <c r="BV808" s="71"/>
      <c r="BW808" s="71"/>
      <c r="BX808" s="71"/>
      <c r="BY808" s="71"/>
      <c r="BZ808" s="71"/>
      <c r="CA808" s="71"/>
      <c r="CB808" s="71"/>
      <c r="CC808" s="71"/>
      <c r="CD808"/>
      <c r="CE808"/>
      <c r="CF808"/>
      <c r="CG808"/>
      <c r="CH808"/>
      <c r="CI808"/>
      <c r="CJ808" s="55"/>
      <c r="CK808" s="55"/>
      <c r="CL808"/>
      <c r="CM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EA808" s="2"/>
      <c r="EH808"/>
      <c r="EP808"/>
      <c r="FF808"/>
    </row>
    <row r="809" spans="50:162" thickTop="1" thickBot="1" x14ac:dyDescent="0.3">
      <c r="AX809" s="71"/>
      <c r="AY809" s="71"/>
      <c r="AZ809" s="71"/>
      <c r="BA809" s="71"/>
      <c r="BB809" s="71"/>
      <c r="BC809" s="71"/>
      <c r="BD809" s="71"/>
      <c r="BE809" s="71"/>
      <c r="BF809" s="71"/>
      <c r="BG809" s="71"/>
      <c r="BH809" s="71"/>
      <c r="BI809" s="71"/>
      <c r="BJ809" s="71"/>
      <c r="BK809" s="71"/>
      <c r="BL809" s="71"/>
      <c r="BM809" s="71"/>
      <c r="BN809" s="71"/>
      <c r="BO809" s="71"/>
      <c r="BP809" s="71"/>
      <c r="BQ809" s="71"/>
      <c r="BR809" s="71"/>
      <c r="BS809" s="71"/>
      <c r="BT809" s="71"/>
      <c r="BU809" s="71"/>
      <c r="BV809" s="71"/>
      <c r="BW809" s="71"/>
      <c r="BX809" s="71"/>
      <c r="BY809" s="71"/>
      <c r="BZ809" s="71"/>
      <c r="CA809" s="71"/>
      <c r="CB809" s="71"/>
      <c r="CC809" s="71"/>
      <c r="CD809"/>
      <c r="CE809"/>
      <c r="CF809"/>
      <c r="CG809"/>
      <c r="CH809"/>
      <c r="CI809"/>
      <c r="CJ809" s="55"/>
      <c r="CK809" s="55"/>
      <c r="CL809"/>
      <c r="CM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EA809" s="2"/>
      <c r="EH809"/>
      <c r="EP809"/>
      <c r="FF809"/>
    </row>
    <row r="810" spans="50:162" thickTop="1" thickBot="1" x14ac:dyDescent="0.3">
      <c r="AX810" s="71"/>
      <c r="AY810" s="71"/>
      <c r="AZ810" s="71"/>
      <c r="BA810" s="71"/>
      <c r="BB810" s="71"/>
      <c r="BC810" s="71"/>
      <c r="BD810" s="71"/>
      <c r="BE810" s="71"/>
      <c r="BF810" s="71"/>
      <c r="BG810" s="71"/>
      <c r="BH810" s="71"/>
      <c r="BI810" s="71"/>
      <c r="BJ810" s="71"/>
      <c r="BK810" s="71"/>
      <c r="BL810" s="71"/>
      <c r="BM810" s="71"/>
      <c r="BN810" s="71"/>
      <c r="BO810" s="71"/>
      <c r="BP810" s="71"/>
      <c r="BQ810" s="71"/>
      <c r="BR810" s="71"/>
      <c r="BS810" s="71"/>
      <c r="BT810" s="71"/>
      <c r="BU810" s="71"/>
      <c r="BV810" s="71"/>
      <c r="BW810" s="71"/>
      <c r="BX810" s="71"/>
      <c r="BY810" s="71"/>
      <c r="BZ810" s="71"/>
      <c r="CA810" s="71"/>
      <c r="CB810" s="71"/>
      <c r="CC810" s="71"/>
      <c r="CD810"/>
      <c r="CE810"/>
      <c r="CF810"/>
      <c r="CG810"/>
      <c r="CH810"/>
      <c r="CI810"/>
      <c r="CJ810" s="55"/>
      <c r="CK810" s="55"/>
      <c r="CL810"/>
      <c r="CM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EA810" s="2"/>
      <c r="EH810"/>
      <c r="EP810"/>
      <c r="FF810"/>
    </row>
    <row r="811" spans="50:162" thickTop="1" thickBot="1" x14ac:dyDescent="0.3">
      <c r="AX811" s="71"/>
      <c r="AY811" s="71"/>
      <c r="AZ811" s="71"/>
      <c r="BA811" s="71"/>
      <c r="BB811" s="71"/>
      <c r="BC811" s="71"/>
      <c r="BD811" s="71"/>
      <c r="BE811" s="71"/>
      <c r="BF811" s="71"/>
      <c r="BG811" s="71"/>
      <c r="BH811" s="71"/>
      <c r="BI811" s="71"/>
      <c r="BJ811" s="71"/>
      <c r="BK811" s="71"/>
      <c r="BL811" s="71"/>
      <c r="BM811" s="71"/>
      <c r="BN811" s="71"/>
      <c r="BO811" s="71"/>
      <c r="BP811" s="71"/>
      <c r="BQ811" s="71"/>
      <c r="BR811" s="71"/>
      <c r="BS811" s="71"/>
      <c r="BT811" s="71"/>
      <c r="BU811" s="71"/>
      <c r="BV811" s="71"/>
      <c r="BW811" s="71"/>
      <c r="BX811" s="71"/>
      <c r="BY811" s="71"/>
      <c r="BZ811" s="71"/>
      <c r="CA811" s="71"/>
      <c r="CB811" s="71"/>
      <c r="CC811" s="71"/>
      <c r="CD811"/>
      <c r="CE811"/>
      <c r="CF811"/>
      <c r="CG811"/>
      <c r="CH811"/>
      <c r="CI811"/>
      <c r="CJ811" s="55"/>
      <c r="CK811" s="55"/>
      <c r="CL811"/>
      <c r="CM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EA811" s="2"/>
      <c r="EH811"/>
      <c r="EP811"/>
      <c r="FF811"/>
    </row>
    <row r="812" spans="50:162" thickTop="1" thickBot="1" x14ac:dyDescent="0.3">
      <c r="AX812" s="71"/>
      <c r="AY812" s="71"/>
      <c r="AZ812" s="71"/>
      <c r="BA812" s="71"/>
      <c r="BB812" s="71"/>
      <c r="BC812" s="71"/>
      <c r="BD812" s="71"/>
      <c r="BE812" s="71"/>
      <c r="BF812" s="71"/>
      <c r="BG812" s="71"/>
      <c r="BH812" s="71"/>
      <c r="BI812" s="71"/>
      <c r="BJ812" s="71"/>
      <c r="BK812" s="71"/>
      <c r="BL812" s="71"/>
      <c r="BM812" s="71"/>
      <c r="BN812" s="71"/>
      <c r="BO812" s="71"/>
      <c r="BP812" s="71"/>
      <c r="BQ812" s="71"/>
      <c r="BR812" s="71"/>
      <c r="BS812" s="71"/>
      <c r="BT812" s="71"/>
      <c r="BU812" s="71"/>
      <c r="BV812" s="71"/>
      <c r="BW812" s="71"/>
      <c r="BX812" s="71"/>
      <c r="BY812" s="71"/>
      <c r="BZ812" s="71"/>
      <c r="CA812" s="71"/>
      <c r="CB812" s="71"/>
      <c r="CC812" s="71"/>
      <c r="CD812"/>
      <c r="CE812"/>
      <c r="CF812"/>
      <c r="CG812"/>
      <c r="CH812"/>
      <c r="CI812"/>
      <c r="CJ812" s="55"/>
      <c r="CK812" s="55"/>
      <c r="CL812"/>
      <c r="CM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EA812" s="2"/>
      <c r="EH812"/>
      <c r="EP812"/>
      <c r="FF812"/>
    </row>
    <row r="813" spans="50:162" thickTop="1" thickBot="1" x14ac:dyDescent="0.3">
      <c r="AX813" s="71"/>
      <c r="AY813" s="71"/>
      <c r="AZ813" s="71"/>
      <c r="BA813" s="71"/>
      <c r="BB813" s="71"/>
      <c r="BC813" s="71"/>
      <c r="BD813" s="71"/>
      <c r="BE813" s="71"/>
      <c r="BF813" s="71"/>
      <c r="BG813" s="71"/>
      <c r="BH813" s="71"/>
      <c r="BI813" s="71"/>
      <c r="BJ813" s="71"/>
      <c r="BK813" s="71"/>
      <c r="BL813" s="71"/>
      <c r="BM813" s="71"/>
      <c r="BN813" s="71"/>
      <c r="BO813" s="71"/>
      <c r="BP813" s="71"/>
      <c r="BQ813" s="71"/>
      <c r="BR813" s="71"/>
      <c r="BS813" s="71"/>
      <c r="BT813" s="71"/>
      <c r="BU813" s="71"/>
      <c r="BV813" s="71"/>
      <c r="BW813" s="71"/>
      <c r="BX813" s="71"/>
      <c r="BY813" s="71"/>
      <c r="BZ813" s="71"/>
      <c r="CA813" s="71"/>
      <c r="CB813" s="71"/>
      <c r="CC813" s="71"/>
      <c r="CD813"/>
      <c r="CE813"/>
      <c r="CF813"/>
      <c r="CG813"/>
      <c r="CH813"/>
      <c r="CI813"/>
      <c r="CJ813" s="55"/>
      <c r="CK813" s="55"/>
      <c r="CL813"/>
      <c r="CM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EA813" s="2"/>
      <c r="EH813"/>
      <c r="EP813"/>
      <c r="FF813"/>
    </row>
    <row r="814" spans="50:162" thickTop="1" thickBot="1" x14ac:dyDescent="0.3">
      <c r="AX814" s="71"/>
      <c r="AY814" s="71"/>
      <c r="AZ814" s="71"/>
      <c r="BA814" s="71"/>
      <c r="BB814" s="71"/>
      <c r="BC814" s="71"/>
      <c r="BD814" s="71"/>
      <c r="BE814" s="71"/>
      <c r="BF814" s="71"/>
      <c r="BG814" s="71"/>
      <c r="BH814" s="71"/>
      <c r="BI814" s="71"/>
      <c r="BJ814" s="71"/>
      <c r="BK814" s="71"/>
      <c r="BL814" s="71"/>
      <c r="BM814" s="71"/>
      <c r="BN814" s="71"/>
      <c r="BO814" s="71"/>
      <c r="BP814" s="71"/>
      <c r="BQ814" s="71"/>
      <c r="BR814" s="71"/>
      <c r="BS814" s="71"/>
      <c r="BT814" s="71"/>
      <c r="BU814" s="71"/>
      <c r="BV814" s="71"/>
      <c r="BW814" s="71"/>
      <c r="BX814" s="71"/>
      <c r="BY814" s="71"/>
      <c r="BZ814" s="71"/>
      <c r="CA814" s="71"/>
      <c r="CB814" s="71"/>
      <c r="CC814" s="71"/>
      <c r="CD814"/>
      <c r="CE814"/>
      <c r="CF814"/>
      <c r="CG814"/>
      <c r="CH814"/>
      <c r="CI814"/>
      <c r="CJ814" s="55"/>
      <c r="CK814" s="55"/>
      <c r="CL814"/>
      <c r="CM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EA814" s="2"/>
      <c r="EH814"/>
      <c r="EP814"/>
      <c r="FF814"/>
    </row>
    <row r="815" spans="50:162" thickTop="1" thickBot="1" x14ac:dyDescent="0.3">
      <c r="AX815" s="71"/>
      <c r="AY815" s="71"/>
      <c r="AZ815" s="71"/>
      <c r="BA815" s="71"/>
      <c r="BB815" s="71"/>
      <c r="BC815" s="71"/>
      <c r="BD815" s="71"/>
      <c r="BE815" s="71"/>
      <c r="BF815" s="71"/>
      <c r="BG815" s="71"/>
      <c r="BH815" s="71"/>
      <c r="BI815" s="71"/>
      <c r="BJ815" s="71"/>
      <c r="BK815" s="71"/>
      <c r="BL815" s="71"/>
      <c r="BM815" s="71"/>
      <c r="BN815" s="71"/>
      <c r="BO815" s="71"/>
      <c r="BP815" s="71"/>
      <c r="BQ815" s="71"/>
      <c r="BR815" s="71"/>
      <c r="BS815" s="71"/>
      <c r="BT815" s="71"/>
      <c r="BU815" s="71"/>
      <c r="BV815" s="71"/>
      <c r="BW815" s="71"/>
      <c r="BX815" s="71"/>
      <c r="BY815" s="71"/>
      <c r="BZ815" s="71"/>
      <c r="CA815" s="71"/>
      <c r="CB815" s="71"/>
      <c r="CC815" s="71"/>
      <c r="CD815"/>
      <c r="CE815"/>
      <c r="CF815"/>
      <c r="CG815"/>
      <c r="CH815"/>
      <c r="CI815"/>
      <c r="CJ815" s="55"/>
      <c r="CK815" s="55"/>
      <c r="CL815"/>
      <c r="CM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EA815" s="2"/>
      <c r="EH815"/>
      <c r="EP815"/>
      <c r="FF815"/>
    </row>
    <row r="816" spans="50:162" thickTop="1" thickBot="1" x14ac:dyDescent="0.3">
      <c r="AX816" s="71"/>
      <c r="AY816" s="71"/>
      <c r="AZ816" s="71"/>
      <c r="BA816" s="71"/>
      <c r="BB816" s="71"/>
      <c r="BC816" s="71"/>
      <c r="BD816" s="71"/>
      <c r="BE816" s="71"/>
      <c r="BF816" s="71"/>
      <c r="BG816" s="71"/>
      <c r="BH816" s="71"/>
      <c r="BI816" s="71"/>
      <c r="BJ816" s="71"/>
      <c r="BK816" s="71"/>
      <c r="BL816" s="71"/>
      <c r="BM816" s="71"/>
      <c r="BN816" s="71"/>
      <c r="BO816" s="71"/>
      <c r="BP816" s="71"/>
      <c r="BQ816" s="71"/>
      <c r="BR816" s="71"/>
      <c r="BS816" s="71"/>
      <c r="BT816" s="71"/>
      <c r="BU816" s="71"/>
      <c r="BV816" s="71"/>
      <c r="BW816" s="71"/>
      <c r="BX816" s="71"/>
      <c r="BY816" s="71"/>
      <c r="BZ816" s="71"/>
      <c r="CA816" s="71"/>
      <c r="CB816" s="71"/>
      <c r="CC816" s="71"/>
      <c r="CD816"/>
      <c r="CE816"/>
      <c r="CF816"/>
      <c r="CG816"/>
      <c r="CH816"/>
      <c r="CI816"/>
      <c r="CJ816" s="55"/>
      <c r="CK816" s="55"/>
      <c r="CL816"/>
      <c r="CM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EA816" s="2"/>
      <c r="EH816"/>
      <c r="EP816"/>
      <c r="FF816"/>
    </row>
    <row r="817" spans="50:162" thickTop="1" thickBot="1" x14ac:dyDescent="0.3">
      <c r="AX817" s="71"/>
      <c r="AY817" s="71"/>
      <c r="AZ817" s="71"/>
      <c r="BA817" s="71"/>
      <c r="BB817" s="71"/>
      <c r="BC817" s="71"/>
      <c r="BD817" s="71"/>
      <c r="BE817" s="71"/>
      <c r="BF817" s="71"/>
      <c r="BG817" s="71"/>
      <c r="BH817" s="71"/>
      <c r="BI817" s="71"/>
      <c r="BJ817" s="71"/>
      <c r="BK817" s="71"/>
      <c r="BL817" s="71"/>
      <c r="BM817" s="71"/>
      <c r="BN817" s="71"/>
      <c r="BO817" s="71"/>
      <c r="BP817" s="71"/>
      <c r="BQ817" s="71"/>
      <c r="BR817" s="71"/>
      <c r="BS817" s="71"/>
      <c r="BT817" s="71"/>
      <c r="BU817" s="71"/>
      <c r="BV817" s="71"/>
      <c r="BW817" s="71"/>
      <c r="BX817" s="71"/>
      <c r="BY817" s="71"/>
      <c r="BZ817" s="71"/>
      <c r="CA817" s="71"/>
      <c r="CB817" s="71"/>
      <c r="CC817" s="71"/>
      <c r="CD817"/>
      <c r="CE817"/>
      <c r="CF817"/>
      <c r="CG817"/>
      <c r="CH817"/>
      <c r="CI817"/>
      <c r="CJ817" s="55"/>
      <c r="CK817" s="55"/>
      <c r="CL817"/>
      <c r="CM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EA817" s="2"/>
      <c r="EH817"/>
      <c r="EP817"/>
      <c r="FF817"/>
    </row>
    <row r="818" spans="50:162" thickTop="1" thickBot="1" x14ac:dyDescent="0.3">
      <c r="AX818" s="71"/>
      <c r="AY818" s="71"/>
      <c r="AZ818" s="71"/>
      <c r="BA818" s="71"/>
      <c r="BB818" s="71"/>
      <c r="BC818" s="71"/>
      <c r="BD818" s="71"/>
      <c r="BE818" s="71"/>
      <c r="BF818" s="71"/>
      <c r="BG818" s="71"/>
      <c r="BH818" s="71"/>
      <c r="BI818" s="71"/>
      <c r="BJ818" s="71"/>
      <c r="BK818" s="71"/>
      <c r="BL818" s="71"/>
      <c r="BM818" s="71"/>
      <c r="BN818" s="71"/>
      <c r="BO818" s="71"/>
      <c r="BP818" s="71"/>
      <c r="BQ818" s="71"/>
      <c r="BR818" s="71"/>
      <c r="BS818" s="71"/>
      <c r="BT818" s="71"/>
      <c r="BU818" s="71"/>
      <c r="BV818" s="71"/>
      <c r="BW818" s="71"/>
      <c r="BX818" s="71"/>
      <c r="BY818" s="71"/>
      <c r="BZ818" s="71"/>
      <c r="CA818" s="71"/>
      <c r="CB818" s="71"/>
      <c r="CC818" s="71"/>
      <c r="CD818"/>
      <c r="CE818"/>
      <c r="CF818"/>
      <c r="CG818"/>
      <c r="CH818"/>
      <c r="CI818"/>
      <c r="CJ818" s="55"/>
      <c r="CK818" s="55"/>
      <c r="CL818"/>
      <c r="CM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EA818" s="2"/>
      <c r="EH818"/>
      <c r="EP818"/>
      <c r="FF818"/>
    </row>
    <row r="819" spans="50:162" thickTop="1" thickBot="1" x14ac:dyDescent="0.3">
      <c r="AX819" s="71"/>
      <c r="AY819" s="71"/>
      <c r="AZ819" s="71"/>
      <c r="BA819" s="71"/>
      <c r="BB819" s="71"/>
      <c r="BC819" s="71"/>
      <c r="BD819" s="71"/>
      <c r="BE819" s="71"/>
      <c r="BF819" s="71"/>
      <c r="BG819" s="71"/>
      <c r="BH819" s="71"/>
      <c r="BI819" s="71"/>
      <c r="BJ819" s="71"/>
      <c r="BK819" s="71"/>
      <c r="BL819" s="71"/>
      <c r="BM819" s="71"/>
      <c r="BN819" s="71"/>
      <c r="BO819" s="71"/>
      <c r="BP819" s="71"/>
      <c r="BQ819" s="71"/>
      <c r="BR819" s="71"/>
      <c r="BS819" s="71"/>
      <c r="BT819" s="71"/>
      <c r="BU819" s="71"/>
      <c r="BV819" s="71"/>
      <c r="BW819" s="71"/>
      <c r="BX819" s="71"/>
      <c r="BY819" s="71"/>
      <c r="BZ819" s="71"/>
      <c r="CA819" s="71"/>
      <c r="CB819" s="71"/>
      <c r="CC819" s="71"/>
      <c r="CD819"/>
      <c r="CE819"/>
      <c r="CF819"/>
      <c r="CG819"/>
      <c r="CH819"/>
      <c r="CI819"/>
      <c r="CJ819" s="55"/>
      <c r="CK819" s="55"/>
      <c r="CL819"/>
      <c r="CM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EA819" s="2"/>
      <c r="EH819"/>
      <c r="EP819"/>
      <c r="FF819"/>
    </row>
    <row r="820" spans="50:162" thickTop="1" thickBot="1" x14ac:dyDescent="0.3">
      <c r="AX820" s="71"/>
      <c r="AY820" s="71"/>
      <c r="AZ820" s="71"/>
      <c r="BA820" s="71"/>
      <c r="BB820" s="71"/>
      <c r="BC820" s="71"/>
      <c r="BD820" s="71"/>
      <c r="BE820" s="71"/>
      <c r="BF820" s="71"/>
      <c r="BG820" s="71"/>
      <c r="BH820" s="71"/>
      <c r="BI820" s="71"/>
      <c r="BJ820" s="71"/>
      <c r="BK820" s="71"/>
      <c r="BL820" s="71"/>
      <c r="BM820" s="71"/>
      <c r="BN820" s="71"/>
      <c r="BO820" s="71"/>
      <c r="BP820" s="71"/>
      <c r="BQ820" s="71"/>
      <c r="BR820" s="71"/>
      <c r="BS820" s="71"/>
      <c r="BT820" s="71"/>
      <c r="BU820" s="71"/>
      <c r="BV820" s="71"/>
      <c r="BW820" s="71"/>
      <c r="BX820" s="71"/>
      <c r="BY820" s="71"/>
      <c r="BZ820" s="71"/>
      <c r="CA820" s="71"/>
      <c r="CB820" s="71"/>
      <c r="CC820" s="71"/>
      <c r="CD820"/>
      <c r="CE820"/>
      <c r="CF820"/>
      <c r="CG820"/>
      <c r="CH820"/>
      <c r="CI820"/>
      <c r="CJ820" s="55"/>
      <c r="CK820" s="55"/>
      <c r="CL820"/>
      <c r="CM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EA820" s="2"/>
      <c r="EH820"/>
      <c r="EP820"/>
      <c r="FF820"/>
    </row>
    <row r="821" spans="50:162" thickTop="1" thickBot="1" x14ac:dyDescent="0.3">
      <c r="AX821" s="71"/>
      <c r="AY821" s="71"/>
      <c r="AZ821" s="71"/>
      <c r="BA821" s="71"/>
      <c r="BB821" s="71"/>
      <c r="BC821" s="71"/>
      <c r="BD821" s="71"/>
      <c r="BE821" s="71"/>
      <c r="BF821" s="71"/>
      <c r="BG821" s="71"/>
      <c r="BH821" s="71"/>
      <c r="BI821" s="71"/>
      <c r="BJ821" s="71"/>
      <c r="BK821" s="71"/>
      <c r="BL821" s="71"/>
      <c r="BM821" s="71"/>
      <c r="BN821" s="71"/>
      <c r="BO821" s="71"/>
      <c r="BP821" s="71"/>
      <c r="BQ821" s="71"/>
      <c r="BR821" s="71"/>
      <c r="BS821" s="71"/>
      <c r="BT821" s="71"/>
      <c r="BU821" s="71"/>
      <c r="BV821" s="71"/>
      <c r="BW821" s="71"/>
      <c r="BX821" s="71"/>
      <c r="BY821" s="71"/>
      <c r="BZ821" s="71"/>
      <c r="CA821" s="71"/>
      <c r="CB821" s="71"/>
      <c r="CC821" s="71"/>
      <c r="CD821"/>
      <c r="CE821"/>
      <c r="CF821"/>
      <c r="CG821"/>
      <c r="CH821"/>
      <c r="CI821"/>
      <c r="CJ821" s="55"/>
      <c r="CK821" s="55"/>
      <c r="CL821"/>
      <c r="CM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EA821" s="2"/>
      <c r="EH821"/>
      <c r="EP821"/>
      <c r="FF821"/>
    </row>
    <row r="822" spans="50:162" thickTop="1" thickBot="1" x14ac:dyDescent="0.3">
      <c r="AX822" s="71"/>
      <c r="AY822" s="71"/>
      <c r="AZ822" s="71"/>
      <c r="BA822" s="71"/>
      <c r="BB822" s="71"/>
      <c r="BC822" s="71"/>
      <c r="BD822" s="71"/>
      <c r="BE822" s="71"/>
      <c r="BF822" s="71"/>
      <c r="BG822" s="71"/>
      <c r="BH822" s="71"/>
      <c r="BI822" s="71"/>
      <c r="BJ822" s="71"/>
      <c r="BK822" s="71"/>
      <c r="BL822" s="71"/>
      <c r="BM822" s="71"/>
      <c r="BN822" s="71"/>
      <c r="BO822" s="71"/>
      <c r="BP822" s="71"/>
      <c r="BQ822" s="71"/>
      <c r="BR822" s="71"/>
      <c r="BS822" s="71"/>
      <c r="BT822" s="71"/>
      <c r="BU822" s="71"/>
      <c r="BV822" s="71"/>
      <c r="BW822" s="71"/>
      <c r="BX822" s="71"/>
      <c r="BY822" s="71"/>
      <c r="BZ822" s="71"/>
      <c r="CA822" s="71"/>
      <c r="CB822" s="71"/>
      <c r="CC822" s="71"/>
      <c r="CD822"/>
      <c r="CE822"/>
      <c r="CF822"/>
      <c r="CG822"/>
      <c r="CH822"/>
      <c r="CI822"/>
      <c r="CJ822" s="55"/>
      <c r="CK822" s="55"/>
      <c r="CL822"/>
      <c r="CM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EA822" s="2"/>
      <c r="EH822"/>
      <c r="EP822"/>
      <c r="FF822"/>
    </row>
    <row r="823" spans="50:162" thickTop="1" thickBot="1" x14ac:dyDescent="0.3">
      <c r="AX823" s="71"/>
      <c r="AY823" s="71"/>
      <c r="AZ823" s="71"/>
      <c r="BA823" s="71"/>
      <c r="BB823" s="71"/>
      <c r="BC823" s="71"/>
      <c r="BD823" s="71"/>
      <c r="BE823" s="71"/>
      <c r="BF823" s="71"/>
      <c r="BG823" s="71"/>
      <c r="BH823" s="71"/>
      <c r="BI823" s="71"/>
      <c r="BJ823" s="71"/>
      <c r="BK823" s="71"/>
      <c r="BL823" s="71"/>
      <c r="BM823" s="71"/>
      <c r="BN823" s="71"/>
      <c r="BO823" s="71"/>
      <c r="BP823" s="71"/>
      <c r="BQ823" s="71"/>
      <c r="BR823" s="71"/>
      <c r="BS823" s="71"/>
      <c r="BT823" s="71"/>
      <c r="BU823" s="71"/>
      <c r="BV823" s="71"/>
      <c r="BW823" s="71"/>
      <c r="BX823" s="71"/>
      <c r="BY823" s="71"/>
      <c r="BZ823" s="71"/>
      <c r="CA823" s="71"/>
      <c r="CB823" s="71"/>
      <c r="CC823" s="71"/>
      <c r="CD823"/>
      <c r="CE823"/>
      <c r="CF823"/>
      <c r="CG823"/>
      <c r="CH823"/>
      <c r="CI823"/>
      <c r="CJ823" s="55"/>
      <c r="CK823" s="55"/>
      <c r="CL823"/>
      <c r="CM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EA823" s="2"/>
      <c r="EH823"/>
      <c r="EP823"/>
      <c r="FF823"/>
    </row>
    <row r="824" spans="50:162" thickTop="1" thickBot="1" x14ac:dyDescent="0.3">
      <c r="AX824" s="71"/>
      <c r="AY824" s="71"/>
      <c r="AZ824" s="71"/>
      <c r="BA824" s="71"/>
      <c r="BB824" s="71"/>
      <c r="BC824" s="71"/>
      <c r="BD824" s="71"/>
      <c r="BE824" s="71"/>
      <c r="BF824" s="71"/>
      <c r="BG824" s="71"/>
      <c r="BH824" s="71"/>
      <c r="BI824" s="71"/>
      <c r="BJ824" s="71"/>
      <c r="BK824" s="71"/>
      <c r="BL824" s="71"/>
      <c r="BM824" s="71"/>
      <c r="BN824" s="71"/>
      <c r="BO824" s="71"/>
      <c r="BP824" s="71"/>
      <c r="BQ824" s="71"/>
      <c r="BR824" s="71"/>
      <c r="BS824" s="71"/>
      <c r="BT824" s="71"/>
      <c r="BU824" s="71"/>
      <c r="BV824" s="71"/>
      <c r="BW824" s="71"/>
      <c r="BX824" s="71"/>
      <c r="BY824" s="71"/>
      <c r="BZ824" s="71"/>
      <c r="CA824" s="71"/>
      <c r="CB824" s="71"/>
      <c r="CC824" s="71"/>
      <c r="CD824"/>
      <c r="CE824"/>
      <c r="CF824"/>
      <c r="CG824"/>
      <c r="CH824"/>
      <c r="CI824"/>
      <c r="CJ824" s="55"/>
      <c r="CK824" s="55"/>
      <c r="CL824"/>
      <c r="CM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EA824" s="2"/>
      <c r="EH824"/>
      <c r="EP824"/>
      <c r="FF824"/>
    </row>
    <row r="825" spans="50:162" thickTop="1" thickBot="1" x14ac:dyDescent="0.3">
      <c r="AX825" s="71"/>
      <c r="AY825" s="71"/>
      <c r="AZ825" s="71"/>
      <c r="BA825" s="71"/>
      <c r="BB825" s="71"/>
      <c r="BC825" s="71"/>
      <c r="BD825" s="71"/>
      <c r="BE825" s="71"/>
      <c r="BF825" s="71"/>
      <c r="BG825" s="71"/>
      <c r="BH825" s="71"/>
      <c r="BI825" s="71"/>
      <c r="BJ825" s="71"/>
      <c r="BK825" s="71"/>
      <c r="BL825" s="71"/>
      <c r="BM825" s="71"/>
      <c r="BN825" s="71"/>
      <c r="BO825" s="71"/>
      <c r="BP825" s="71"/>
      <c r="BQ825" s="71"/>
      <c r="BR825" s="71"/>
      <c r="BS825" s="71"/>
      <c r="BT825" s="71"/>
      <c r="BU825" s="71"/>
      <c r="BV825" s="71"/>
      <c r="BW825" s="71"/>
      <c r="BX825" s="71"/>
      <c r="BY825" s="71"/>
      <c r="BZ825" s="71"/>
      <c r="CA825" s="71"/>
      <c r="CB825" s="71"/>
      <c r="CC825" s="71"/>
      <c r="CD825"/>
      <c r="CE825"/>
      <c r="CF825"/>
      <c r="CG825"/>
      <c r="CH825"/>
      <c r="CI825"/>
      <c r="CJ825" s="55"/>
      <c r="CK825" s="55"/>
      <c r="CL825"/>
      <c r="CM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EA825" s="2"/>
      <c r="EH825"/>
      <c r="EP825"/>
      <c r="FF825"/>
    </row>
    <row r="826" spans="50:162" thickTop="1" thickBot="1" x14ac:dyDescent="0.3">
      <c r="AX826" s="71"/>
      <c r="AY826" s="71"/>
      <c r="AZ826" s="71"/>
      <c r="BA826" s="71"/>
      <c r="BB826" s="71"/>
      <c r="BC826" s="71"/>
      <c r="BD826" s="71"/>
      <c r="BE826" s="71"/>
      <c r="BF826" s="71"/>
      <c r="BG826" s="71"/>
      <c r="BH826" s="71"/>
      <c r="BI826" s="71"/>
      <c r="BJ826" s="71"/>
      <c r="BK826" s="71"/>
      <c r="BL826" s="71"/>
      <c r="BM826" s="71"/>
      <c r="BN826" s="71"/>
      <c r="BO826" s="71"/>
      <c r="BP826" s="71"/>
      <c r="BQ826" s="71"/>
      <c r="BR826" s="71"/>
      <c r="BS826" s="71"/>
      <c r="BT826" s="71"/>
      <c r="BU826" s="71"/>
      <c r="BV826" s="71"/>
      <c r="BW826" s="71"/>
      <c r="BX826" s="71"/>
      <c r="BY826" s="71"/>
      <c r="BZ826" s="71"/>
      <c r="CA826" s="71"/>
      <c r="CB826" s="71"/>
      <c r="CC826" s="71"/>
      <c r="CD826"/>
      <c r="CE826"/>
      <c r="CF826"/>
      <c r="CG826"/>
      <c r="CH826"/>
      <c r="CI826"/>
      <c r="CJ826" s="55"/>
      <c r="CK826" s="55"/>
      <c r="CL826"/>
      <c r="CM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EA826" s="2"/>
      <c r="EH826"/>
      <c r="EP826"/>
      <c r="FF826"/>
    </row>
    <row r="827" spans="50:162" thickTop="1" thickBot="1" x14ac:dyDescent="0.3">
      <c r="AX827" s="71"/>
      <c r="AY827" s="71"/>
      <c r="AZ827" s="71"/>
      <c r="BA827" s="71"/>
      <c r="BB827" s="71"/>
      <c r="BC827" s="71"/>
      <c r="BD827" s="71"/>
      <c r="BE827" s="71"/>
      <c r="BF827" s="71"/>
      <c r="BG827" s="71"/>
      <c r="BH827" s="71"/>
      <c r="BI827" s="71"/>
      <c r="BJ827" s="71"/>
      <c r="BK827" s="71"/>
      <c r="BL827" s="71"/>
      <c r="BM827" s="71"/>
      <c r="BN827" s="71"/>
      <c r="BO827" s="71"/>
      <c r="BP827" s="71"/>
      <c r="BQ827" s="71"/>
      <c r="BR827" s="71"/>
      <c r="BS827" s="71"/>
      <c r="BT827" s="71"/>
      <c r="BU827" s="71"/>
      <c r="BV827" s="71"/>
      <c r="BW827" s="71"/>
      <c r="BX827" s="71"/>
      <c r="BY827" s="71"/>
      <c r="BZ827" s="71"/>
      <c r="CA827" s="71"/>
      <c r="CB827" s="71"/>
      <c r="CC827" s="71"/>
      <c r="CD827"/>
      <c r="CE827"/>
      <c r="CF827"/>
      <c r="CG827"/>
      <c r="CH827"/>
      <c r="CI827"/>
      <c r="CJ827" s="55"/>
      <c r="CK827" s="55"/>
      <c r="CL827"/>
      <c r="CM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EA827" s="2"/>
      <c r="EH827"/>
      <c r="EP827"/>
      <c r="FF827"/>
    </row>
    <row r="828" spans="50:162" thickTop="1" thickBot="1" x14ac:dyDescent="0.3">
      <c r="AX828" s="71"/>
      <c r="AY828" s="71"/>
      <c r="AZ828" s="71"/>
      <c r="BA828" s="71"/>
      <c r="BB828" s="71"/>
      <c r="BC828" s="71"/>
      <c r="BD828" s="71"/>
      <c r="BE828" s="71"/>
      <c r="BF828" s="71"/>
      <c r="BG828" s="71"/>
      <c r="BH828" s="71"/>
      <c r="BI828" s="71"/>
      <c r="BJ828" s="71"/>
      <c r="BK828" s="71"/>
      <c r="BL828" s="71"/>
      <c r="BM828" s="71"/>
      <c r="BN828" s="71"/>
      <c r="BO828" s="71"/>
      <c r="BP828" s="71"/>
      <c r="BQ828" s="71"/>
      <c r="BR828" s="71"/>
      <c r="BS828" s="71"/>
      <c r="BT828" s="71"/>
      <c r="BU828" s="71"/>
      <c r="BV828" s="71"/>
      <c r="BW828" s="71"/>
      <c r="BX828" s="71"/>
      <c r="BY828" s="71"/>
      <c r="BZ828" s="71"/>
      <c r="CA828" s="71"/>
      <c r="CB828" s="71"/>
      <c r="CC828" s="71"/>
      <c r="CD828"/>
      <c r="CE828"/>
      <c r="CF828"/>
      <c r="CG828"/>
      <c r="CH828"/>
      <c r="CI828"/>
      <c r="CJ828" s="55"/>
      <c r="CK828" s="55"/>
      <c r="CL828"/>
      <c r="CM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EA828" s="2"/>
      <c r="EH828"/>
      <c r="EP828"/>
      <c r="FF828"/>
    </row>
    <row r="829" spans="50:162" thickTop="1" thickBot="1" x14ac:dyDescent="0.3">
      <c r="AX829" s="71"/>
      <c r="AY829" s="71"/>
      <c r="AZ829" s="71"/>
      <c r="BA829" s="71"/>
      <c r="BB829" s="71"/>
      <c r="BC829" s="71"/>
      <c r="BD829" s="71"/>
      <c r="BE829" s="71"/>
      <c r="BF829" s="71"/>
      <c r="BG829" s="71"/>
      <c r="BH829" s="71"/>
      <c r="BI829" s="71"/>
      <c r="BJ829" s="71"/>
      <c r="BK829" s="71"/>
      <c r="BL829" s="71"/>
      <c r="BM829" s="71"/>
      <c r="BN829" s="71"/>
      <c r="BO829" s="71"/>
      <c r="BP829" s="71"/>
      <c r="BQ829" s="71"/>
      <c r="BR829" s="71"/>
      <c r="BS829" s="71"/>
      <c r="BT829" s="71"/>
      <c r="BU829" s="71"/>
      <c r="BV829" s="71"/>
      <c r="BW829" s="71"/>
      <c r="BX829" s="71"/>
      <c r="BY829" s="71"/>
      <c r="BZ829" s="71"/>
      <c r="CA829" s="71"/>
      <c r="CB829" s="71"/>
      <c r="CC829" s="71"/>
      <c r="CD829"/>
      <c r="CE829"/>
      <c r="CF829"/>
      <c r="CG829"/>
      <c r="CH829"/>
      <c r="CI829"/>
      <c r="CJ829" s="55"/>
      <c r="CK829" s="55"/>
      <c r="CL829"/>
      <c r="CM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EA829" s="2"/>
      <c r="EH829"/>
      <c r="EP829"/>
      <c r="FF829"/>
    </row>
    <row r="830" spans="50:162" thickTop="1" thickBot="1" x14ac:dyDescent="0.3">
      <c r="AX830" s="71"/>
      <c r="AY830" s="71"/>
      <c r="AZ830" s="71"/>
      <c r="BA830" s="71"/>
      <c r="BB830" s="71"/>
      <c r="BC830" s="71"/>
      <c r="BD830" s="71"/>
      <c r="BE830" s="71"/>
      <c r="BF830" s="71"/>
      <c r="BG830" s="71"/>
      <c r="BH830" s="71"/>
      <c r="BI830" s="71"/>
      <c r="BJ830" s="71"/>
      <c r="BK830" s="71"/>
      <c r="BL830" s="71"/>
      <c r="BM830" s="71"/>
      <c r="BN830" s="71"/>
      <c r="BO830" s="71"/>
      <c r="BP830" s="71"/>
      <c r="BQ830" s="71"/>
      <c r="BR830" s="71"/>
      <c r="BS830" s="71"/>
      <c r="BT830" s="71"/>
      <c r="BU830" s="71"/>
      <c r="BV830" s="71"/>
      <c r="BW830" s="71"/>
      <c r="BX830" s="71"/>
      <c r="BY830" s="71"/>
      <c r="BZ830" s="71"/>
      <c r="CA830" s="71"/>
      <c r="CB830" s="71"/>
      <c r="CC830" s="71"/>
      <c r="CD830"/>
      <c r="CE830"/>
      <c r="CF830"/>
      <c r="CG830"/>
      <c r="CH830"/>
      <c r="CI830"/>
      <c r="CJ830" s="55"/>
      <c r="CK830" s="55"/>
      <c r="CL830"/>
      <c r="CM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EA830" s="2"/>
      <c r="EH830"/>
      <c r="EP830"/>
      <c r="FF830"/>
    </row>
    <row r="831" spans="50:162" thickTop="1" thickBot="1" x14ac:dyDescent="0.3">
      <c r="AX831" s="71"/>
      <c r="AY831" s="71"/>
      <c r="AZ831" s="71"/>
      <c r="BA831" s="71"/>
      <c r="BB831" s="71"/>
      <c r="BC831" s="71"/>
      <c r="BD831" s="71"/>
      <c r="BE831" s="71"/>
      <c r="BF831" s="71"/>
      <c r="BG831" s="71"/>
      <c r="BH831" s="71"/>
      <c r="BI831" s="71"/>
      <c r="BJ831" s="71"/>
      <c r="BK831" s="71"/>
      <c r="BL831" s="71"/>
      <c r="BM831" s="71"/>
      <c r="BN831" s="71"/>
      <c r="BO831" s="71"/>
      <c r="BP831" s="71"/>
      <c r="BQ831" s="71"/>
      <c r="BR831" s="71"/>
      <c r="BS831" s="71"/>
      <c r="BT831" s="71"/>
      <c r="BU831" s="71"/>
      <c r="BV831" s="71"/>
      <c r="BW831" s="71"/>
      <c r="BX831" s="71"/>
      <c r="BY831" s="71"/>
      <c r="BZ831" s="71"/>
      <c r="CA831" s="71"/>
      <c r="CB831" s="71"/>
      <c r="CC831" s="71"/>
      <c r="CD831"/>
      <c r="CE831"/>
      <c r="CF831"/>
      <c r="CG831"/>
      <c r="CH831"/>
      <c r="CI831"/>
      <c r="CJ831" s="55"/>
      <c r="CK831" s="55"/>
      <c r="CL831"/>
      <c r="CM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EA831" s="2"/>
      <c r="EH831"/>
      <c r="EP831"/>
      <c r="FF831"/>
    </row>
    <row r="832" spans="50:162" thickTop="1" thickBot="1" x14ac:dyDescent="0.3">
      <c r="AX832" s="71"/>
      <c r="AY832" s="71"/>
      <c r="AZ832" s="71"/>
      <c r="BA832" s="71"/>
      <c r="BB832" s="71"/>
      <c r="BC832" s="71"/>
      <c r="BD832" s="71"/>
      <c r="BE832" s="71"/>
      <c r="BF832" s="71"/>
      <c r="BG832" s="71"/>
      <c r="BH832" s="71"/>
      <c r="BI832" s="71"/>
      <c r="BJ832" s="71"/>
      <c r="BK832" s="71"/>
      <c r="BL832" s="71"/>
      <c r="BM832" s="71"/>
      <c r="BN832" s="71"/>
      <c r="BO832" s="71"/>
      <c r="BP832" s="71"/>
      <c r="BQ832" s="71"/>
      <c r="BR832" s="71"/>
      <c r="BS832" s="71"/>
      <c r="BT832" s="71"/>
      <c r="BU832" s="71"/>
      <c r="BV832" s="71"/>
      <c r="BW832" s="71"/>
      <c r="BX832" s="71"/>
      <c r="BY832" s="71"/>
      <c r="BZ832" s="71"/>
      <c r="CA832" s="71"/>
      <c r="CB832" s="71"/>
      <c r="CC832" s="71"/>
      <c r="CD832"/>
      <c r="CE832"/>
      <c r="CF832"/>
      <c r="CG832"/>
      <c r="CH832"/>
      <c r="CI832"/>
      <c r="CJ832" s="55"/>
      <c r="CK832" s="55"/>
      <c r="CL832"/>
      <c r="CM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EA832" s="2"/>
      <c r="EH832"/>
      <c r="EP832"/>
      <c r="FF832"/>
    </row>
    <row r="833" spans="50:162" thickTop="1" thickBot="1" x14ac:dyDescent="0.3">
      <c r="AX833" s="71"/>
      <c r="AY833" s="71"/>
      <c r="AZ833" s="71"/>
      <c r="BA833" s="71"/>
      <c r="BB833" s="71"/>
      <c r="BC833" s="71"/>
      <c r="BD833" s="71"/>
      <c r="BE833" s="71"/>
      <c r="BF833" s="71"/>
      <c r="BG833" s="71"/>
      <c r="BH833" s="71"/>
      <c r="BI833" s="71"/>
      <c r="BJ833" s="71"/>
      <c r="BK833" s="71"/>
      <c r="BL833" s="71"/>
      <c r="BM833" s="71"/>
      <c r="BN833" s="71"/>
      <c r="BO833" s="71"/>
      <c r="BP833" s="71"/>
      <c r="BQ833" s="71"/>
      <c r="BR833" s="71"/>
      <c r="BS833" s="71"/>
      <c r="BT833" s="71"/>
      <c r="BU833" s="71"/>
      <c r="BV833" s="71"/>
      <c r="BW833" s="71"/>
      <c r="BX833" s="71"/>
      <c r="BY833" s="71"/>
      <c r="BZ833" s="71"/>
      <c r="CA833" s="71"/>
      <c r="CB833" s="71"/>
      <c r="CC833" s="71"/>
      <c r="CD833"/>
      <c r="CE833"/>
      <c r="CF833"/>
      <c r="CG833"/>
      <c r="CH833"/>
      <c r="CI833"/>
      <c r="CJ833" s="55"/>
      <c r="CK833" s="55"/>
      <c r="CL833"/>
      <c r="CM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EA833" s="2"/>
      <c r="EH833"/>
      <c r="EP833"/>
      <c r="FF833"/>
    </row>
    <row r="834" spans="50:162" thickTop="1" thickBot="1" x14ac:dyDescent="0.3">
      <c r="AX834" s="71"/>
      <c r="AY834" s="71"/>
      <c r="AZ834" s="71"/>
      <c r="BA834" s="71"/>
      <c r="BB834" s="71"/>
      <c r="BC834" s="71"/>
      <c r="BD834" s="71"/>
      <c r="BE834" s="71"/>
      <c r="BF834" s="71"/>
      <c r="BG834" s="71"/>
      <c r="BH834" s="71"/>
      <c r="BI834" s="71"/>
      <c r="BJ834" s="71"/>
      <c r="BK834" s="71"/>
      <c r="BL834" s="71"/>
      <c r="BM834" s="71"/>
      <c r="BN834" s="71"/>
      <c r="BO834" s="71"/>
      <c r="BP834" s="71"/>
      <c r="BQ834" s="71"/>
      <c r="BR834" s="71"/>
      <c r="BS834" s="71"/>
      <c r="BT834" s="71"/>
      <c r="BU834" s="71"/>
      <c r="BV834" s="71"/>
      <c r="BW834" s="71"/>
      <c r="BX834" s="71"/>
      <c r="BY834" s="71"/>
      <c r="BZ834" s="71"/>
      <c r="CA834" s="71"/>
      <c r="CB834" s="71"/>
      <c r="CC834" s="71"/>
      <c r="CD834"/>
      <c r="CE834"/>
      <c r="CF834"/>
      <c r="CG834"/>
      <c r="CH834"/>
      <c r="CI834"/>
      <c r="CJ834" s="55"/>
      <c r="CK834" s="55"/>
      <c r="CL834"/>
      <c r="CM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EA834" s="2"/>
      <c r="EH834"/>
      <c r="EP834"/>
      <c r="FF834"/>
    </row>
    <row r="835" spans="50:162" thickTop="1" thickBot="1" x14ac:dyDescent="0.3">
      <c r="AX835" s="71"/>
      <c r="AY835" s="71"/>
      <c r="AZ835" s="71"/>
      <c r="BA835" s="71"/>
      <c r="BB835" s="71"/>
      <c r="BC835" s="71"/>
      <c r="BD835" s="71"/>
      <c r="BE835" s="71"/>
      <c r="BF835" s="71"/>
      <c r="BG835" s="71"/>
      <c r="BH835" s="71"/>
      <c r="BI835" s="71"/>
      <c r="BJ835" s="71"/>
      <c r="BK835" s="71"/>
      <c r="BL835" s="71"/>
      <c r="BM835" s="71"/>
      <c r="BN835" s="71"/>
      <c r="BO835" s="71"/>
      <c r="BP835" s="71"/>
      <c r="BQ835" s="71"/>
      <c r="BR835" s="71"/>
      <c r="BS835" s="71"/>
      <c r="BT835" s="71"/>
      <c r="BU835" s="71"/>
      <c r="BV835" s="71"/>
      <c r="BW835" s="71"/>
      <c r="BX835" s="71"/>
      <c r="BY835" s="71"/>
      <c r="BZ835" s="71"/>
      <c r="CA835" s="71"/>
      <c r="CB835" s="71"/>
      <c r="CC835" s="71"/>
      <c r="CD835"/>
      <c r="CE835"/>
      <c r="CF835"/>
      <c r="CG835"/>
      <c r="CH835"/>
      <c r="CI835"/>
      <c r="CJ835" s="55"/>
      <c r="CK835" s="55"/>
      <c r="CL835"/>
      <c r="CM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EA835" s="2"/>
      <c r="EH835"/>
      <c r="EP835"/>
      <c r="FF835"/>
    </row>
    <row r="836" spans="50:162" thickTop="1" thickBot="1" x14ac:dyDescent="0.3">
      <c r="AX836" s="71"/>
      <c r="AY836" s="71"/>
      <c r="AZ836" s="71"/>
      <c r="BA836" s="71"/>
      <c r="BB836" s="71"/>
      <c r="BC836" s="71"/>
      <c r="BD836" s="71"/>
      <c r="BE836" s="71"/>
      <c r="BF836" s="71"/>
      <c r="BG836" s="71"/>
      <c r="BH836" s="71"/>
      <c r="BI836" s="71"/>
      <c r="BJ836" s="71"/>
      <c r="BK836" s="71"/>
      <c r="BL836" s="71"/>
      <c r="BM836" s="71"/>
      <c r="BN836" s="71"/>
      <c r="BO836" s="71"/>
      <c r="BP836" s="71"/>
      <c r="BQ836" s="71"/>
      <c r="BR836" s="71"/>
      <c r="BS836" s="71"/>
      <c r="BT836" s="71"/>
      <c r="BU836" s="71"/>
      <c r="BV836" s="71"/>
      <c r="BW836" s="71"/>
      <c r="BX836" s="71"/>
      <c r="BY836" s="71"/>
      <c r="BZ836" s="71"/>
      <c r="CA836" s="71"/>
      <c r="CB836" s="71"/>
      <c r="CC836" s="71"/>
      <c r="CD836"/>
      <c r="CE836"/>
      <c r="CF836"/>
      <c r="CG836"/>
      <c r="CH836"/>
      <c r="CI836"/>
      <c r="CJ836" s="55"/>
      <c r="CK836" s="55"/>
      <c r="CL836"/>
      <c r="CM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EA836" s="2"/>
      <c r="EH836"/>
      <c r="EP836"/>
      <c r="FF836"/>
    </row>
    <row r="837" spans="50:162" thickTop="1" thickBot="1" x14ac:dyDescent="0.3">
      <c r="AX837" s="71"/>
      <c r="AY837" s="71"/>
      <c r="AZ837" s="71"/>
      <c r="BA837" s="71"/>
      <c r="BB837" s="71"/>
      <c r="BC837" s="71"/>
      <c r="BD837" s="71"/>
      <c r="BE837" s="71"/>
      <c r="BF837" s="71"/>
      <c r="BG837" s="71"/>
      <c r="BH837" s="71"/>
      <c r="BI837" s="71"/>
      <c r="BJ837" s="71"/>
      <c r="BK837" s="71"/>
      <c r="BL837" s="71"/>
      <c r="BM837" s="71"/>
      <c r="BN837" s="71"/>
      <c r="BO837" s="71"/>
      <c r="BP837" s="71"/>
      <c r="BQ837" s="71"/>
      <c r="BR837" s="71"/>
      <c r="BS837" s="71"/>
      <c r="BT837" s="71"/>
      <c r="BU837" s="71"/>
      <c r="BV837" s="71"/>
      <c r="BW837" s="71"/>
      <c r="BX837" s="71"/>
      <c r="BY837" s="71"/>
      <c r="BZ837" s="71"/>
      <c r="CA837" s="71"/>
      <c r="CB837" s="71"/>
      <c r="CC837" s="71"/>
      <c r="CD837"/>
      <c r="CE837"/>
      <c r="CF837"/>
      <c r="CG837"/>
      <c r="CH837"/>
      <c r="CI837"/>
      <c r="CJ837" s="55"/>
      <c r="CK837" s="55"/>
      <c r="CL837"/>
      <c r="CM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EA837" s="2"/>
      <c r="EH837"/>
      <c r="EP837"/>
      <c r="FF837"/>
    </row>
    <row r="838" spans="50:162" thickTop="1" thickBot="1" x14ac:dyDescent="0.3">
      <c r="AX838" s="71"/>
      <c r="AY838" s="71"/>
      <c r="AZ838" s="71"/>
      <c r="BA838" s="71"/>
      <c r="BB838" s="71"/>
      <c r="BC838" s="71"/>
      <c r="BD838" s="71"/>
      <c r="BE838" s="71"/>
      <c r="BF838" s="71"/>
      <c r="BG838" s="71"/>
      <c r="BH838" s="71"/>
      <c r="BI838" s="71"/>
      <c r="BJ838" s="71"/>
      <c r="BK838" s="71"/>
      <c r="BL838" s="71"/>
      <c r="BM838" s="71"/>
      <c r="BN838" s="71"/>
      <c r="BO838" s="71"/>
      <c r="BP838" s="71"/>
      <c r="BQ838" s="71"/>
      <c r="BR838" s="71"/>
      <c r="BS838" s="71"/>
      <c r="BT838" s="71"/>
      <c r="BU838" s="71"/>
      <c r="BV838" s="71"/>
      <c r="BW838" s="71"/>
      <c r="BX838" s="71"/>
      <c r="BY838" s="71"/>
      <c r="BZ838" s="71"/>
      <c r="CA838" s="71"/>
      <c r="CB838" s="71"/>
      <c r="CC838" s="71"/>
      <c r="CD838"/>
      <c r="CE838"/>
      <c r="CF838"/>
      <c r="CG838"/>
      <c r="CH838"/>
      <c r="CI838"/>
      <c r="CJ838" s="55"/>
      <c r="CK838" s="55"/>
      <c r="CL838"/>
      <c r="CM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EA838" s="2"/>
      <c r="EH838"/>
      <c r="EP838"/>
      <c r="FF838"/>
    </row>
    <row r="839" spans="50:162" thickTop="1" thickBot="1" x14ac:dyDescent="0.3">
      <c r="AX839" s="71"/>
      <c r="AY839" s="71"/>
      <c r="AZ839" s="71"/>
      <c r="BA839" s="71"/>
      <c r="BB839" s="71"/>
      <c r="BC839" s="71"/>
      <c r="BD839" s="71"/>
      <c r="BE839" s="71"/>
      <c r="BF839" s="71"/>
      <c r="BG839" s="71"/>
      <c r="BH839" s="71"/>
      <c r="BI839" s="71"/>
      <c r="BJ839" s="71"/>
      <c r="BK839" s="71"/>
      <c r="BL839" s="71"/>
      <c r="BM839" s="71"/>
      <c r="BN839" s="71"/>
      <c r="BO839" s="71"/>
      <c r="BP839" s="71"/>
      <c r="BQ839" s="71"/>
      <c r="BR839" s="71"/>
      <c r="BS839" s="71"/>
      <c r="BT839" s="71"/>
      <c r="BU839" s="71"/>
      <c r="BV839" s="71"/>
      <c r="BW839" s="71"/>
      <c r="BX839" s="71"/>
      <c r="BY839" s="71"/>
      <c r="BZ839" s="71"/>
      <c r="CA839" s="71"/>
      <c r="CB839" s="71"/>
      <c r="CC839" s="71"/>
      <c r="CD839"/>
      <c r="CE839"/>
      <c r="CF839"/>
      <c r="CG839"/>
      <c r="CH839"/>
      <c r="CI839"/>
      <c r="CJ839" s="55"/>
      <c r="CK839" s="55"/>
      <c r="CL839"/>
      <c r="CM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EA839" s="2"/>
      <c r="EH839"/>
      <c r="EP839"/>
      <c r="FF839"/>
    </row>
    <row r="840" spans="50:162" thickTop="1" thickBot="1" x14ac:dyDescent="0.3">
      <c r="AX840" s="71"/>
      <c r="AY840" s="71"/>
      <c r="AZ840" s="71"/>
      <c r="BA840" s="71"/>
      <c r="BB840" s="71"/>
      <c r="BC840" s="71"/>
      <c r="BD840" s="71"/>
      <c r="BE840" s="71"/>
      <c r="BF840" s="71"/>
      <c r="BG840" s="71"/>
      <c r="BH840" s="71"/>
      <c r="BI840" s="71"/>
      <c r="BJ840" s="71"/>
      <c r="BK840" s="71"/>
      <c r="BL840" s="71"/>
      <c r="BM840" s="71"/>
      <c r="BN840" s="71"/>
      <c r="BO840" s="71"/>
      <c r="BP840" s="71"/>
      <c r="BQ840" s="71"/>
      <c r="BR840" s="71"/>
      <c r="BS840" s="71"/>
      <c r="BT840" s="71"/>
      <c r="BU840" s="71"/>
      <c r="BV840" s="71"/>
      <c r="BW840" s="71"/>
      <c r="BX840" s="71"/>
      <c r="BY840" s="71"/>
      <c r="BZ840" s="71"/>
      <c r="CA840" s="71"/>
      <c r="CB840" s="71"/>
      <c r="CC840" s="71"/>
      <c r="CD840"/>
      <c r="CE840"/>
      <c r="CF840"/>
      <c r="CG840"/>
      <c r="CH840"/>
      <c r="CI840"/>
      <c r="CJ840" s="55"/>
      <c r="CK840" s="55"/>
      <c r="CL840"/>
      <c r="CM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EA840" s="2"/>
      <c r="EH840"/>
      <c r="EP840"/>
      <c r="FF840"/>
    </row>
    <row r="841" spans="50:162" thickTop="1" thickBot="1" x14ac:dyDescent="0.3">
      <c r="AX841" s="71"/>
      <c r="AY841" s="71"/>
      <c r="AZ841" s="71"/>
      <c r="BA841" s="71"/>
      <c r="BB841" s="71"/>
      <c r="BC841" s="71"/>
      <c r="BD841" s="71"/>
      <c r="BE841" s="71"/>
      <c r="BF841" s="71"/>
      <c r="BG841" s="71"/>
      <c r="BH841" s="71"/>
      <c r="BI841" s="71"/>
      <c r="BJ841" s="71"/>
      <c r="BK841" s="71"/>
      <c r="BL841" s="71"/>
      <c r="BM841" s="71"/>
      <c r="BN841" s="71"/>
      <c r="BO841" s="71"/>
      <c r="BP841" s="71"/>
      <c r="BQ841" s="71"/>
      <c r="BR841" s="71"/>
      <c r="BS841" s="71"/>
      <c r="BT841" s="71"/>
      <c r="BU841" s="71"/>
      <c r="BV841" s="71"/>
      <c r="BW841" s="71"/>
      <c r="BX841" s="71"/>
      <c r="BY841" s="71"/>
      <c r="BZ841" s="71"/>
      <c r="CA841" s="71"/>
      <c r="CB841" s="71"/>
      <c r="CC841" s="71"/>
      <c r="CD841"/>
      <c r="CE841"/>
      <c r="CF841"/>
      <c r="CG841"/>
      <c r="CH841"/>
      <c r="CI841"/>
      <c r="CJ841" s="55"/>
      <c r="CK841" s="55"/>
      <c r="CL841"/>
      <c r="CM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EA841" s="2"/>
      <c r="EH841"/>
      <c r="EP841"/>
      <c r="FF841"/>
    </row>
    <row r="842" spans="50:162" thickTop="1" thickBot="1" x14ac:dyDescent="0.3">
      <c r="AX842" s="71"/>
      <c r="AY842" s="71"/>
      <c r="AZ842" s="71"/>
      <c r="BA842" s="71"/>
      <c r="BB842" s="71"/>
      <c r="BC842" s="71"/>
      <c r="BD842" s="71"/>
      <c r="BE842" s="71"/>
      <c r="BF842" s="71"/>
      <c r="BG842" s="71"/>
      <c r="BH842" s="71"/>
      <c r="BI842" s="71"/>
      <c r="BJ842" s="71"/>
      <c r="BK842" s="71"/>
      <c r="BL842" s="71"/>
      <c r="BM842" s="71"/>
      <c r="BN842" s="71"/>
      <c r="BO842" s="71"/>
      <c r="BP842" s="71"/>
      <c r="BQ842" s="71"/>
      <c r="BR842" s="71"/>
      <c r="BS842" s="71"/>
      <c r="BT842" s="71"/>
      <c r="BU842" s="71"/>
      <c r="BV842" s="71"/>
      <c r="BW842" s="71"/>
      <c r="BX842" s="71"/>
      <c r="BY842" s="71"/>
      <c r="BZ842" s="71"/>
      <c r="CA842" s="71"/>
      <c r="CB842" s="71"/>
      <c r="CC842" s="71"/>
      <c r="CD842"/>
      <c r="CE842"/>
      <c r="CF842"/>
      <c r="CG842"/>
      <c r="CH842"/>
      <c r="CI842"/>
      <c r="CJ842" s="55"/>
      <c r="CK842" s="55"/>
      <c r="CL842"/>
      <c r="CM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EA842" s="2"/>
      <c r="EH842"/>
      <c r="EP842"/>
      <c r="FF842"/>
    </row>
    <row r="843" spans="50:162" thickTop="1" thickBot="1" x14ac:dyDescent="0.3">
      <c r="AX843" s="71"/>
      <c r="AY843" s="71"/>
      <c r="AZ843" s="71"/>
      <c r="BA843" s="71"/>
      <c r="BB843" s="71"/>
      <c r="BC843" s="71"/>
      <c r="BD843" s="71"/>
      <c r="BE843" s="71"/>
      <c r="BF843" s="71"/>
      <c r="BG843" s="71"/>
      <c r="BH843" s="71"/>
      <c r="BI843" s="71"/>
      <c r="BJ843" s="71"/>
      <c r="BK843" s="71"/>
      <c r="BL843" s="71"/>
      <c r="BM843" s="71"/>
      <c r="BN843" s="71"/>
      <c r="BO843" s="71"/>
      <c r="BP843" s="71"/>
      <c r="BQ843" s="71"/>
      <c r="BR843" s="71"/>
      <c r="BS843" s="71"/>
      <c r="BT843" s="71"/>
      <c r="BU843" s="71"/>
      <c r="BV843" s="71"/>
      <c r="BW843" s="71"/>
      <c r="BX843" s="71"/>
      <c r="BY843" s="71"/>
      <c r="BZ843" s="71"/>
      <c r="CA843" s="71"/>
      <c r="CB843" s="71"/>
      <c r="CC843" s="71"/>
      <c r="CD843"/>
      <c r="CE843"/>
      <c r="CF843"/>
      <c r="CG843"/>
      <c r="CH843"/>
      <c r="CI843"/>
      <c r="CJ843" s="55"/>
      <c r="CK843" s="55"/>
      <c r="CL843"/>
      <c r="CM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EA843" s="2"/>
      <c r="EH843"/>
      <c r="EP843"/>
      <c r="FF843"/>
    </row>
    <row r="844" spans="50:162" thickTop="1" thickBot="1" x14ac:dyDescent="0.3">
      <c r="AX844" s="71"/>
      <c r="AY844" s="71"/>
      <c r="AZ844" s="71"/>
      <c r="BA844" s="71"/>
      <c r="BB844" s="71"/>
      <c r="BC844" s="71"/>
      <c r="BD844" s="71"/>
      <c r="BE844" s="71"/>
      <c r="BF844" s="71"/>
      <c r="BG844" s="71"/>
      <c r="BH844" s="71"/>
      <c r="BI844" s="71"/>
      <c r="BJ844" s="71"/>
      <c r="BK844" s="71"/>
      <c r="BL844" s="71"/>
      <c r="BM844" s="71"/>
      <c r="BN844" s="71"/>
      <c r="BO844" s="71"/>
      <c r="BP844" s="71"/>
      <c r="BQ844" s="71"/>
      <c r="BR844" s="71"/>
      <c r="BS844" s="71"/>
      <c r="BT844" s="71"/>
      <c r="BU844" s="71"/>
      <c r="BV844" s="71"/>
      <c r="BW844" s="71"/>
      <c r="BX844" s="71"/>
      <c r="BY844" s="71"/>
      <c r="BZ844" s="71"/>
      <c r="CA844" s="71"/>
      <c r="CB844" s="71"/>
      <c r="CC844" s="71"/>
      <c r="CD844"/>
      <c r="CE844"/>
      <c r="CF844"/>
      <c r="CG844"/>
      <c r="CH844"/>
      <c r="CI844"/>
      <c r="CJ844" s="55"/>
      <c r="CK844" s="55"/>
      <c r="CL844"/>
      <c r="CM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EA844" s="2"/>
      <c r="EH844"/>
      <c r="EP844"/>
      <c r="FF844"/>
    </row>
    <row r="845" spans="50:162" thickTop="1" thickBot="1" x14ac:dyDescent="0.3">
      <c r="AX845" s="71"/>
      <c r="AY845" s="71"/>
      <c r="AZ845" s="71"/>
      <c r="BA845" s="71"/>
      <c r="BB845" s="71"/>
      <c r="BC845" s="71"/>
      <c r="BD845" s="71"/>
      <c r="BE845" s="71"/>
      <c r="BF845" s="71"/>
      <c r="BG845" s="71"/>
      <c r="BH845" s="71"/>
      <c r="BI845" s="71"/>
      <c r="BJ845" s="71"/>
      <c r="BK845" s="71"/>
      <c r="BL845" s="71"/>
      <c r="BM845" s="71"/>
      <c r="BN845" s="71"/>
      <c r="BO845" s="71"/>
      <c r="BP845" s="71"/>
      <c r="BQ845" s="71"/>
      <c r="BR845" s="71"/>
      <c r="BS845" s="71"/>
      <c r="BT845" s="71"/>
      <c r="BU845" s="71"/>
      <c r="BV845" s="71"/>
      <c r="BW845" s="71"/>
      <c r="BX845" s="71"/>
      <c r="BY845" s="71"/>
      <c r="BZ845" s="71"/>
      <c r="CA845" s="71"/>
      <c r="CB845" s="71"/>
      <c r="CC845" s="71"/>
      <c r="CD845"/>
      <c r="CE845"/>
      <c r="CF845"/>
      <c r="CG845"/>
      <c r="CH845"/>
      <c r="CI845"/>
      <c r="CJ845" s="55"/>
      <c r="CK845" s="55"/>
      <c r="CL845"/>
      <c r="CM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EA845" s="2"/>
      <c r="EH845"/>
      <c r="EP845"/>
      <c r="FF845"/>
    </row>
    <row r="846" spans="50:162" thickTop="1" thickBot="1" x14ac:dyDescent="0.3">
      <c r="AX846" s="71"/>
      <c r="AY846" s="71"/>
      <c r="AZ846" s="71"/>
      <c r="BA846" s="71"/>
      <c r="BB846" s="71"/>
      <c r="BC846" s="71"/>
      <c r="BD846" s="71"/>
      <c r="BE846" s="71"/>
      <c r="BF846" s="71"/>
      <c r="BG846" s="71"/>
      <c r="BH846" s="71"/>
      <c r="BI846" s="71"/>
      <c r="BJ846" s="71"/>
      <c r="BK846" s="71"/>
      <c r="BL846" s="71"/>
      <c r="BM846" s="71"/>
      <c r="BN846" s="71"/>
      <c r="BO846" s="71"/>
      <c r="BP846" s="71"/>
      <c r="BQ846" s="71"/>
      <c r="BR846" s="71"/>
      <c r="BS846" s="71"/>
      <c r="BT846" s="71"/>
      <c r="BU846" s="71"/>
      <c r="BV846" s="71"/>
      <c r="BW846" s="71"/>
      <c r="BX846" s="71"/>
      <c r="BY846" s="71"/>
      <c r="BZ846" s="71"/>
      <c r="CA846" s="71"/>
      <c r="CB846" s="71"/>
      <c r="CC846" s="71"/>
      <c r="CD846"/>
      <c r="CE846"/>
      <c r="CF846"/>
      <c r="CG846"/>
      <c r="CH846"/>
      <c r="CI846"/>
      <c r="CJ846" s="55"/>
      <c r="CK846" s="55"/>
      <c r="CL846"/>
      <c r="CM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EA846" s="2"/>
      <c r="EH846"/>
      <c r="EP846"/>
      <c r="FF846"/>
    </row>
    <row r="847" spans="50:162" thickTop="1" thickBot="1" x14ac:dyDescent="0.3">
      <c r="AX847" s="71"/>
      <c r="AY847" s="71"/>
      <c r="AZ847" s="71"/>
      <c r="BA847" s="71"/>
      <c r="BB847" s="71"/>
      <c r="BC847" s="71"/>
      <c r="BD847" s="71"/>
      <c r="BE847" s="71"/>
      <c r="BF847" s="71"/>
      <c r="BG847" s="71"/>
      <c r="BH847" s="71"/>
      <c r="BI847" s="71"/>
      <c r="BJ847" s="71"/>
      <c r="BK847" s="71"/>
      <c r="BL847" s="71"/>
      <c r="BM847" s="71"/>
      <c r="BN847" s="71"/>
      <c r="BO847" s="71"/>
      <c r="BP847" s="71"/>
      <c r="BQ847" s="71"/>
      <c r="BR847" s="71"/>
      <c r="BS847" s="71"/>
      <c r="BT847" s="71"/>
      <c r="BU847" s="71"/>
      <c r="BV847" s="71"/>
      <c r="BW847" s="71"/>
      <c r="BX847" s="71"/>
      <c r="BY847" s="71"/>
      <c r="BZ847" s="71"/>
      <c r="CA847" s="71"/>
      <c r="CB847" s="71"/>
      <c r="CC847" s="71"/>
      <c r="CD847"/>
      <c r="CE847"/>
      <c r="CF847"/>
      <c r="CG847"/>
      <c r="CH847"/>
      <c r="CI847"/>
      <c r="CJ847" s="55"/>
      <c r="CK847" s="55"/>
      <c r="CL847"/>
      <c r="CM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EA847" s="2"/>
      <c r="EH847"/>
      <c r="EP847"/>
      <c r="FF847"/>
    </row>
    <row r="848" spans="50:162" thickTop="1" thickBot="1" x14ac:dyDescent="0.3">
      <c r="AX848" s="71"/>
      <c r="AY848" s="71"/>
      <c r="AZ848" s="71"/>
      <c r="BA848" s="71"/>
      <c r="BB848" s="71"/>
      <c r="BC848" s="71"/>
      <c r="BD848" s="71"/>
      <c r="BE848" s="71"/>
      <c r="BF848" s="71"/>
      <c r="BG848" s="71"/>
      <c r="BH848" s="71"/>
      <c r="BI848" s="71"/>
      <c r="BJ848" s="71"/>
      <c r="BK848" s="71"/>
      <c r="BL848" s="71"/>
      <c r="BM848" s="71"/>
      <c r="BN848" s="71"/>
      <c r="BO848" s="71"/>
      <c r="BP848" s="71"/>
      <c r="BQ848" s="71"/>
      <c r="BR848" s="71"/>
      <c r="BS848" s="71"/>
      <c r="BT848" s="71"/>
      <c r="BU848" s="71"/>
      <c r="BV848" s="71"/>
      <c r="BW848" s="71"/>
      <c r="BX848" s="71"/>
      <c r="BY848" s="71"/>
      <c r="BZ848" s="71"/>
      <c r="CA848" s="71"/>
      <c r="CB848" s="71"/>
      <c r="CC848" s="71"/>
      <c r="CD848"/>
      <c r="CE848"/>
      <c r="CF848"/>
      <c r="CG848"/>
      <c r="CH848"/>
      <c r="CI848"/>
      <c r="CJ848" s="55"/>
      <c r="CK848" s="55"/>
      <c r="CL848"/>
      <c r="CM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EA848" s="2"/>
      <c r="EH848"/>
      <c r="EP848"/>
      <c r="FF848"/>
    </row>
    <row r="849" spans="50:162" thickTop="1" thickBot="1" x14ac:dyDescent="0.3">
      <c r="AX849" s="71"/>
      <c r="AY849" s="71"/>
      <c r="AZ849" s="71"/>
      <c r="BA849" s="71"/>
      <c r="BB849" s="71"/>
      <c r="BC849" s="71"/>
      <c r="BD849" s="71"/>
      <c r="BE849" s="71"/>
      <c r="BF849" s="71"/>
      <c r="BG849" s="71"/>
      <c r="BH849" s="71"/>
      <c r="BI849" s="71"/>
      <c r="BJ849" s="71"/>
      <c r="BK849" s="71"/>
      <c r="BL849" s="71"/>
      <c r="BM849" s="71"/>
      <c r="BN849" s="71"/>
      <c r="BO849" s="71"/>
      <c r="BP849" s="71"/>
      <c r="BQ849" s="71"/>
      <c r="BR849" s="71"/>
      <c r="BS849" s="71"/>
      <c r="BT849" s="71"/>
      <c r="BU849" s="71"/>
      <c r="BV849" s="71"/>
      <c r="BW849" s="71"/>
      <c r="BX849" s="71"/>
      <c r="BY849" s="71"/>
      <c r="BZ849" s="71"/>
      <c r="CA849" s="71"/>
      <c r="CB849" s="71"/>
      <c r="CC849" s="71"/>
      <c r="CD849"/>
      <c r="CE849"/>
      <c r="CF849"/>
      <c r="CG849"/>
      <c r="CH849"/>
      <c r="CI849"/>
      <c r="CJ849" s="55"/>
      <c r="CK849" s="55"/>
      <c r="CL849"/>
      <c r="CM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EA849" s="2"/>
      <c r="EH849"/>
      <c r="EP849"/>
      <c r="FF849"/>
    </row>
    <row r="850" spans="50:162" thickTop="1" thickBot="1" x14ac:dyDescent="0.3">
      <c r="AX850" s="71"/>
      <c r="AY850" s="71"/>
      <c r="AZ850" s="71"/>
      <c r="BA850" s="71"/>
      <c r="BB850" s="71"/>
      <c r="BC850" s="71"/>
      <c r="BD850" s="71"/>
      <c r="BE850" s="71"/>
      <c r="BF850" s="71"/>
      <c r="BG850" s="71"/>
      <c r="BH850" s="71"/>
      <c r="BI850" s="71"/>
      <c r="BJ850" s="71"/>
      <c r="BK850" s="71"/>
      <c r="BL850" s="71"/>
      <c r="BM850" s="71"/>
      <c r="BN850" s="71"/>
      <c r="BO850" s="71"/>
      <c r="BP850" s="71"/>
      <c r="BQ850" s="71"/>
      <c r="BR850" s="71"/>
      <c r="BS850" s="71"/>
      <c r="BT850" s="71"/>
      <c r="BU850" s="71"/>
      <c r="BV850" s="71"/>
      <c r="BW850" s="71"/>
      <c r="BX850" s="71"/>
      <c r="BY850" s="71"/>
      <c r="BZ850" s="71"/>
      <c r="CA850" s="71"/>
      <c r="CB850" s="71"/>
      <c r="CC850" s="71"/>
      <c r="CD850"/>
      <c r="CE850"/>
      <c r="CF850"/>
      <c r="CG850"/>
      <c r="CH850"/>
      <c r="CI850"/>
      <c r="CJ850" s="55"/>
      <c r="CK850" s="55"/>
      <c r="CL850"/>
      <c r="CM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EA850" s="2"/>
      <c r="EH850"/>
      <c r="EP850"/>
      <c r="FF850"/>
    </row>
    <row r="851" spans="50:162" thickTop="1" thickBot="1" x14ac:dyDescent="0.3">
      <c r="AX851" s="71"/>
      <c r="AY851" s="71"/>
      <c r="AZ851" s="71"/>
      <c r="BA851" s="71"/>
      <c r="BB851" s="71"/>
      <c r="BC851" s="71"/>
      <c r="BD851" s="71"/>
      <c r="BE851" s="71"/>
      <c r="BF851" s="71"/>
      <c r="BG851" s="71"/>
      <c r="BH851" s="71"/>
      <c r="BI851" s="71"/>
      <c r="BJ851" s="71"/>
      <c r="BK851" s="71"/>
      <c r="BL851" s="71"/>
      <c r="BM851" s="71"/>
      <c r="BN851" s="71"/>
      <c r="BO851" s="71"/>
      <c r="BP851" s="71"/>
      <c r="BQ851" s="71"/>
      <c r="BR851" s="71"/>
      <c r="BS851" s="71"/>
      <c r="BT851" s="71"/>
      <c r="BU851" s="71"/>
      <c r="BV851" s="71"/>
      <c r="BW851" s="71"/>
      <c r="BX851" s="71"/>
      <c r="BY851" s="71"/>
      <c r="BZ851" s="71"/>
      <c r="CA851" s="71"/>
      <c r="CB851" s="71"/>
      <c r="CC851" s="71"/>
      <c r="CD851"/>
      <c r="CE851"/>
      <c r="CF851"/>
      <c r="CG851"/>
      <c r="CH851"/>
      <c r="CI851"/>
      <c r="CJ851" s="55"/>
      <c r="CK851" s="55"/>
      <c r="CL851"/>
      <c r="CM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EA851" s="2"/>
      <c r="EH851"/>
      <c r="EP851"/>
      <c r="FF851"/>
    </row>
    <row r="852" spans="50:162" thickTop="1" thickBot="1" x14ac:dyDescent="0.3">
      <c r="AX852" s="71"/>
      <c r="AY852" s="71"/>
      <c r="AZ852" s="71"/>
      <c r="BA852" s="71"/>
      <c r="BB852" s="71"/>
      <c r="BC852" s="71"/>
      <c r="BD852" s="71"/>
      <c r="BE852" s="71"/>
      <c r="BF852" s="71"/>
      <c r="BG852" s="71"/>
      <c r="BH852" s="71"/>
      <c r="BI852" s="71"/>
      <c r="BJ852" s="71"/>
      <c r="BK852" s="71"/>
      <c r="BL852" s="71"/>
      <c r="BM852" s="71"/>
      <c r="BN852" s="71"/>
      <c r="BO852" s="71"/>
      <c r="BP852" s="71"/>
      <c r="BQ852" s="71"/>
      <c r="BR852" s="71"/>
      <c r="BS852" s="71"/>
      <c r="BT852" s="71"/>
      <c r="BU852" s="71"/>
      <c r="BV852" s="71"/>
      <c r="BW852" s="71"/>
      <c r="BX852" s="71"/>
      <c r="BY852" s="71"/>
      <c r="BZ852" s="71"/>
      <c r="CA852" s="71"/>
      <c r="CB852" s="71"/>
      <c r="CC852" s="71"/>
      <c r="CD852"/>
      <c r="CE852"/>
      <c r="CF852"/>
      <c r="CG852"/>
      <c r="CH852"/>
      <c r="CI852"/>
      <c r="CJ852" s="55"/>
      <c r="CK852" s="55"/>
      <c r="CL852"/>
      <c r="CM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EA852" s="2"/>
      <c r="EH852"/>
      <c r="EP852"/>
      <c r="FF852"/>
    </row>
    <row r="853" spans="50:162" thickTop="1" thickBot="1" x14ac:dyDescent="0.3">
      <c r="AX853" s="71"/>
      <c r="AY853" s="71"/>
      <c r="AZ853" s="71"/>
      <c r="BA853" s="71"/>
      <c r="BB853" s="71"/>
      <c r="BC853" s="71"/>
      <c r="BD853" s="71"/>
      <c r="BE853" s="71"/>
      <c r="BF853" s="71"/>
      <c r="BG853" s="71"/>
      <c r="BH853" s="71"/>
      <c r="BI853" s="71"/>
      <c r="BJ853" s="71"/>
      <c r="BK853" s="71"/>
      <c r="BL853" s="71"/>
      <c r="BM853" s="71"/>
      <c r="BN853" s="71"/>
      <c r="BO853" s="71"/>
      <c r="BP853" s="71"/>
      <c r="BQ853" s="71"/>
      <c r="BR853" s="71"/>
      <c r="BS853" s="71"/>
      <c r="BT853" s="71"/>
      <c r="BU853" s="71"/>
      <c r="BV853" s="71"/>
      <c r="BW853" s="71"/>
      <c r="BX853" s="71"/>
      <c r="BY853" s="71"/>
      <c r="BZ853" s="71"/>
      <c r="CA853" s="71"/>
      <c r="CB853" s="71"/>
      <c r="CC853" s="71"/>
      <c r="CD853"/>
      <c r="CE853"/>
      <c r="CF853"/>
      <c r="CG853"/>
      <c r="CH853"/>
      <c r="CI853"/>
      <c r="CJ853" s="55"/>
      <c r="CK853" s="55"/>
      <c r="CL853"/>
      <c r="CM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EA853" s="2"/>
      <c r="EH853"/>
      <c r="EP853"/>
      <c r="FF853"/>
    </row>
    <row r="854" spans="50:162" thickTop="1" thickBot="1" x14ac:dyDescent="0.3">
      <c r="AX854" s="71"/>
      <c r="AY854" s="71"/>
      <c r="AZ854" s="71"/>
      <c r="BA854" s="71"/>
      <c r="BB854" s="71"/>
      <c r="BC854" s="71"/>
      <c r="BD854" s="71"/>
      <c r="BE854" s="71"/>
      <c r="BF854" s="71"/>
      <c r="BG854" s="71"/>
      <c r="BH854" s="71"/>
      <c r="BI854" s="71"/>
      <c r="BJ854" s="71"/>
      <c r="BK854" s="71"/>
      <c r="BL854" s="71"/>
      <c r="BM854" s="71"/>
      <c r="BN854" s="71"/>
      <c r="BO854" s="71"/>
      <c r="BP854" s="71"/>
      <c r="BQ854" s="71"/>
      <c r="BR854" s="71"/>
      <c r="BS854" s="71"/>
      <c r="BT854" s="71"/>
      <c r="BU854" s="71"/>
      <c r="BV854" s="71"/>
      <c r="BW854" s="71"/>
      <c r="BX854" s="71"/>
      <c r="BY854" s="71"/>
      <c r="BZ854" s="71"/>
      <c r="CA854" s="71"/>
      <c r="CB854" s="71"/>
      <c r="CC854" s="71"/>
      <c r="CD854"/>
      <c r="CE854"/>
      <c r="CF854"/>
      <c r="CG854"/>
      <c r="CH854"/>
      <c r="CI854"/>
      <c r="CJ854" s="55"/>
      <c r="CK854" s="55"/>
      <c r="CL854"/>
      <c r="CM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EA854" s="2"/>
      <c r="EH854"/>
      <c r="EP854"/>
      <c r="FF854"/>
    </row>
    <row r="855" spans="50:162" thickTop="1" thickBot="1" x14ac:dyDescent="0.3">
      <c r="AX855" s="71"/>
      <c r="AY855" s="71"/>
      <c r="AZ855" s="71"/>
      <c r="BA855" s="71"/>
      <c r="BB855" s="71"/>
      <c r="BC855" s="71"/>
      <c r="BD855" s="71"/>
      <c r="BE855" s="71"/>
      <c r="BF855" s="71"/>
      <c r="BG855" s="71"/>
      <c r="BH855" s="71"/>
      <c r="BI855" s="71"/>
      <c r="BJ855" s="71"/>
      <c r="BK855" s="71"/>
      <c r="BL855" s="71"/>
      <c r="BM855" s="71"/>
      <c r="BN855" s="71"/>
      <c r="BO855" s="71"/>
      <c r="BP855" s="71"/>
      <c r="BQ855" s="71"/>
      <c r="BR855" s="71"/>
      <c r="BS855" s="71"/>
      <c r="BT855" s="71"/>
      <c r="BU855" s="71"/>
      <c r="BV855" s="71"/>
      <c r="BW855" s="71"/>
      <c r="BX855" s="71"/>
      <c r="BY855" s="71"/>
      <c r="BZ855" s="71"/>
      <c r="CA855" s="71"/>
      <c r="CB855" s="71"/>
      <c r="CC855" s="71"/>
      <c r="CD855"/>
      <c r="CE855"/>
      <c r="CF855"/>
      <c r="CG855"/>
      <c r="CH855"/>
      <c r="CI855"/>
      <c r="CJ855" s="55"/>
      <c r="CK855" s="55"/>
      <c r="CL855"/>
      <c r="CM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EA855" s="2"/>
      <c r="EH855"/>
      <c r="EP855"/>
      <c r="FF855"/>
    </row>
    <row r="856" spans="50:162" thickTop="1" thickBot="1" x14ac:dyDescent="0.3">
      <c r="AX856" s="71"/>
      <c r="AY856" s="71"/>
      <c r="AZ856" s="71"/>
      <c r="BA856" s="71"/>
      <c r="BB856" s="71"/>
      <c r="BC856" s="71"/>
      <c r="BD856" s="71"/>
      <c r="BE856" s="71"/>
      <c r="BF856" s="71"/>
      <c r="BG856" s="71"/>
      <c r="BH856" s="71"/>
      <c r="BI856" s="71"/>
      <c r="BJ856" s="71"/>
      <c r="BK856" s="71"/>
      <c r="BL856" s="71"/>
      <c r="BM856" s="71"/>
      <c r="BN856" s="71"/>
      <c r="BO856" s="71"/>
      <c r="BP856" s="71"/>
      <c r="BQ856" s="71"/>
      <c r="BR856" s="71"/>
      <c r="BS856" s="71"/>
      <c r="BT856" s="71"/>
      <c r="BU856" s="71"/>
      <c r="BV856" s="71"/>
      <c r="BW856" s="71"/>
      <c r="BX856" s="71"/>
      <c r="BY856" s="71"/>
      <c r="BZ856" s="71"/>
      <c r="CA856" s="71"/>
      <c r="CB856" s="71"/>
      <c r="CC856" s="71"/>
      <c r="CD856"/>
      <c r="CE856"/>
      <c r="CF856"/>
      <c r="CG856"/>
      <c r="CH856"/>
      <c r="CI856"/>
      <c r="CJ856" s="55"/>
      <c r="CK856" s="55"/>
      <c r="CL856"/>
      <c r="CM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EA856" s="2"/>
      <c r="EH856"/>
      <c r="EP856"/>
      <c r="FF856"/>
    </row>
    <row r="857" spans="50:162" thickTop="1" thickBot="1" x14ac:dyDescent="0.3">
      <c r="AX857" s="71"/>
      <c r="AY857" s="71"/>
      <c r="AZ857" s="71"/>
      <c r="BA857" s="71"/>
      <c r="BB857" s="71"/>
      <c r="BC857" s="71"/>
      <c r="BD857" s="71"/>
      <c r="BE857" s="71"/>
      <c r="BF857" s="71"/>
      <c r="BG857" s="71"/>
      <c r="BH857" s="71"/>
      <c r="BI857" s="71"/>
      <c r="BJ857" s="71"/>
      <c r="BK857" s="71"/>
      <c r="BL857" s="71"/>
      <c r="BM857" s="71"/>
      <c r="BN857" s="71"/>
      <c r="BO857" s="71"/>
      <c r="BP857" s="71"/>
      <c r="BQ857" s="71"/>
      <c r="BR857" s="71"/>
      <c r="BS857" s="71"/>
      <c r="BT857" s="71"/>
      <c r="BU857" s="71"/>
      <c r="BV857" s="71"/>
      <c r="BW857" s="71"/>
      <c r="BX857" s="71"/>
      <c r="BY857" s="71"/>
      <c r="BZ857" s="71"/>
      <c r="CA857" s="71"/>
      <c r="CB857" s="71"/>
      <c r="CC857" s="71"/>
      <c r="CD857"/>
      <c r="CE857"/>
      <c r="CF857"/>
      <c r="CG857"/>
      <c r="CH857"/>
      <c r="CI857"/>
      <c r="CJ857" s="55"/>
      <c r="CK857" s="55"/>
      <c r="CL857"/>
      <c r="CM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EA857" s="2"/>
      <c r="EH857"/>
      <c r="EP857"/>
      <c r="FF857"/>
    </row>
    <row r="858" spans="50:162" thickTop="1" thickBot="1" x14ac:dyDescent="0.3">
      <c r="AX858" s="71"/>
      <c r="AY858" s="71"/>
      <c r="AZ858" s="71"/>
      <c r="BA858" s="71"/>
      <c r="BB858" s="71"/>
      <c r="BC858" s="71"/>
      <c r="BD858" s="71"/>
      <c r="BE858" s="71"/>
      <c r="BF858" s="71"/>
      <c r="BG858" s="71"/>
      <c r="BH858" s="71"/>
      <c r="BI858" s="71"/>
      <c r="BJ858" s="71"/>
      <c r="BK858" s="71"/>
      <c r="BL858" s="71"/>
      <c r="BM858" s="71"/>
      <c r="BN858" s="71"/>
      <c r="BO858" s="71"/>
      <c r="BP858" s="71"/>
      <c r="BQ858" s="71"/>
      <c r="BR858" s="71"/>
      <c r="BS858" s="71"/>
      <c r="BT858" s="71"/>
      <c r="BU858" s="71"/>
      <c r="BV858" s="71"/>
      <c r="BW858" s="71"/>
      <c r="BX858" s="71"/>
      <c r="BY858" s="71"/>
      <c r="BZ858" s="71"/>
      <c r="CA858" s="71"/>
      <c r="CB858" s="71"/>
      <c r="CC858" s="71"/>
      <c r="CD858"/>
      <c r="CE858"/>
      <c r="CF858"/>
      <c r="CG858"/>
      <c r="CH858"/>
      <c r="CI858"/>
      <c r="CJ858" s="55"/>
      <c r="CK858" s="55"/>
      <c r="CL858"/>
      <c r="CM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EA858" s="2"/>
      <c r="EH858"/>
      <c r="EP858"/>
      <c r="FF858"/>
    </row>
    <row r="859" spans="50:162" thickTop="1" thickBot="1" x14ac:dyDescent="0.3">
      <c r="AX859" s="71"/>
      <c r="AY859" s="71"/>
      <c r="AZ859" s="71"/>
      <c r="BA859" s="71"/>
      <c r="BB859" s="71"/>
      <c r="BC859" s="71"/>
      <c r="BD859" s="71"/>
      <c r="BE859" s="71"/>
      <c r="BF859" s="71"/>
      <c r="BG859" s="71"/>
      <c r="BH859" s="71"/>
      <c r="BI859" s="71"/>
      <c r="BJ859" s="71"/>
      <c r="BK859" s="71"/>
      <c r="BL859" s="71"/>
      <c r="BM859" s="71"/>
      <c r="BN859" s="71"/>
      <c r="BO859" s="71"/>
      <c r="BP859" s="71"/>
      <c r="BQ859" s="71"/>
      <c r="BR859" s="71"/>
      <c r="BS859" s="71"/>
      <c r="BT859" s="71"/>
      <c r="BU859" s="71"/>
      <c r="BV859" s="71"/>
      <c r="BW859" s="71"/>
      <c r="BX859" s="71"/>
      <c r="BY859" s="71"/>
      <c r="BZ859" s="71"/>
      <c r="CA859" s="71"/>
      <c r="CB859" s="71"/>
      <c r="CC859" s="71"/>
      <c r="CD859"/>
      <c r="CE859"/>
      <c r="CF859"/>
      <c r="CG859"/>
      <c r="CH859"/>
      <c r="CI859"/>
      <c r="CJ859" s="55"/>
      <c r="CK859" s="55"/>
      <c r="CL859"/>
      <c r="CM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EA859" s="2"/>
      <c r="EH859"/>
      <c r="EP859"/>
      <c r="FF859"/>
    </row>
    <row r="860" spans="50:162" thickTop="1" thickBot="1" x14ac:dyDescent="0.3">
      <c r="AX860" s="71"/>
      <c r="AY860" s="71"/>
      <c r="AZ860" s="71"/>
      <c r="BA860" s="71"/>
      <c r="BB860" s="71"/>
      <c r="BC860" s="71"/>
      <c r="BD860" s="71"/>
      <c r="BE860" s="71"/>
      <c r="BF860" s="71"/>
      <c r="BG860" s="71"/>
      <c r="BH860" s="71"/>
      <c r="BI860" s="71"/>
      <c r="BJ860" s="71"/>
      <c r="BK860" s="71"/>
      <c r="BL860" s="71"/>
      <c r="BM860" s="71"/>
      <c r="BN860" s="71"/>
      <c r="BO860" s="71"/>
      <c r="BP860" s="71"/>
      <c r="BQ860" s="71"/>
      <c r="BR860" s="71"/>
      <c r="BS860" s="71"/>
      <c r="BT860" s="71"/>
      <c r="BU860" s="71"/>
      <c r="BV860" s="71"/>
      <c r="BW860" s="71"/>
      <c r="BX860" s="71"/>
      <c r="BY860" s="71"/>
      <c r="BZ860" s="71"/>
      <c r="CA860" s="71"/>
      <c r="CB860" s="71"/>
      <c r="CC860" s="71"/>
      <c r="CD860"/>
      <c r="CE860"/>
      <c r="CF860"/>
      <c r="CG860"/>
      <c r="CH860"/>
      <c r="CI860"/>
      <c r="CJ860" s="55"/>
      <c r="CK860" s="55"/>
      <c r="CL860"/>
      <c r="CM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EA860" s="2"/>
      <c r="EH860"/>
      <c r="EP860"/>
      <c r="FF860"/>
    </row>
    <row r="861" spans="50:162" thickTop="1" thickBot="1" x14ac:dyDescent="0.3">
      <c r="AX861" s="71"/>
      <c r="AY861" s="71"/>
      <c r="AZ861" s="71"/>
      <c r="BA861" s="71"/>
      <c r="BB861" s="71"/>
      <c r="BC861" s="71"/>
      <c r="BD861" s="71"/>
      <c r="BE861" s="71"/>
      <c r="BF861" s="71"/>
      <c r="BG861" s="71"/>
      <c r="BH861" s="71"/>
      <c r="BI861" s="71"/>
      <c r="BJ861" s="71"/>
      <c r="BK861" s="71"/>
      <c r="BL861" s="71"/>
      <c r="BM861" s="71"/>
      <c r="BN861" s="71"/>
      <c r="BO861" s="71"/>
      <c r="BP861" s="71"/>
      <c r="BQ861" s="71"/>
      <c r="BR861" s="71"/>
      <c r="BS861" s="71"/>
      <c r="BT861" s="71"/>
      <c r="BU861" s="71"/>
      <c r="BV861" s="71"/>
      <c r="BW861" s="71"/>
      <c r="BX861" s="71"/>
      <c r="BY861" s="71"/>
      <c r="BZ861" s="71"/>
      <c r="CA861" s="71"/>
      <c r="CB861" s="71"/>
      <c r="CC861" s="71"/>
      <c r="CD861"/>
      <c r="CE861"/>
      <c r="CF861"/>
      <c r="CG861"/>
      <c r="CH861"/>
      <c r="CI861"/>
      <c r="CJ861" s="55"/>
      <c r="CK861" s="55"/>
      <c r="CL861"/>
      <c r="CM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EA861" s="2"/>
      <c r="EH861"/>
      <c r="EP861"/>
      <c r="FF861"/>
    </row>
    <row r="862" spans="50:162" thickTop="1" thickBot="1" x14ac:dyDescent="0.3">
      <c r="AX862" s="71"/>
      <c r="AY862" s="71"/>
      <c r="AZ862" s="71"/>
      <c r="BA862" s="71"/>
      <c r="BB862" s="71"/>
      <c r="BC862" s="71"/>
      <c r="BD862" s="71"/>
      <c r="BE862" s="71"/>
      <c r="BF862" s="71"/>
      <c r="BG862" s="71"/>
      <c r="BH862" s="71"/>
      <c r="BI862" s="71"/>
      <c r="BJ862" s="71"/>
      <c r="BK862" s="71"/>
      <c r="BL862" s="71"/>
      <c r="BM862" s="71"/>
      <c r="BN862" s="71"/>
      <c r="BO862" s="71"/>
      <c r="BP862" s="71"/>
      <c r="BQ862" s="71"/>
      <c r="BR862" s="71"/>
      <c r="BS862" s="71"/>
      <c r="BT862" s="71"/>
      <c r="BU862" s="71"/>
      <c r="BV862" s="71"/>
      <c r="BW862" s="71"/>
      <c r="BX862" s="71"/>
      <c r="BY862" s="71"/>
      <c r="BZ862" s="71"/>
      <c r="CA862" s="71"/>
      <c r="CB862" s="71"/>
      <c r="CC862" s="71"/>
      <c r="CD862"/>
      <c r="CE862"/>
      <c r="CF862"/>
      <c r="CG862"/>
      <c r="CH862"/>
      <c r="CI862"/>
      <c r="CJ862" s="55"/>
      <c r="CK862" s="55"/>
      <c r="CL862"/>
      <c r="CM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EA862" s="2"/>
      <c r="EH862"/>
      <c r="EP862"/>
      <c r="FF862"/>
    </row>
    <row r="863" spans="50:162" thickTop="1" thickBot="1" x14ac:dyDescent="0.3">
      <c r="AX863" s="71"/>
      <c r="AY863" s="71"/>
      <c r="AZ863" s="71"/>
      <c r="BA863" s="71"/>
      <c r="BB863" s="71"/>
      <c r="BC863" s="71"/>
      <c r="BD863" s="71"/>
      <c r="BE863" s="71"/>
      <c r="BF863" s="71"/>
      <c r="BG863" s="71"/>
      <c r="BH863" s="71"/>
      <c r="BI863" s="71"/>
      <c r="BJ863" s="71"/>
      <c r="BK863" s="71"/>
      <c r="BL863" s="71"/>
      <c r="BM863" s="71"/>
      <c r="BN863" s="71"/>
      <c r="BO863" s="71"/>
      <c r="BP863" s="71"/>
      <c r="BQ863" s="71"/>
      <c r="BR863" s="71"/>
      <c r="BS863" s="71"/>
      <c r="BT863" s="71"/>
      <c r="BU863" s="71"/>
      <c r="BV863" s="71"/>
      <c r="BW863" s="71"/>
      <c r="BX863" s="71"/>
      <c r="BY863" s="71"/>
      <c r="BZ863" s="71"/>
      <c r="CA863" s="71"/>
      <c r="CB863" s="71"/>
      <c r="CC863" s="71"/>
      <c r="CD863"/>
      <c r="CE863"/>
      <c r="CF863"/>
      <c r="CG863"/>
      <c r="CH863"/>
      <c r="CI863"/>
      <c r="CJ863" s="55"/>
      <c r="CK863" s="55"/>
      <c r="CL863"/>
      <c r="CM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EA863" s="2"/>
      <c r="EH863"/>
      <c r="EP863"/>
      <c r="FF863"/>
    </row>
    <row r="864" spans="50:162" thickTop="1" thickBot="1" x14ac:dyDescent="0.3">
      <c r="AX864" s="71"/>
      <c r="AY864" s="71"/>
      <c r="AZ864" s="71"/>
      <c r="BA864" s="71"/>
      <c r="BB864" s="71"/>
      <c r="BC864" s="71"/>
      <c r="BD864" s="71"/>
      <c r="BE864" s="71"/>
      <c r="BF864" s="71"/>
      <c r="BG864" s="71"/>
      <c r="BH864" s="71"/>
      <c r="BI864" s="71"/>
      <c r="BJ864" s="71"/>
      <c r="BK864" s="71"/>
      <c r="BL864" s="71"/>
      <c r="BM864" s="71"/>
      <c r="BN864" s="71"/>
      <c r="BO864" s="71"/>
      <c r="BP864" s="71"/>
      <c r="BQ864" s="71"/>
      <c r="BR864" s="71"/>
      <c r="BS864" s="71"/>
      <c r="BT864" s="71"/>
      <c r="BU864" s="71"/>
      <c r="BV864" s="71"/>
      <c r="BW864" s="71"/>
      <c r="BX864" s="71"/>
      <c r="BY864" s="71"/>
      <c r="BZ864" s="71"/>
      <c r="CA864" s="71"/>
      <c r="CB864" s="71"/>
      <c r="CC864" s="71"/>
      <c r="CD864"/>
      <c r="CE864"/>
      <c r="CF864"/>
      <c r="CG864"/>
      <c r="CH864"/>
      <c r="CI864"/>
      <c r="CJ864" s="55"/>
      <c r="CK864" s="55"/>
      <c r="CL864"/>
      <c r="CM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EA864" s="2"/>
      <c r="EH864"/>
      <c r="EP864"/>
      <c r="FF864"/>
    </row>
    <row r="865" spans="50:162" thickTop="1" thickBot="1" x14ac:dyDescent="0.3">
      <c r="AX865" s="71"/>
      <c r="AY865" s="71"/>
      <c r="AZ865" s="71"/>
      <c r="BA865" s="71"/>
      <c r="BB865" s="71"/>
      <c r="BC865" s="71"/>
      <c r="BD865" s="71"/>
      <c r="BE865" s="71"/>
      <c r="BF865" s="71"/>
      <c r="BG865" s="71"/>
      <c r="BH865" s="71"/>
      <c r="BI865" s="71"/>
      <c r="BJ865" s="71"/>
      <c r="BK865" s="71"/>
      <c r="BL865" s="71"/>
      <c r="BM865" s="71"/>
      <c r="BN865" s="71"/>
      <c r="BO865" s="71"/>
      <c r="BP865" s="71"/>
      <c r="BQ865" s="71"/>
      <c r="BR865" s="71"/>
      <c r="BS865" s="71"/>
      <c r="BT865" s="71"/>
      <c r="BU865" s="71"/>
      <c r="BV865" s="71"/>
      <c r="BW865" s="71"/>
      <c r="BX865" s="71"/>
      <c r="BY865" s="71"/>
      <c r="BZ865" s="71"/>
      <c r="CA865" s="71"/>
      <c r="CB865" s="71"/>
      <c r="CC865" s="71"/>
      <c r="CD865"/>
      <c r="CE865"/>
      <c r="CF865"/>
      <c r="CG865"/>
      <c r="CH865"/>
      <c r="CI865"/>
      <c r="CJ865" s="55"/>
      <c r="CK865" s="55"/>
      <c r="CL865"/>
      <c r="CM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EA865" s="2"/>
      <c r="EH865"/>
      <c r="EP865"/>
      <c r="FF865"/>
    </row>
    <row r="866" spans="50:162" thickTop="1" thickBot="1" x14ac:dyDescent="0.3">
      <c r="AX866" s="71"/>
      <c r="AY866" s="71"/>
      <c r="AZ866" s="71"/>
      <c r="BA866" s="71"/>
      <c r="BB866" s="71"/>
      <c r="BC866" s="71"/>
      <c r="BD866" s="71"/>
      <c r="BE866" s="71"/>
      <c r="BF866" s="71"/>
      <c r="BG866" s="71"/>
      <c r="BH866" s="71"/>
      <c r="BI866" s="71"/>
      <c r="BJ866" s="71"/>
      <c r="BK866" s="71"/>
      <c r="BL866" s="71"/>
      <c r="BM866" s="71"/>
      <c r="BN866" s="71"/>
      <c r="BO866" s="71"/>
      <c r="BP866" s="71"/>
      <c r="BQ866" s="71"/>
      <c r="BR866" s="71"/>
      <c r="BS866" s="71"/>
      <c r="BT866" s="71"/>
      <c r="BU866" s="71"/>
      <c r="BV866" s="71"/>
      <c r="BW866" s="71"/>
      <c r="BX866" s="71"/>
      <c r="BY866" s="71"/>
      <c r="BZ866" s="71"/>
      <c r="CA866" s="71"/>
      <c r="CB866" s="71"/>
      <c r="CC866" s="71"/>
      <c r="CD866"/>
      <c r="CE866"/>
      <c r="CF866"/>
      <c r="CG866"/>
      <c r="CH866"/>
      <c r="CI866"/>
      <c r="CJ866" s="55"/>
      <c r="CK866" s="55"/>
      <c r="CL866"/>
      <c r="CM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EA866" s="2"/>
      <c r="EH866"/>
      <c r="EP866"/>
      <c r="FF866"/>
    </row>
    <row r="867" spans="50:162" thickTop="1" thickBot="1" x14ac:dyDescent="0.3">
      <c r="AX867" s="71"/>
      <c r="AY867" s="71"/>
      <c r="AZ867" s="71"/>
      <c r="BA867" s="71"/>
      <c r="BB867" s="71"/>
      <c r="BC867" s="71"/>
      <c r="BD867" s="71"/>
      <c r="BE867" s="71"/>
      <c r="BF867" s="71"/>
      <c r="BG867" s="71"/>
      <c r="BH867" s="71"/>
      <c r="BI867" s="71"/>
      <c r="BJ867" s="71"/>
      <c r="BK867" s="71"/>
      <c r="BL867" s="71"/>
      <c r="BM867" s="71"/>
      <c r="BN867" s="71"/>
      <c r="BO867" s="71"/>
      <c r="BP867" s="71"/>
      <c r="BQ867" s="71"/>
      <c r="BR867" s="71"/>
      <c r="BS867" s="71"/>
      <c r="BT867" s="71"/>
      <c r="BU867" s="71"/>
      <c r="BV867" s="71"/>
      <c r="BW867" s="71"/>
      <c r="BX867" s="71"/>
      <c r="BY867" s="71"/>
      <c r="BZ867" s="71"/>
      <c r="CA867" s="71"/>
      <c r="CB867" s="71"/>
      <c r="CC867" s="71"/>
      <c r="CD867"/>
      <c r="CE867"/>
      <c r="CF867"/>
      <c r="CG867"/>
      <c r="CH867"/>
      <c r="CI867"/>
      <c r="CJ867" s="55"/>
      <c r="CK867" s="55"/>
      <c r="CL867"/>
      <c r="CM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EA867" s="2"/>
      <c r="EH867"/>
      <c r="EP867"/>
      <c r="FF867"/>
    </row>
    <row r="868" spans="50:162" thickTop="1" thickBot="1" x14ac:dyDescent="0.3">
      <c r="AX868" s="71"/>
      <c r="AY868" s="71"/>
      <c r="AZ868" s="71"/>
      <c r="BA868" s="71"/>
      <c r="BB868" s="71"/>
      <c r="BC868" s="71"/>
      <c r="BD868" s="71"/>
      <c r="BE868" s="71"/>
      <c r="BF868" s="71"/>
      <c r="BG868" s="71"/>
      <c r="BH868" s="71"/>
      <c r="BI868" s="71"/>
      <c r="BJ868" s="71"/>
      <c r="BK868" s="71"/>
      <c r="BL868" s="71"/>
      <c r="BM868" s="71"/>
      <c r="BN868" s="71"/>
      <c r="BO868" s="71"/>
      <c r="BP868" s="71"/>
      <c r="BQ868" s="71"/>
      <c r="BR868" s="71"/>
      <c r="BS868" s="71"/>
      <c r="BT868" s="71"/>
      <c r="BU868" s="71"/>
      <c r="BV868" s="71"/>
      <c r="BW868" s="71"/>
      <c r="BX868" s="71"/>
      <c r="BY868" s="71"/>
      <c r="BZ868" s="71"/>
      <c r="CA868" s="71"/>
      <c r="CB868" s="71"/>
      <c r="CC868" s="71"/>
      <c r="CD868"/>
      <c r="CE868"/>
      <c r="CF868"/>
      <c r="CG868"/>
      <c r="CH868"/>
      <c r="CI868"/>
      <c r="CJ868" s="55"/>
      <c r="CK868" s="55"/>
      <c r="CL868"/>
      <c r="CM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EA868" s="2"/>
      <c r="EH868"/>
      <c r="EP868"/>
      <c r="FF868"/>
    </row>
    <row r="869" spans="50:162" thickTop="1" thickBot="1" x14ac:dyDescent="0.3">
      <c r="AX869" s="71"/>
      <c r="AY869" s="71"/>
      <c r="AZ869" s="71"/>
      <c r="BA869" s="71"/>
      <c r="BB869" s="71"/>
      <c r="BC869" s="71"/>
      <c r="BD869" s="71"/>
      <c r="BE869" s="71"/>
      <c r="BF869" s="71"/>
      <c r="BG869" s="71"/>
      <c r="BH869" s="71"/>
      <c r="BI869" s="71"/>
      <c r="BJ869" s="71"/>
      <c r="BK869" s="71"/>
      <c r="BL869" s="71"/>
      <c r="BM869" s="71"/>
      <c r="BN869" s="71"/>
      <c r="BO869" s="71"/>
      <c r="BP869" s="71"/>
      <c r="BQ869" s="71"/>
      <c r="BR869" s="71"/>
      <c r="BS869" s="71"/>
      <c r="BT869" s="71"/>
      <c r="BU869" s="71"/>
      <c r="BV869" s="71"/>
      <c r="BW869" s="71"/>
      <c r="BX869" s="71"/>
      <c r="BY869" s="71"/>
      <c r="BZ869" s="71"/>
      <c r="CA869" s="71"/>
      <c r="CB869" s="71"/>
      <c r="CC869" s="71"/>
      <c r="CD869"/>
      <c r="CE869"/>
      <c r="CF869"/>
      <c r="CG869"/>
      <c r="CH869"/>
      <c r="CI869"/>
      <c r="CJ869" s="55"/>
      <c r="CK869" s="55"/>
      <c r="CL869"/>
      <c r="CM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EA869" s="2"/>
      <c r="EH869"/>
      <c r="EP869"/>
      <c r="FF869"/>
    </row>
    <row r="870" spans="50:162" thickTop="1" thickBot="1" x14ac:dyDescent="0.3">
      <c r="AX870" s="71"/>
      <c r="AY870" s="71"/>
      <c r="AZ870" s="71"/>
      <c r="BA870" s="71"/>
      <c r="BB870" s="71"/>
      <c r="BC870" s="71"/>
      <c r="BD870" s="71"/>
      <c r="BE870" s="71"/>
      <c r="BF870" s="71"/>
      <c r="BG870" s="71"/>
      <c r="BH870" s="71"/>
      <c r="BI870" s="71"/>
      <c r="BJ870" s="71"/>
      <c r="BK870" s="71"/>
      <c r="BL870" s="71"/>
      <c r="BM870" s="71"/>
      <c r="BN870" s="71"/>
      <c r="BO870" s="71"/>
      <c r="BP870" s="71"/>
      <c r="BQ870" s="71"/>
      <c r="BR870" s="71"/>
      <c r="BS870" s="71"/>
      <c r="BT870" s="71"/>
      <c r="BU870" s="71"/>
      <c r="BV870" s="71"/>
      <c r="BW870" s="71"/>
      <c r="BX870" s="71"/>
      <c r="BY870" s="71"/>
      <c r="BZ870" s="71"/>
      <c r="CA870" s="71"/>
      <c r="CB870" s="71"/>
      <c r="CC870" s="71"/>
      <c r="CD870"/>
      <c r="CE870"/>
      <c r="CF870"/>
      <c r="CG870"/>
      <c r="CH870"/>
      <c r="CI870"/>
      <c r="CJ870" s="55"/>
      <c r="CK870" s="55"/>
      <c r="CL870"/>
      <c r="CM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EA870" s="2"/>
      <c r="EH870"/>
      <c r="EP870"/>
      <c r="FF870"/>
    </row>
    <row r="871" spans="50:162" thickTop="1" thickBot="1" x14ac:dyDescent="0.3">
      <c r="AX871" s="71"/>
      <c r="AY871" s="71"/>
      <c r="AZ871" s="71"/>
      <c r="BA871" s="71"/>
      <c r="BB871" s="71"/>
      <c r="BC871" s="71"/>
      <c r="BD871" s="71"/>
      <c r="BE871" s="71"/>
      <c r="BF871" s="71"/>
      <c r="BG871" s="71"/>
      <c r="BH871" s="71"/>
      <c r="BI871" s="71"/>
      <c r="BJ871" s="71"/>
      <c r="BK871" s="71"/>
      <c r="BL871" s="71"/>
      <c r="BM871" s="71"/>
      <c r="BN871" s="71"/>
      <c r="BO871" s="71"/>
      <c r="BP871" s="71"/>
      <c r="BQ871" s="71"/>
      <c r="BR871" s="71"/>
      <c r="BS871" s="71"/>
      <c r="BT871" s="71"/>
      <c r="BU871" s="71"/>
      <c r="BV871" s="71"/>
      <c r="BW871" s="71"/>
      <c r="BX871" s="71"/>
      <c r="BY871" s="71"/>
      <c r="BZ871" s="71"/>
      <c r="CA871" s="71"/>
      <c r="CB871" s="71"/>
      <c r="CC871" s="71"/>
      <c r="CD871"/>
      <c r="CE871"/>
      <c r="CF871"/>
      <c r="CG871"/>
      <c r="CH871"/>
      <c r="CI871"/>
      <c r="CJ871" s="55"/>
      <c r="CK871" s="55"/>
      <c r="CL871"/>
      <c r="CM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EA871" s="2"/>
      <c r="EH871"/>
      <c r="EP871"/>
      <c r="FF871"/>
    </row>
    <row r="872" spans="50:162" thickTop="1" thickBot="1" x14ac:dyDescent="0.3">
      <c r="AX872" s="71"/>
      <c r="AY872" s="71"/>
      <c r="AZ872" s="71"/>
      <c r="BA872" s="71"/>
      <c r="BB872" s="71"/>
      <c r="BC872" s="71"/>
      <c r="BD872" s="71"/>
      <c r="BE872" s="71"/>
      <c r="BF872" s="71"/>
      <c r="BG872" s="71"/>
      <c r="BH872" s="71"/>
      <c r="BI872" s="71"/>
      <c r="BJ872" s="71"/>
      <c r="BK872" s="71"/>
      <c r="BL872" s="71"/>
      <c r="BM872" s="71"/>
      <c r="BN872" s="71"/>
      <c r="BO872" s="71"/>
      <c r="BP872" s="71"/>
      <c r="BQ872" s="71"/>
      <c r="BR872" s="71"/>
      <c r="BS872" s="71"/>
      <c r="BT872" s="71"/>
      <c r="BU872" s="71"/>
      <c r="BV872" s="71"/>
      <c r="BW872" s="71"/>
      <c r="BX872" s="71"/>
      <c r="BY872" s="71"/>
      <c r="BZ872" s="71"/>
      <c r="CA872" s="71"/>
      <c r="CB872" s="71"/>
      <c r="CC872" s="71"/>
      <c r="CD872"/>
      <c r="CE872"/>
      <c r="CF872"/>
      <c r="CG872"/>
      <c r="CH872"/>
      <c r="CI872"/>
      <c r="CJ872" s="55"/>
      <c r="CK872" s="55"/>
      <c r="CL872"/>
      <c r="CM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EA872" s="2"/>
      <c r="EH872"/>
      <c r="EP872"/>
      <c r="FF872"/>
    </row>
    <row r="873" spans="50:162" thickTop="1" thickBot="1" x14ac:dyDescent="0.3">
      <c r="AX873" s="71"/>
      <c r="AY873" s="71"/>
      <c r="AZ873" s="71"/>
      <c r="BA873" s="71"/>
      <c r="BB873" s="71"/>
      <c r="BC873" s="71"/>
      <c r="BD873" s="71"/>
      <c r="BE873" s="71"/>
      <c r="BF873" s="71"/>
      <c r="BG873" s="71"/>
      <c r="BH873" s="71"/>
      <c r="BI873" s="71"/>
      <c r="BJ873" s="71"/>
      <c r="BK873" s="71"/>
      <c r="BL873" s="71"/>
      <c r="BM873" s="71"/>
      <c r="BN873" s="71"/>
      <c r="BO873" s="71"/>
      <c r="BP873" s="71"/>
      <c r="BQ873" s="71"/>
      <c r="BR873" s="71"/>
      <c r="BS873" s="71"/>
      <c r="BT873" s="71"/>
      <c r="BU873" s="71"/>
      <c r="BV873" s="71"/>
      <c r="BW873" s="71"/>
      <c r="BX873" s="71"/>
      <c r="BY873" s="71"/>
      <c r="BZ873" s="71"/>
      <c r="CA873" s="71"/>
      <c r="CB873" s="71"/>
      <c r="CC873" s="71"/>
      <c r="CD873"/>
      <c r="CE873"/>
      <c r="CF873"/>
      <c r="CG873"/>
      <c r="CH873"/>
      <c r="CI873"/>
      <c r="CJ873" s="55"/>
      <c r="CK873" s="55"/>
      <c r="CL873"/>
      <c r="CM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EA873" s="2"/>
      <c r="EH873"/>
      <c r="EP873"/>
      <c r="FF873"/>
    </row>
    <row r="874" spans="50:162" thickTop="1" thickBot="1" x14ac:dyDescent="0.3">
      <c r="AX874" s="71"/>
      <c r="AY874" s="71"/>
      <c r="AZ874" s="71"/>
      <c r="BA874" s="71"/>
      <c r="BB874" s="71"/>
      <c r="BC874" s="71"/>
      <c r="BD874" s="71"/>
      <c r="BE874" s="71"/>
      <c r="BF874" s="71"/>
      <c r="BG874" s="71"/>
      <c r="BH874" s="71"/>
      <c r="BI874" s="71"/>
      <c r="BJ874" s="71"/>
      <c r="BK874" s="71"/>
      <c r="BL874" s="71"/>
      <c r="BM874" s="71"/>
      <c r="BN874" s="71"/>
      <c r="BO874" s="71"/>
      <c r="BP874" s="71"/>
      <c r="BQ874" s="71"/>
      <c r="BR874" s="71"/>
      <c r="BS874" s="71"/>
      <c r="BT874" s="71"/>
      <c r="BU874" s="71"/>
      <c r="BV874" s="71"/>
      <c r="BW874" s="71"/>
      <c r="BX874" s="71"/>
      <c r="BY874" s="71"/>
      <c r="BZ874" s="71"/>
      <c r="CA874" s="71"/>
      <c r="CB874" s="71"/>
      <c r="CC874" s="71"/>
      <c r="CD874"/>
      <c r="CE874"/>
      <c r="CF874"/>
      <c r="CG874"/>
      <c r="CH874"/>
      <c r="CI874"/>
      <c r="CJ874" s="55"/>
      <c r="CK874" s="55"/>
      <c r="CL874"/>
      <c r="CM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EA874" s="2"/>
      <c r="EH874"/>
      <c r="EP874"/>
      <c r="FF874"/>
    </row>
    <row r="875" spans="50:162" thickTop="1" thickBot="1" x14ac:dyDescent="0.3">
      <c r="AX875" s="71"/>
      <c r="AY875" s="71"/>
      <c r="AZ875" s="71"/>
      <c r="BA875" s="71"/>
      <c r="BB875" s="71"/>
      <c r="BC875" s="71"/>
      <c r="BD875" s="71"/>
      <c r="BE875" s="71"/>
      <c r="BF875" s="71"/>
      <c r="BG875" s="71"/>
      <c r="BH875" s="71"/>
      <c r="BI875" s="71"/>
      <c r="BJ875" s="71"/>
      <c r="BK875" s="71"/>
      <c r="BL875" s="71"/>
      <c r="BM875" s="71"/>
      <c r="BN875" s="71"/>
      <c r="BO875" s="71"/>
      <c r="BP875" s="71"/>
      <c r="BQ875" s="71"/>
      <c r="BR875" s="71"/>
      <c r="BS875" s="71"/>
      <c r="BT875" s="71"/>
      <c r="BU875" s="71"/>
      <c r="BV875" s="71"/>
      <c r="BW875" s="71"/>
      <c r="BX875" s="71"/>
      <c r="BY875" s="71"/>
      <c r="BZ875" s="71"/>
      <c r="CA875" s="71"/>
      <c r="CB875" s="71"/>
      <c r="CC875" s="71"/>
      <c r="CD875"/>
      <c r="CE875"/>
      <c r="CF875"/>
      <c r="CG875"/>
      <c r="CH875"/>
      <c r="CI875"/>
      <c r="CJ875" s="55"/>
      <c r="CK875" s="55"/>
      <c r="CL875"/>
      <c r="CM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EA875" s="2"/>
      <c r="EH875"/>
      <c r="EP875"/>
      <c r="FF875"/>
    </row>
    <row r="876" spans="50:162" thickTop="1" thickBot="1" x14ac:dyDescent="0.3">
      <c r="AX876" s="71"/>
      <c r="AY876" s="71"/>
      <c r="AZ876" s="71"/>
      <c r="BA876" s="71"/>
      <c r="BB876" s="71"/>
      <c r="BC876" s="71"/>
      <c r="BD876" s="71"/>
      <c r="BE876" s="71"/>
      <c r="BF876" s="71"/>
      <c r="BG876" s="71"/>
      <c r="BH876" s="71"/>
      <c r="BI876" s="71"/>
      <c r="BJ876" s="71"/>
      <c r="BK876" s="71"/>
      <c r="BL876" s="71"/>
      <c r="BM876" s="71"/>
      <c r="BN876" s="71"/>
      <c r="BO876" s="71"/>
      <c r="BP876" s="71"/>
      <c r="BQ876" s="71"/>
      <c r="BR876" s="71"/>
      <c r="BS876" s="71"/>
      <c r="BT876" s="71"/>
      <c r="BU876" s="71"/>
      <c r="BV876" s="71"/>
      <c r="BW876" s="71"/>
      <c r="BX876" s="71"/>
      <c r="BY876" s="71"/>
      <c r="BZ876" s="71"/>
      <c r="CA876" s="71"/>
      <c r="CB876" s="71"/>
      <c r="CC876" s="71"/>
      <c r="CD876"/>
      <c r="CE876"/>
      <c r="CF876"/>
      <c r="CG876"/>
      <c r="CH876"/>
      <c r="CI876"/>
      <c r="CJ876" s="55"/>
      <c r="CK876" s="55"/>
      <c r="CL876"/>
      <c r="CM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EA876" s="2"/>
      <c r="EH876"/>
      <c r="EP876"/>
      <c r="FF876"/>
    </row>
    <row r="877" spans="50:162" thickTop="1" thickBot="1" x14ac:dyDescent="0.3">
      <c r="AX877" s="71"/>
      <c r="AY877" s="71"/>
      <c r="AZ877" s="71"/>
      <c r="BA877" s="71"/>
      <c r="BB877" s="71"/>
      <c r="BC877" s="71"/>
      <c r="BD877" s="71"/>
      <c r="BE877" s="71"/>
      <c r="BF877" s="71"/>
      <c r="BG877" s="71"/>
      <c r="BH877" s="71"/>
      <c r="BI877" s="71"/>
      <c r="BJ877" s="71"/>
      <c r="BK877" s="71"/>
      <c r="BL877" s="71"/>
      <c r="BM877" s="71"/>
      <c r="BN877" s="71"/>
      <c r="BO877" s="71"/>
      <c r="BP877" s="71"/>
      <c r="BQ877" s="71"/>
      <c r="BR877" s="71"/>
      <c r="BS877" s="71"/>
      <c r="BT877" s="71"/>
      <c r="BU877" s="71"/>
      <c r="BV877" s="71"/>
      <c r="BW877" s="71"/>
      <c r="BX877" s="71"/>
      <c r="BY877" s="71"/>
      <c r="BZ877" s="71"/>
      <c r="CA877" s="71"/>
      <c r="CB877" s="71"/>
      <c r="CC877" s="71"/>
      <c r="CD877"/>
      <c r="CE877"/>
      <c r="CF877"/>
      <c r="CG877"/>
      <c r="CH877"/>
      <c r="CI877"/>
      <c r="CJ877" s="55"/>
      <c r="CK877" s="55"/>
      <c r="CL877"/>
      <c r="CM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EA877" s="2"/>
      <c r="EH877"/>
      <c r="EP877"/>
      <c r="FF877"/>
    </row>
    <row r="878" spans="50:162" thickTop="1" thickBot="1" x14ac:dyDescent="0.3">
      <c r="AX878" s="71"/>
      <c r="AY878" s="71"/>
      <c r="AZ878" s="71"/>
      <c r="BA878" s="71"/>
      <c r="BB878" s="71"/>
      <c r="BC878" s="71"/>
      <c r="BD878" s="71"/>
      <c r="BE878" s="71"/>
      <c r="BF878" s="71"/>
      <c r="BG878" s="71"/>
      <c r="BH878" s="71"/>
      <c r="BI878" s="71"/>
      <c r="BJ878" s="71"/>
      <c r="BK878" s="71"/>
      <c r="BL878" s="71"/>
      <c r="BM878" s="71"/>
      <c r="BN878" s="71"/>
      <c r="BO878" s="71"/>
      <c r="BP878" s="71"/>
      <c r="BQ878" s="71"/>
      <c r="BR878" s="71"/>
      <c r="BS878" s="71"/>
      <c r="BT878" s="71"/>
      <c r="BU878" s="71"/>
      <c r="BV878" s="71"/>
      <c r="BW878" s="71"/>
      <c r="BX878" s="71"/>
      <c r="BY878" s="71"/>
      <c r="BZ878" s="71"/>
      <c r="CA878" s="71"/>
      <c r="CB878" s="71"/>
      <c r="CC878" s="71"/>
      <c r="CD878"/>
      <c r="CE878"/>
      <c r="CF878"/>
      <c r="CG878"/>
      <c r="CH878"/>
      <c r="CI878"/>
      <c r="CJ878" s="55"/>
      <c r="CK878" s="55"/>
      <c r="CL878"/>
      <c r="CM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EA878" s="2"/>
      <c r="EH878"/>
      <c r="EP878"/>
      <c r="FF878"/>
    </row>
    <row r="879" spans="50:162" thickTop="1" thickBot="1" x14ac:dyDescent="0.3">
      <c r="AX879" s="71"/>
      <c r="AY879" s="71"/>
      <c r="AZ879" s="71"/>
      <c r="BA879" s="71"/>
      <c r="BB879" s="71"/>
      <c r="BC879" s="71"/>
      <c r="BD879" s="71"/>
      <c r="BE879" s="71"/>
      <c r="BF879" s="71"/>
      <c r="BG879" s="71"/>
      <c r="BH879" s="71"/>
      <c r="BI879" s="71"/>
      <c r="BJ879" s="71"/>
      <c r="BK879" s="71"/>
      <c r="BL879" s="71"/>
      <c r="BM879" s="71"/>
      <c r="BN879" s="71"/>
      <c r="BO879" s="71"/>
      <c r="BP879" s="71"/>
      <c r="BQ879" s="71"/>
      <c r="BR879" s="71"/>
      <c r="BS879" s="71"/>
      <c r="BT879" s="71"/>
      <c r="BU879" s="71"/>
      <c r="BV879" s="71"/>
      <c r="BW879" s="71"/>
      <c r="BX879" s="71"/>
      <c r="BY879" s="71"/>
      <c r="BZ879" s="71"/>
      <c r="CA879" s="71"/>
      <c r="CB879" s="71"/>
      <c r="CC879" s="71"/>
      <c r="CD879"/>
      <c r="CE879"/>
      <c r="CF879"/>
      <c r="CG879"/>
      <c r="CH879"/>
      <c r="CI879"/>
      <c r="CJ879" s="55"/>
      <c r="CK879" s="55"/>
      <c r="CL879"/>
      <c r="CM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EA879" s="2"/>
      <c r="EH879"/>
      <c r="EP879"/>
      <c r="FF879"/>
    </row>
    <row r="880" spans="50:162" thickTop="1" thickBot="1" x14ac:dyDescent="0.3">
      <c r="AX880" s="71"/>
      <c r="AY880" s="71"/>
      <c r="AZ880" s="71"/>
      <c r="BA880" s="71"/>
      <c r="BB880" s="71"/>
      <c r="BC880" s="71"/>
      <c r="BD880" s="71"/>
      <c r="BE880" s="71"/>
      <c r="BF880" s="71"/>
      <c r="BG880" s="71"/>
      <c r="BH880" s="71"/>
      <c r="BI880" s="71"/>
      <c r="BJ880" s="71"/>
      <c r="BK880" s="71"/>
      <c r="BL880" s="71"/>
      <c r="BM880" s="71"/>
      <c r="BN880" s="71"/>
      <c r="BO880" s="71"/>
      <c r="BP880" s="71"/>
      <c r="BQ880" s="71"/>
      <c r="BR880" s="71"/>
      <c r="BS880" s="71"/>
      <c r="BT880" s="71"/>
      <c r="BU880" s="71"/>
      <c r="BV880" s="71"/>
      <c r="BW880" s="71"/>
      <c r="BX880" s="71"/>
      <c r="BY880" s="71"/>
      <c r="BZ880" s="71"/>
      <c r="CA880" s="71"/>
      <c r="CB880" s="71"/>
      <c r="CC880" s="71"/>
      <c r="CD880"/>
      <c r="CE880"/>
      <c r="CF880"/>
      <c r="CG880"/>
      <c r="CH880"/>
      <c r="CI880"/>
      <c r="CJ880" s="55"/>
      <c r="CK880" s="55"/>
      <c r="CL880"/>
      <c r="CM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EA880" s="2"/>
      <c r="EH880"/>
      <c r="EP880"/>
      <c r="FF880"/>
    </row>
    <row r="881" spans="50:162" thickTop="1" thickBot="1" x14ac:dyDescent="0.3">
      <c r="AX881" s="71"/>
      <c r="AY881" s="71"/>
      <c r="AZ881" s="71"/>
      <c r="BA881" s="71"/>
      <c r="BB881" s="71"/>
      <c r="BC881" s="71"/>
      <c r="BD881" s="71"/>
      <c r="BE881" s="71"/>
      <c r="BF881" s="71"/>
      <c r="BG881" s="71"/>
      <c r="BH881" s="71"/>
      <c r="BI881" s="71"/>
      <c r="BJ881" s="71"/>
      <c r="BK881" s="71"/>
      <c r="BL881" s="71"/>
      <c r="BM881" s="71"/>
      <c r="BN881" s="71"/>
      <c r="BO881" s="71"/>
      <c r="BP881" s="71"/>
      <c r="BQ881" s="71"/>
      <c r="BR881" s="71"/>
      <c r="BS881" s="71"/>
      <c r="BT881" s="71"/>
      <c r="BU881" s="71"/>
      <c r="BV881" s="71"/>
      <c r="BW881" s="71"/>
      <c r="BX881" s="71"/>
      <c r="BY881" s="71"/>
      <c r="BZ881" s="71"/>
      <c r="CA881" s="71"/>
      <c r="CB881" s="71"/>
      <c r="CC881" s="71"/>
      <c r="CD881"/>
      <c r="CE881"/>
      <c r="CF881"/>
      <c r="CG881"/>
      <c r="CH881"/>
      <c r="CI881"/>
      <c r="CJ881" s="55"/>
      <c r="CK881" s="55"/>
      <c r="CL881"/>
      <c r="CM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EA881" s="2"/>
      <c r="EH881"/>
      <c r="EP881"/>
      <c r="FF881"/>
    </row>
    <row r="882" spans="50:162" thickTop="1" thickBot="1" x14ac:dyDescent="0.3">
      <c r="AX882" s="71"/>
      <c r="AY882" s="71"/>
      <c r="AZ882" s="71"/>
      <c r="BA882" s="71"/>
      <c r="BB882" s="71"/>
      <c r="BC882" s="71"/>
      <c r="BD882" s="71"/>
      <c r="BE882" s="71"/>
      <c r="BF882" s="71"/>
      <c r="BG882" s="71"/>
      <c r="BH882" s="71"/>
      <c r="BI882" s="71"/>
      <c r="BJ882" s="71"/>
      <c r="BK882" s="71"/>
      <c r="BL882" s="71"/>
      <c r="BM882" s="71"/>
      <c r="BN882" s="71"/>
      <c r="BO882" s="71"/>
      <c r="BP882" s="71"/>
      <c r="BQ882" s="71"/>
      <c r="BR882" s="71"/>
      <c r="BS882" s="71"/>
      <c r="BT882" s="71"/>
      <c r="BU882" s="71"/>
      <c r="BV882" s="71"/>
      <c r="BW882" s="71"/>
      <c r="BX882" s="71"/>
      <c r="BY882" s="71"/>
      <c r="BZ882" s="71"/>
      <c r="CA882" s="71"/>
      <c r="CB882" s="71"/>
      <c r="CC882" s="71"/>
      <c r="CD882"/>
      <c r="CE882"/>
      <c r="CF882"/>
      <c r="CG882"/>
      <c r="CH882"/>
      <c r="CI882"/>
      <c r="CJ882" s="55"/>
      <c r="CK882" s="55"/>
      <c r="CL882"/>
      <c r="CM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EA882" s="2"/>
      <c r="EH882"/>
      <c r="EP882"/>
      <c r="FF882"/>
    </row>
    <row r="883" spans="50:162" thickTop="1" thickBot="1" x14ac:dyDescent="0.3">
      <c r="AX883" s="71"/>
      <c r="AY883" s="71"/>
      <c r="AZ883" s="71"/>
      <c r="BA883" s="71"/>
      <c r="BB883" s="71"/>
      <c r="BC883" s="71"/>
      <c r="BD883" s="71"/>
      <c r="BE883" s="71"/>
      <c r="BF883" s="71"/>
      <c r="BG883" s="71"/>
      <c r="BH883" s="71"/>
      <c r="BI883" s="71"/>
      <c r="BJ883" s="71"/>
      <c r="BK883" s="71"/>
      <c r="BL883" s="71"/>
      <c r="BM883" s="71"/>
      <c r="BN883" s="71"/>
      <c r="BO883" s="71"/>
      <c r="BP883" s="71"/>
      <c r="BQ883" s="71"/>
      <c r="BR883" s="71"/>
      <c r="BS883" s="71"/>
      <c r="BT883" s="71"/>
      <c r="BU883" s="71"/>
      <c r="BV883" s="71"/>
      <c r="BW883" s="71"/>
      <c r="BX883" s="71"/>
      <c r="BY883" s="71"/>
      <c r="BZ883" s="71"/>
      <c r="CA883" s="71"/>
      <c r="CB883" s="71"/>
      <c r="CC883" s="71"/>
      <c r="CD883"/>
      <c r="CE883"/>
      <c r="CF883"/>
      <c r="CG883"/>
      <c r="CH883"/>
      <c r="CI883"/>
      <c r="CJ883" s="55"/>
      <c r="CK883" s="55"/>
      <c r="CL883"/>
      <c r="CM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EA883" s="2"/>
      <c r="EH883"/>
      <c r="EP883"/>
      <c r="FF883"/>
    </row>
    <row r="884" spans="50:162" thickTop="1" thickBot="1" x14ac:dyDescent="0.3">
      <c r="AX884" s="71"/>
      <c r="AY884" s="71"/>
      <c r="AZ884" s="71"/>
      <c r="BA884" s="71"/>
      <c r="BB884" s="71"/>
      <c r="BC884" s="71"/>
      <c r="BD884" s="71"/>
      <c r="BE884" s="71"/>
      <c r="BF884" s="71"/>
      <c r="BG884" s="71"/>
      <c r="BH884" s="71"/>
      <c r="BI884" s="71"/>
      <c r="BJ884" s="71"/>
      <c r="BK884" s="71"/>
      <c r="BL884" s="71"/>
      <c r="BM884" s="71"/>
      <c r="BN884" s="71"/>
      <c r="BO884" s="71"/>
      <c r="BP884" s="71"/>
      <c r="BQ884" s="71"/>
      <c r="BR884" s="71"/>
      <c r="BS884" s="71"/>
      <c r="BT884" s="71"/>
      <c r="BU884" s="71"/>
      <c r="BV884" s="71"/>
      <c r="BW884" s="71"/>
      <c r="BX884" s="71"/>
      <c r="BY884" s="71"/>
      <c r="BZ884" s="71"/>
      <c r="CA884" s="71"/>
      <c r="CB884" s="71"/>
      <c r="CC884" s="71"/>
      <c r="CD884"/>
      <c r="CE884"/>
      <c r="CF884"/>
      <c r="CG884"/>
      <c r="CH884"/>
      <c r="CI884"/>
      <c r="CJ884" s="55"/>
      <c r="CK884" s="55"/>
      <c r="CL884"/>
      <c r="CM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EA884" s="2"/>
      <c r="EH884"/>
      <c r="EP884"/>
      <c r="FF884"/>
    </row>
    <row r="885" spans="50:162" thickTop="1" thickBot="1" x14ac:dyDescent="0.3">
      <c r="AX885" s="71"/>
      <c r="AY885" s="71"/>
      <c r="AZ885" s="71"/>
      <c r="BA885" s="71"/>
      <c r="BB885" s="71"/>
      <c r="BC885" s="71"/>
      <c r="BD885" s="71"/>
      <c r="BE885" s="71"/>
      <c r="BF885" s="71"/>
      <c r="BG885" s="71"/>
      <c r="BH885" s="71"/>
      <c r="BI885" s="71"/>
      <c r="BJ885" s="71"/>
      <c r="BK885" s="71"/>
      <c r="BL885" s="71"/>
      <c r="BM885" s="71"/>
      <c r="BN885" s="71"/>
      <c r="BO885" s="71"/>
      <c r="BP885" s="71"/>
      <c r="BQ885" s="71"/>
      <c r="BR885" s="71"/>
      <c r="BS885" s="71"/>
      <c r="BT885" s="71"/>
      <c r="BU885" s="71"/>
      <c r="BV885" s="71"/>
      <c r="BW885" s="71"/>
      <c r="BX885" s="71"/>
      <c r="BY885" s="71"/>
      <c r="BZ885" s="71"/>
      <c r="CA885" s="71"/>
      <c r="CB885" s="71"/>
      <c r="CC885" s="71"/>
      <c r="CD885"/>
      <c r="CE885"/>
      <c r="CF885"/>
      <c r="CG885"/>
      <c r="CH885"/>
      <c r="CI885"/>
      <c r="CJ885" s="55"/>
      <c r="CK885" s="55"/>
      <c r="CL885"/>
      <c r="CM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EA885" s="2"/>
      <c r="EH885"/>
      <c r="EP885"/>
      <c r="FF885"/>
    </row>
    <row r="886" spans="50:162" thickTop="1" thickBot="1" x14ac:dyDescent="0.3">
      <c r="AX886" s="71"/>
      <c r="AY886" s="71"/>
      <c r="AZ886" s="71"/>
      <c r="BA886" s="71"/>
      <c r="BB886" s="71"/>
      <c r="BC886" s="71"/>
      <c r="BD886" s="71"/>
      <c r="BE886" s="71"/>
      <c r="BF886" s="71"/>
      <c r="BG886" s="71"/>
      <c r="BH886" s="71"/>
      <c r="BI886" s="71"/>
      <c r="BJ886" s="71"/>
      <c r="BK886" s="71"/>
      <c r="BL886" s="71"/>
      <c r="BM886" s="71"/>
      <c r="BN886" s="71"/>
      <c r="BO886" s="71"/>
      <c r="BP886" s="71"/>
      <c r="BQ886" s="71"/>
      <c r="BR886" s="71"/>
      <c r="BS886" s="71"/>
      <c r="BT886" s="71"/>
      <c r="BU886" s="71"/>
      <c r="BV886" s="71"/>
      <c r="BW886" s="71"/>
      <c r="BX886" s="71"/>
      <c r="BY886" s="71"/>
      <c r="BZ886" s="71"/>
      <c r="CA886" s="71"/>
      <c r="CB886" s="71"/>
      <c r="CC886" s="71"/>
      <c r="CD886"/>
      <c r="CE886"/>
      <c r="CF886"/>
      <c r="CG886"/>
      <c r="CH886"/>
      <c r="CI886"/>
      <c r="CJ886" s="55"/>
      <c r="CK886" s="55"/>
      <c r="CL886"/>
      <c r="CM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EA886" s="2"/>
      <c r="EH886"/>
      <c r="EP886"/>
      <c r="FF886"/>
    </row>
    <row r="887" spans="50:162" thickTop="1" thickBot="1" x14ac:dyDescent="0.3">
      <c r="AX887" s="71"/>
      <c r="AY887" s="71"/>
      <c r="AZ887" s="71"/>
      <c r="BA887" s="71"/>
      <c r="BB887" s="71"/>
      <c r="BC887" s="71"/>
      <c r="BD887" s="71"/>
      <c r="BE887" s="71"/>
      <c r="BF887" s="71"/>
      <c r="BG887" s="71"/>
      <c r="BH887" s="71"/>
      <c r="BI887" s="71"/>
      <c r="BJ887" s="71"/>
      <c r="BK887" s="71"/>
      <c r="BL887" s="71"/>
      <c r="BM887" s="71"/>
      <c r="BN887" s="71"/>
      <c r="BO887" s="71"/>
      <c r="BP887" s="71"/>
      <c r="BQ887" s="71"/>
      <c r="BR887" s="71"/>
      <c r="BS887" s="71"/>
      <c r="BT887" s="71"/>
      <c r="BU887" s="71"/>
      <c r="BV887" s="71"/>
      <c r="BW887" s="71"/>
      <c r="BX887" s="71"/>
      <c r="BY887" s="71"/>
      <c r="BZ887" s="71"/>
      <c r="CA887" s="71"/>
      <c r="CB887" s="71"/>
      <c r="CC887" s="71"/>
      <c r="CD887"/>
      <c r="CE887"/>
      <c r="CF887"/>
      <c r="CG887"/>
      <c r="CH887"/>
      <c r="CI887"/>
      <c r="CJ887" s="55"/>
      <c r="CK887" s="55"/>
      <c r="CL887"/>
      <c r="CM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EA887" s="2"/>
      <c r="EH887"/>
      <c r="EP887"/>
      <c r="FF887"/>
    </row>
    <row r="888" spans="50:162" thickTop="1" thickBot="1" x14ac:dyDescent="0.3">
      <c r="AX888" s="71"/>
      <c r="AY888" s="71"/>
      <c r="AZ888" s="71"/>
      <c r="BA888" s="71"/>
      <c r="BB888" s="71"/>
      <c r="BC888" s="71"/>
      <c r="BD888" s="71"/>
      <c r="BE888" s="71"/>
      <c r="BF888" s="71"/>
      <c r="BG888" s="71"/>
      <c r="BH888" s="71"/>
      <c r="BI888" s="71"/>
      <c r="BJ888" s="71"/>
      <c r="BK888" s="71"/>
      <c r="BL888" s="71"/>
      <c r="BM888" s="71"/>
      <c r="BN888" s="71"/>
      <c r="BO888" s="71"/>
      <c r="BP888" s="71"/>
      <c r="BQ888" s="71"/>
      <c r="BR888" s="71"/>
      <c r="BS888" s="71"/>
      <c r="BT888" s="71"/>
      <c r="BU888" s="71"/>
      <c r="BV888" s="71"/>
      <c r="BW888" s="71"/>
      <c r="BX888" s="71"/>
      <c r="BY888" s="71"/>
      <c r="BZ888" s="71"/>
      <c r="CA888" s="71"/>
      <c r="CB888" s="71"/>
      <c r="CC888" s="71"/>
      <c r="CD888"/>
      <c r="CE888"/>
      <c r="CF888"/>
      <c r="CG888"/>
      <c r="CH888"/>
      <c r="CI888"/>
      <c r="CJ888" s="55"/>
      <c r="CK888" s="55"/>
      <c r="CL888"/>
      <c r="CM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EA888" s="2"/>
      <c r="EH888"/>
      <c r="EP888"/>
      <c r="FF888"/>
    </row>
    <row r="889" spans="50:162" thickTop="1" thickBot="1" x14ac:dyDescent="0.3">
      <c r="AX889" s="71"/>
      <c r="AY889" s="71"/>
      <c r="AZ889" s="71"/>
      <c r="BA889" s="71"/>
      <c r="BB889" s="71"/>
      <c r="BC889" s="71"/>
      <c r="BD889" s="71"/>
      <c r="BE889" s="71"/>
      <c r="BF889" s="71"/>
      <c r="BG889" s="71"/>
      <c r="BH889" s="71"/>
      <c r="BI889" s="71"/>
      <c r="BJ889" s="71"/>
      <c r="BK889" s="71"/>
      <c r="BL889" s="71"/>
      <c r="BM889" s="71"/>
      <c r="BN889" s="71"/>
      <c r="BO889" s="71"/>
      <c r="BP889" s="71"/>
      <c r="BQ889" s="71"/>
      <c r="BR889" s="71"/>
      <c r="BS889" s="71"/>
      <c r="BT889" s="71"/>
      <c r="BU889" s="71"/>
      <c r="BV889" s="71"/>
      <c r="BW889" s="71"/>
      <c r="BX889" s="71"/>
      <c r="BY889" s="71"/>
      <c r="BZ889" s="71"/>
      <c r="CA889" s="71"/>
      <c r="CB889" s="71"/>
      <c r="CC889" s="71"/>
      <c r="CD889"/>
      <c r="CE889"/>
      <c r="CF889"/>
      <c r="CG889"/>
      <c r="CH889"/>
      <c r="CI889"/>
      <c r="CJ889" s="55"/>
      <c r="CK889" s="55"/>
      <c r="CL889"/>
      <c r="CM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EA889" s="2"/>
      <c r="EH889"/>
      <c r="EP889"/>
      <c r="FF889"/>
    </row>
    <row r="890" spans="50:162" thickTop="1" thickBot="1" x14ac:dyDescent="0.3">
      <c r="AX890" s="71"/>
      <c r="AY890" s="71"/>
      <c r="AZ890" s="71"/>
      <c r="BA890" s="71"/>
      <c r="BB890" s="71"/>
      <c r="BC890" s="71"/>
      <c r="BD890" s="71"/>
      <c r="BE890" s="71"/>
      <c r="BF890" s="71"/>
      <c r="BG890" s="71"/>
      <c r="BH890" s="71"/>
      <c r="BI890" s="71"/>
      <c r="BJ890" s="71"/>
      <c r="BK890" s="71"/>
      <c r="BL890" s="71"/>
      <c r="BM890" s="71"/>
      <c r="BN890" s="71"/>
      <c r="BO890" s="71"/>
      <c r="BP890" s="71"/>
      <c r="BQ890" s="71"/>
      <c r="BR890" s="71"/>
      <c r="BS890" s="71"/>
      <c r="BT890" s="71"/>
      <c r="BU890" s="71"/>
      <c r="BV890" s="71"/>
      <c r="BW890" s="71"/>
      <c r="BX890" s="71"/>
      <c r="BY890" s="71"/>
      <c r="BZ890" s="71"/>
      <c r="CA890" s="71"/>
      <c r="CB890" s="71"/>
      <c r="CC890" s="71"/>
      <c r="CD890"/>
      <c r="CE890"/>
      <c r="CF890"/>
      <c r="CG890"/>
      <c r="CH890"/>
      <c r="CI890"/>
      <c r="CJ890" s="55"/>
      <c r="CK890" s="55"/>
      <c r="CL890"/>
      <c r="CM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EA890" s="2"/>
      <c r="EH890"/>
      <c r="EP890"/>
      <c r="FF890"/>
    </row>
    <row r="891" spans="50:162" thickTop="1" thickBot="1" x14ac:dyDescent="0.3">
      <c r="AX891" s="71"/>
      <c r="AY891" s="71"/>
      <c r="AZ891" s="71"/>
      <c r="BA891" s="71"/>
      <c r="BB891" s="71"/>
      <c r="BC891" s="71"/>
      <c r="BD891" s="71"/>
      <c r="BE891" s="71"/>
      <c r="BF891" s="71"/>
      <c r="BG891" s="71"/>
      <c r="BH891" s="71"/>
      <c r="BI891" s="71"/>
      <c r="BJ891" s="71"/>
      <c r="BK891" s="71"/>
      <c r="BL891" s="71"/>
      <c r="BM891" s="71"/>
      <c r="BN891" s="71"/>
      <c r="BO891" s="71"/>
      <c r="BP891" s="71"/>
      <c r="BQ891" s="71"/>
      <c r="BR891" s="71"/>
      <c r="BS891" s="71"/>
      <c r="BT891" s="71"/>
      <c r="BU891" s="71"/>
      <c r="BV891" s="71"/>
      <c r="BW891" s="71"/>
      <c r="BX891" s="71"/>
      <c r="BY891" s="71"/>
      <c r="BZ891" s="71"/>
      <c r="CA891" s="71"/>
      <c r="CB891" s="71"/>
      <c r="CC891" s="71"/>
      <c r="CD891"/>
      <c r="CE891"/>
      <c r="CF891"/>
      <c r="CG891"/>
      <c r="CH891"/>
      <c r="CI891"/>
      <c r="CJ891" s="55"/>
      <c r="CK891" s="55"/>
      <c r="CL891"/>
      <c r="CM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EA891" s="2"/>
      <c r="EH891"/>
      <c r="EP891"/>
      <c r="FF891"/>
    </row>
    <row r="892" spans="50:162" thickTop="1" thickBot="1" x14ac:dyDescent="0.3">
      <c r="AX892" s="71"/>
      <c r="AY892" s="71"/>
      <c r="AZ892" s="71"/>
      <c r="BA892" s="71"/>
      <c r="BB892" s="71"/>
      <c r="BC892" s="71"/>
      <c r="BD892" s="71"/>
      <c r="BE892" s="71"/>
      <c r="BF892" s="71"/>
      <c r="BG892" s="71"/>
      <c r="BH892" s="71"/>
      <c r="BI892" s="71"/>
      <c r="BJ892" s="71"/>
      <c r="BK892" s="71"/>
      <c r="BL892" s="71"/>
      <c r="BM892" s="71"/>
      <c r="BN892" s="71"/>
      <c r="BO892" s="71"/>
      <c r="BP892" s="71"/>
      <c r="BQ892" s="71"/>
      <c r="BR892" s="71"/>
      <c r="BS892" s="71"/>
      <c r="BT892" s="71"/>
      <c r="BU892" s="71"/>
      <c r="BV892" s="71"/>
      <c r="BW892" s="71"/>
      <c r="BX892" s="71"/>
      <c r="BY892" s="71"/>
      <c r="BZ892" s="71"/>
      <c r="CA892" s="71"/>
      <c r="CB892" s="71"/>
      <c r="CC892" s="71"/>
      <c r="CD892"/>
      <c r="CE892"/>
      <c r="CF892"/>
      <c r="CG892"/>
      <c r="CH892"/>
      <c r="CI892"/>
      <c r="CJ892" s="55"/>
      <c r="CK892" s="55"/>
      <c r="CL892"/>
      <c r="CM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EA892" s="2"/>
      <c r="EH892"/>
      <c r="EP892"/>
      <c r="FF892"/>
    </row>
    <row r="893" spans="50:162" thickTop="1" thickBot="1" x14ac:dyDescent="0.3">
      <c r="AX893" s="71"/>
      <c r="AY893" s="71"/>
      <c r="AZ893" s="71"/>
      <c r="BA893" s="71"/>
      <c r="BB893" s="71"/>
      <c r="BC893" s="71"/>
      <c r="BD893" s="71"/>
      <c r="BE893" s="71"/>
      <c r="BF893" s="71"/>
      <c r="BG893" s="71"/>
      <c r="BH893" s="71"/>
      <c r="BI893" s="71"/>
      <c r="BJ893" s="71"/>
      <c r="BK893" s="71"/>
      <c r="BL893" s="71"/>
      <c r="BM893" s="71"/>
      <c r="BN893" s="71"/>
      <c r="BO893" s="71"/>
      <c r="BP893" s="71"/>
      <c r="BQ893" s="71"/>
      <c r="BR893" s="71"/>
      <c r="BS893" s="71"/>
      <c r="BT893" s="71"/>
      <c r="BU893" s="71"/>
      <c r="BV893" s="71"/>
      <c r="BW893" s="71"/>
      <c r="BX893" s="71"/>
      <c r="BY893" s="71"/>
      <c r="BZ893" s="71"/>
      <c r="CA893" s="71"/>
      <c r="CB893" s="71"/>
      <c r="CC893" s="71"/>
      <c r="CD893"/>
      <c r="CE893"/>
      <c r="CF893"/>
      <c r="CG893"/>
      <c r="CH893"/>
      <c r="CI893"/>
      <c r="CJ893" s="55"/>
      <c r="CK893" s="55"/>
      <c r="CL893"/>
      <c r="CM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EA893" s="2"/>
      <c r="EH893"/>
      <c r="EP893"/>
      <c r="FF893"/>
    </row>
    <row r="894" spans="50:162" thickTop="1" thickBot="1" x14ac:dyDescent="0.3">
      <c r="AX894" s="71"/>
      <c r="AY894" s="71"/>
      <c r="AZ894" s="71"/>
      <c r="BA894" s="71"/>
      <c r="BB894" s="71"/>
      <c r="BC894" s="71"/>
      <c r="BD894" s="71"/>
      <c r="BE894" s="71"/>
      <c r="BF894" s="71"/>
      <c r="BG894" s="71"/>
      <c r="BH894" s="71"/>
      <c r="BI894" s="71"/>
      <c r="BJ894" s="71"/>
      <c r="BK894" s="71"/>
      <c r="BL894" s="71"/>
      <c r="BM894" s="71"/>
      <c r="BN894" s="71"/>
      <c r="BO894" s="71"/>
      <c r="BP894" s="71"/>
      <c r="BQ894" s="71"/>
      <c r="BR894" s="71"/>
      <c r="BS894" s="71"/>
      <c r="BT894" s="71"/>
      <c r="BU894" s="71"/>
      <c r="BV894" s="71"/>
      <c r="BW894" s="71"/>
      <c r="BX894" s="71"/>
      <c r="BY894" s="71"/>
      <c r="BZ894" s="71"/>
      <c r="CA894" s="71"/>
      <c r="CB894" s="71"/>
      <c r="CC894" s="71"/>
      <c r="CD894"/>
      <c r="CE894"/>
      <c r="CF894"/>
      <c r="CG894"/>
      <c r="CH894"/>
      <c r="CI894"/>
      <c r="CJ894" s="55"/>
      <c r="CK894" s="55"/>
      <c r="CL894"/>
      <c r="CM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EA894" s="2"/>
      <c r="EH894"/>
      <c r="EP894"/>
      <c r="FF894"/>
    </row>
    <row r="895" spans="50:162" thickTop="1" thickBot="1" x14ac:dyDescent="0.3">
      <c r="AX895" s="71"/>
      <c r="AY895" s="71"/>
      <c r="AZ895" s="71"/>
      <c r="BA895" s="71"/>
      <c r="BB895" s="71"/>
      <c r="BC895" s="71"/>
      <c r="BD895" s="71"/>
      <c r="BE895" s="71"/>
      <c r="BF895" s="71"/>
      <c r="BG895" s="71"/>
      <c r="BH895" s="71"/>
      <c r="BI895" s="71"/>
      <c r="BJ895" s="71"/>
      <c r="BK895" s="71"/>
      <c r="BL895" s="71"/>
      <c r="BM895" s="71"/>
      <c r="BN895" s="71"/>
      <c r="BO895" s="71"/>
      <c r="BP895" s="71"/>
      <c r="BQ895" s="71"/>
      <c r="BR895" s="71"/>
      <c r="BS895" s="71"/>
      <c r="BT895" s="71"/>
      <c r="BU895" s="71"/>
      <c r="BV895" s="71"/>
      <c r="BW895" s="71"/>
      <c r="BX895" s="71"/>
      <c r="BY895" s="71"/>
      <c r="BZ895" s="71"/>
      <c r="CA895" s="71"/>
      <c r="CB895" s="71"/>
      <c r="CC895" s="71"/>
      <c r="CD895"/>
      <c r="CE895"/>
      <c r="CF895"/>
      <c r="CG895"/>
      <c r="CH895"/>
      <c r="CI895"/>
      <c r="CJ895" s="55"/>
      <c r="CK895" s="55"/>
      <c r="CL895"/>
      <c r="CM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EA895" s="2"/>
      <c r="EH895"/>
      <c r="EP895"/>
      <c r="FF895"/>
    </row>
    <row r="896" spans="50:162" thickTop="1" thickBot="1" x14ac:dyDescent="0.3">
      <c r="AX896" s="71"/>
      <c r="AY896" s="71"/>
      <c r="AZ896" s="71"/>
      <c r="BA896" s="71"/>
      <c r="BB896" s="71"/>
      <c r="BC896" s="71"/>
      <c r="BD896" s="71"/>
      <c r="BE896" s="71"/>
      <c r="BF896" s="71"/>
      <c r="BG896" s="71"/>
      <c r="BH896" s="71"/>
      <c r="BI896" s="71"/>
      <c r="BJ896" s="71"/>
      <c r="BK896" s="71"/>
      <c r="BL896" s="71"/>
      <c r="BM896" s="71"/>
      <c r="BN896" s="71"/>
      <c r="BO896" s="71"/>
      <c r="BP896" s="71"/>
      <c r="BQ896" s="71"/>
      <c r="BR896" s="71"/>
      <c r="BS896" s="71"/>
      <c r="BT896" s="71"/>
      <c r="BU896" s="71"/>
      <c r="BV896" s="71"/>
      <c r="BW896" s="71"/>
      <c r="BX896" s="71"/>
      <c r="BY896" s="71"/>
      <c r="BZ896" s="71"/>
      <c r="CA896" s="71"/>
      <c r="CB896" s="71"/>
      <c r="CC896" s="71"/>
      <c r="CD896"/>
      <c r="CE896"/>
      <c r="CF896"/>
      <c r="CG896"/>
      <c r="CH896"/>
      <c r="CI896"/>
      <c r="CJ896" s="55"/>
      <c r="CK896" s="55"/>
      <c r="CL896"/>
      <c r="CM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EA896" s="2"/>
      <c r="EH896"/>
      <c r="EP896"/>
      <c r="FF896"/>
    </row>
    <row r="897" spans="50:162" thickTop="1" thickBot="1" x14ac:dyDescent="0.3">
      <c r="AX897" s="71"/>
      <c r="AY897" s="71"/>
      <c r="AZ897" s="71"/>
      <c r="BA897" s="71"/>
      <c r="BB897" s="71"/>
      <c r="BC897" s="71"/>
      <c r="BD897" s="71"/>
      <c r="BE897" s="71"/>
      <c r="BF897" s="71"/>
      <c r="BG897" s="71"/>
      <c r="BH897" s="71"/>
      <c r="BI897" s="71"/>
      <c r="BJ897" s="71"/>
      <c r="BK897" s="71"/>
      <c r="BL897" s="71"/>
      <c r="BM897" s="71"/>
      <c r="BN897" s="71"/>
      <c r="BO897" s="71"/>
      <c r="BP897" s="71"/>
      <c r="BQ897" s="71"/>
      <c r="BR897" s="71"/>
      <c r="BS897" s="71"/>
      <c r="BT897" s="71"/>
      <c r="BU897" s="71"/>
      <c r="BV897" s="71"/>
      <c r="BW897" s="71"/>
      <c r="BX897" s="71"/>
      <c r="BY897" s="71"/>
      <c r="BZ897" s="71"/>
      <c r="CA897" s="71"/>
      <c r="CB897" s="71"/>
      <c r="CC897" s="71"/>
      <c r="CD897"/>
      <c r="CE897"/>
      <c r="CF897"/>
      <c r="CG897"/>
      <c r="CH897"/>
      <c r="CI897"/>
      <c r="CJ897" s="55"/>
      <c r="CK897" s="55"/>
      <c r="CL897"/>
      <c r="CM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EA897" s="2"/>
      <c r="EH897"/>
      <c r="EP897"/>
      <c r="FF897"/>
    </row>
    <row r="898" spans="50:162" thickTop="1" thickBot="1" x14ac:dyDescent="0.3">
      <c r="AX898" s="71"/>
      <c r="AY898" s="71"/>
      <c r="AZ898" s="71"/>
      <c r="BA898" s="71"/>
      <c r="BB898" s="71"/>
      <c r="BC898" s="71"/>
      <c r="BD898" s="71"/>
      <c r="BE898" s="71"/>
      <c r="BF898" s="71"/>
      <c r="BG898" s="71"/>
      <c r="BH898" s="71"/>
      <c r="BI898" s="71"/>
      <c r="BJ898" s="71"/>
      <c r="BK898" s="71"/>
      <c r="BL898" s="71"/>
      <c r="BM898" s="71"/>
      <c r="BN898" s="71"/>
      <c r="BO898" s="71"/>
      <c r="BP898" s="71"/>
      <c r="BQ898" s="71"/>
      <c r="BR898" s="71"/>
      <c r="BS898" s="71"/>
      <c r="BT898" s="71"/>
      <c r="BU898" s="71"/>
      <c r="BV898" s="71"/>
      <c r="BW898" s="71"/>
      <c r="BX898" s="71"/>
      <c r="BY898" s="71"/>
      <c r="BZ898" s="71"/>
      <c r="CA898" s="71"/>
      <c r="CB898" s="71"/>
      <c r="CC898" s="71"/>
      <c r="CD898"/>
      <c r="CE898"/>
      <c r="CF898"/>
      <c r="CG898"/>
      <c r="CH898"/>
      <c r="CI898"/>
      <c r="CJ898" s="55"/>
      <c r="CK898" s="55"/>
      <c r="CL898"/>
      <c r="CM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EA898" s="2"/>
      <c r="EH898"/>
      <c r="EP898"/>
      <c r="FF898"/>
    </row>
    <row r="899" spans="50:162" thickTop="1" thickBot="1" x14ac:dyDescent="0.3">
      <c r="AX899" s="71"/>
      <c r="AY899" s="71"/>
      <c r="AZ899" s="71"/>
      <c r="BA899" s="71"/>
      <c r="BB899" s="71"/>
      <c r="BC899" s="71"/>
      <c r="BD899" s="71"/>
      <c r="BE899" s="71"/>
      <c r="BF899" s="71"/>
      <c r="BG899" s="71"/>
      <c r="BH899" s="71"/>
      <c r="BI899" s="71"/>
      <c r="BJ899" s="71"/>
      <c r="BK899" s="71"/>
      <c r="BL899" s="71"/>
      <c r="BM899" s="71"/>
      <c r="BN899" s="71"/>
      <c r="BO899" s="71"/>
      <c r="BP899" s="71"/>
      <c r="BQ899" s="71"/>
      <c r="BR899" s="71"/>
      <c r="BS899" s="71"/>
      <c r="BT899" s="71"/>
      <c r="BU899" s="71"/>
      <c r="BV899" s="71"/>
      <c r="BW899" s="71"/>
      <c r="BX899" s="71"/>
      <c r="BY899" s="71"/>
      <c r="BZ899" s="71"/>
      <c r="CA899" s="71"/>
      <c r="CB899" s="71"/>
      <c r="CC899" s="71"/>
      <c r="CD899"/>
      <c r="CE899"/>
      <c r="CF899"/>
      <c r="CG899"/>
      <c r="CH899"/>
      <c r="CI899"/>
      <c r="CJ899" s="55"/>
      <c r="CK899" s="55"/>
      <c r="CL899"/>
      <c r="CM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EA899" s="2"/>
      <c r="EH899"/>
      <c r="EP899"/>
      <c r="FF899"/>
    </row>
    <row r="900" spans="50:162" thickTop="1" thickBot="1" x14ac:dyDescent="0.3">
      <c r="AX900" s="71"/>
      <c r="AY900" s="71"/>
      <c r="AZ900" s="71"/>
      <c r="BA900" s="71"/>
      <c r="BB900" s="71"/>
      <c r="BC900" s="71"/>
      <c r="BD900" s="71"/>
      <c r="BE900" s="71"/>
      <c r="BF900" s="71"/>
      <c r="BG900" s="71"/>
      <c r="BH900" s="71"/>
      <c r="BI900" s="71"/>
      <c r="BJ900" s="71"/>
      <c r="BK900" s="71"/>
      <c r="BL900" s="71"/>
      <c r="BM900" s="71"/>
      <c r="BN900" s="71"/>
      <c r="BO900" s="71"/>
      <c r="BP900" s="71"/>
      <c r="BQ900" s="71"/>
      <c r="BR900" s="71"/>
      <c r="BS900" s="71"/>
      <c r="BT900" s="71"/>
      <c r="BU900" s="71"/>
      <c r="BV900" s="71"/>
      <c r="BW900" s="71"/>
      <c r="BX900" s="71"/>
      <c r="BY900" s="71"/>
      <c r="BZ900" s="71"/>
      <c r="CA900" s="71"/>
      <c r="CB900" s="71"/>
      <c r="CC900" s="71"/>
      <c r="CD900"/>
      <c r="CE900"/>
      <c r="CF900"/>
      <c r="CG900"/>
      <c r="CH900"/>
      <c r="CI900"/>
      <c r="CJ900" s="55"/>
      <c r="CK900" s="55"/>
      <c r="CL900"/>
      <c r="CM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EA900" s="2"/>
      <c r="EH900"/>
      <c r="EP900"/>
      <c r="FF900"/>
    </row>
    <row r="901" spans="50:162" thickTop="1" thickBot="1" x14ac:dyDescent="0.3">
      <c r="AX901" s="71"/>
      <c r="AY901" s="71"/>
      <c r="AZ901" s="71"/>
      <c r="BA901" s="71"/>
      <c r="BB901" s="71"/>
      <c r="BC901" s="71"/>
      <c r="BD901" s="71"/>
      <c r="BE901" s="71"/>
      <c r="BF901" s="71"/>
      <c r="BG901" s="71"/>
      <c r="BH901" s="71"/>
      <c r="BI901" s="71"/>
      <c r="BJ901" s="71"/>
      <c r="BK901" s="71"/>
      <c r="BL901" s="71"/>
      <c r="BM901" s="71"/>
      <c r="BN901" s="71"/>
      <c r="BO901" s="71"/>
      <c r="BP901" s="71"/>
      <c r="BQ901" s="71"/>
      <c r="BR901" s="71"/>
      <c r="BS901" s="71"/>
      <c r="BT901" s="71"/>
      <c r="BU901" s="71"/>
      <c r="BV901" s="71"/>
      <c r="BW901" s="71"/>
      <c r="BX901" s="71"/>
      <c r="BY901" s="71"/>
      <c r="BZ901" s="71"/>
      <c r="CA901" s="71"/>
      <c r="CB901" s="71"/>
      <c r="CC901" s="71"/>
      <c r="CD901"/>
      <c r="CE901"/>
      <c r="CF901"/>
      <c r="CG901"/>
      <c r="CH901"/>
      <c r="CI901"/>
      <c r="CJ901" s="55"/>
      <c r="CK901" s="55"/>
      <c r="CL901"/>
      <c r="CM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EA901" s="2"/>
      <c r="EH901"/>
      <c r="EP901"/>
      <c r="FF901"/>
    </row>
    <row r="902" spans="50:162" thickTop="1" thickBot="1" x14ac:dyDescent="0.3">
      <c r="AX902" s="71"/>
      <c r="AY902" s="71"/>
      <c r="AZ902" s="71"/>
      <c r="BA902" s="71"/>
      <c r="BB902" s="71"/>
      <c r="BC902" s="71"/>
      <c r="BD902" s="71"/>
      <c r="BE902" s="71"/>
      <c r="BF902" s="71"/>
      <c r="BG902" s="71"/>
      <c r="BH902" s="71"/>
      <c r="BI902" s="71"/>
      <c r="BJ902" s="71"/>
      <c r="BK902" s="71"/>
      <c r="BL902" s="71"/>
      <c r="BM902" s="71"/>
      <c r="BN902" s="71"/>
      <c r="BO902" s="71"/>
      <c r="BP902" s="71"/>
      <c r="BQ902" s="71"/>
      <c r="BR902" s="71"/>
      <c r="BS902" s="71"/>
      <c r="BT902" s="71"/>
      <c r="BU902" s="71"/>
      <c r="BV902" s="71"/>
      <c r="BW902" s="71"/>
      <c r="BX902" s="71"/>
      <c r="BY902" s="71"/>
      <c r="BZ902" s="71"/>
      <c r="CA902" s="71"/>
      <c r="CB902" s="71"/>
      <c r="CC902" s="71"/>
      <c r="CD902"/>
      <c r="CE902"/>
      <c r="CF902"/>
      <c r="CG902"/>
      <c r="CH902"/>
      <c r="CI902"/>
      <c r="CJ902" s="55"/>
      <c r="CK902" s="55"/>
      <c r="CL902"/>
      <c r="CM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EA902" s="2"/>
      <c r="EH902"/>
      <c r="EP902"/>
      <c r="FF902"/>
    </row>
    <row r="903" spans="50:162" thickTop="1" thickBot="1" x14ac:dyDescent="0.3">
      <c r="AX903" s="71"/>
      <c r="AY903" s="71"/>
      <c r="AZ903" s="71"/>
      <c r="BA903" s="71"/>
      <c r="BB903" s="71"/>
      <c r="BC903" s="71"/>
      <c r="BD903" s="71"/>
      <c r="BE903" s="71"/>
      <c r="BF903" s="71"/>
      <c r="BG903" s="71"/>
      <c r="BH903" s="71"/>
      <c r="BI903" s="71"/>
      <c r="BJ903" s="71"/>
      <c r="BK903" s="71"/>
      <c r="BL903" s="71"/>
      <c r="BM903" s="71"/>
      <c r="BN903" s="71"/>
      <c r="BO903" s="71"/>
      <c r="BP903" s="71"/>
      <c r="BQ903" s="71"/>
      <c r="BR903" s="71"/>
      <c r="BS903" s="71"/>
      <c r="BT903" s="71"/>
      <c r="BU903" s="71"/>
      <c r="BV903" s="71"/>
      <c r="BW903" s="71"/>
      <c r="BX903" s="71"/>
      <c r="BY903" s="71"/>
      <c r="BZ903" s="71"/>
      <c r="CA903" s="71"/>
      <c r="CB903" s="71"/>
      <c r="CC903" s="71"/>
      <c r="CD903"/>
      <c r="CE903"/>
      <c r="CF903"/>
      <c r="CG903"/>
      <c r="CH903"/>
      <c r="CI903"/>
      <c r="CJ903" s="55"/>
      <c r="CK903" s="55"/>
      <c r="CL903"/>
      <c r="CM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EA903" s="2"/>
      <c r="EH903"/>
      <c r="EP903"/>
      <c r="FF903"/>
    </row>
    <row r="904" spans="50:162" thickTop="1" thickBot="1" x14ac:dyDescent="0.3">
      <c r="AX904" s="71"/>
      <c r="AY904" s="71"/>
      <c r="AZ904" s="71"/>
      <c r="BA904" s="71"/>
      <c r="BB904" s="71"/>
      <c r="BC904" s="71"/>
      <c r="BD904" s="71"/>
      <c r="BE904" s="71"/>
      <c r="BF904" s="71"/>
      <c r="BG904" s="71"/>
      <c r="BH904" s="71"/>
      <c r="BI904" s="71"/>
      <c r="BJ904" s="71"/>
      <c r="BK904" s="71"/>
      <c r="BL904" s="71"/>
      <c r="BM904" s="71"/>
      <c r="BN904" s="71"/>
      <c r="BO904" s="71"/>
      <c r="BP904" s="71"/>
      <c r="BQ904" s="71"/>
      <c r="BR904" s="71"/>
      <c r="BS904" s="71"/>
      <c r="BT904" s="71"/>
      <c r="BU904" s="71"/>
      <c r="BV904" s="71"/>
      <c r="BW904" s="71"/>
      <c r="BX904" s="71"/>
      <c r="BY904" s="71"/>
      <c r="BZ904" s="71"/>
      <c r="CA904" s="71"/>
      <c r="CB904" s="71"/>
      <c r="CC904" s="71"/>
      <c r="CD904"/>
      <c r="CE904"/>
      <c r="CF904"/>
      <c r="CG904"/>
      <c r="CH904"/>
      <c r="CI904"/>
      <c r="CJ904" s="55"/>
      <c r="CK904" s="55"/>
      <c r="CL904"/>
      <c r="CM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EA904" s="2"/>
      <c r="EH904"/>
      <c r="EP904"/>
      <c r="FF904"/>
    </row>
    <row r="905" spans="50:162" thickTop="1" thickBot="1" x14ac:dyDescent="0.3">
      <c r="AX905" s="71"/>
      <c r="AY905" s="71"/>
      <c r="AZ905" s="71"/>
      <c r="BA905" s="71"/>
      <c r="BB905" s="71"/>
      <c r="BC905" s="71"/>
      <c r="BD905" s="71"/>
      <c r="BE905" s="71"/>
      <c r="BF905" s="71"/>
      <c r="BG905" s="71"/>
      <c r="BH905" s="71"/>
      <c r="BI905" s="71"/>
      <c r="BJ905" s="71"/>
      <c r="BK905" s="71"/>
      <c r="BL905" s="71"/>
      <c r="BM905" s="71"/>
      <c r="BN905" s="71"/>
      <c r="BO905" s="71"/>
      <c r="BP905" s="71"/>
      <c r="BQ905" s="71"/>
      <c r="BR905" s="71"/>
      <c r="BS905" s="71"/>
      <c r="BT905" s="71"/>
      <c r="BU905" s="71"/>
      <c r="BV905" s="71"/>
      <c r="BW905" s="71"/>
      <c r="BX905" s="71"/>
      <c r="BY905" s="71"/>
      <c r="BZ905" s="71"/>
      <c r="CA905" s="71"/>
      <c r="CB905" s="71"/>
      <c r="CC905" s="71"/>
      <c r="CD905"/>
      <c r="CE905"/>
      <c r="CF905"/>
      <c r="CG905"/>
      <c r="CH905"/>
      <c r="CI905"/>
      <c r="CJ905" s="55"/>
      <c r="CK905" s="55"/>
      <c r="CL905"/>
      <c r="CM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EA905" s="2"/>
      <c r="EH905"/>
      <c r="EP905"/>
      <c r="FF905"/>
    </row>
    <row r="906" spans="50:162" thickTop="1" thickBot="1" x14ac:dyDescent="0.3">
      <c r="AX906" s="71"/>
      <c r="AY906" s="71"/>
      <c r="AZ906" s="71"/>
      <c r="BA906" s="71"/>
      <c r="BB906" s="71"/>
      <c r="BC906" s="71"/>
      <c r="BD906" s="71"/>
      <c r="BE906" s="71"/>
      <c r="BF906" s="71"/>
      <c r="BG906" s="71"/>
      <c r="BH906" s="71"/>
      <c r="BI906" s="71"/>
      <c r="BJ906" s="71"/>
      <c r="BK906" s="71"/>
      <c r="BL906" s="71"/>
      <c r="BM906" s="71"/>
      <c r="BN906" s="71"/>
      <c r="BO906" s="71"/>
      <c r="BP906" s="71"/>
      <c r="BQ906" s="71"/>
      <c r="BR906" s="71"/>
      <c r="BS906" s="71"/>
      <c r="BT906" s="71"/>
      <c r="BU906" s="71"/>
      <c r="BV906" s="71"/>
      <c r="BW906" s="71"/>
      <c r="BX906" s="71"/>
      <c r="BY906" s="71"/>
      <c r="BZ906" s="71"/>
      <c r="CA906" s="71"/>
      <c r="CB906" s="71"/>
      <c r="CC906" s="71"/>
      <c r="CD906"/>
      <c r="CE906"/>
      <c r="CF906"/>
      <c r="CG906"/>
      <c r="CH906"/>
      <c r="CI906"/>
      <c r="CJ906" s="55"/>
      <c r="CK906" s="55"/>
      <c r="CL906"/>
      <c r="CM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EA906" s="2"/>
      <c r="EH906"/>
      <c r="EP906"/>
      <c r="FF906"/>
    </row>
    <row r="907" spans="50:162" thickTop="1" thickBot="1" x14ac:dyDescent="0.3">
      <c r="AX907" s="71"/>
      <c r="AY907" s="71"/>
      <c r="AZ907" s="71"/>
      <c r="BA907" s="71"/>
      <c r="BB907" s="71"/>
      <c r="BC907" s="71"/>
      <c r="BD907" s="71"/>
      <c r="BE907" s="71"/>
      <c r="BF907" s="71"/>
      <c r="BG907" s="71"/>
      <c r="BH907" s="71"/>
      <c r="BI907" s="71"/>
      <c r="BJ907" s="71"/>
      <c r="BK907" s="71"/>
      <c r="BL907" s="71"/>
      <c r="BM907" s="71"/>
      <c r="BN907" s="71"/>
      <c r="BO907" s="71"/>
      <c r="BP907" s="71"/>
      <c r="BQ907" s="71"/>
      <c r="BR907" s="71"/>
      <c r="BS907" s="71"/>
      <c r="BT907" s="71"/>
      <c r="BU907" s="71"/>
      <c r="BV907" s="71"/>
      <c r="BW907" s="71"/>
      <c r="BX907" s="71"/>
      <c r="BY907" s="71"/>
      <c r="BZ907" s="71"/>
      <c r="CA907" s="71"/>
      <c r="CB907" s="71"/>
      <c r="CC907" s="71"/>
      <c r="CD907"/>
      <c r="CE907"/>
      <c r="CF907"/>
      <c r="CG907"/>
      <c r="CH907"/>
      <c r="CI907"/>
      <c r="CJ907" s="55"/>
      <c r="CK907" s="55"/>
      <c r="CL907"/>
      <c r="CM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EA907" s="2"/>
      <c r="EH907"/>
      <c r="EP907"/>
      <c r="FF907"/>
    </row>
    <row r="908" spans="50:162" thickTop="1" thickBot="1" x14ac:dyDescent="0.3">
      <c r="AX908" s="71"/>
      <c r="AY908" s="71"/>
      <c r="AZ908" s="71"/>
      <c r="BA908" s="71"/>
      <c r="BB908" s="71"/>
      <c r="BC908" s="71"/>
      <c r="BD908" s="71"/>
      <c r="BE908" s="71"/>
      <c r="BF908" s="71"/>
      <c r="BG908" s="71"/>
      <c r="BH908" s="71"/>
      <c r="BI908" s="71"/>
      <c r="BJ908" s="71"/>
      <c r="BK908" s="71"/>
      <c r="BL908" s="71"/>
      <c r="BM908" s="71"/>
      <c r="BN908" s="71"/>
      <c r="BO908" s="71"/>
      <c r="BP908" s="71"/>
      <c r="BQ908" s="71"/>
      <c r="BR908" s="71"/>
      <c r="BS908" s="71"/>
      <c r="BT908" s="71"/>
      <c r="BU908" s="71"/>
      <c r="BV908" s="71"/>
      <c r="BW908" s="71"/>
      <c r="BX908" s="71"/>
      <c r="BY908" s="71"/>
      <c r="BZ908" s="71"/>
      <c r="CA908" s="71"/>
      <c r="CB908" s="71"/>
      <c r="CC908" s="71"/>
      <c r="CD908"/>
      <c r="CE908"/>
      <c r="CF908"/>
      <c r="CG908"/>
      <c r="CH908"/>
      <c r="CI908"/>
      <c r="CJ908" s="55"/>
      <c r="CK908" s="55"/>
      <c r="CL908"/>
      <c r="CM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EA908" s="2"/>
      <c r="EH908"/>
      <c r="EP908"/>
      <c r="FF908"/>
    </row>
    <row r="909" spans="50:162" thickTop="1" thickBot="1" x14ac:dyDescent="0.3">
      <c r="AX909" s="71"/>
      <c r="AY909" s="71"/>
      <c r="AZ909" s="71"/>
      <c r="BA909" s="71"/>
      <c r="BB909" s="71"/>
      <c r="BC909" s="71"/>
      <c r="BD909" s="71"/>
      <c r="BE909" s="71"/>
      <c r="BF909" s="71"/>
      <c r="BG909" s="71"/>
      <c r="BH909" s="71"/>
      <c r="BI909" s="71"/>
      <c r="BJ909" s="71"/>
      <c r="BK909" s="71"/>
      <c r="BL909" s="71"/>
      <c r="BM909" s="71"/>
      <c r="BN909" s="71"/>
      <c r="BO909" s="71"/>
      <c r="BP909" s="71"/>
      <c r="BQ909" s="71"/>
      <c r="BR909" s="71"/>
      <c r="BS909" s="71"/>
      <c r="BT909" s="71"/>
      <c r="BU909" s="71"/>
      <c r="BV909" s="71"/>
      <c r="BW909" s="71"/>
      <c r="BX909" s="71"/>
      <c r="BY909" s="71"/>
      <c r="BZ909" s="71"/>
      <c r="CA909" s="71"/>
      <c r="CB909" s="71"/>
      <c r="CC909" s="71"/>
      <c r="CD909"/>
      <c r="CE909"/>
      <c r="CF909"/>
      <c r="CG909"/>
      <c r="CH909"/>
      <c r="CI909"/>
      <c r="CJ909" s="55"/>
      <c r="CK909" s="55"/>
      <c r="CL909"/>
      <c r="CM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EA909" s="2"/>
      <c r="EH909"/>
      <c r="EP909"/>
      <c r="FF909"/>
    </row>
    <row r="910" spans="50:162" thickTop="1" thickBot="1" x14ac:dyDescent="0.3">
      <c r="AX910" s="71"/>
      <c r="AY910" s="71"/>
      <c r="AZ910" s="71"/>
      <c r="BA910" s="71"/>
      <c r="BB910" s="71"/>
      <c r="BC910" s="71"/>
      <c r="BD910" s="71"/>
      <c r="BE910" s="71"/>
      <c r="BF910" s="71"/>
      <c r="BG910" s="71"/>
      <c r="BH910" s="71"/>
      <c r="BI910" s="71"/>
      <c r="BJ910" s="71"/>
      <c r="BK910" s="71"/>
      <c r="BL910" s="71"/>
      <c r="BM910" s="71"/>
      <c r="BN910" s="71"/>
      <c r="BO910" s="71"/>
      <c r="BP910" s="71"/>
      <c r="BQ910" s="71"/>
      <c r="BR910" s="71"/>
      <c r="BS910" s="71"/>
      <c r="BT910" s="71"/>
      <c r="BU910" s="71"/>
      <c r="BV910" s="71"/>
      <c r="BW910" s="71"/>
      <c r="BX910" s="71"/>
      <c r="BY910" s="71"/>
      <c r="BZ910" s="71"/>
      <c r="CA910" s="71"/>
      <c r="CB910" s="71"/>
      <c r="CC910" s="71"/>
      <c r="CD910"/>
      <c r="CE910"/>
      <c r="CF910"/>
      <c r="CG910"/>
      <c r="CH910"/>
      <c r="CI910"/>
      <c r="CJ910" s="55"/>
      <c r="CK910" s="55"/>
      <c r="CL910"/>
      <c r="CM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EA910" s="2"/>
      <c r="EH910"/>
      <c r="EP910"/>
      <c r="FF910"/>
    </row>
    <row r="911" spans="50:162" thickTop="1" thickBot="1" x14ac:dyDescent="0.3">
      <c r="AX911" s="71"/>
      <c r="AY911" s="71"/>
      <c r="AZ911" s="71"/>
      <c r="BA911" s="71"/>
      <c r="BB911" s="71"/>
      <c r="BC911" s="71"/>
      <c r="BD911" s="71"/>
      <c r="BE911" s="71"/>
      <c r="BF911" s="71"/>
      <c r="BG911" s="71"/>
      <c r="BH911" s="71"/>
      <c r="BI911" s="71"/>
      <c r="BJ911" s="71"/>
      <c r="BK911" s="71"/>
      <c r="BL911" s="71"/>
      <c r="BM911" s="71"/>
      <c r="BN911" s="71"/>
      <c r="BO911" s="71"/>
      <c r="BP911" s="71"/>
      <c r="BQ911" s="71"/>
      <c r="BR911" s="71"/>
      <c r="BS911" s="71"/>
      <c r="BT911" s="71"/>
      <c r="BU911" s="71"/>
      <c r="BV911" s="71"/>
      <c r="BW911" s="71"/>
      <c r="BX911" s="71"/>
      <c r="BY911" s="71"/>
      <c r="BZ911" s="71"/>
      <c r="CA911" s="71"/>
      <c r="CB911" s="71"/>
      <c r="CC911" s="71"/>
      <c r="CD911"/>
      <c r="CE911"/>
      <c r="CF911"/>
      <c r="CG911"/>
      <c r="CH911"/>
      <c r="CI911"/>
      <c r="CJ911" s="55"/>
      <c r="CK911" s="55"/>
      <c r="CL911"/>
      <c r="CM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EA911" s="2"/>
      <c r="EH911"/>
      <c r="EP911"/>
      <c r="FF911"/>
    </row>
    <row r="912" spans="50:162" thickTop="1" thickBot="1" x14ac:dyDescent="0.3">
      <c r="AX912" s="71"/>
      <c r="AY912" s="71"/>
      <c r="AZ912" s="71"/>
      <c r="BA912" s="71"/>
      <c r="BB912" s="71"/>
      <c r="BC912" s="71"/>
      <c r="BD912" s="71"/>
      <c r="BE912" s="71"/>
      <c r="BF912" s="71"/>
      <c r="BG912" s="71"/>
      <c r="BH912" s="71"/>
      <c r="BI912" s="71"/>
      <c r="BJ912" s="71"/>
      <c r="BK912" s="71"/>
      <c r="BL912" s="71"/>
      <c r="BM912" s="71"/>
      <c r="BN912" s="71"/>
      <c r="BO912" s="71"/>
      <c r="BP912" s="71"/>
      <c r="BQ912" s="71"/>
      <c r="BR912" s="71"/>
      <c r="BS912" s="71"/>
      <c r="BT912" s="71"/>
      <c r="BU912" s="71"/>
      <c r="BV912" s="71"/>
      <c r="BW912" s="71"/>
      <c r="BX912" s="71"/>
      <c r="BY912" s="71"/>
      <c r="BZ912" s="71"/>
      <c r="CA912" s="71"/>
      <c r="CB912" s="71"/>
      <c r="CC912" s="71"/>
      <c r="CD912"/>
      <c r="CE912"/>
      <c r="CF912"/>
      <c r="CG912"/>
      <c r="CH912"/>
      <c r="CI912"/>
      <c r="CJ912" s="55"/>
      <c r="CK912" s="55"/>
      <c r="CL912"/>
      <c r="CM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EA912" s="2"/>
      <c r="EH912"/>
      <c r="EP912"/>
      <c r="FF912"/>
    </row>
    <row r="913" spans="50:162" thickTop="1" thickBot="1" x14ac:dyDescent="0.3">
      <c r="AX913" s="71"/>
      <c r="AY913" s="71"/>
      <c r="AZ913" s="71"/>
      <c r="BA913" s="71"/>
      <c r="BB913" s="71"/>
      <c r="BC913" s="71"/>
      <c r="BD913" s="71"/>
      <c r="BE913" s="71"/>
      <c r="BF913" s="71"/>
      <c r="BG913" s="71"/>
      <c r="BH913" s="71"/>
      <c r="BI913" s="71"/>
      <c r="BJ913" s="71"/>
      <c r="BK913" s="71"/>
      <c r="BL913" s="71"/>
      <c r="BM913" s="71"/>
      <c r="BN913" s="71"/>
      <c r="BO913" s="71"/>
      <c r="BP913" s="71"/>
      <c r="BQ913" s="71"/>
      <c r="BR913" s="71"/>
      <c r="BS913" s="71"/>
      <c r="BT913" s="71"/>
      <c r="BU913" s="71"/>
      <c r="BV913" s="71"/>
      <c r="BW913" s="71"/>
      <c r="BX913" s="71"/>
      <c r="BY913" s="71"/>
      <c r="BZ913" s="71"/>
      <c r="CA913" s="71"/>
      <c r="CB913" s="71"/>
      <c r="CC913" s="71"/>
      <c r="CD913"/>
      <c r="CE913"/>
      <c r="CF913"/>
      <c r="CG913"/>
      <c r="CH913"/>
      <c r="CI913"/>
      <c r="CJ913" s="55"/>
      <c r="CK913" s="55"/>
      <c r="CL913"/>
      <c r="CM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EA913" s="2"/>
      <c r="EH913"/>
      <c r="EP913"/>
      <c r="FF913"/>
    </row>
    <row r="914" spans="50:162" thickTop="1" thickBot="1" x14ac:dyDescent="0.3">
      <c r="AX914" s="71"/>
      <c r="AY914" s="71"/>
      <c r="AZ914" s="71"/>
      <c r="BA914" s="71"/>
      <c r="BB914" s="71"/>
      <c r="BC914" s="71"/>
      <c r="BD914" s="71"/>
      <c r="BE914" s="71"/>
      <c r="BF914" s="71"/>
      <c r="BG914" s="71"/>
      <c r="BH914" s="71"/>
      <c r="BI914" s="71"/>
      <c r="BJ914" s="71"/>
      <c r="BK914" s="71"/>
      <c r="BL914" s="71"/>
      <c r="BM914" s="71"/>
      <c r="BN914" s="71"/>
      <c r="BO914" s="71"/>
      <c r="BP914" s="71"/>
      <c r="BQ914" s="71"/>
      <c r="BR914" s="71"/>
      <c r="BS914" s="71"/>
      <c r="BT914" s="71"/>
      <c r="BU914" s="71"/>
      <c r="BV914" s="71"/>
      <c r="BW914" s="71"/>
      <c r="BX914" s="71"/>
      <c r="BY914" s="71"/>
      <c r="BZ914" s="71"/>
      <c r="CA914" s="71"/>
      <c r="CB914" s="71"/>
      <c r="CC914" s="71"/>
      <c r="CD914"/>
      <c r="CE914"/>
      <c r="CF914"/>
      <c r="CG914"/>
      <c r="CH914"/>
      <c r="CI914"/>
      <c r="CJ914" s="55"/>
      <c r="CK914" s="55"/>
      <c r="CL914"/>
      <c r="CM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EA914" s="2"/>
      <c r="EH914"/>
      <c r="EP914"/>
      <c r="FF914"/>
    </row>
    <row r="915" spans="50:162" thickTop="1" thickBot="1" x14ac:dyDescent="0.3">
      <c r="AX915" s="71"/>
      <c r="AY915" s="71"/>
      <c r="AZ915" s="71"/>
      <c r="BA915" s="71"/>
      <c r="BB915" s="71"/>
      <c r="BC915" s="71"/>
      <c r="BD915" s="71"/>
      <c r="BE915" s="71"/>
      <c r="BF915" s="71"/>
      <c r="BG915" s="71"/>
      <c r="BH915" s="71"/>
      <c r="BI915" s="71"/>
      <c r="BJ915" s="71"/>
      <c r="BK915" s="71"/>
      <c r="BL915" s="71"/>
      <c r="BM915" s="71"/>
      <c r="BN915" s="71"/>
      <c r="BO915" s="71"/>
      <c r="BP915" s="71"/>
      <c r="BQ915" s="71"/>
      <c r="BR915" s="71"/>
      <c r="BS915" s="71"/>
      <c r="BT915" s="71"/>
      <c r="BU915" s="71"/>
      <c r="BV915" s="71"/>
      <c r="BW915" s="71"/>
      <c r="BX915" s="71"/>
      <c r="BY915" s="71"/>
      <c r="BZ915" s="71"/>
      <c r="CA915" s="71"/>
      <c r="CB915" s="71"/>
      <c r="CC915" s="71"/>
      <c r="CD915"/>
      <c r="CE915"/>
      <c r="CF915"/>
      <c r="CG915"/>
      <c r="CH915"/>
      <c r="CI915"/>
      <c r="CJ915" s="55"/>
      <c r="CK915" s="55"/>
      <c r="CL915"/>
      <c r="CM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EA915" s="2"/>
      <c r="EH915"/>
      <c r="EP915"/>
      <c r="FF915"/>
    </row>
    <row r="916" spans="50:162" thickTop="1" thickBot="1" x14ac:dyDescent="0.3">
      <c r="AX916" s="71"/>
      <c r="AY916" s="71"/>
      <c r="AZ916" s="71"/>
      <c r="BA916" s="71"/>
      <c r="BB916" s="71"/>
      <c r="BC916" s="71"/>
      <c r="BD916" s="71"/>
      <c r="BE916" s="71"/>
      <c r="BF916" s="71"/>
      <c r="BG916" s="71"/>
      <c r="BH916" s="71"/>
      <c r="BI916" s="71"/>
      <c r="BJ916" s="71"/>
      <c r="BK916" s="71"/>
      <c r="BL916" s="71"/>
      <c r="BM916" s="71"/>
      <c r="BN916" s="71"/>
      <c r="BO916" s="71"/>
      <c r="BP916" s="71"/>
      <c r="BQ916" s="71"/>
      <c r="BR916" s="71"/>
      <c r="BS916" s="71"/>
      <c r="BT916" s="71"/>
      <c r="BU916" s="71"/>
      <c r="BV916" s="71"/>
      <c r="BW916" s="71"/>
      <c r="BX916" s="71"/>
      <c r="BY916" s="71"/>
      <c r="BZ916" s="71"/>
      <c r="CA916" s="71"/>
      <c r="CB916" s="71"/>
      <c r="CC916" s="71"/>
      <c r="CD916"/>
      <c r="CE916"/>
      <c r="CF916"/>
      <c r="CG916"/>
      <c r="CH916"/>
      <c r="CI916"/>
      <c r="CJ916" s="55"/>
      <c r="CK916" s="55"/>
      <c r="CL916"/>
      <c r="CM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EA916" s="2"/>
      <c r="EH916"/>
      <c r="EP916"/>
      <c r="FF916"/>
    </row>
    <row r="917" spans="50:162" thickTop="1" thickBot="1" x14ac:dyDescent="0.3">
      <c r="AX917" s="71"/>
      <c r="AY917" s="71"/>
      <c r="AZ917" s="71"/>
      <c r="BA917" s="71"/>
      <c r="BB917" s="71"/>
      <c r="BC917" s="71"/>
      <c r="BD917" s="71"/>
      <c r="BE917" s="71"/>
      <c r="BF917" s="71"/>
      <c r="BG917" s="71"/>
      <c r="BH917" s="71"/>
      <c r="BI917" s="71"/>
      <c r="BJ917" s="71"/>
      <c r="BK917" s="71"/>
      <c r="BL917" s="71"/>
      <c r="BM917" s="71"/>
      <c r="BN917" s="71"/>
      <c r="BO917" s="71"/>
      <c r="BP917" s="71"/>
      <c r="BQ917" s="71"/>
      <c r="BR917" s="71"/>
      <c r="BS917" s="71"/>
      <c r="BT917" s="71"/>
      <c r="BU917" s="71"/>
      <c r="BV917" s="71"/>
      <c r="BW917" s="71"/>
      <c r="BX917" s="71"/>
      <c r="BY917" s="71"/>
      <c r="BZ917" s="71"/>
      <c r="CA917" s="71"/>
      <c r="CB917" s="71"/>
      <c r="CC917" s="71"/>
      <c r="CD917"/>
      <c r="CE917"/>
      <c r="CF917"/>
      <c r="CG917"/>
      <c r="CH917"/>
      <c r="CI917"/>
      <c r="CJ917" s="55"/>
      <c r="CK917" s="55"/>
      <c r="CL917"/>
      <c r="CM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EA917" s="2"/>
      <c r="EH917"/>
      <c r="EP917"/>
      <c r="FF917"/>
    </row>
    <row r="918" spans="50:162" thickTop="1" thickBot="1" x14ac:dyDescent="0.3">
      <c r="AX918" s="71"/>
      <c r="AY918" s="71"/>
      <c r="AZ918" s="71"/>
      <c r="BA918" s="71"/>
      <c r="BB918" s="71"/>
      <c r="BC918" s="71"/>
      <c r="BD918" s="71"/>
      <c r="BE918" s="71"/>
      <c r="BF918" s="71"/>
      <c r="BG918" s="71"/>
      <c r="BH918" s="71"/>
      <c r="BI918" s="71"/>
      <c r="BJ918" s="71"/>
      <c r="BK918" s="71"/>
      <c r="BL918" s="71"/>
      <c r="BM918" s="71"/>
      <c r="BN918" s="71"/>
      <c r="BO918" s="71"/>
      <c r="BP918" s="71"/>
      <c r="BQ918" s="71"/>
      <c r="BR918" s="71"/>
      <c r="BS918" s="71"/>
      <c r="BT918" s="71"/>
      <c r="BU918" s="71"/>
      <c r="BV918" s="71"/>
      <c r="BW918" s="71"/>
      <c r="BX918" s="71"/>
      <c r="BY918" s="71"/>
      <c r="BZ918" s="71"/>
      <c r="CA918" s="71"/>
      <c r="CB918" s="71"/>
      <c r="CC918" s="71"/>
      <c r="CD918"/>
      <c r="CE918"/>
      <c r="CF918"/>
      <c r="CG918"/>
      <c r="CH918"/>
      <c r="CI918"/>
      <c r="CJ918" s="55"/>
      <c r="CK918" s="55"/>
      <c r="CL918"/>
      <c r="CM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EA918" s="2"/>
      <c r="EH918"/>
      <c r="EP918"/>
      <c r="FF918"/>
    </row>
    <row r="919" spans="50:162" thickTop="1" thickBot="1" x14ac:dyDescent="0.3">
      <c r="AX919" s="71"/>
      <c r="AY919" s="71"/>
      <c r="AZ919" s="71"/>
      <c r="BA919" s="71"/>
      <c r="BB919" s="71"/>
      <c r="BC919" s="71"/>
      <c r="BD919" s="71"/>
      <c r="BE919" s="71"/>
      <c r="BF919" s="71"/>
      <c r="BG919" s="71"/>
      <c r="BH919" s="71"/>
      <c r="BI919" s="71"/>
      <c r="BJ919" s="71"/>
      <c r="BK919" s="71"/>
      <c r="BL919" s="71"/>
      <c r="BM919" s="71"/>
      <c r="BN919" s="71"/>
      <c r="BO919" s="71"/>
      <c r="BP919" s="71"/>
      <c r="BQ919" s="71"/>
      <c r="BR919" s="71"/>
      <c r="BS919" s="71"/>
      <c r="BT919" s="71"/>
      <c r="BU919" s="71"/>
      <c r="BV919" s="71"/>
      <c r="BW919" s="71"/>
      <c r="BX919" s="71"/>
      <c r="BY919" s="71"/>
      <c r="BZ919" s="71"/>
      <c r="CA919" s="71"/>
      <c r="CB919" s="71"/>
      <c r="CC919" s="71"/>
      <c r="CD919"/>
      <c r="CE919"/>
      <c r="CF919"/>
      <c r="CG919"/>
      <c r="CH919"/>
      <c r="CI919"/>
      <c r="CJ919" s="55"/>
      <c r="CK919" s="55"/>
      <c r="CL919"/>
      <c r="CM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EA919" s="2"/>
      <c r="EH919"/>
      <c r="EP919"/>
      <c r="FF919"/>
    </row>
    <row r="920" spans="50:162" thickTop="1" thickBot="1" x14ac:dyDescent="0.3">
      <c r="AX920" s="71"/>
      <c r="AY920" s="71"/>
      <c r="AZ920" s="71"/>
      <c r="BA920" s="71"/>
      <c r="BB920" s="71"/>
      <c r="BC920" s="71"/>
      <c r="BD920" s="71"/>
      <c r="BE920" s="71"/>
      <c r="BF920" s="71"/>
      <c r="BG920" s="71"/>
      <c r="BH920" s="71"/>
      <c r="BI920" s="71"/>
      <c r="BJ920" s="71"/>
      <c r="BK920" s="71"/>
      <c r="BL920" s="71"/>
      <c r="BM920" s="71"/>
      <c r="BN920" s="71"/>
      <c r="BO920" s="71"/>
      <c r="BP920" s="71"/>
      <c r="BQ920" s="71"/>
      <c r="BR920" s="71"/>
      <c r="BS920" s="71"/>
      <c r="BT920" s="71"/>
      <c r="BU920" s="71"/>
      <c r="BV920" s="71"/>
      <c r="BW920" s="71"/>
      <c r="BX920" s="71"/>
      <c r="BY920" s="71"/>
      <c r="BZ920" s="71"/>
      <c r="CA920" s="71"/>
      <c r="CB920" s="71"/>
      <c r="CC920" s="71"/>
      <c r="CD920"/>
      <c r="CE920"/>
      <c r="CF920"/>
      <c r="CG920"/>
      <c r="CH920"/>
      <c r="CI920"/>
      <c r="CJ920" s="55"/>
      <c r="CK920" s="55"/>
      <c r="CL920"/>
      <c r="CM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EA920" s="2"/>
      <c r="EH920"/>
      <c r="EP920"/>
      <c r="FF920"/>
    </row>
    <row r="921" spans="50:162" thickTop="1" thickBot="1" x14ac:dyDescent="0.3">
      <c r="AX921" s="71"/>
      <c r="AY921" s="71"/>
      <c r="AZ921" s="71"/>
      <c r="BA921" s="71"/>
      <c r="BB921" s="71"/>
      <c r="BC921" s="71"/>
      <c r="BD921" s="71"/>
      <c r="BE921" s="71"/>
      <c r="BF921" s="71"/>
      <c r="BG921" s="71"/>
      <c r="BH921" s="71"/>
      <c r="BI921" s="71"/>
      <c r="BJ921" s="71"/>
      <c r="BK921" s="71"/>
      <c r="BL921" s="71"/>
      <c r="BM921" s="71"/>
      <c r="BN921" s="71"/>
      <c r="BO921" s="71"/>
      <c r="BP921" s="71"/>
      <c r="BQ921" s="71"/>
      <c r="BR921" s="71"/>
      <c r="BS921" s="71"/>
      <c r="BT921" s="71"/>
      <c r="BU921" s="71"/>
      <c r="BV921" s="71"/>
      <c r="BW921" s="71"/>
      <c r="BX921" s="71"/>
      <c r="BY921" s="71"/>
      <c r="BZ921" s="71"/>
      <c r="CA921" s="71"/>
      <c r="CB921" s="71"/>
      <c r="CC921" s="71"/>
      <c r="CD921"/>
      <c r="CE921"/>
      <c r="CF921"/>
      <c r="CG921"/>
      <c r="CH921"/>
      <c r="CI921"/>
      <c r="CJ921" s="55"/>
      <c r="CK921" s="55"/>
      <c r="CL921"/>
      <c r="CM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EA921" s="2"/>
      <c r="EH921"/>
      <c r="EP921"/>
      <c r="FF921"/>
    </row>
    <row r="922" spans="50:162" thickTop="1" thickBot="1" x14ac:dyDescent="0.3">
      <c r="AX922" s="71"/>
      <c r="AY922" s="71"/>
      <c r="AZ922" s="71"/>
      <c r="BA922" s="71"/>
      <c r="BB922" s="71"/>
      <c r="BC922" s="71"/>
      <c r="BD922" s="71"/>
      <c r="BE922" s="71"/>
      <c r="BF922" s="71"/>
      <c r="BG922" s="71"/>
      <c r="BH922" s="71"/>
      <c r="BI922" s="71"/>
      <c r="BJ922" s="71"/>
      <c r="BK922" s="71"/>
      <c r="BL922" s="71"/>
      <c r="BM922" s="71"/>
      <c r="BN922" s="71"/>
      <c r="BO922" s="71"/>
      <c r="BP922" s="71"/>
      <c r="BQ922" s="71"/>
      <c r="BR922" s="71"/>
      <c r="BS922" s="71"/>
      <c r="BT922" s="71"/>
      <c r="BU922" s="71"/>
      <c r="BV922" s="71"/>
      <c r="BW922" s="71"/>
      <c r="BX922" s="71"/>
      <c r="BY922" s="71"/>
      <c r="BZ922" s="71"/>
      <c r="CA922" s="71"/>
      <c r="CB922" s="71"/>
      <c r="CC922" s="71"/>
      <c r="CD922"/>
      <c r="CE922"/>
      <c r="CF922"/>
      <c r="CG922"/>
      <c r="CH922"/>
      <c r="CI922"/>
      <c r="CJ922" s="55"/>
      <c r="CK922" s="55"/>
      <c r="CL922"/>
      <c r="CM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EA922" s="2"/>
      <c r="EH922"/>
      <c r="EP922"/>
      <c r="FF922"/>
    </row>
    <row r="923" spans="50:162" thickTop="1" thickBot="1" x14ac:dyDescent="0.3">
      <c r="AX923" s="71"/>
      <c r="AY923" s="71"/>
      <c r="AZ923" s="71"/>
      <c r="BA923" s="71"/>
      <c r="BB923" s="71"/>
      <c r="BC923" s="71"/>
      <c r="BD923" s="71"/>
      <c r="BE923" s="71"/>
      <c r="BF923" s="71"/>
      <c r="BG923" s="71"/>
      <c r="BH923" s="71"/>
      <c r="BI923" s="71"/>
      <c r="BJ923" s="71"/>
      <c r="BK923" s="71"/>
      <c r="BL923" s="71"/>
      <c r="BM923" s="71"/>
      <c r="BN923" s="71"/>
      <c r="BO923" s="71"/>
      <c r="BP923" s="71"/>
      <c r="BQ923" s="71"/>
      <c r="BR923" s="71"/>
      <c r="BS923" s="71"/>
      <c r="BT923" s="71"/>
      <c r="BU923" s="71"/>
      <c r="BV923" s="71"/>
      <c r="BW923" s="71"/>
      <c r="BX923" s="71"/>
      <c r="BY923" s="71"/>
      <c r="BZ923" s="71"/>
      <c r="CA923" s="71"/>
      <c r="CB923" s="71"/>
      <c r="CC923" s="71"/>
      <c r="CD923"/>
      <c r="CE923"/>
      <c r="CF923"/>
      <c r="CG923"/>
      <c r="CH923"/>
      <c r="CI923"/>
      <c r="CJ923" s="55"/>
      <c r="CK923" s="55"/>
      <c r="CL923"/>
      <c r="CM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EA923" s="2"/>
      <c r="EH923"/>
      <c r="EP923"/>
      <c r="FF923"/>
    </row>
    <row r="924" spans="50:162" thickTop="1" thickBot="1" x14ac:dyDescent="0.3">
      <c r="AX924" s="71"/>
      <c r="AY924" s="71"/>
      <c r="AZ924" s="71"/>
      <c r="BA924" s="71"/>
      <c r="BB924" s="71"/>
      <c r="BC924" s="71"/>
      <c r="BD924" s="71"/>
      <c r="BE924" s="71"/>
      <c r="BF924" s="71"/>
      <c r="BG924" s="71"/>
      <c r="BH924" s="71"/>
      <c r="BI924" s="71"/>
      <c r="BJ924" s="71"/>
      <c r="BK924" s="71"/>
      <c r="BL924" s="71"/>
      <c r="BM924" s="71"/>
      <c r="BN924" s="71"/>
      <c r="BO924" s="71"/>
      <c r="BP924" s="71"/>
      <c r="BQ924" s="71"/>
      <c r="BR924" s="71"/>
      <c r="BS924" s="71"/>
      <c r="BT924" s="71"/>
      <c r="BU924" s="71"/>
      <c r="BV924" s="71"/>
      <c r="BW924" s="71"/>
      <c r="BX924" s="71"/>
      <c r="BY924" s="71"/>
      <c r="BZ924" s="71"/>
      <c r="CA924" s="71"/>
      <c r="CB924" s="71"/>
      <c r="CC924" s="71"/>
      <c r="CD924"/>
      <c r="CE924"/>
      <c r="CF924"/>
      <c r="CG924"/>
      <c r="CH924"/>
      <c r="CI924"/>
      <c r="CJ924" s="55"/>
      <c r="CK924" s="55"/>
      <c r="CL924"/>
      <c r="CM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EA924" s="2"/>
      <c r="EH924"/>
      <c r="EP924"/>
      <c r="FF924"/>
    </row>
    <row r="925" spans="50:162" thickTop="1" thickBot="1" x14ac:dyDescent="0.3">
      <c r="AX925" s="71"/>
      <c r="AY925" s="71"/>
      <c r="AZ925" s="71"/>
      <c r="BA925" s="71"/>
      <c r="BB925" s="71"/>
      <c r="BC925" s="71"/>
      <c r="BD925" s="71"/>
      <c r="BE925" s="71"/>
      <c r="BF925" s="71"/>
      <c r="BG925" s="71"/>
      <c r="BH925" s="71"/>
      <c r="BI925" s="71"/>
      <c r="BJ925" s="71"/>
      <c r="BK925" s="71"/>
      <c r="BL925" s="71"/>
      <c r="BM925" s="71"/>
      <c r="BN925" s="71"/>
      <c r="BO925" s="71"/>
      <c r="BP925" s="71"/>
      <c r="BQ925" s="71"/>
      <c r="BR925" s="71"/>
      <c r="BS925" s="71"/>
      <c r="BT925" s="71"/>
      <c r="BU925" s="71"/>
      <c r="BV925" s="71"/>
      <c r="BW925" s="71"/>
      <c r="BX925" s="71"/>
      <c r="BY925" s="71"/>
      <c r="BZ925" s="71"/>
      <c r="CA925" s="71"/>
      <c r="CB925" s="71"/>
      <c r="CC925" s="71"/>
      <c r="CD925"/>
      <c r="CE925"/>
      <c r="CF925"/>
      <c r="CG925"/>
      <c r="CH925"/>
      <c r="CI925"/>
      <c r="CJ925" s="55"/>
      <c r="CK925" s="55"/>
      <c r="CL925"/>
      <c r="CM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EA925" s="2"/>
      <c r="EH925"/>
      <c r="EP925"/>
      <c r="FF925"/>
    </row>
    <row r="926" spans="50:162" thickTop="1" thickBot="1" x14ac:dyDescent="0.3">
      <c r="AX926" s="71"/>
      <c r="AY926" s="71"/>
      <c r="AZ926" s="71"/>
      <c r="BA926" s="71"/>
      <c r="BB926" s="71"/>
      <c r="BC926" s="71"/>
      <c r="BD926" s="71"/>
      <c r="BE926" s="71"/>
      <c r="BF926" s="71"/>
      <c r="BG926" s="71"/>
      <c r="BH926" s="71"/>
      <c r="BI926" s="71"/>
      <c r="BJ926" s="71"/>
      <c r="BK926" s="71"/>
      <c r="BL926" s="71"/>
      <c r="BM926" s="71"/>
      <c r="BN926" s="71"/>
      <c r="BO926" s="71"/>
      <c r="BP926" s="71"/>
      <c r="BQ926" s="71"/>
      <c r="BR926" s="71"/>
      <c r="BS926" s="71"/>
      <c r="BT926" s="71"/>
      <c r="BU926" s="71"/>
      <c r="BV926" s="71"/>
      <c r="BW926" s="71"/>
      <c r="BX926" s="71"/>
      <c r="BY926" s="71"/>
      <c r="BZ926" s="71"/>
      <c r="CA926" s="71"/>
      <c r="CB926" s="71"/>
      <c r="CC926" s="71"/>
      <c r="CD926"/>
      <c r="CE926"/>
      <c r="CF926"/>
      <c r="CG926"/>
      <c r="CH926"/>
      <c r="CI926"/>
      <c r="CJ926" s="55"/>
      <c r="CK926" s="55"/>
      <c r="CL926"/>
      <c r="CM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EA926" s="2"/>
      <c r="EH926"/>
      <c r="EP926"/>
      <c r="FF926"/>
    </row>
    <row r="927" spans="50:162" thickTop="1" thickBot="1" x14ac:dyDescent="0.3">
      <c r="AX927" s="71"/>
      <c r="AY927" s="71"/>
      <c r="AZ927" s="71"/>
      <c r="BA927" s="71"/>
      <c r="BB927" s="71"/>
      <c r="BC927" s="71"/>
      <c r="BD927" s="71"/>
      <c r="BE927" s="71"/>
      <c r="BF927" s="71"/>
      <c r="BG927" s="71"/>
      <c r="BH927" s="71"/>
      <c r="BI927" s="71"/>
      <c r="BJ927" s="71"/>
      <c r="BK927" s="71"/>
      <c r="BL927" s="71"/>
      <c r="BM927" s="71"/>
      <c r="BN927" s="71"/>
      <c r="BO927" s="71"/>
      <c r="BP927" s="71"/>
      <c r="BQ927" s="71"/>
      <c r="BR927" s="71"/>
      <c r="BS927" s="71"/>
      <c r="BT927" s="71"/>
      <c r="BU927" s="71"/>
      <c r="BV927" s="71"/>
      <c r="BW927" s="71"/>
      <c r="BX927" s="71"/>
      <c r="BY927" s="71"/>
      <c r="BZ927" s="71"/>
      <c r="CA927" s="71"/>
      <c r="CB927" s="71"/>
      <c r="CC927" s="71"/>
      <c r="CD927"/>
      <c r="CE927"/>
      <c r="CF927"/>
      <c r="CG927"/>
      <c r="CH927"/>
      <c r="CI927"/>
      <c r="CJ927" s="55"/>
      <c r="CK927" s="55"/>
      <c r="CL927"/>
      <c r="CM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EA927" s="2"/>
      <c r="EH927"/>
      <c r="EP927"/>
      <c r="FF927"/>
    </row>
    <row r="928" spans="50:162" thickTop="1" thickBot="1" x14ac:dyDescent="0.3">
      <c r="AX928" s="71"/>
      <c r="AY928" s="71"/>
      <c r="AZ928" s="71"/>
      <c r="BA928" s="71"/>
      <c r="BB928" s="71"/>
      <c r="BC928" s="71"/>
      <c r="BD928" s="71"/>
      <c r="BE928" s="71"/>
      <c r="BF928" s="71"/>
      <c r="BG928" s="71"/>
      <c r="BH928" s="71"/>
      <c r="BI928" s="71"/>
      <c r="BJ928" s="71"/>
      <c r="BK928" s="71"/>
      <c r="BL928" s="71"/>
      <c r="BM928" s="71"/>
      <c r="BN928" s="71"/>
      <c r="BO928" s="71"/>
      <c r="BP928" s="71"/>
      <c r="BQ928" s="71"/>
      <c r="BR928" s="71"/>
      <c r="BS928" s="71"/>
      <c r="BT928" s="71"/>
      <c r="BU928" s="71"/>
      <c r="BV928" s="71"/>
      <c r="BW928" s="71"/>
      <c r="BX928" s="71"/>
      <c r="BY928" s="71"/>
      <c r="BZ928" s="71"/>
      <c r="CA928" s="71"/>
      <c r="CB928" s="71"/>
      <c r="CC928" s="71"/>
      <c r="CD928"/>
      <c r="CE928"/>
      <c r="CF928"/>
      <c r="CG928"/>
      <c r="CH928"/>
      <c r="CI928"/>
      <c r="CJ928" s="55"/>
      <c r="CK928" s="55"/>
      <c r="CL928"/>
      <c r="CM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EA928" s="2"/>
      <c r="EH928"/>
      <c r="EP928"/>
      <c r="FF928"/>
    </row>
    <row r="929" spans="50:162" thickTop="1" thickBot="1" x14ac:dyDescent="0.3">
      <c r="AX929" s="71"/>
      <c r="AY929" s="71"/>
      <c r="AZ929" s="71"/>
      <c r="BA929" s="71"/>
      <c r="BB929" s="71"/>
      <c r="BC929" s="71"/>
      <c r="BD929" s="71"/>
      <c r="BE929" s="71"/>
      <c r="BF929" s="71"/>
      <c r="BG929" s="71"/>
      <c r="BH929" s="71"/>
      <c r="BI929" s="71"/>
      <c r="BJ929" s="71"/>
      <c r="BK929" s="71"/>
      <c r="BL929" s="71"/>
      <c r="BM929" s="71"/>
      <c r="BN929" s="71"/>
      <c r="BO929" s="71"/>
      <c r="BP929" s="71"/>
      <c r="BQ929" s="71"/>
      <c r="BR929" s="71"/>
      <c r="BS929" s="71"/>
      <c r="BT929" s="71"/>
      <c r="BU929" s="71"/>
      <c r="BV929" s="71"/>
      <c r="BW929" s="71"/>
      <c r="BX929" s="71"/>
      <c r="BY929" s="71"/>
      <c r="BZ929" s="71"/>
      <c r="CA929" s="71"/>
      <c r="CB929" s="71"/>
      <c r="CC929" s="71"/>
      <c r="CD929"/>
      <c r="CE929"/>
      <c r="CF929"/>
      <c r="CG929"/>
      <c r="CH929"/>
      <c r="CI929"/>
      <c r="CJ929" s="55"/>
      <c r="CK929" s="55"/>
      <c r="CL929"/>
      <c r="CM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EA929" s="2"/>
      <c r="EH929"/>
      <c r="EP929"/>
      <c r="FF929"/>
    </row>
    <row r="930" spans="50:162" thickTop="1" thickBot="1" x14ac:dyDescent="0.3">
      <c r="AX930" s="71"/>
      <c r="AY930" s="71"/>
      <c r="AZ930" s="71"/>
      <c r="BA930" s="71"/>
      <c r="BB930" s="71"/>
      <c r="BC930" s="71"/>
      <c r="BD930" s="71"/>
      <c r="BE930" s="71"/>
      <c r="BF930" s="71"/>
      <c r="BG930" s="71"/>
      <c r="BH930" s="71"/>
      <c r="BI930" s="71"/>
      <c r="BJ930" s="71"/>
      <c r="BK930" s="71"/>
      <c r="BL930" s="71"/>
      <c r="BM930" s="71"/>
      <c r="BN930" s="71"/>
      <c r="BO930" s="71"/>
      <c r="BP930" s="71"/>
      <c r="BQ930" s="71"/>
      <c r="BR930" s="71"/>
      <c r="BS930" s="71"/>
      <c r="BT930" s="71"/>
      <c r="BU930" s="71"/>
      <c r="BV930" s="71"/>
      <c r="BW930" s="71"/>
      <c r="BX930" s="71"/>
      <c r="BY930" s="71"/>
      <c r="BZ930" s="71"/>
      <c r="CA930" s="71"/>
      <c r="CB930" s="71"/>
      <c r="CC930" s="71"/>
      <c r="CD930"/>
      <c r="CE930"/>
      <c r="CF930"/>
      <c r="CG930"/>
      <c r="CH930"/>
      <c r="CI930"/>
      <c r="CJ930" s="55"/>
      <c r="CK930" s="55"/>
      <c r="CL930"/>
      <c r="CM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EA930" s="2"/>
      <c r="EH930"/>
      <c r="EP930"/>
      <c r="FF930"/>
    </row>
    <row r="931" spans="50:162" thickTop="1" thickBot="1" x14ac:dyDescent="0.3">
      <c r="AX931" s="71"/>
      <c r="AY931" s="71"/>
      <c r="AZ931" s="71"/>
      <c r="BA931" s="71"/>
      <c r="BB931" s="71"/>
      <c r="BC931" s="71"/>
      <c r="BD931" s="71"/>
      <c r="BE931" s="71"/>
      <c r="BF931" s="71"/>
      <c r="BG931" s="71"/>
      <c r="BH931" s="71"/>
      <c r="BI931" s="71"/>
      <c r="BJ931" s="71"/>
      <c r="BK931" s="71"/>
      <c r="BL931" s="71"/>
      <c r="BM931" s="71"/>
      <c r="BN931" s="71"/>
      <c r="BO931" s="71"/>
      <c r="BP931" s="71"/>
      <c r="BQ931" s="71"/>
      <c r="BR931" s="71"/>
      <c r="BS931" s="71"/>
      <c r="BT931" s="71"/>
      <c r="BU931" s="71"/>
      <c r="BV931" s="71"/>
      <c r="BW931" s="71"/>
      <c r="BX931" s="71"/>
      <c r="BY931" s="71"/>
      <c r="BZ931" s="71"/>
      <c r="CA931" s="71"/>
      <c r="CB931" s="71"/>
      <c r="CC931" s="71"/>
      <c r="CD931"/>
      <c r="CE931"/>
      <c r="CF931"/>
      <c r="CG931"/>
      <c r="CH931"/>
      <c r="CI931"/>
      <c r="CJ931" s="55"/>
      <c r="CK931" s="55"/>
      <c r="CL931"/>
      <c r="CM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EA931" s="2"/>
      <c r="EH931"/>
      <c r="EP931"/>
      <c r="FF931"/>
    </row>
    <row r="932" spans="50:162" thickTop="1" thickBot="1" x14ac:dyDescent="0.3">
      <c r="AX932" s="71"/>
      <c r="AY932" s="71"/>
      <c r="AZ932" s="71"/>
      <c r="BA932" s="71"/>
      <c r="BB932" s="71"/>
      <c r="BC932" s="71"/>
      <c r="BD932" s="71"/>
      <c r="BE932" s="71"/>
      <c r="BF932" s="71"/>
      <c r="BG932" s="71"/>
      <c r="BH932" s="71"/>
      <c r="BI932" s="71"/>
      <c r="BJ932" s="71"/>
      <c r="BK932" s="71"/>
      <c r="BL932" s="71"/>
      <c r="BM932" s="71"/>
      <c r="BN932" s="71"/>
      <c r="BO932" s="71"/>
      <c r="BP932" s="71"/>
      <c r="BQ932" s="71"/>
      <c r="BR932" s="71"/>
      <c r="BS932" s="71"/>
      <c r="BT932" s="71"/>
      <c r="BU932" s="71"/>
      <c r="BV932" s="71"/>
      <c r="BW932" s="71"/>
      <c r="BX932" s="71"/>
      <c r="BY932" s="71"/>
      <c r="BZ932" s="71"/>
      <c r="CA932" s="71"/>
      <c r="CB932" s="71"/>
      <c r="CC932" s="71"/>
      <c r="CD932"/>
      <c r="CE932"/>
      <c r="CF932"/>
      <c r="CG932"/>
      <c r="CH932"/>
      <c r="CI932"/>
      <c r="CJ932" s="55"/>
      <c r="CK932" s="55"/>
      <c r="CL932"/>
      <c r="CM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EA932" s="2"/>
      <c r="EH932"/>
      <c r="EP932"/>
      <c r="FF932"/>
    </row>
    <row r="933" spans="50:162" thickTop="1" thickBot="1" x14ac:dyDescent="0.3">
      <c r="AX933" s="71"/>
      <c r="AY933" s="71"/>
      <c r="AZ933" s="71"/>
      <c r="BA933" s="71"/>
      <c r="BB933" s="71"/>
      <c r="BC933" s="71"/>
      <c r="BD933" s="71"/>
      <c r="BE933" s="71"/>
      <c r="BF933" s="71"/>
      <c r="BG933" s="71"/>
      <c r="BH933" s="71"/>
      <c r="BI933" s="71"/>
      <c r="BJ933" s="71"/>
      <c r="BK933" s="71"/>
      <c r="BL933" s="71"/>
      <c r="BM933" s="71"/>
      <c r="BN933" s="71"/>
      <c r="BO933" s="71"/>
      <c r="BP933" s="71"/>
      <c r="BQ933" s="71"/>
      <c r="BR933" s="71"/>
      <c r="BS933" s="71"/>
      <c r="BT933" s="71"/>
      <c r="BU933" s="71"/>
      <c r="BV933" s="71"/>
      <c r="BW933" s="71"/>
      <c r="BX933" s="71"/>
      <c r="BY933" s="71"/>
      <c r="BZ933" s="71"/>
      <c r="CA933" s="71"/>
      <c r="CB933" s="71"/>
      <c r="CC933" s="71"/>
      <c r="CD933"/>
      <c r="CE933"/>
      <c r="CF933"/>
      <c r="CG933"/>
      <c r="CH933"/>
      <c r="CI933"/>
      <c r="CJ933" s="55"/>
      <c r="CK933" s="55"/>
      <c r="CL933"/>
      <c r="CM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EA933" s="2"/>
      <c r="EH933"/>
      <c r="EP933"/>
      <c r="FF933"/>
    </row>
    <row r="934" spans="50:162" thickTop="1" thickBot="1" x14ac:dyDescent="0.3">
      <c r="AX934" s="71"/>
      <c r="AY934" s="71"/>
      <c r="AZ934" s="71"/>
      <c r="BA934" s="71"/>
      <c r="BB934" s="71"/>
      <c r="BC934" s="71"/>
      <c r="BD934" s="71"/>
      <c r="BE934" s="71"/>
      <c r="BF934" s="71"/>
      <c r="BG934" s="71"/>
      <c r="BH934" s="71"/>
      <c r="BI934" s="71"/>
      <c r="BJ934" s="71"/>
      <c r="BK934" s="71"/>
      <c r="BL934" s="71"/>
      <c r="BM934" s="71"/>
      <c r="BN934" s="71"/>
      <c r="BO934" s="71"/>
      <c r="BP934" s="71"/>
      <c r="BQ934" s="71"/>
      <c r="BR934" s="71"/>
      <c r="BS934" s="71"/>
      <c r="BT934" s="71"/>
      <c r="BU934" s="71"/>
      <c r="BV934" s="71"/>
      <c r="BW934" s="71"/>
      <c r="BX934" s="71"/>
      <c r="BY934" s="71"/>
      <c r="BZ934" s="71"/>
      <c r="CA934" s="71"/>
      <c r="CB934" s="71"/>
      <c r="CC934" s="71"/>
      <c r="CD934"/>
      <c r="CE934"/>
      <c r="CF934"/>
      <c r="CG934"/>
      <c r="CH934"/>
      <c r="CI934"/>
      <c r="CJ934" s="55"/>
      <c r="CK934" s="55"/>
      <c r="CL934"/>
      <c r="CM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EA934" s="2"/>
      <c r="EH934"/>
      <c r="EP934"/>
      <c r="FF934"/>
    </row>
    <row r="935" spans="50:162" thickTop="1" thickBot="1" x14ac:dyDescent="0.3">
      <c r="AX935" s="71"/>
      <c r="AY935" s="71"/>
      <c r="AZ935" s="71"/>
      <c r="BA935" s="71"/>
      <c r="BB935" s="71"/>
      <c r="BC935" s="71"/>
      <c r="BD935" s="71"/>
      <c r="BE935" s="71"/>
      <c r="BF935" s="71"/>
      <c r="BG935" s="71"/>
      <c r="BH935" s="71"/>
      <c r="BI935" s="71"/>
      <c r="BJ935" s="71"/>
      <c r="BK935" s="71"/>
      <c r="BL935" s="71"/>
      <c r="BM935" s="71"/>
      <c r="BN935" s="71"/>
      <c r="BO935" s="71"/>
      <c r="BP935" s="71"/>
      <c r="BQ935" s="71"/>
      <c r="BR935" s="71"/>
      <c r="BS935" s="71"/>
      <c r="BT935" s="71"/>
      <c r="BU935" s="71"/>
      <c r="BV935" s="71"/>
      <c r="BW935" s="71"/>
      <c r="BX935" s="71"/>
      <c r="BY935" s="71"/>
      <c r="BZ935" s="71"/>
      <c r="CA935" s="71"/>
      <c r="CB935" s="71"/>
      <c r="CC935" s="71"/>
      <c r="CD935"/>
      <c r="CE935"/>
      <c r="CF935"/>
      <c r="CG935"/>
      <c r="CH935"/>
      <c r="CI935"/>
      <c r="CJ935" s="55"/>
      <c r="CK935" s="55"/>
      <c r="CL935"/>
      <c r="CM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EA935" s="2"/>
      <c r="EH935"/>
      <c r="EP935"/>
      <c r="FF935"/>
    </row>
    <row r="936" spans="50:162" thickTop="1" thickBot="1" x14ac:dyDescent="0.3">
      <c r="AX936" s="71"/>
      <c r="AY936" s="71"/>
      <c r="AZ936" s="71"/>
      <c r="BA936" s="71"/>
      <c r="BB936" s="71"/>
      <c r="BC936" s="71"/>
      <c r="BD936" s="71"/>
      <c r="BE936" s="71"/>
      <c r="BF936" s="71"/>
      <c r="BG936" s="71"/>
      <c r="BH936" s="71"/>
      <c r="BI936" s="71"/>
      <c r="BJ936" s="71"/>
      <c r="BK936" s="71"/>
      <c r="BL936" s="71"/>
      <c r="BM936" s="71"/>
      <c r="BN936" s="71"/>
      <c r="BO936" s="71"/>
      <c r="BP936" s="71"/>
      <c r="BQ936" s="71"/>
      <c r="BR936" s="71"/>
      <c r="BS936" s="71"/>
      <c r="BT936" s="71"/>
      <c r="BU936" s="71"/>
      <c r="BV936" s="71"/>
      <c r="BW936" s="71"/>
      <c r="BX936" s="71"/>
      <c r="BY936" s="71"/>
      <c r="BZ936" s="71"/>
      <c r="CA936" s="71"/>
      <c r="CB936" s="71"/>
      <c r="CC936" s="71"/>
      <c r="CD936"/>
      <c r="CE936"/>
      <c r="CF936"/>
      <c r="CG936"/>
      <c r="CH936"/>
      <c r="CI936"/>
      <c r="CJ936" s="55"/>
      <c r="CK936" s="55"/>
      <c r="CL936"/>
      <c r="CM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EA936" s="2"/>
      <c r="EH936"/>
      <c r="EP936"/>
      <c r="FF936"/>
    </row>
    <row r="937" spans="50:162" thickTop="1" thickBot="1" x14ac:dyDescent="0.3">
      <c r="AX937" s="71"/>
      <c r="AY937" s="71"/>
      <c r="AZ937" s="71"/>
      <c r="BA937" s="71"/>
      <c r="BB937" s="71"/>
      <c r="BC937" s="71"/>
      <c r="BD937" s="71"/>
      <c r="BE937" s="71"/>
      <c r="BF937" s="71"/>
      <c r="BG937" s="71"/>
      <c r="BH937" s="71"/>
      <c r="BI937" s="71"/>
      <c r="BJ937" s="71"/>
      <c r="BK937" s="71"/>
      <c r="BL937" s="71"/>
      <c r="BM937" s="71"/>
      <c r="BN937" s="71"/>
      <c r="BO937" s="71"/>
      <c r="BP937" s="71"/>
      <c r="BQ937" s="71"/>
      <c r="BR937" s="71"/>
      <c r="BS937" s="71"/>
      <c r="BT937" s="71"/>
      <c r="BU937" s="71"/>
      <c r="BV937" s="71"/>
      <c r="BW937" s="71"/>
      <c r="BX937" s="71"/>
      <c r="BY937" s="71"/>
      <c r="BZ937" s="71"/>
      <c r="CA937" s="71"/>
      <c r="CB937" s="71"/>
      <c r="CC937" s="71"/>
      <c r="CD937"/>
      <c r="CE937"/>
      <c r="CF937"/>
      <c r="CG937"/>
      <c r="CH937"/>
      <c r="CI937"/>
      <c r="CJ937" s="55"/>
      <c r="CK937" s="55"/>
      <c r="CL937"/>
      <c r="CM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EA937" s="2"/>
      <c r="EH937"/>
      <c r="EP937"/>
      <c r="FF937"/>
    </row>
    <row r="938" spans="50:162" thickTop="1" thickBot="1" x14ac:dyDescent="0.3">
      <c r="AX938" s="71"/>
      <c r="AY938" s="71"/>
      <c r="AZ938" s="71"/>
      <c r="BA938" s="71"/>
      <c r="BB938" s="71"/>
      <c r="BC938" s="71"/>
      <c r="BD938" s="71"/>
      <c r="BE938" s="71"/>
      <c r="BF938" s="71"/>
      <c r="BG938" s="71"/>
      <c r="BH938" s="71"/>
      <c r="BI938" s="71"/>
      <c r="BJ938" s="71"/>
      <c r="BK938" s="71"/>
      <c r="BL938" s="71"/>
      <c r="BM938" s="71"/>
      <c r="BN938" s="71"/>
      <c r="BO938" s="71"/>
      <c r="BP938" s="71"/>
      <c r="BQ938" s="71"/>
      <c r="BR938" s="71"/>
      <c r="BS938" s="71"/>
      <c r="BT938" s="71"/>
      <c r="BU938" s="71"/>
      <c r="BV938" s="71"/>
      <c r="BW938" s="71"/>
      <c r="BX938" s="71"/>
      <c r="BY938" s="71"/>
      <c r="BZ938" s="71"/>
      <c r="CA938" s="71"/>
      <c r="CB938" s="71"/>
      <c r="CC938" s="71"/>
      <c r="CD938"/>
      <c r="CE938"/>
      <c r="CF938"/>
      <c r="CG938"/>
      <c r="CH938"/>
      <c r="CI938"/>
      <c r="CJ938" s="55"/>
      <c r="CK938" s="55"/>
      <c r="CL938"/>
      <c r="CM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EA938" s="2"/>
      <c r="EH938"/>
      <c r="EP938"/>
      <c r="FF938"/>
    </row>
    <row r="939" spans="50:162" thickTop="1" thickBot="1" x14ac:dyDescent="0.3">
      <c r="AX939" s="71"/>
      <c r="AY939" s="71"/>
      <c r="AZ939" s="71"/>
      <c r="BA939" s="71"/>
      <c r="BB939" s="71"/>
      <c r="BC939" s="71"/>
      <c r="BD939" s="71"/>
      <c r="BE939" s="71"/>
      <c r="BF939" s="71"/>
      <c r="BG939" s="71"/>
      <c r="BH939" s="71"/>
      <c r="BI939" s="71"/>
      <c r="BJ939" s="71"/>
      <c r="BK939" s="71"/>
      <c r="BL939" s="71"/>
      <c r="BM939" s="71"/>
      <c r="BN939" s="71"/>
      <c r="BO939" s="71"/>
      <c r="BP939" s="71"/>
      <c r="BQ939" s="71"/>
      <c r="BR939" s="71"/>
      <c r="BS939" s="71"/>
      <c r="BT939" s="71"/>
      <c r="BU939" s="71"/>
      <c r="BV939" s="71"/>
      <c r="BW939" s="71"/>
      <c r="BX939" s="71"/>
      <c r="BY939" s="71"/>
      <c r="BZ939" s="71"/>
      <c r="CA939" s="71"/>
      <c r="CB939" s="71"/>
      <c r="CC939" s="71"/>
      <c r="CD939"/>
      <c r="CE939"/>
      <c r="CF939"/>
      <c r="CG939"/>
      <c r="CH939"/>
      <c r="CI939"/>
      <c r="CJ939" s="55"/>
      <c r="CK939" s="55"/>
      <c r="CL939"/>
      <c r="CM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EA939" s="2"/>
      <c r="EH939"/>
      <c r="EP939"/>
      <c r="FF939"/>
    </row>
    <row r="940" spans="50:162" thickTop="1" thickBot="1" x14ac:dyDescent="0.3">
      <c r="AX940" s="71"/>
      <c r="AY940" s="71"/>
      <c r="AZ940" s="71"/>
      <c r="BA940" s="71"/>
      <c r="BB940" s="71"/>
      <c r="BC940" s="71"/>
      <c r="BD940" s="71"/>
      <c r="BE940" s="71"/>
      <c r="BF940" s="71"/>
      <c r="BG940" s="71"/>
      <c r="BH940" s="71"/>
      <c r="BI940" s="71"/>
      <c r="BJ940" s="71"/>
      <c r="BK940" s="71"/>
      <c r="BL940" s="71"/>
      <c r="BM940" s="71"/>
      <c r="BN940" s="71"/>
      <c r="BO940" s="71"/>
      <c r="BP940" s="71"/>
      <c r="BQ940" s="71"/>
      <c r="BR940" s="71"/>
      <c r="BS940" s="71"/>
      <c r="BT940" s="71"/>
      <c r="BU940" s="71"/>
      <c r="BV940" s="71"/>
      <c r="BW940" s="71"/>
      <c r="BX940" s="71"/>
      <c r="BY940" s="71"/>
      <c r="BZ940" s="71"/>
      <c r="CA940" s="71"/>
      <c r="CB940" s="71"/>
      <c r="CC940" s="71"/>
      <c r="CD940"/>
      <c r="CE940"/>
      <c r="CF940"/>
      <c r="CG940"/>
      <c r="CH940"/>
      <c r="CI940"/>
      <c r="CJ940" s="55"/>
      <c r="CK940" s="55"/>
      <c r="CL940"/>
      <c r="CM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EA940" s="2"/>
      <c r="EH940"/>
      <c r="EP940"/>
      <c r="FF940"/>
    </row>
    <row r="941" spans="50:162" thickTop="1" thickBot="1" x14ac:dyDescent="0.3">
      <c r="AX941" s="71"/>
      <c r="AY941" s="71"/>
      <c r="AZ941" s="71"/>
      <c r="BA941" s="71"/>
      <c r="BB941" s="71"/>
      <c r="BC941" s="71"/>
      <c r="BD941" s="71"/>
      <c r="BE941" s="71"/>
      <c r="BF941" s="71"/>
      <c r="BG941" s="71"/>
      <c r="BH941" s="71"/>
      <c r="BI941" s="71"/>
      <c r="BJ941" s="71"/>
      <c r="BK941" s="71"/>
      <c r="BL941" s="71"/>
      <c r="BM941" s="71"/>
      <c r="BN941" s="71"/>
      <c r="BO941" s="71"/>
      <c r="BP941" s="71"/>
      <c r="BQ941" s="71"/>
      <c r="BR941" s="71"/>
      <c r="BS941" s="71"/>
      <c r="BT941" s="71"/>
      <c r="BU941" s="71"/>
      <c r="BV941" s="71"/>
      <c r="BW941" s="71"/>
      <c r="BX941" s="71"/>
      <c r="BY941" s="71"/>
      <c r="BZ941" s="71"/>
      <c r="CA941" s="71"/>
      <c r="CB941" s="71"/>
      <c r="CC941" s="71"/>
      <c r="CD941"/>
      <c r="CE941"/>
      <c r="CF941"/>
      <c r="CG941"/>
      <c r="CH941"/>
      <c r="CI941"/>
      <c r="CJ941" s="55"/>
      <c r="CK941" s="55"/>
      <c r="CL941"/>
      <c r="CM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EA941" s="2"/>
      <c r="EH941"/>
      <c r="EP941"/>
      <c r="FF941"/>
    </row>
    <row r="942" spans="50:162" thickTop="1" thickBot="1" x14ac:dyDescent="0.3">
      <c r="AX942" s="71"/>
      <c r="AY942" s="71"/>
      <c r="AZ942" s="71"/>
      <c r="BA942" s="71"/>
      <c r="BB942" s="71"/>
      <c r="BC942" s="71"/>
      <c r="BD942" s="71"/>
      <c r="BE942" s="71"/>
      <c r="BF942" s="71"/>
      <c r="BG942" s="71"/>
      <c r="BH942" s="71"/>
      <c r="BI942" s="71"/>
      <c r="BJ942" s="71"/>
      <c r="BK942" s="71"/>
      <c r="BL942" s="71"/>
      <c r="BM942" s="71"/>
      <c r="BN942" s="71"/>
      <c r="BO942" s="71"/>
      <c r="BP942" s="71"/>
      <c r="BQ942" s="71"/>
      <c r="BR942" s="71"/>
      <c r="BS942" s="71"/>
      <c r="BT942" s="71"/>
      <c r="BU942" s="71"/>
      <c r="BV942" s="71"/>
      <c r="BW942" s="71"/>
      <c r="BX942" s="71"/>
      <c r="BY942" s="71"/>
      <c r="BZ942" s="71"/>
      <c r="CA942" s="71"/>
      <c r="CB942" s="71"/>
      <c r="CC942" s="71"/>
      <c r="CD942"/>
      <c r="CE942"/>
      <c r="CF942"/>
      <c r="CG942"/>
      <c r="CH942"/>
      <c r="CI942"/>
      <c r="CJ942" s="55"/>
      <c r="CK942" s="55"/>
      <c r="CL942"/>
      <c r="CM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EA942" s="2"/>
      <c r="EH942"/>
      <c r="EP942"/>
      <c r="FF942"/>
    </row>
    <row r="943" spans="50:162" thickTop="1" thickBot="1" x14ac:dyDescent="0.3">
      <c r="AX943" s="71"/>
      <c r="AY943" s="71"/>
      <c r="AZ943" s="71"/>
      <c r="BA943" s="71"/>
      <c r="BB943" s="71"/>
      <c r="BC943" s="71"/>
      <c r="BD943" s="71"/>
      <c r="BE943" s="71"/>
      <c r="BF943" s="71"/>
      <c r="BG943" s="71"/>
      <c r="BH943" s="71"/>
      <c r="BI943" s="71"/>
      <c r="BJ943" s="71"/>
      <c r="BK943" s="71"/>
      <c r="BL943" s="71"/>
      <c r="BM943" s="71"/>
      <c r="BN943" s="71"/>
      <c r="BO943" s="71"/>
      <c r="BP943" s="71"/>
      <c r="BQ943" s="71"/>
      <c r="BR943" s="71"/>
      <c r="BS943" s="71"/>
      <c r="BT943" s="71"/>
      <c r="BU943" s="71"/>
      <c r="BV943" s="71"/>
      <c r="BW943" s="71"/>
      <c r="BX943" s="71"/>
      <c r="BY943" s="71"/>
      <c r="BZ943" s="71"/>
      <c r="CA943" s="71"/>
      <c r="CB943" s="71"/>
      <c r="CC943" s="71"/>
      <c r="CD943"/>
      <c r="CE943"/>
      <c r="CF943"/>
      <c r="CG943"/>
      <c r="CH943"/>
      <c r="CI943"/>
      <c r="CJ943" s="55"/>
      <c r="CK943" s="55"/>
      <c r="CL943"/>
      <c r="CM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EA943" s="2"/>
      <c r="EH943"/>
      <c r="EP943"/>
      <c r="FF943"/>
    </row>
    <row r="944" spans="50:162" thickTop="1" thickBot="1" x14ac:dyDescent="0.3">
      <c r="AX944" s="71"/>
      <c r="AY944" s="71"/>
      <c r="AZ944" s="71"/>
      <c r="BA944" s="71"/>
      <c r="BB944" s="71"/>
      <c r="BC944" s="71"/>
      <c r="BD944" s="71"/>
      <c r="BE944" s="71"/>
      <c r="BF944" s="71"/>
      <c r="BG944" s="71"/>
      <c r="BH944" s="71"/>
      <c r="BI944" s="71"/>
      <c r="BJ944" s="71"/>
      <c r="BK944" s="71"/>
      <c r="BL944" s="71"/>
      <c r="BM944" s="71"/>
      <c r="BN944" s="71"/>
      <c r="BO944" s="71"/>
      <c r="BP944" s="71"/>
      <c r="BQ944" s="71"/>
      <c r="BR944" s="71"/>
      <c r="BS944" s="71"/>
      <c r="BT944" s="71"/>
      <c r="BU944" s="71"/>
      <c r="BV944" s="71"/>
      <c r="BW944" s="71"/>
      <c r="BX944" s="71"/>
      <c r="BY944" s="71"/>
      <c r="BZ944" s="71"/>
      <c r="CA944" s="71"/>
      <c r="CB944" s="71"/>
      <c r="CC944" s="71"/>
      <c r="CD944"/>
      <c r="CE944"/>
      <c r="CF944"/>
      <c r="CG944"/>
      <c r="CH944"/>
      <c r="CI944"/>
      <c r="CJ944" s="55"/>
      <c r="CK944" s="55"/>
      <c r="CL944"/>
      <c r="CM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EA944" s="2"/>
      <c r="EH944"/>
      <c r="EP944"/>
      <c r="FF944"/>
    </row>
    <row r="945" spans="50:162" thickTop="1" thickBot="1" x14ac:dyDescent="0.3">
      <c r="AX945" s="71"/>
      <c r="AY945" s="71"/>
      <c r="AZ945" s="71"/>
      <c r="BA945" s="71"/>
      <c r="BB945" s="71"/>
      <c r="BC945" s="71"/>
      <c r="BD945" s="71"/>
      <c r="BE945" s="71"/>
      <c r="BF945" s="71"/>
      <c r="BG945" s="71"/>
      <c r="BH945" s="71"/>
      <c r="BI945" s="71"/>
      <c r="BJ945" s="71"/>
      <c r="BK945" s="71"/>
      <c r="BL945" s="71"/>
      <c r="BM945" s="71"/>
      <c r="BN945" s="71"/>
      <c r="BO945" s="71"/>
      <c r="BP945" s="71"/>
      <c r="BQ945" s="71"/>
      <c r="BR945" s="71"/>
      <c r="BS945" s="71"/>
      <c r="BT945" s="71"/>
      <c r="BU945" s="71"/>
      <c r="BV945" s="71"/>
      <c r="BW945" s="71"/>
      <c r="BX945" s="71"/>
      <c r="BY945" s="71"/>
      <c r="BZ945" s="71"/>
      <c r="CA945" s="71"/>
      <c r="CB945" s="71"/>
      <c r="CC945" s="71"/>
      <c r="CD945"/>
      <c r="CE945"/>
      <c r="CF945"/>
      <c r="CG945"/>
      <c r="CH945"/>
      <c r="CI945"/>
      <c r="CJ945" s="55"/>
      <c r="CK945" s="55"/>
      <c r="CL945"/>
      <c r="CM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EA945" s="2"/>
      <c r="EH945"/>
      <c r="EP945"/>
      <c r="FF945"/>
    </row>
    <row r="946" spans="50:162" thickTop="1" thickBot="1" x14ac:dyDescent="0.3">
      <c r="AX946" s="71"/>
      <c r="AY946" s="71"/>
      <c r="AZ946" s="71"/>
      <c r="BA946" s="71"/>
      <c r="BB946" s="71"/>
      <c r="BC946" s="71"/>
      <c r="BD946" s="71"/>
      <c r="BE946" s="71"/>
      <c r="BF946" s="71"/>
      <c r="BG946" s="71"/>
      <c r="BH946" s="71"/>
      <c r="BI946" s="71"/>
      <c r="BJ946" s="71"/>
      <c r="BK946" s="71"/>
      <c r="BL946" s="71"/>
      <c r="BM946" s="71"/>
      <c r="BN946" s="71"/>
      <c r="BO946" s="71"/>
      <c r="BP946" s="71"/>
      <c r="BQ946" s="71"/>
      <c r="BR946" s="71"/>
      <c r="BS946" s="71"/>
      <c r="BT946" s="71"/>
      <c r="BU946" s="71"/>
      <c r="BV946" s="71"/>
      <c r="BW946" s="71"/>
      <c r="BX946" s="71"/>
      <c r="BY946" s="71"/>
      <c r="BZ946" s="71"/>
      <c r="CA946" s="71"/>
      <c r="CB946" s="71"/>
      <c r="CC946" s="71"/>
      <c r="CD946"/>
      <c r="CE946"/>
      <c r="CF946"/>
      <c r="CG946"/>
      <c r="CH946"/>
      <c r="CI946"/>
      <c r="CJ946" s="55"/>
      <c r="CK946" s="55"/>
      <c r="CL946"/>
      <c r="CM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EA946" s="2"/>
      <c r="EH946"/>
      <c r="EP946"/>
      <c r="FF946"/>
    </row>
    <row r="947" spans="50:162" thickTop="1" thickBot="1" x14ac:dyDescent="0.3">
      <c r="AX947" s="71"/>
      <c r="AY947" s="71"/>
      <c r="AZ947" s="71"/>
      <c r="BA947" s="71"/>
      <c r="BB947" s="71"/>
      <c r="BC947" s="71"/>
      <c r="BD947" s="71"/>
      <c r="BE947" s="71"/>
      <c r="BF947" s="71"/>
      <c r="BG947" s="71"/>
      <c r="BH947" s="71"/>
      <c r="BI947" s="71"/>
      <c r="BJ947" s="71"/>
      <c r="BK947" s="71"/>
      <c r="BL947" s="71"/>
      <c r="BM947" s="71"/>
      <c r="BN947" s="71"/>
      <c r="BO947" s="71"/>
      <c r="BP947" s="71"/>
      <c r="BQ947" s="71"/>
      <c r="BR947" s="71"/>
      <c r="BS947" s="71"/>
      <c r="BT947" s="71"/>
      <c r="BU947" s="71"/>
      <c r="BV947" s="71"/>
      <c r="BW947" s="71"/>
      <c r="BX947" s="71"/>
      <c r="BY947" s="71"/>
      <c r="BZ947" s="71"/>
      <c r="CA947" s="71"/>
      <c r="CB947" s="71"/>
      <c r="CC947" s="71"/>
      <c r="CD947"/>
      <c r="CE947"/>
      <c r="CF947"/>
      <c r="CG947"/>
      <c r="CH947"/>
      <c r="CI947"/>
      <c r="CJ947" s="55"/>
      <c r="CK947" s="55"/>
      <c r="CL947"/>
      <c r="CM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EA947" s="2"/>
      <c r="EH947"/>
      <c r="EP947"/>
      <c r="FF947"/>
    </row>
    <row r="948" spans="50:162" thickTop="1" thickBot="1" x14ac:dyDescent="0.3">
      <c r="AX948" s="71"/>
      <c r="AY948" s="71"/>
      <c r="AZ948" s="71"/>
      <c r="BA948" s="71"/>
      <c r="BB948" s="71"/>
      <c r="BC948" s="71"/>
      <c r="BD948" s="71"/>
      <c r="BE948" s="71"/>
      <c r="BF948" s="71"/>
      <c r="BG948" s="71"/>
      <c r="BH948" s="71"/>
      <c r="BI948" s="71"/>
      <c r="BJ948" s="71"/>
      <c r="BK948" s="71"/>
      <c r="BL948" s="71"/>
      <c r="BM948" s="71"/>
      <c r="BN948" s="71"/>
      <c r="BO948" s="71"/>
      <c r="BP948" s="71"/>
      <c r="BQ948" s="71"/>
      <c r="BR948" s="71"/>
      <c r="BS948" s="71"/>
      <c r="BT948" s="71"/>
      <c r="BU948" s="71"/>
      <c r="BV948" s="71"/>
      <c r="BW948" s="71"/>
      <c r="BX948" s="71"/>
      <c r="BY948" s="71"/>
      <c r="BZ948" s="71"/>
      <c r="CA948" s="71"/>
      <c r="CB948" s="71"/>
      <c r="CC948" s="71"/>
      <c r="CD948"/>
      <c r="CE948"/>
      <c r="CF948"/>
      <c r="CG948"/>
      <c r="CH948"/>
      <c r="CI948"/>
      <c r="CJ948" s="55"/>
      <c r="CK948" s="55"/>
      <c r="CL948"/>
      <c r="CM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EA948" s="2"/>
      <c r="EH948"/>
      <c r="EP948"/>
      <c r="FF948"/>
    </row>
    <row r="949" spans="50:162" thickTop="1" thickBot="1" x14ac:dyDescent="0.3">
      <c r="AX949" s="71"/>
      <c r="AY949" s="71"/>
      <c r="AZ949" s="71"/>
      <c r="BA949" s="71"/>
      <c r="BB949" s="71"/>
      <c r="BC949" s="71"/>
      <c r="BD949" s="71"/>
      <c r="BE949" s="71"/>
      <c r="BF949" s="71"/>
      <c r="BG949" s="71"/>
      <c r="BH949" s="71"/>
      <c r="BI949" s="71"/>
      <c r="BJ949" s="71"/>
      <c r="BK949" s="71"/>
      <c r="BL949" s="71"/>
      <c r="BM949" s="71"/>
      <c r="BN949" s="71"/>
      <c r="BO949" s="71"/>
      <c r="BP949" s="71"/>
      <c r="BQ949" s="71"/>
      <c r="BR949" s="71"/>
      <c r="BS949" s="71"/>
      <c r="BT949" s="71"/>
      <c r="BU949" s="71"/>
      <c r="BV949" s="71"/>
      <c r="BW949" s="71"/>
      <c r="BX949" s="71"/>
      <c r="BY949" s="71"/>
      <c r="BZ949" s="71"/>
      <c r="CA949" s="71"/>
      <c r="CB949" s="71"/>
      <c r="CC949" s="71"/>
      <c r="CD949"/>
      <c r="CE949"/>
      <c r="CF949"/>
      <c r="CG949"/>
      <c r="CH949"/>
      <c r="CI949"/>
      <c r="CJ949" s="55"/>
      <c r="CK949" s="55"/>
      <c r="CL949"/>
      <c r="CM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EA949" s="2"/>
      <c r="EH949"/>
      <c r="EP949"/>
      <c r="FF949"/>
    </row>
    <row r="950" spans="50:162" thickTop="1" thickBot="1" x14ac:dyDescent="0.3">
      <c r="AX950" s="71"/>
      <c r="AY950" s="71"/>
      <c r="AZ950" s="71"/>
      <c r="BA950" s="71"/>
      <c r="BB950" s="71"/>
      <c r="BC950" s="71"/>
      <c r="BD950" s="71"/>
      <c r="BE950" s="71"/>
      <c r="BF950" s="71"/>
      <c r="BG950" s="71"/>
      <c r="BH950" s="71"/>
      <c r="BI950" s="71"/>
      <c r="BJ950" s="71"/>
      <c r="BK950" s="71"/>
      <c r="BL950" s="71"/>
      <c r="BM950" s="71"/>
      <c r="BN950" s="71"/>
      <c r="BO950" s="71"/>
      <c r="BP950" s="71"/>
      <c r="BQ950" s="71"/>
      <c r="BR950" s="71"/>
      <c r="BS950" s="71"/>
      <c r="BT950" s="71"/>
      <c r="BU950" s="71"/>
      <c r="BV950" s="71"/>
      <c r="BW950" s="71"/>
      <c r="BX950" s="71"/>
      <c r="BY950" s="71"/>
      <c r="BZ950" s="71"/>
      <c r="CA950" s="71"/>
      <c r="CB950" s="71"/>
      <c r="CC950" s="71"/>
      <c r="CD950"/>
      <c r="CE950"/>
      <c r="CF950"/>
      <c r="CG950"/>
      <c r="CH950"/>
      <c r="CI950"/>
      <c r="CJ950" s="55"/>
      <c r="CK950" s="55"/>
      <c r="CL950"/>
      <c r="CM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EA950" s="2"/>
      <c r="EH950"/>
      <c r="EP950"/>
      <c r="FF950"/>
    </row>
    <row r="951" spans="50:162" thickTop="1" thickBot="1" x14ac:dyDescent="0.3">
      <c r="AX951" s="71"/>
      <c r="AY951" s="71"/>
      <c r="AZ951" s="71"/>
      <c r="BA951" s="71"/>
      <c r="BB951" s="71"/>
      <c r="BC951" s="71"/>
      <c r="BD951" s="71"/>
      <c r="BE951" s="71"/>
      <c r="BF951" s="71"/>
      <c r="BG951" s="71"/>
      <c r="BH951" s="71"/>
      <c r="BI951" s="71"/>
      <c r="BJ951" s="71"/>
      <c r="BK951" s="71"/>
      <c r="BL951" s="71"/>
      <c r="BM951" s="71"/>
      <c r="BN951" s="71"/>
      <c r="BO951" s="71"/>
      <c r="BP951" s="71"/>
      <c r="BQ951" s="71"/>
      <c r="BR951" s="71"/>
      <c r="BS951" s="71"/>
      <c r="BT951" s="71"/>
      <c r="BU951" s="71"/>
      <c r="BV951" s="71"/>
      <c r="BW951" s="71"/>
      <c r="BX951" s="71"/>
      <c r="BY951" s="71"/>
      <c r="BZ951" s="71"/>
      <c r="CA951" s="71"/>
      <c r="CB951" s="71"/>
      <c r="CC951" s="71"/>
      <c r="CD951"/>
      <c r="CE951"/>
      <c r="CF951"/>
      <c r="CG951"/>
      <c r="CH951"/>
      <c r="CI951"/>
      <c r="CJ951" s="55"/>
      <c r="CK951" s="55"/>
      <c r="CL951"/>
      <c r="CM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EA951" s="2"/>
      <c r="EH951"/>
      <c r="EP951"/>
      <c r="FF951"/>
    </row>
    <row r="952" spans="50:162" thickTop="1" thickBot="1" x14ac:dyDescent="0.3">
      <c r="AX952" s="71"/>
      <c r="AY952" s="71"/>
      <c r="AZ952" s="71"/>
      <c r="BA952" s="71"/>
      <c r="BB952" s="71"/>
      <c r="BC952" s="71"/>
      <c r="BD952" s="71"/>
      <c r="BE952" s="71"/>
      <c r="BF952" s="71"/>
      <c r="BG952" s="71"/>
      <c r="BH952" s="71"/>
      <c r="BI952" s="71"/>
      <c r="BJ952" s="71"/>
      <c r="BK952" s="71"/>
      <c r="BL952" s="71"/>
      <c r="BM952" s="71"/>
      <c r="BN952" s="71"/>
      <c r="BO952" s="71"/>
      <c r="BP952" s="71"/>
      <c r="BQ952" s="71"/>
      <c r="BR952" s="71"/>
      <c r="BS952" s="71"/>
      <c r="BT952" s="71"/>
      <c r="BU952" s="71"/>
      <c r="BV952" s="71"/>
      <c r="BW952" s="71"/>
      <c r="BX952" s="71"/>
      <c r="BY952" s="71"/>
      <c r="BZ952" s="71"/>
      <c r="CA952" s="71"/>
      <c r="CB952" s="71"/>
      <c r="CC952" s="71"/>
      <c r="CD952"/>
      <c r="CE952"/>
      <c r="CF952"/>
      <c r="CG952"/>
      <c r="CH952"/>
      <c r="CI952"/>
      <c r="CJ952" s="55"/>
      <c r="CK952" s="55"/>
      <c r="CL952"/>
      <c r="CM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EA952" s="2"/>
      <c r="EH952"/>
      <c r="EP952"/>
      <c r="FF952"/>
    </row>
    <row r="953" spans="50:162" thickTop="1" thickBot="1" x14ac:dyDescent="0.3">
      <c r="AX953" s="71"/>
      <c r="AY953" s="71"/>
      <c r="AZ953" s="71"/>
      <c r="BA953" s="71"/>
      <c r="BB953" s="71"/>
      <c r="BC953" s="71"/>
      <c r="BD953" s="71"/>
      <c r="BE953" s="71"/>
      <c r="BF953" s="71"/>
      <c r="BG953" s="71"/>
      <c r="BH953" s="71"/>
      <c r="BI953" s="71"/>
      <c r="BJ953" s="71"/>
      <c r="BK953" s="71"/>
      <c r="BL953" s="71"/>
      <c r="BM953" s="71"/>
      <c r="BN953" s="71"/>
      <c r="BO953" s="71"/>
      <c r="BP953" s="71"/>
      <c r="BQ953" s="71"/>
      <c r="BR953" s="71"/>
      <c r="BS953" s="71"/>
      <c r="BT953" s="71"/>
      <c r="BU953" s="71"/>
      <c r="BV953" s="71"/>
      <c r="BW953" s="71"/>
      <c r="BX953" s="71"/>
      <c r="BY953" s="71"/>
      <c r="BZ953" s="71"/>
      <c r="CA953" s="71"/>
      <c r="CB953" s="71"/>
      <c r="CC953" s="71"/>
      <c r="CD953"/>
      <c r="CE953"/>
      <c r="CF953"/>
      <c r="CG953"/>
      <c r="CH953"/>
      <c r="CI953"/>
      <c r="CJ953" s="55"/>
      <c r="CK953" s="55"/>
      <c r="CL953"/>
      <c r="CM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EA953" s="2"/>
      <c r="EH953"/>
      <c r="EP953"/>
      <c r="FF953"/>
    </row>
    <row r="954" spans="50:162" thickTop="1" thickBot="1" x14ac:dyDescent="0.3">
      <c r="AX954" s="71"/>
      <c r="AY954" s="71"/>
      <c r="AZ954" s="71"/>
      <c r="BA954" s="71"/>
      <c r="BB954" s="71"/>
      <c r="BC954" s="71"/>
      <c r="BD954" s="71"/>
      <c r="BE954" s="71"/>
      <c r="BF954" s="71"/>
      <c r="BG954" s="71"/>
      <c r="BH954" s="71"/>
      <c r="BI954" s="71"/>
      <c r="BJ954" s="71"/>
      <c r="BK954" s="71"/>
      <c r="BL954" s="71"/>
      <c r="BM954" s="71"/>
      <c r="BN954" s="71"/>
      <c r="BO954" s="71"/>
      <c r="BP954" s="71"/>
      <c r="BQ954" s="71"/>
      <c r="BR954" s="71"/>
      <c r="BS954" s="71"/>
      <c r="BT954" s="71"/>
      <c r="BU954" s="71"/>
      <c r="BV954" s="71"/>
      <c r="BW954" s="71"/>
      <c r="BX954" s="71"/>
      <c r="BY954" s="71"/>
      <c r="BZ954" s="71"/>
      <c r="CA954" s="71"/>
      <c r="CB954" s="71"/>
      <c r="CC954" s="71"/>
      <c r="CD954"/>
      <c r="CE954"/>
      <c r="CF954"/>
      <c r="CG954"/>
      <c r="CH954"/>
      <c r="CI954"/>
      <c r="CJ954" s="55"/>
      <c r="CK954" s="55"/>
      <c r="CL954"/>
      <c r="CM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EA954" s="2"/>
      <c r="EH954"/>
      <c r="EP954"/>
      <c r="FF954"/>
    </row>
    <row r="955" spans="50:162" thickTop="1" thickBot="1" x14ac:dyDescent="0.3">
      <c r="AX955" s="71"/>
      <c r="AY955" s="71"/>
      <c r="AZ955" s="71"/>
      <c r="BA955" s="71"/>
      <c r="BB955" s="71"/>
      <c r="BC955" s="71"/>
      <c r="BD955" s="71"/>
      <c r="BE955" s="71"/>
      <c r="BF955" s="71"/>
      <c r="BG955" s="71"/>
      <c r="BH955" s="71"/>
      <c r="BI955" s="71"/>
      <c r="BJ955" s="71"/>
      <c r="BK955" s="71"/>
      <c r="BL955" s="71"/>
      <c r="BM955" s="71"/>
      <c r="BN955" s="71"/>
      <c r="BO955" s="71"/>
      <c r="BP955" s="71"/>
      <c r="BQ955" s="71"/>
      <c r="BR955" s="71"/>
      <c r="BS955" s="71"/>
      <c r="BT955" s="71"/>
      <c r="BU955" s="71"/>
      <c r="BV955" s="71"/>
      <c r="BW955" s="71"/>
      <c r="BX955" s="71"/>
      <c r="BY955" s="71"/>
      <c r="BZ955" s="71"/>
      <c r="CA955" s="71"/>
      <c r="CB955" s="71"/>
      <c r="CC955" s="71"/>
      <c r="CD955"/>
      <c r="CE955"/>
      <c r="CF955"/>
      <c r="CG955"/>
      <c r="CH955"/>
      <c r="CI955"/>
      <c r="CJ955" s="55"/>
      <c r="CK955" s="55"/>
      <c r="CL955"/>
      <c r="CM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EA955" s="2"/>
      <c r="EH955"/>
      <c r="EP955"/>
      <c r="FF955"/>
    </row>
    <row r="956" spans="50:162" thickTop="1" thickBot="1" x14ac:dyDescent="0.3">
      <c r="AX956" s="71"/>
      <c r="AY956" s="71"/>
      <c r="AZ956" s="71"/>
      <c r="BA956" s="71"/>
      <c r="BB956" s="71"/>
      <c r="BC956" s="71"/>
      <c r="BD956" s="71"/>
      <c r="BE956" s="71"/>
      <c r="BF956" s="71"/>
      <c r="BG956" s="71"/>
      <c r="BH956" s="71"/>
      <c r="BI956" s="71"/>
      <c r="BJ956" s="71"/>
      <c r="BK956" s="71"/>
      <c r="BL956" s="71"/>
      <c r="BM956" s="71"/>
      <c r="BN956" s="71"/>
      <c r="BO956" s="71"/>
      <c r="BP956" s="71"/>
      <c r="BQ956" s="71"/>
      <c r="BR956" s="71"/>
      <c r="BS956" s="71"/>
      <c r="BT956" s="71"/>
      <c r="BU956" s="71"/>
      <c r="BV956" s="71"/>
      <c r="BW956" s="71"/>
      <c r="BX956" s="71"/>
      <c r="BY956" s="71"/>
      <c r="BZ956" s="71"/>
      <c r="CA956" s="71"/>
      <c r="CB956" s="71"/>
      <c r="CC956" s="71"/>
      <c r="CD956"/>
      <c r="CE956"/>
      <c r="CF956"/>
      <c r="CG956"/>
      <c r="CH956"/>
      <c r="CI956"/>
      <c r="CJ956" s="55"/>
      <c r="CK956" s="55"/>
      <c r="CL956"/>
      <c r="CM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EA956" s="2"/>
      <c r="EH956"/>
      <c r="EP956"/>
      <c r="FF956"/>
    </row>
    <row r="957" spans="50:162" thickTop="1" thickBot="1" x14ac:dyDescent="0.3">
      <c r="AX957" s="71"/>
      <c r="AY957" s="71"/>
      <c r="AZ957" s="71"/>
      <c r="BA957" s="71"/>
      <c r="BB957" s="71"/>
      <c r="BC957" s="71"/>
      <c r="BD957" s="71"/>
      <c r="BE957" s="71"/>
      <c r="BF957" s="71"/>
      <c r="BG957" s="71"/>
      <c r="BH957" s="71"/>
      <c r="BI957" s="71"/>
      <c r="BJ957" s="71"/>
      <c r="BK957" s="71"/>
      <c r="BL957" s="71"/>
      <c r="BM957" s="71"/>
      <c r="BN957" s="71"/>
      <c r="BO957" s="71"/>
      <c r="BP957" s="71"/>
      <c r="BQ957" s="71"/>
      <c r="BR957" s="71"/>
      <c r="BS957" s="71"/>
      <c r="BT957" s="71"/>
      <c r="BU957" s="71"/>
      <c r="BV957" s="71"/>
      <c r="BW957" s="71"/>
      <c r="BX957" s="71"/>
      <c r="BY957" s="71"/>
      <c r="BZ957" s="71"/>
      <c r="CA957" s="71"/>
      <c r="CB957" s="71"/>
      <c r="CC957" s="71"/>
      <c r="CD957"/>
      <c r="CE957"/>
      <c r="CF957"/>
      <c r="CG957"/>
      <c r="CH957"/>
      <c r="CI957"/>
      <c r="CJ957" s="55"/>
      <c r="CK957" s="55"/>
      <c r="CL957"/>
      <c r="CM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EA957" s="2"/>
      <c r="EH957"/>
      <c r="EP957"/>
      <c r="FF957"/>
    </row>
    <row r="958" spans="50:162" thickTop="1" thickBot="1" x14ac:dyDescent="0.3">
      <c r="AX958" s="71"/>
      <c r="AY958" s="71"/>
      <c r="AZ958" s="71"/>
      <c r="BA958" s="71"/>
      <c r="BB958" s="71"/>
      <c r="BC958" s="71"/>
      <c r="BD958" s="71"/>
      <c r="BE958" s="71"/>
      <c r="BF958" s="71"/>
      <c r="BG958" s="71"/>
      <c r="BH958" s="71"/>
      <c r="BI958" s="71"/>
      <c r="BJ958" s="71"/>
      <c r="BK958" s="71"/>
      <c r="BL958" s="71"/>
      <c r="BM958" s="71"/>
      <c r="BN958" s="71"/>
      <c r="BO958" s="71"/>
      <c r="BP958" s="71"/>
      <c r="BQ958" s="71"/>
      <c r="BR958" s="71"/>
      <c r="BS958" s="71"/>
      <c r="BT958" s="71"/>
      <c r="BU958" s="71"/>
      <c r="BV958" s="71"/>
      <c r="BW958" s="71"/>
      <c r="BX958" s="71"/>
      <c r="BY958" s="71"/>
      <c r="BZ958" s="71"/>
      <c r="CA958" s="71"/>
      <c r="CB958" s="71"/>
      <c r="CC958" s="71"/>
      <c r="CD958"/>
      <c r="CE958"/>
      <c r="CF958"/>
      <c r="CG958"/>
      <c r="CH958"/>
      <c r="CI958"/>
      <c r="CJ958" s="55"/>
      <c r="CK958" s="55"/>
      <c r="CL958"/>
      <c r="CM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EA958" s="2"/>
      <c r="EH958"/>
      <c r="EP958"/>
      <c r="FF958"/>
    </row>
    <row r="959" spans="50:162" thickTop="1" thickBot="1" x14ac:dyDescent="0.3">
      <c r="AX959" s="71"/>
      <c r="AY959" s="71"/>
      <c r="AZ959" s="71"/>
      <c r="BA959" s="71"/>
      <c r="BB959" s="71"/>
      <c r="BC959" s="71"/>
      <c r="BD959" s="71"/>
      <c r="BE959" s="71"/>
      <c r="BF959" s="71"/>
      <c r="BG959" s="71"/>
      <c r="BH959" s="71"/>
      <c r="BI959" s="71"/>
      <c r="BJ959" s="71"/>
      <c r="BK959" s="71"/>
      <c r="BL959" s="71"/>
      <c r="BM959" s="71"/>
      <c r="BN959" s="71"/>
      <c r="BO959" s="71"/>
      <c r="BP959" s="71"/>
      <c r="BQ959" s="71"/>
      <c r="BR959" s="71"/>
      <c r="BS959" s="71"/>
      <c r="BT959" s="71"/>
      <c r="BU959" s="71"/>
      <c r="BV959" s="71"/>
      <c r="BW959" s="71"/>
      <c r="BX959" s="71"/>
      <c r="BY959" s="71"/>
      <c r="BZ959" s="71"/>
      <c r="CA959" s="71"/>
      <c r="CB959" s="71"/>
      <c r="CC959" s="71"/>
      <c r="CD959"/>
      <c r="CE959"/>
      <c r="CF959"/>
      <c r="CG959"/>
      <c r="CH959"/>
      <c r="CI959"/>
      <c r="CJ959" s="55"/>
      <c r="CK959" s="55"/>
      <c r="CL959"/>
      <c r="CM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EA959" s="2"/>
      <c r="EH959"/>
      <c r="EP959"/>
      <c r="FF959"/>
    </row>
    <row r="960" spans="50:162" thickTop="1" thickBot="1" x14ac:dyDescent="0.3">
      <c r="AX960" s="71"/>
      <c r="AY960" s="71"/>
      <c r="AZ960" s="71"/>
      <c r="BA960" s="71"/>
      <c r="BB960" s="71"/>
      <c r="BC960" s="71"/>
      <c r="BD960" s="71"/>
      <c r="BE960" s="71"/>
      <c r="BF960" s="71"/>
      <c r="BG960" s="71"/>
      <c r="BH960" s="71"/>
      <c r="BI960" s="71"/>
      <c r="BJ960" s="71"/>
      <c r="BK960" s="71"/>
      <c r="BL960" s="71"/>
      <c r="BM960" s="71"/>
      <c r="BN960" s="71"/>
      <c r="BO960" s="71"/>
      <c r="BP960" s="71"/>
      <c r="BQ960" s="71"/>
      <c r="BR960" s="71"/>
      <c r="BS960" s="71"/>
      <c r="BT960" s="71"/>
      <c r="BU960" s="71"/>
      <c r="BV960" s="71"/>
      <c r="BW960" s="71"/>
      <c r="BX960" s="71"/>
      <c r="BY960" s="71"/>
      <c r="BZ960" s="71"/>
      <c r="CA960" s="71"/>
      <c r="CB960" s="71"/>
      <c r="CC960" s="71"/>
      <c r="CD960"/>
      <c r="CE960"/>
      <c r="CF960"/>
      <c r="CG960"/>
      <c r="CH960"/>
      <c r="CI960"/>
      <c r="CJ960" s="55"/>
      <c r="CK960" s="55"/>
      <c r="CL960"/>
      <c r="CM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EA960" s="2"/>
      <c r="EH960"/>
      <c r="EP960"/>
      <c r="FF960"/>
    </row>
    <row r="961" spans="50:162" thickTop="1" thickBot="1" x14ac:dyDescent="0.3">
      <c r="AX961" s="71"/>
      <c r="AY961" s="71"/>
      <c r="AZ961" s="71"/>
      <c r="BA961" s="71"/>
      <c r="BB961" s="71"/>
      <c r="BC961" s="71"/>
      <c r="BD961" s="71"/>
      <c r="BE961" s="71"/>
      <c r="BF961" s="71"/>
      <c r="BG961" s="71"/>
      <c r="BH961" s="71"/>
      <c r="BI961" s="71"/>
      <c r="BJ961" s="71"/>
      <c r="BK961" s="71"/>
      <c r="BL961" s="71"/>
      <c r="BM961" s="71"/>
      <c r="BN961" s="71"/>
      <c r="BO961" s="71"/>
      <c r="BP961" s="71"/>
      <c r="BQ961" s="71"/>
      <c r="BR961" s="71"/>
      <c r="BS961" s="71"/>
      <c r="BT961" s="71"/>
      <c r="BU961" s="71"/>
      <c r="BV961" s="71"/>
      <c r="BW961" s="71"/>
      <c r="BX961" s="71"/>
      <c r="BY961" s="71"/>
      <c r="BZ961" s="71"/>
      <c r="CA961" s="71"/>
      <c r="CB961" s="71"/>
      <c r="CC961" s="71"/>
      <c r="CD961"/>
      <c r="CE961"/>
      <c r="CF961"/>
      <c r="CG961"/>
      <c r="CH961"/>
      <c r="CI961"/>
      <c r="CJ961" s="55"/>
      <c r="CK961" s="55"/>
      <c r="CL961"/>
      <c r="CM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EA961" s="2"/>
      <c r="EH961"/>
      <c r="EP961"/>
      <c r="FF961"/>
    </row>
    <row r="962" spans="50:162" thickTop="1" thickBot="1" x14ac:dyDescent="0.3">
      <c r="AX962" s="71"/>
      <c r="AY962" s="71"/>
      <c r="AZ962" s="71"/>
      <c r="BA962" s="71"/>
      <c r="BB962" s="71"/>
      <c r="BC962" s="71"/>
      <c r="BD962" s="71"/>
      <c r="BE962" s="71"/>
      <c r="BF962" s="71"/>
      <c r="BG962" s="71"/>
      <c r="BH962" s="71"/>
      <c r="BI962" s="71"/>
      <c r="BJ962" s="71"/>
      <c r="BK962" s="71"/>
      <c r="BL962" s="71"/>
      <c r="BM962" s="71"/>
      <c r="BN962" s="71"/>
      <c r="BO962" s="71"/>
      <c r="BP962" s="71"/>
      <c r="BQ962" s="71"/>
      <c r="BR962" s="71"/>
      <c r="BS962" s="71"/>
      <c r="BT962" s="71"/>
      <c r="BU962" s="71"/>
      <c r="BV962" s="71"/>
      <c r="BW962" s="71"/>
      <c r="BX962" s="71"/>
      <c r="BY962" s="71"/>
      <c r="BZ962" s="71"/>
      <c r="CA962" s="71"/>
      <c r="CB962" s="71"/>
      <c r="CC962" s="71"/>
      <c r="CD962"/>
      <c r="CE962"/>
      <c r="CF962"/>
      <c r="CG962"/>
      <c r="CH962"/>
      <c r="CI962"/>
      <c r="CJ962" s="55"/>
      <c r="CK962" s="55"/>
      <c r="CL962"/>
      <c r="CM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EA962" s="2"/>
      <c r="EH962"/>
      <c r="EP962"/>
      <c r="FF962"/>
    </row>
    <row r="963" spans="50:162" thickTop="1" thickBot="1" x14ac:dyDescent="0.3">
      <c r="AX963" s="71"/>
      <c r="AY963" s="71"/>
      <c r="AZ963" s="71"/>
      <c r="BA963" s="71"/>
      <c r="BB963" s="71"/>
      <c r="BC963" s="71"/>
      <c r="BD963" s="71"/>
      <c r="BE963" s="71"/>
      <c r="BF963" s="71"/>
      <c r="BG963" s="71"/>
      <c r="BH963" s="71"/>
      <c r="BI963" s="71"/>
      <c r="BJ963" s="71"/>
      <c r="BK963" s="71"/>
      <c r="BL963" s="71"/>
      <c r="BM963" s="71"/>
      <c r="BN963" s="71"/>
      <c r="BO963" s="71"/>
      <c r="BP963" s="71"/>
      <c r="BQ963" s="71"/>
      <c r="BR963" s="71"/>
      <c r="BS963" s="71"/>
      <c r="BT963" s="71"/>
      <c r="BU963" s="71"/>
      <c r="BV963" s="71"/>
      <c r="BW963" s="71"/>
      <c r="BX963" s="71"/>
      <c r="BY963" s="71"/>
      <c r="BZ963" s="71"/>
      <c r="CA963" s="71"/>
      <c r="CB963" s="71"/>
      <c r="CC963" s="71"/>
      <c r="CD963"/>
      <c r="CE963"/>
      <c r="CF963"/>
      <c r="CG963"/>
      <c r="CH963"/>
      <c r="CI963"/>
      <c r="CJ963" s="55"/>
      <c r="CK963" s="55"/>
      <c r="CL963"/>
      <c r="CM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EA963" s="2"/>
      <c r="EH963"/>
      <c r="EP963"/>
      <c r="FF963"/>
    </row>
    <row r="964" spans="50:162" thickTop="1" thickBot="1" x14ac:dyDescent="0.3">
      <c r="AX964" s="71"/>
      <c r="AY964" s="71"/>
      <c r="AZ964" s="71"/>
      <c r="BA964" s="71"/>
      <c r="BB964" s="71"/>
      <c r="BC964" s="71"/>
      <c r="BD964" s="71"/>
      <c r="BE964" s="71"/>
      <c r="BF964" s="71"/>
      <c r="BG964" s="71"/>
      <c r="BH964" s="71"/>
      <c r="BI964" s="71"/>
      <c r="BJ964" s="71"/>
      <c r="BK964" s="71"/>
      <c r="BL964" s="71"/>
      <c r="BM964" s="71"/>
      <c r="BN964" s="71"/>
      <c r="BO964" s="71"/>
      <c r="BP964" s="71"/>
      <c r="BQ964" s="71"/>
      <c r="BR964" s="71"/>
      <c r="BS964" s="71"/>
      <c r="BT964" s="71"/>
      <c r="BU964" s="71"/>
      <c r="BV964" s="71"/>
      <c r="BW964" s="71"/>
      <c r="BX964" s="71"/>
      <c r="BY964" s="71"/>
      <c r="BZ964" s="71"/>
      <c r="CA964" s="71"/>
      <c r="CB964" s="71"/>
      <c r="CC964" s="71"/>
      <c r="CD964"/>
      <c r="CE964"/>
      <c r="CF964"/>
      <c r="CG964"/>
      <c r="CH964"/>
      <c r="CI964"/>
      <c r="CJ964" s="55"/>
      <c r="CK964" s="55"/>
      <c r="CL964"/>
      <c r="CM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EA964" s="2"/>
      <c r="EH964"/>
      <c r="EP964"/>
      <c r="FF964"/>
    </row>
    <row r="965" spans="50:162" thickTop="1" thickBot="1" x14ac:dyDescent="0.3">
      <c r="AX965" s="71"/>
      <c r="AY965" s="71"/>
      <c r="AZ965" s="71"/>
      <c r="BA965" s="71"/>
      <c r="BB965" s="71"/>
      <c r="BC965" s="71"/>
      <c r="BD965" s="71"/>
      <c r="BE965" s="71"/>
      <c r="BF965" s="71"/>
      <c r="BG965" s="71"/>
      <c r="BH965" s="71"/>
      <c r="BI965" s="71"/>
      <c r="BJ965" s="71"/>
      <c r="BK965" s="71"/>
      <c r="BL965" s="71"/>
      <c r="BM965" s="71"/>
      <c r="BN965" s="71"/>
      <c r="BO965" s="71"/>
      <c r="BP965" s="71"/>
      <c r="BQ965" s="71"/>
      <c r="BR965" s="71"/>
      <c r="BS965" s="71"/>
      <c r="BT965" s="71"/>
      <c r="BU965" s="71"/>
      <c r="BV965" s="71"/>
      <c r="BW965" s="71"/>
      <c r="BX965" s="71"/>
      <c r="BY965" s="71"/>
      <c r="BZ965" s="71"/>
      <c r="CA965" s="71"/>
      <c r="CB965" s="71"/>
      <c r="CC965" s="71"/>
      <c r="CD965"/>
      <c r="CE965"/>
      <c r="CF965"/>
      <c r="CG965"/>
      <c r="CH965"/>
      <c r="CI965"/>
      <c r="CJ965" s="55"/>
      <c r="CK965" s="55"/>
      <c r="CL965"/>
      <c r="CM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EA965" s="2"/>
      <c r="EH965"/>
      <c r="EP965"/>
      <c r="FF965"/>
    </row>
    <row r="966" spans="50:162" thickTop="1" thickBot="1" x14ac:dyDescent="0.3">
      <c r="AX966" s="71"/>
      <c r="AY966" s="71"/>
      <c r="AZ966" s="71"/>
      <c r="BA966" s="71"/>
      <c r="BB966" s="71"/>
      <c r="BC966" s="71"/>
      <c r="BD966" s="71"/>
      <c r="BE966" s="71"/>
      <c r="BF966" s="71"/>
      <c r="BG966" s="71"/>
      <c r="BH966" s="71"/>
      <c r="BI966" s="71"/>
      <c r="BJ966" s="71"/>
      <c r="BK966" s="71"/>
      <c r="BL966" s="71"/>
      <c r="BM966" s="71"/>
      <c r="BN966" s="71"/>
      <c r="BO966" s="71"/>
      <c r="BP966" s="71"/>
      <c r="BQ966" s="71"/>
      <c r="BR966" s="71"/>
      <c r="BS966" s="71"/>
      <c r="BT966" s="71"/>
      <c r="BU966" s="71"/>
      <c r="BV966" s="71"/>
      <c r="BW966" s="71"/>
      <c r="BX966" s="71"/>
      <c r="BY966" s="71"/>
      <c r="BZ966" s="71"/>
      <c r="CA966" s="71"/>
      <c r="CB966" s="71"/>
      <c r="CC966" s="71"/>
      <c r="CD966"/>
      <c r="CE966"/>
      <c r="CF966"/>
      <c r="CG966"/>
      <c r="CH966"/>
      <c r="CI966"/>
      <c r="CJ966" s="55"/>
      <c r="CK966" s="55"/>
      <c r="CL966"/>
      <c r="CM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EA966" s="2"/>
      <c r="EH966"/>
      <c r="EP966"/>
      <c r="FF966"/>
    </row>
    <row r="967" spans="50:162" thickTop="1" thickBot="1" x14ac:dyDescent="0.3">
      <c r="AX967" s="71"/>
      <c r="AY967" s="71"/>
      <c r="AZ967" s="71"/>
      <c r="BA967" s="71"/>
      <c r="BB967" s="71"/>
      <c r="BC967" s="71"/>
      <c r="BD967" s="71"/>
      <c r="BE967" s="71"/>
      <c r="BF967" s="71"/>
      <c r="BG967" s="71"/>
      <c r="BH967" s="71"/>
      <c r="BI967" s="71"/>
      <c r="BJ967" s="71"/>
      <c r="BK967" s="71"/>
      <c r="BL967" s="71"/>
      <c r="BM967" s="71"/>
      <c r="BN967" s="71"/>
      <c r="BO967" s="71"/>
      <c r="BP967" s="71"/>
      <c r="BQ967" s="71"/>
      <c r="BR967" s="71"/>
      <c r="BS967" s="71"/>
      <c r="BT967" s="71"/>
      <c r="BU967" s="71"/>
      <c r="BV967" s="71"/>
      <c r="BW967" s="71"/>
      <c r="BX967" s="71"/>
      <c r="BY967" s="71"/>
      <c r="BZ967" s="71"/>
      <c r="CA967" s="71"/>
      <c r="CB967" s="71"/>
      <c r="CC967" s="71"/>
      <c r="CD967"/>
      <c r="CE967"/>
      <c r="CF967"/>
      <c r="CG967"/>
      <c r="CH967"/>
      <c r="CI967"/>
      <c r="CJ967" s="55"/>
      <c r="CK967" s="55"/>
      <c r="CL967"/>
      <c r="CM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EA967" s="2"/>
      <c r="EH967"/>
      <c r="EP967"/>
      <c r="FF967"/>
    </row>
    <row r="968" spans="50:162" thickTop="1" thickBot="1" x14ac:dyDescent="0.3">
      <c r="AX968" s="71"/>
      <c r="AY968" s="71"/>
      <c r="AZ968" s="71"/>
      <c r="BA968" s="71"/>
      <c r="BB968" s="71"/>
      <c r="BC968" s="71"/>
      <c r="BD968" s="71"/>
      <c r="BE968" s="71"/>
      <c r="BF968" s="71"/>
      <c r="BG968" s="71"/>
      <c r="BH968" s="71"/>
      <c r="BI968" s="71"/>
      <c r="BJ968" s="71"/>
      <c r="BK968" s="71"/>
      <c r="BL968" s="71"/>
      <c r="BM968" s="71"/>
      <c r="BN968" s="71"/>
      <c r="BO968" s="71"/>
      <c r="BP968" s="71"/>
      <c r="BQ968" s="71"/>
      <c r="BR968" s="71"/>
      <c r="BS968" s="71"/>
      <c r="BT968" s="71"/>
      <c r="BU968" s="71"/>
      <c r="BV968" s="71"/>
      <c r="BW968" s="71"/>
      <c r="BX968" s="71"/>
      <c r="BY968" s="71"/>
      <c r="BZ968" s="71"/>
      <c r="CA968" s="71"/>
      <c r="CB968" s="71"/>
      <c r="CC968" s="71"/>
      <c r="CD968"/>
      <c r="CE968"/>
      <c r="CF968"/>
      <c r="CG968"/>
      <c r="CH968"/>
      <c r="CI968"/>
      <c r="CJ968" s="55"/>
      <c r="CK968" s="55"/>
      <c r="CL968"/>
      <c r="CM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EA968" s="2"/>
      <c r="EH968"/>
      <c r="EP968"/>
      <c r="FF968"/>
    </row>
    <row r="969" spans="50:162" thickTop="1" thickBot="1" x14ac:dyDescent="0.3">
      <c r="AX969" s="71"/>
      <c r="AY969" s="71"/>
      <c r="AZ969" s="71"/>
      <c r="BA969" s="71"/>
      <c r="BB969" s="71"/>
      <c r="BC969" s="71"/>
      <c r="BD969" s="71"/>
      <c r="BE969" s="71"/>
      <c r="BF969" s="71"/>
      <c r="BG969" s="71"/>
      <c r="BH969" s="71"/>
      <c r="BI969" s="71"/>
      <c r="BJ969" s="71"/>
      <c r="BK969" s="71"/>
      <c r="BL969" s="71"/>
      <c r="BM969" s="71"/>
      <c r="BN969" s="71"/>
      <c r="BO969" s="71"/>
      <c r="BP969" s="71"/>
      <c r="BQ969" s="71"/>
      <c r="BR969" s="71"/>
      <c r="BS969" s="71"/>
      <c r="BT969" s="71"/>
      <c r="BU969" s="71"/>
      <c r="BV969" s="71"/>
      <c r="BW969" s="71"/>
      <c r="BX969" s="71"/>
      <c r="BY969" s="71"/>
      <c r="BZ969" s="71"/>
      <c r="CA969" s="71"/>
      <c r="CB969" s="71"/>
      <c r="CC969" s="71"/>
      <c r="CD969"/>
      <c r="CE969"/>
      <c r="CF969"/>
      <c r="CG969"/>
      <c r="CH969"/>
      <c r="CI969"/>
      <c r="CJ969" s="55"/>
      <c r="CK969" s="55"/>
      <c r="CL969"/>
      <c r="CM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EA969" s="2"/>
      <c r="EH969"/>
      <c r="EP969"/>
      <c r="FF969"/>
    </row>
    <row r="970" spans="50:162" thickTop="1" thickBot="1" x14ac:dyDescent="0.3">
      <c r="AX970" s="71"/>
      <c r="AY970" s="71"/>
      <c r="AZ970" s="71"/>
      <c r="BA970" s="71"/>
      <c r="BB970" s="71"/>
      <c r="BC970" s="71"/>
      <c r="BD970" s="71"/>
      <c r="BE970" s="71"/>
      <c r="BF970" s="71"/>
      <c r="BG970" s="71"/>
      <c r="BH970" s="71"/>
      <c r="BI970" s="71"/>
      <c r="BJ970" s="71"/>
      <c r="BK970" s="71"/>
      <c r="BL970" s="71"/>
      <c r="BM970" s="71"/>
      <c r="BN970" s="71"/>
      <c r="BO970" s="71"/>
      <c r="BP970" s="71"/>
      <c r="BQ970" s="71"/>
      <c r="BR970" s="71"/>
      <c r="BS970" s="71"/>
      <c r="BT970" s="71"/>
      <c r="BU970" s="71"/>
      <c r="BV970" s="71"/>
      <c r="BW970" s="71"/>
      <c r="BX970" s="71"/>
      <c r="BY970" s="71"/>
      <c r="BZ970" s="71"/>
      <c r="CA970" s="71"/>
      <c r="CB970" s="71"/>
      <c r="CC970" s="71"/>
      <c r="CD970"/>
      <c r="CE970"/>
      <c r="CF970"/>
      <c r="CG970"/>
      <c r="CH970"/>
      <c r="CI970"/>
      <c r="CJ970" s="55"/>
      <c r="CK970" s="55"/>
      <c r="CL970"/>
      <c r="CM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EA970" s="2"/>
      <c r="EH970"/>
      <c r="EP970"/>
      <c r="FF970"/>
    </row>
    <row r="971" spans="50:162" thickTop="1" thickBot="1" x14ac:dyDescent="0.3">
      <c r="AX971" s="71"/>
      <c r="AY971" s="71"/>
      <c r="AZ971" s="71"/>
      <c r="BA971" s="71"/>
      <c r="BB971" s="71"/>
      <c r="BC971" s="71"/>
      <c r="BD971" s="71"/>
      <c r="BE971" s="71"/>
      <c r="BF971" s="71"/>
      <c r="BG971" s="71"/>
      <c r="BH971" s="71"/>
      <c r="BI971" s="71"/>
      <c r="BJ971" s="71"/>
      <c r="BK971" s="71"/>
      <c r="BL971" s="71"/>
      <c r="BM971" s="71"/>
      <c r="BN971" s="71"/>
      <c r="BO971" s="71"/>
      <c r="BP971" s="71"/>
      <c r="BQ971" s="71"/>
      <c r="BR971" s="71"/>
      <c r="BS971" s="71"/>
      <c r="BT971" s="71"/>
      <c r="BU971" s="71"/>
      <c r="BV971" s="71"/>
      <c r="BW971" s="71"/>
      <c r="BX971" s="71"/>
      <c r="BY971" s="71"/>
      <c r="BZ971" s="71"/>
      <c r="CA971" s="71"/>
      <c r="CB971" s="71"/>
      <c r="CC971" s="71"/>
      <c r="CD971"/>
      <c r="CE971"/>
      <c r="CF971"/>
      <c r="CG971"/>
      <c r="CH971"/>
      <c r="CI971"/>
      <c r="CJ971" s="55"/>
      <c r="CK971" s="55"/>
      <c r="CL971"/>
      <c r="CM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EA971" s="2"/>
      <c r="EH971"/>
      <c r="EP971"/>
      <c r="FF971"/>
    </row>
    <row r="972" spans="50:162" thickTop="1" thickBot="1" x14ac:dyDescent="0.3">
      <c r="AX972" s="71"/>
      <c r="AY972" s="71"/>
      <c r="AZ972" s="71"/>
      <c r="BA972" s="71"/>
      <c r="BB972" s="71"/>
      <c r="BC972" s="71"/>
      <c r="BD972" s="71"/>
      <c r="BE972" s="71"/>
      <c r="BF972" s="71"/>
      <c r="BG972" s="71"/>
      <c r="BH972" s="71"/>
      <c r="BI972" s="71"/>
      <c r="BJ972" s="71"/>
      <c r="BK972" s="71"/>
      <c r="BL972" s="71"/>
      <c r="BM972" s="71"/>
      <c r="BN972" s="71"/>
      <c r="BO972" s="71"/>
      <c r="BP972" s="71"/>
      <c r="BQ972" s="71"/>
      <c r="BR972" s="71"/>
      <c r="BS972" s="71"/>
      <c r="BT972" s="71"/>
      <c r="BU972" s="71"/>
      <c r="BV972" s="71"/>
      <c r="BW972" s="71"/>
      <c r="BX972" s="71"/>
      <c r="BY972" s="71"/>
      <c r="BZ972" s="71"/>
      <c r="CA972" s="71"/>
      <c r="CB972" s="71"/>
      <c r="CC972" s="71"/>
      <c r="CD972"/>
      <c r="CE972"/>
      <c r="CF972"/>
      <c r="CG972"/>
      <c r="CH972"/>
      <c r="CI972"/>
      <c r="CJ972" s="55"/>
      <c r="CK972" s="55"/>
      <c r="CL972"/>
      <c r="CM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EA972" s="2"/>
      <c r="EH972"/>
      <c r="EP972"/>
      <c r="FF972"/>
    </row>
    <row r="973" spans="50:162" thickTop="1" thickBot="1" x14ac:dyDescent="0.3">
      <c r="AX973" s="71"/>
      <c r="AY973" s="71"/>
      <c r="AZ973" s="71"/>
      <c r="BA973" s="71"/>
      <c r="BB973" s="71"/>
      <c r="BC973" s="71"/>
      <c r="BD973" s="71"/>
      <c r="BE973" s="71"/>
      <c r="BF973" s="71"/>
      <c r="BG973" s="71"/>
      <c r="BH973" s="71"/>
      <c r="BI973" s="71"/>
      <c r="BJ973" s="71"/>
      <c r="BK973" s="71"/>
      <c r="BL973" s="71"/>
      <c r="BM973" s="71"/>
      <c r="BN973" s="71"/>
      <c r="BO973" s="71"/>
      <c r="BP973" s="71"/>
      <c r="BQ973" s="71"/>
      <c r="BR973" s="71"/>
      <c r="BS973" s="71"/>
      <c r="BT973" s="71"/>
      <c r="BU973" s="71"/>
      <c r="BV973" s="71"/>
      <c r="BW973" s="71"/>
      <c r="BX973" s="71"/>
      <c r="BY973" s="71"/>
      <c r="BZ973" s="71"/>
      <c r="CA973" s="71"/>
      <c r="CB973" s="71"/>
      <c r="CC973" s="71"/>
      <c r="CD973"/>
      <c r="CE973"/>
      <c r="CF973"/>
      <c r="CG973"/>
      <c r="CH973"/>
      <c r="CI973"/>
      <c r="CJ973" s="55"/>
      <c r="CK973" s="55"/>
      <c r="CL973"/>
      <c r="CM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EA973" s="2"/>
      <c r="EH973"/>
      <c r="EP973"/>
      <c r="FF973"/>
    </row>
    <row r="974" spans="50:162" thickTop="1" thickBot="1" x14ac:dyDescent="0.3">
      <c r="AX974" s="71"/>
      <c r="AY974" s="71"/>
      <c r="AZ974" s="71"/>
      <c r="BA974" s="71"/>
      <c r="BB974" s="71"/>
      <c r="BC974" s="71"/>
      <c r="BD974" s="71"/>
      <c r="BE974" s="71"/>
      <c r="BF974" s="71"/>
      <c r="BG974" s="71"/>
      <c r="BH974" s="71"/>
      <c r="BI974" s="71"/>
      <c r="BJ974" s="71"/>
      <c r="BK974" s="71"/>
      <c r="BL974" s="71"/>
      <c r="BM974" s="71"/>
      <c r="BN974" s="71"/>
      <c r="BO974" s="71"/>
      <c r="BP974" s="71"/>
      <c r="BQ974" s="71"/>
      <c r="BR974" s="71"/>
      <c r="BS974" s="71"/>
      <c r="BT974" s="71"/>
      <c r="BU974" s="71"/>
      <c r="BV974" s="71"/>
      <c r="BW974" s="71"/>
      <c r="BX974" s="71"/>
      <c r="BY974" s="71"/>
      <c r="BZ974" s="71"/>
      <c r="CA974" s="71"/>
      <c r="CB974" s="71"/>
      <c r="CC974" s="71"/>
      <c r="CD974"/>
      <c r="CE974"/>
      <c r="CF974"/>
      <c r="CG974"/>
      <c r="CH974"/>
      <c r="CI974"/>
      <c r="CJ974" s="55"/>
      <c r="CK974" s="55"/>
      <c r="CL974"/>
      <c r="CM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EA974" s="2"/>
      <c r="EH974"/>
      <c r="EP974"/>
      <c r="FF974"/>
    </row>
    <row r="975" spans="50:162" thickTop="1" thickBot="1" x14ac:dyDescent="0.3">
      <c r="AX975" s="71"/>
      <c r="AY975" s="71"/>
      <c r="AZ975" s="71"/>
      <c r="BA975" s="71"/>
      <c r="BB975" s="71"/>
      <c r="BC975" s="71"/>
      <c r="BD975" s="71"/>
      <c r="BE975" s="71"/>
      <c r="BF975" s="71"/>
      <c r="BG975" s="71"/>
      <c r="BH975" s="71"/>
      <c r="BI975" s="71"/>
      <c r="BJ975" s="71"/>
      <c r="BK975" s="71"/>
      <c r="BL975" s="71"/>
      <c r="BM975" s="71"/>
      <c r="BN975" s="71"/>
      <c r="BO975" s="71"/>
      <c r="BP975" s="71"/>
      <c r="BQ975" s="71"/>
      <c r="BR975" s="71"/>
      <c r="BS975" s="71"/>
      <c r="BT975" s="71"/>
      <c r="BU975" s="71"/>
      <c r="BV975" s="71"/>
      <c r="BW975" s="71"/>
      <c r="BX975" s="71"/>
      <c r="BY975" s="71"/>
      <c r="BZ975" s="71"/>
      <c r="CA975" s="71"/>
      <c r="CB975" s="71"/>
      <c r="CC975" s="71"/>
      <c r="CD975"/>
      <c r="CE975"/>
      <c r="CF975"/>
      <c r="CG975"/>
      <c r="CH975"/>
      <c r="CI975"/>
      <c r="CJ975" s="55"/>
      <c r="CK975" s="55"/>
      <c r="CL975"/>
      <c r="CM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EA975" s="2"/>
      <c r="EH975"/>
      <c r="EP975"/>
      <c r="FF975"/>
    </row>
    <row r="976" spans="50:162" thickTop="1" thickBot="1" x14ac:dyDescent="0.3">
      <c r="AX976" s="71"/>
      <c r="AY976" s="71"/>
      <c r="AZ976" s="71"/>
      <c r="BA976" s="71"/>
      <c r="BB976" s="71"/>
      <c r="BC976" s="71"/>
      <c r="BD976" s="71"/>
      <c r="BE976" s="71"/>
      <c r="BF976" s="71"/>
      <c r="BG976" s="71"/>
      <c r="BH976" s="71"/>
      <c r="BI976" s="71"/>
      <c r="BJ976" s="71"/>
      <c r="BK976" s="71"/>
      <c r="BL976" s="71"/>
      <c r="BM976" s="71"/>
      <c r="BN976" s="71"/>
      <c r="BO976" s="71"/>
      <c r="BP976" s="71"/>
      <c r="BQ976" s="71"/>
      <c r="BR976" s="71"/>
      <c r="BS976" s="71"/>
      <c r="BT976" s="71"/>
      <c r="BU976" s="71"/>
      <c r="BV976" s="71"/>
      <c r="BW976" s="71"/>
      <c r="BX976" s="71"/>
      <c r="BY976" s="71"/>
      <c r="BZ976" s="71"/>
      <c r="CA976" s="71"/>
      <c r="CB976" s="71"/>
      <c r="CC976" s="71"/>
      <c r="CD976"/>
      <c r="CE976"/>
      <c r="CF976"/>
      <c r="CG976"/>
      <c r="CH976"/>
      <c r="CI976"/>
      <c r="CJ976" s="55"/>
      <c r="CK976" s="55"/>
      <c r="CL976"/>
      <c r="CM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EA976" s="2"/>
      <c r="EH976"/>
      <c r="EP976"/>
      <c r="FF976"/>
    </row>
    <row r="977" spans="50:162" thickTop="1" thickBot="1" x14ac:dyDescent="0.3">
      <c r="AX977" s="71"/>
      <c r="AY977" s="71"/>
      <c r="AZ977" s="71"/>
      <c r="BA977" s="71"/>
      <c r="BB977" s="71"/>
      <c r="BC977" s="71"/>
      <c r="BD977" s="71"/>
      <c r="BE977" s="71"/>
      <c r="BF977" s="71"/>
      <c r="BG977" s="71"/>
      <c r="BH977" s="71"/>
      <c r="BI977" s="71"/>
      <c r="BJ977" s="71"/>
      <c r="BK977" s="71"/>
      <c r="BL977" s="71"/>
      <c r="BM977" s="71"/>
      <c r="BN977" s="71"/>
      <c r="BO977" s="71"/>
      <c r="BP977" s="71"/>
      <c r="BQ977" s="71"/>
      <c r="BR977" s="71"/>
      <c r="BS977" s="71"/>
      <c r="BT977" s="71"/>
      <c r="BU977" s="71"/>
      <c r="BV977" s="71"/>
      <c r="BW977" s="71"/>
      <c r="BX977" s="71"/>
      <c r="BY977" s="71"/>
      <c r="BZ977" s="71"/>
      <c r="CA977" s="71"/>
      <c r="CB977" s="71"/>
      <c r="CC977" s="71"/>
      <c r="CD977"/>
      <c r="CE977"/>
      <c r="CF977"/>
      <c r="CG977"/>
      <c r="CH977"/>
      <c r="CI977"/>
      <c r="CJ977" s="55"/>
      <c r="CK977" s="55"/>
      <c r="CL977"/>
      <c r="CM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EA977" s="2"/>
      <c r="EH977"/>
      <c r="EP977"/>
      <c r="FF977"/>
    </row>
    <row r="978" spans="50:162" thickTop="1" thickBot="1" x14ac:dyDescent="0.3">
      <c r="AX978" s="71"/>
      <c r="AY978" s="71"/>
      <c r="AZ978" s="71"/>
      <c r="BA978" s="71"/>
      <c r="BB978" s="71"/>
      <c r="BC978" s="71"/>
      <c r="BD978" s="71"/>
      <c r="BE978" s="71"/>
      <c r="BF978" s="71"/>
      <c r="BG978" s="71"/>
      <c r="BH978" s="71"/>
      <c r="BI978" s="71"/>
      <c r="BJ978" s="71"/>
      <c r="BK978" s="71"/>
      <c r="BL978" s="71"/>
      <c r="BM978" s="71"/>
      <c r="BN978" s="71"/>
      <c r="BO978" s="71"/>
      <c r="BP978" s="71"/>
      <c r="BQ978" s="71"/>
      <c r="BR978" s="71"/>
      <c r="BS978" s="71"/>
      <c r="BT978" s="71"/>
      <c r="BU978" s="71"/>
      <c r="BV978" s="71"/>
      <c r="BW978" s="71"/>
      <c r="BX978" s="71"/>
      <c r="BY978" s="71"/>
      <c r="BZ978" s="71"/>
      <c r="CA978" s="71"/>
      <c r="CB978" s="71"/>
      <c r="CC978" s="71"/>
      <c r="CD978"/>
      <c r="CE978"/>
      <c r="CF978"/>
      <c r="CG978"/>
      <c r="CH978"/>
      <c r="CI978"/>
      <c r="CJ978" s="55"/>
      <c r="CK978" s="55"/>
      <c r="CL978"/>
      <c r="CM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EA978" s="2"/>
      <c r="EH978"/>
      <c r="EP978"/>
      <c r="FF978"/>
    </row>
    <row r="979" spans="50:162" thickTop="1" thickBot="1" x14ac:dyDescent="0.3">
      <c r="AX979" s="71"/>
      <c r="AY979" s="71"/>
      <c r="AZ979" s="71"/>
      <c r="BA979" s="71"/>
      <c r="BB979" s="71"/>
      <c r="BC979" s="71"/>
      <c r="BD979" s="71"/>
      <c r="BE979" s="71"/>
      <c r="BF979" s="71"/>
      <c r="BG979" s="71"/>
      <c r="BH979" s="71"/>
      <c r="BI979" s="71"/>
      <c r="BJ979" s="71"/>
      <c r="BK979" s="71"/>
      <c r="BL979" s="71"/>
      <c r="BM979" s="71"/>
      <c r="BN979" s="71"/>
      <c r="BO979" s="71"/>
      <c r="BP979" s="71"/>
      <c r="BQ979" s="71"/>
      <c r="BR979" s="71"/>
      <c r="BS979" s="71"/>
      <c r="BT979" s="71"/>
      <c r="BU979" s="71"/>
      <c r="BV979" s="71"/>
      <c r="BW979" s="71"/>
      <c r="BX979" s="71"/>
      <c r="BY979" s="71"/>
      <c r="BZ979" s="71"/>
      <c r="CA979" s="71"/>
      <c r="CB979" s="71"/>
      <c r="CC979" s="71"/>
      <c r="CD979"/>
      <c r="CE979"/>
      <c r="CF979"/>
      <c r="CG979"/>
      <c r="CH979"/>
      <c r="CI979"/>
      <c r="CJ979" s="55"/>
      <c r="CK979" s="55"/>
      <c r="CL979"/>
      <c r="CM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EA979" s="2"/>
      <c r="EH979"/>
      <c r="EP979"/>
      <c r="FF979"/>
    </row>
    <row r="980" spans="50:162" thickTop="1" thickBot="1" x14ac:dyDescent="0.3">
      <c r="AX980" s="71"/>
      <c r="AY980" s="71"/>
      <c r="AZ980" s="71"/>
      <c r="BA980" s="71"/>
      <c r="BB980" s="71"/>
      <c r="BC980" s="71"/>
      <c r="BD980" s="71"/>
      <c r="BE980" s="71"/>
      <c r="BF980" s="71"/>
      <c r="BG980" s="71"/>
      <c r="BH980" s="71"/>
      <c r="BI980" s="71"/>
      <c r="BJ980" s="71"/>
      <c r="BK980" s="71"/>
      <c r="BL980" s="71"/>
      <c r="BM980" s="71"/>
      <c r="BN980" s="71"/>
      <c r="BO980" s="71"/>
      <c r="BP980" s="71"/>
      <c r="BQ980" s="71"/>
      <c r="BR980" s="71"/>
      <c r="BS980" s="71"/>
      <c r="BT980" s="71"/>
      <c r="BU980" s="71"/>
      <c r="BV980" s="71"/>
      <c r="BW980" s="71"/>
      <c r="BX980" s="71"/>
      <c r="BY980" s="71"/>
      <c r="BZ980" s="71"/>
      <c r="CA980" s="71"/>
      <c r="CB980" s="71"/>
      <c r="CC980" s="71"/>
      <c r="CD980"/>
      <c r="CE980"/>
      <c r="CF980"/>
      <c r="CG980"/>
      <c r="CH980"/>
      <c r="CI980"/>
      <c r="CJ980" s="55"/>
      <c r="CK980" s="55"/>
      <c r="CL980"/>
      <c r="CM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EA980" s="2"/>
      <c r="EH980"/>
      <c r="EP980"/>
      <c r="FF980"/>
    </row>
    <row r="981" spans="50:162" thickTop="1" thickBot="1" x14ac:dyDescent="0.3">
      <c r="AX981" s="71"/>
      <c r="AY981" s="71"/>
      <c r="AZ981" s="71"/>
      <c r="BA981" s="71"/>
      <c r="BB981" s="71"/>
      <c r="BC981" s="71"/>
      <c r="BD981" s="71"/>
      <c r="BE981" s="71"/>
      <c r="BF981" s="71"/>
      <c r="BG981" s="71"/>
      <c r="BH981" s="71"/>
      <c r="BI981" s="71"/>
      <c r="BJ981" s="71"/>
      <c r="BK981" s="71"/>
      <c r="BL981" s="71"/>
      <c r="BM981" s="71"/>
      <c r="BN981" s="71"/>
      <c r="BO981" s="71"/>
      <c r="BP981" s="71"/>
      <c r="BQ981" s="71"/>
      <c r="BR981" s="71"/>
      <c r="BS981" s="71"/>
      <c r="BT981" s="71"/>
      <c r="BU981" s="71"/>
      <c r="BV981" s="71"/>
      <c r="BW981" s="71"/>
      <c r="BX981" s="71"/>
      <c r="BY981" s="71"/>
      <c r="BZ981" s="71"/>
      <c r="CA981" s="71"/>
      <c r="CB981" s="71"/>
      <c r="CC981" s="71"/>
      <c r="CD981"/>
      <c r="CE981"/>
      <c r="CF981"/>
      <c r="CG981"/>
      <c r="CH981"/>
      <c r="CI981"/>
      <c r="CJ981" s="55"/>
      <c r="CK981" s="55"/>
      <c r="CL981"/>
      <c r="CM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EA981" s="2"/>
      <c r="EH981"/>
      <c r="EP981"/>
      <c r="FF981"/>
    </row>
    <row r="982" spans="50:162" thickTop="1" thickBot="1" x14ac:dyDescent="0.3">
      <c r="AX982" s="71"/>
      <c r="AY982" s="71"/>
      <c r="AZ982" s="71"/>
      <c r="BA982" s="71"/>
      <c r="BB982" s="71"/>
      <c r="BC982" s="71"/>
      <c r="BD982" s="71"/>
      <c r="BE982" s="71"/>
      <c r="BF982" s="71"/>
      <c r="BG982" s="71"/>
      <c r="BH982" s="71"/>
      <c r="BI982" s="71"/>
      <c r="BJ982" s="71"/>
      <c r="BK982" s="71"/>
      <c r="BL982" s="71"/>
      <c r="BM982" s="71"/>
      <c r="BN982" s="71"/>
      <c r="BO982" s="71"/>
      <c r="BP982" s="71"/>
      <c r="BQ982" s="71"/>
      <c r="BR982" s="71"/>
      <c r="BS982" s="71"/>
      <c r="BT982" s="71"/>
      <c r="BU982" s="71"/>
      <c r="BV982" s="71"/>
      <c r="BW982" s="71"/>
      <c r="BX982" s="71"/>
      <c r="BY982" s="71"/>
      <c r="BZ982" s="71"/>
      <c r="CA982" s="71"/>
      <c r="CB982" s="71"/>
      <c r="CC982" s="71"/>
      <c r="CD982"/>
      <c r="CE982"/>
      <c r="CF982"/>
      <c r="CG982"/>
      <c r="CH982"/>
      <c r="CI982"/>
      <c r="CJ982" s="55"/>
      <c r="CK982" s="55"/>
      <c r="CL982"/>
      <c r="CM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EA982" s="2"/>
      <c r="EH982"/>
      <c r="EP982"/>
      <c r="FF982"/>
    </row>
    <row r="983" spans="50:162" thickTop="1" thickBot="1" x14ac:dyDescent="0.3">
      <c r="AX983" s="71"/>
      <c r="AY983" s="71"/>
      <c r="AZ983" s="71"/>
      <c r="BA983" s="71"/>
      <c r="BB983" s="71"/>
      <c r="BC983" s="71"/>
      <c r="BD983" s="71"/>
      <c r="BE983" s="71"/>
      <c r="BF983" s="71"/>
      <c r="BG983" s="71"/>
      <c r="BH983" s="71"/>
      <c r="BI983" s="71"/>
      <c r="BJ983" s="71"/>
      <c r="BK983" s="71"/>
      <c r="BL983" s="71"/>
      <c r="BM983" s="71"/>
      <c r="BN983" s="71"/>
      <c r="BO983" s="71"/>
      <c r="BP983" s="71"/>
      <c r="BQ983" s="71"/>
      <c r="BR983" s="71"/>
      <c r="BS983" s="71"/>
      <c r="BT983" s="71"/>
      <c r="BU983" s="71"/>
      <c r="BV983" s="71"/>
      <c r="BW983" s="71"/>
      <c r="BX983" s="71"/>
      <c r="BY983" s="71"/>
      <c r="BZ983" s="71"/>
      <c r="CA983" s="71"/>
      <c r="CB983" s="71"/>
      <c r="CC983" s="71"/>
      <c r="CD983"/>
      <c r="CE983"/>
      <c r="CF983"/>
      <c r="CG983"/>
      <c r="CH983"/>
      <c r="CI983"/>
      <c r="CJ983" s="55"/>
      <c r="CK983" s="55"/>
      <c r="CL983"/>
      <c r="CM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EA983" s="2"/>
      <c r="EH983"/>
      <c r="EP983"/>
      <c r="FF983"/>
    </row>
    <row r="984" spans="50:162" thickTop="1" thickBot="1" x14ac:dyDescent="0.3">
      <c r="AX984" s="71"/>
      <c r="AY984" s="71"/>
      <c r="AZ984" s="71"/>
      <c r="BA984" s="71"/>
      <c r="BB984" s="71"/>
      <c r="BC984" s="71"/>
      <c r="BD984" s="71"/>
      <c r="BE984" s="71"/>
      <c r="BF984" s="71"/>
      <c r="BG984" s="71"/>
      <c r="BH984" s="71"/>
      <c r="BI984" s="71"/>
      <c r="BJ984" s="71"/>
      <c r="BK984" s="71"/>
      <c r="BL984" s="71"/>
      <c r="BM984" s="71"/>
      <c r="BN984" s="71"/>
      <c r="BO984" s="71"/>
      <c r="BP984" s="71"/>
      <c r="BQ984" s="71"/>
      <c r="BR984" s="71"/>
      <c r="BS984" s="71"/>
      <c r="BT984" s="71"/>
      <c r="BU984" s="71"/>
      <c r="BV984" s="71"/>
      <c r="BW984" s="71"/>
      <c r="BX984" s="71"/>
      <c r="BY984" s="71"/>
      <c r="BZ984" s="71"/>
      <c r="CA984" s="71"/>
      <c r="CB984" s="71"/>
      <c r="CC984" s="71"/>
      <c r="CD984"/>
      <c r="CE984"/>
      <c r="CF984"/>
      <c r="CG984"/>
      <c r="CH984"/>
      <c r="CI984"/>
      <c r="CJ984" s="55"/>
      <c r="CK984" s="55"/>
      <c r="CL984"/>
      <c r="CM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EA984" s="2"/>
      <c r="EH984"/>
      <c r="EP984"/>
      <c r="FF984"/>
    </row>
    <row r="985" spans="50:162" thickTop="1" thickBot="1" x14ac:dyDescent="0.3">
      <c r="AX985" s="71"/>
      <c r="AY985" s="71"/>
      <c r="AZ985" s="71"/>
      <c r="BA985" s="71"/>
      <c r="BB985" s="71"/>
      <c r="BC985" s="71"/>
      <c r="BD985" s="71"/>
      <c r="BE985" s="71"/>
      <c r="BF985" s="71"/>
      <c r="BG985" s="71"/>
      <c r="BH985" s="71"/>
      <c r="BI985" s="71"/>
      <c r="BJ985" s="71"/>
      <c r="BK985" s="71"/>
      <c r="BL985" s="71"/>
      <c r="BM985" s="71"/>
      <c r="BN985" s="71"/>
      <c r="BO985" s="71"/>
      <c r="BP985" s="71"/>
      <c r="BQ985" s="71"/>
      <c r="BR985" s="71"/>
      <c r="BS985" s="71"/>
      <c r="BT985" s="71"/>
      <c r="BU985" s="71"/>
      <c r="BV985" s="71"/>
      <c r="BW985" s="71"/>
      <c r="BX985" s="71"/>
      <c r="BY985" s="71"/>
      <c r="BZ985" s="71"/>
      <c r="CA985" s="71"/>
      <c r="CB985" s="71"/>
      <c r="CC985" s="71"/>
      <c r="CD985"/>
      <c r="CE985"/>
      <c r="CF985"/>
      <c r="CG985"/>
      <c r="CH985"/>
      <c r="CI985"/>
      <c r="CJ985" s="55"/>
      <c r="CK985" s="55"/>
      <c r="CL985"/>
      <c r="CM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EA985" s="2"/>
      <c r="EH985"/>
      <c r="EP985"/>
      <c r="FF985"/>
    </row>
    <row r="986" spans="50:162" thickTop="1" thickBot="1" x14ac:dyDescent="0.3">
      <c r="AX986" s="71"/>
      <c r="AY986" s="71"/>
      <c r="AZ986" s="71"/>
      <c r="BA986" s="71"/>
      <c r="BB986" s="71"/>
      <c r="BC986" s="71"/>
      <c r="BD986" s="71"/>
      <c r="BE986" s="71"/>
      <c r="BF986" s="71"/>
      <c r="BG986" s="71"/>
      <c r="BH986" s="71"/>
      <c r="BI986" s="71"/>
      <c r="BJ986" s="71"/>
      <c r="BK986" s="71"/>
      <c r="BL986" s="71"/>
      <c r="BM986" s="71"/>
      <c r="BN986" s="71"/>
      <c r="BO986" s="71"/>
      <c r="BP986" s="71"/>
      <c r="BQ986" s="71"/>
      <c r="BR986" s="71"/>
      <c r="BS986" s="71"/>
      <c r="BT986" s="71"/>
      <c r="BU986" s="71"/>
      <c r="BV986" s="71"/>
      <c r="BW986" s="71"/>
      <c r="BX986" s="71"/>
      <c r="BY986" s="71"/>
      <c r="BZ986" s="71"/>
      <c r="CA986" s="71"/>
      <c r="CB986" s="71"/>
      <c r="CC986" s="71"/>
      <c r="CD986"/>
      <c r="CE986"/>
      <c r="CF986"/>
      <c r="CG986"/>
      <c r="CH986"/>
      <c r="CI986"/>
      <c r="CJ986" s="55"/>
      <c r="CK986" s="55"/>
      <c r="CL986"/>
      <c r="CM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EA986" s="2"/>
      <c r="EH986"/>
      <c r="EP986"/>
      <c r="FF986"/>
    </row>
    <row r="987" spans="50:162" thickTop="1" thickBot="1" x14ac:dyDescent="0.3">
      <c r="AX987" s="71"/>
      <c r="AY987" s="71"/>
      <c r="AZ987" s="71"/>
      <c r="BA987" s="71"/>
      <c r="BB987" s="71"/>
      <c r="BC987" s="71"/>
      <c r="BD987" s="71"/>
      <c r="BE987" s="71"/>
      <c r="BF987" s="71"/>
      <c r="BG987" s="71"/>
      <c r="BH987" s="71"/>
      <c r="BI987" s="71"/>
      <c r="BJ987" s="71"/>
      <c r="BK987" s="71"/>
      <c r="BL987" s="71"/>
      <c r="BM987" s="71"/>
      <c r="BN987" s="71"/>
      <c r="BO987" s="71"/>
      <c r="BP987" s="71"/>
      <c r="BQ987" s="71"/>
      <c r="BR987" s="71"/>
      <c r="BS987" s="71"/>
      <c r="BT987" s="71"/>
      <c r="BU987" s="71"/>
      <c r="BV987" s="71"/>
      <c r="BW987" s="71"/>
      <c r="BX987" s="71"/>
      <c r="BY987" s="71"/>
      <c r="BZ987" s="71"/>
      <c r="CA987" s="71"/>
      <c r="CB987" s="71"/>
      <c r="CC987" s="71"/>
      <c r="CD987"/>
      <c r="CE987"/>
      <c r="CF987"/>
      <c r="CG987"/>
      <c r="CH987"/>
      <c r="CI987"/>
      <c r="CJ987" s="55"/>
      <c r="CK987" s="55"/>
      <c r="CL987"/>
      <c r="CM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EA987" s="2"/>
      <c r="EH987"/>
      <c r="EP987"/>
      <c r="FF987"/>
    </row>
    <row r="988" spans="50:162" thickTop="1" thickBot="1" x14ac:dyDescent="0.3">
      <c r="AX988" s="71"/>
      <c r="AY988" s="71"/>
      <c r="AZ988" s="71"/>
      <c r="BA988" s="71"/>
      <c r="BB988" s="71"/>
      <c r="BC988" s="71"/>
      <c r="BD988" s="71"/>
      <c r="BE988" s="71"/>
      <c r="BF988" s="71"/>
      <c r="BG988" s="71"/>
      <c r="BH988" s="71"/>
      <c r="BI988" s="71"/>
      <c r="BJ988" s="71"/>
      <c r="BK988" s="71"/>
      <c r="BL988" s="71"/>
      <c r="BM988" s="71"/>
      <c r="BN988" s="71"/>
      <c r="BO988" s="71"/>
      <c r="BP988" s="71"/>
      <c r="BQ988" s="71"/>
      <c r="BR988" s="71"/>
      <c r="BS988" s="71"/>
      <c r="BT988" s="71"/>
      <c r="BU988" s="71"/>
      <c r="BV988" s="71"/>
      <c r="BW988" s="71"/>
      <c r="BX988" s="71"/>
      <c r="BY988" s="71"/>
      <c r="BZ988" s="71"/>
      <c r="CA988" s="71"/>
      <c r="CB988" s="71"/>
      <c r="CC988" s="71"/>
      <c r="CD988"/>
      <c r="CE988"/>
      <c r="CF988"/>
      <c r="CG988"/>
      <c r="CH988"/>
      <c r="CI988"/>
      <c r="CJ988" s="55"/>
      <c r="CK988" s="55"/>
      <c r="CL988"/>
      <c r="CM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EA988" s="2"/>
      <c r="EH988"/>
      <c r="EP988"/>
      <c r="FF988"/>
    </row>
    <row r="989" spans="50:162" thickTop="1" thickBot="1" x14ac:dyDescent="0.3">
      <c r="AX989" s="71"/>
      <c r="AY989" s="71"/>
      <c r="AZ989" s="71"/>
      <c r="BA989" s="71"/>
      <c r="BB989" s="71"/>
      <c r="BC989" s="71"/>
      <c r="BD989" s="71"/>
      <c r="BE989" s="71"/>
      <c r="BF989" s="71"/>
      <c r="BG989" s="71"/>
      <c r="BH989" s="71"/>
      <c r="BI989" s="71"/>
      <c r="BJ989" s="71"/>
      <c r="BK989" s="71"/>
      <c r="BL989" s="71"/>
      <c r="BM989" s="71"/>
      <c r="BN989" s="71"/>
      <c r="BO989" s="71"/>
      <c r="BP989" s="71"/>
      <c r="BQ989" s="71"/>
      <c r="BR989" s="71"/>
      <c r="BS989" s="71"/>
      <c r="BT989" s="71"/>
      <c r="BU989" s="71"/>
      <c r="BV989" s="71"/>
      <c r="BW989" s="71"/>
      <c r="BX989" s="71"/>
      <c r="BY989" s="71"/>
      <c r="BZ989" s="71"/>
      <c r="CA989" s="71"/>
      <c r="CB989" s="71"/>
      <c r="CC989" s="71"/>
      <c r="CD989"/>
      <c r="CE989"/>
      <c r="CF989"/>
      <c r="CG989"/>
      <c r="CH989"/>
      <c r="CI989"/>
      <c r="CJ989" s="55"/>
      <c r="CK989" s="55"/>
      <c r="CL989"/>
      <c r="CM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EA989" s="2"/>
      <c r="EH989"/>
      <c r="EP989"/>
      <c r="FF989"/>
    </row>
    <row r="990" spans="50:162" thickTop="1" thickBot="1" x14ac:dyDescent="0.3">
      <c r="AX990" s="71"/>
      <c r="AY990" s="71"/>
      <c r="AZ990" s="71"/>
      <c r="BA990" s="71"/>
      <c r="BB990" s="71"/>
      <c r="BC990" s="71"/>
      <c r="BD990" s="71"/>
      <c r="BE990" s="71"/>
      <c r="BF990" s="71"/>
      <c r="BG990" s="71"/>
      <c r="BH990" s="71"/>
      <c r="BI990" s="71"/>
      <c r="BJ990" s="71"/>
      <c r="BK990" s="71"/>
      <c r="BL990" s="71"/>
      <c r="BM990" s="71"/>
      <c r="BN990" s="71"/>
      <c r="BO990" s="71"/>
      <c r="BP990" s="71"/>
      <c r="BQ990" s="71"/>
      <c r="BR990" s="71"/>
      <c r="BS990" s="71"/>
      <c r="BT990" s="71"/>
      <c r="BU990" s="71"/>
      <c r="BV990" s="71"/>
      <c r="BW990" s="71"/>
      <c r="BX990" s="71"/>
      <c r="BY990" s="71"/>
      <c r="BZ990" s="71"/>
      <c r="CA990" s="71"/>
      <c r="CB990" s="71"/>
      <c r="CC990" s="71"/>
      <c r="CD990"/>
      <c r="CE990"/>
      <c r="CF990"/>
      <c r="CG990"/>
      <c r="CH990"/>
      <c r="CI990"/>
      <c r="CJ990" s="55"/>
      <c r="CK990" s="55"/>
      <c r="CL990"/>
      <c r="CM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EA990" s="2"/>
      <c r="EH990"/>
      <c r="EP990"/>
      <c r="FF990"/>
    </row>
    <row r="991" spans="50:162" thickTop="1" thickBot="1" x14ac:dyDescent="0.3">
      <c r="AX991" s="71"/>
      <c r="AY991" s="71"/>
      <c r="AZ991" s="71"/>
      <c r="BA991" s="71"/>
      <c r="BB991" s="71"/>
      <c r="BC991" s="71"/>
      <c r="BD991" s="71"/>
      <c r="BE991" s="71"/>
      <c r="BF991" s="71"/>
      <c r="BG991" s="71"/>
      <c r="BH991" s="71"/>
      <c r="BI991" s="71"/>
      <c r="BJ991" s="71"/>
      <c r="BK991" s="71"/>
      <c r="BL991" s="71"/>
      <c r="BM991" s="71"/>
      <c r="BN991" s="71"/>
      <c r="BO991" s="71"/>
      <c r="BP991" s="71"/>
      <c r="BQ991" s="71"/>
      <c r="BR991" s="71"/>
      <c r="BS991" s="71"/>
      <c r="BT991" s="71"/>
      <c r="BU991" s="71"/>
      <c r="BV991" s="71"/>
      <c r="BW991" s="71"/>
      <c r="BX991" s="71"/>
      <c r="BY991" s="71"/>
      <c r="BZ991" s="71"/>
      <c r="CA991" s="71"/>
      <c r="CB991" s="71"/>
      <c r="CC991" s="71"/>
      <c r="CD991"/>
      <c r="CE991"/>
      <c r="CF991"/>
      <c r="CG991"/>
      <c r="CH991"/>
      <c r="CI991"/>
      <c r="CJ991" s="55"/>
      <c r="CK991" s="55"/>
      <c r="CL991"/>
      <c r="CM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EA991" s="2"/>
      <c r="EH991"/>
      <c r="EP991"/>
      <c r="FF991"/>
    </row>
    <row r="992" spans="50:162" thickTop="1" thickBot="1" x14ac:dyDescent="0.3">
      <c r="AX992" s="71"/>
      <c r="AY992" s="71"/>
      <c r="AZ992" s="71"/>
      <c r="BA992" s="71"/>
      <c r="BB992" s="71"/>
      <c r="BC992" s="71"/>
      <c r="BD992" s="71"/>
      <c r="BE992" s="71"/>
      <c r="BF992" s="71"/>
      <c r="BG992" s="71"/>
      <c r="BH992" s="71"/>
      <c r="BI992" s="71"/>
      <c r="BJ992" s="71"/>
      <c r="BK992" s="71"/>
      <c r="BL992" s="71"/>
      <c r="BM992" s="71"/>
      <c r="BN992" s="71"/>
      <c r="BO992" s="71"/>
      <c r="BP992" s="71"/>
      <c r="BQ992" s="71"/>
      <c r="BR992" s="71"/>
      <c r="BS992" s="71"/>
      <c r="BT992" s="71"/>
      <c r="BU992" s="71"/>
      <c r="BV992" s="71"/>
      <c r="BW992" s="71"/>
      <c r="BX992" s="71"/>
      <c r="BY992" s="71"/>
      <c r="BZ992" s="71"/>
      <c r="CA992" s="71"/>
      <c r="CB992" s="71"/>
      <c r="CC992" s="71"/>
      <c r="CD992"/>
      <c r="CE992"/>
      <c r="CF992"/>
      <c r="CG992"/>
      <c r="CH992"/>
      <c r="CI992"/>
      <c r="CJ992" s="55"/>
      <c r="CK992" s="55"/>
      <c r="CL992"/>
      <c r="CM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EA992" s="2"/>
      <c r="EH992"/>
      <c r="EP992"/>
      <c r="FF992"/>
    </row>
    <row r="993" spans="50:162" thickTop="1" thickBot="1" x14ac:dyDescent="0.3">
      <c r="AX993" s="71"/>
      <c r="AY993" s="71"/>
      <c r="AZ993" s="71"/>
      <c r="BA993" s="71"/>
      <c r="BB993" s="71"/>
      <c r="BC993" s="71"/>
      <c r="BD993" s="71"/>
      <c r="BE993" s="71"/>
      <c r="BF993" s="71"/>
      <c r="BG993" s="71"/>
      <c r="BH993" s="71"/>
      <c r="BI993" s="71"/>
      <c r="BJ993" s="71"/>
      <c r="BK993" s="71"/>
      <c r="BL993" s="71"/>
      <c r="BM993" s="71"/>
      <c r="BN993" s="71"/>
      <c r="BO993" s="71"/>
      <c r="BP993" s="71"/>
      <c r="BQ993" s="71"/>
      <c r="BR993" s="71"/>
      <c r="BS993" s="71"/>
      <c r="BT993" s="71"/>
      <c r="BU993" s="71"/>
      <c r="BV993" s="71"/>
      <c r="BW993" s="71"/>
      <c r="BX993" s="71"/>
      <c r="BY993" s="71"/>
      <c r="BZ993" s="71"/>
      <c r="CA993" s="71"/>
      <c r="CB993" s="71"/>
      <c r="CC993" s="71"/>
      <c r="CD993"/>
      <c r="CE993"/>
      <c r="CF993"/>
      <c r="CG993"/>
      <c r="CH993"/>
      <c r="CI993"/>
      <c r="CJ993" s="55"/>
      <c r="CK993" s="55"/>
      <c r="CL993"/>
      <c r="CM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EA993" s="2"/>
      <c r="EH993"/>
      <c r="EP993"/>
      <c r="FF993"/>
    </row>
    <row r="994" spans="50:162" thickTop="1" thickBot="1" x14ac:dyDescent="0.3">
      <c r="AX994" s="71"/>
      <c r="AY994" s="71"/>
      <c r="AZ994" s="71"/>
      <c r="BA994" s="71"/>
      <c r="BB994" s="71"/>
      <c r="BC994" s="71"/>
      <c r="BD994" s="71"/>
      <c r="BE994" s="71"/>
      <c r="BF994" s="71"/>
      <c r="BG994" s="71"/>
      <c r="BH994" s="71"/>
      <c r="BI994" s="71"/>
      <c r="BJ994" s="71"/>
      <c r="BK994" s="71"/>
      <c r="BL994" s="71"/>
      <c r="BM994" s="71"/>
      <c r="BN994" s="71"/>
      <c r="BO994" s="71"/>
      <c r="BP994" s="71"/>
      <c r="BQ994" s="71"/>
      <c r="BR994" s="71"/>
      <c r="BS994" s="71"/>
      <c r="BT994" s="71"/>
      <c r="BU994" s="71"/>
      <c r="BV994" s="71"/>
      <c r="BW994" s="71"/>
      <c r="BX994" s="71"/>
      <c r="BY994" s="71"/>
      <c r="BZ994" s="71"/>
      <c r="CA994" s="71"/>
      <c r="CB994" s="71"/>
      <c r="CC994" s="71"/>
      <c r="CD994"/>
      <c r="CE994"/>
      <c r="CF994"/>
      <c r="CG994"/>
      <c r="CH994"/>
      <c r="CI994"/>
      <c r="CJ994" s="55"/>
      <c r="CK994" s="55"/>
      <c r="CL994"/>
      <c r="CM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EA994" s="2"/>
      <c r="EH994"/>
      <c r="EP994"/>
      <c r="FF994"/>
    </row>
    <row r="995" spans="50:162" thickTop="1" thickBot="1" x14ac:dyDescent="0.3">
      <c r="AX995" s="71"/>
      <c r="AY995" s="71"/>
      <c r="AZ995" s="71"/>
      <c r="BA995" s="71"/>
      <c r="BB995" s="71"/>
      <c r="BC995" s="71"/>
      <c r="BD995" s="71"/>
      <c r="BE995" s="71"/>
      <c r="BF995" s="71"/>
      <c r="BG995" s="71"/>
      <c r="BH995" s="71"/>
      <c r="BI995" s="71"/>
      <c r="BJ995" s="71"/>
      <c r="BK995" s="71"/>
      <c r="BL995" s="71"/>
      <c r="BM995" s="71"/>
      <c r="BN995" s="71"/>
      <c r="BO995" s="71"/>
      <c r="BP995" s="71"/>
      <c r="BQ995" s="71"/>
      <c r="BR995" s="71"/>
      <c r="BS995" s="71"/>
      <c r="BT995" s="71"/>
      <c r="BU995" s="71"/>
      <c r="BV995" s="71"/>
      <c r="BW995" s="71"/>
      <c r="BX995" s="71"/>
      <c r="BY995" s="71"/>
      <c r="BZ995" s="71"/>
      <c r="CA995" s="71"/>
      <c r="CB995" s="71"/>
      <c r="CC995" s="71"/>
      <c r="CD995"/>
      <c r="CE995"/>
      <c r="CF995"/>
      <c r="CG995"/>
      <c r="CH995"/>
      <c r="CI995"/>
      <c r="CJ995" s="55"/>
      <c r="CK995" s="55"/>
      <c r="CL995"/>
      <c r="CM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EA995" s="2"/>
      <c r="EH995"/>
      <c r="EP995"/>
      <c r="FF995"/>
    </row>
    <row r="996" spans="50:162" thickTop="1" thickBot="1" x14ac:dyDescent="0.3">
      <c r="AX996" s="71"/>
      <c r="AY996" s="71"/>
      <c r="AZ996" s="71"/>
      <c r="BA996" s="71"/>
      <c r="BB996" s="71"/>
      <c r="BC996" s="71"/>
      <c r="BD996" s="71"/>
      <c r="BE996" s="71"/>
      <c r="BF996" s="71"/>
      <c r="BG996" s="71"/>
      <c r="BH996" s="71"/>
      <c r="BI996" s="71"/>
      <c r="BJ996" s="71"/>
      <c r="BK996" s="71"/>
      <c r="BL996" s="71"/>
      <c r="BM996" s="71"/>
      <c r="BN996" s="71"/>
      <c r="BO996" s="71"/>
      <c r="BP996" s="71"/>
      <c r="BQ996" s="71"/>
      <c r="BR996" s="71"/>
      <c r="BS996" s="71"/>
      <c r="BT996" s="71"/>
      <c r="BU996" s="71"/>
      <c r="BV996" s="71"/>
      <c r="BW996" s="71"/>
      <c r="BX996" s="71"/>
      <c r="BY996" s="71"/>
      <c r="BZ996" s="71"/>
      <c r="CA996" s="71"/>
      <c r="CB996" s="71"/>
      <c r="CC996" s="71"/>
      <c r="CD996"/>
      <c r="CE996"/>
      <c r="CF996"/>
      <c r="CG996"/>
      <c r="CH996"/>
      <c r="CI996"/>
      <c r="CJ996" s="55"/>
      <c r="CK996" s="55"/>
      <c r="CL996"/>
      <c r="CM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EA996" s="2"/>
      <c r="EH996"/>
      <c r="EP996"/>
      <c r="FF996"/>
    </row>
    <row r="997" spans="50:162" thickTop="1" thickBot="1" x14ac:dyDescent="0.3">
      <c r="AX997" s="71"/>
      <c r="AY997" s="71"/>
      <c r="AZ997" s="71"/>
      <c r="BA997" s="71"/>
      <c r="BB997" s="71"/>
      <c r="BC997" s="71"/>
      <c r="BD997" s="71"/>
      <c r="BE997" s="71"/>
      <c r="BF997" s="71"/>
      <c r="BG997" s="71"/>
      <c r="BH997" s="71"/>
      <c r="BI997" s="71"/>
      <c r="BJ997" s="71"/>
      <c r="BK997" s="71"/>
      <c r="BL997" s="71"/>
      <c r="BM997" s="71"/>
      <c r="BN997" s="71"/>
      <c r="BO997" s="71"/>
      <c r="BP997" s="71"/>
      <c r="BQ997" s="71"/>
      <c r="BR997" s="71"/>
      <c r="BS997" s="71"/>
      <c r="BT997" s="71"/>
      <c r="BU997" s="71"/>
      <c r="BV997" s="71"/>
      <c r="BW997" s="71"/>
      <c r="BX997" s="71"/>
      <c r="BY997" s="71"/>
      <c r="BZ997" s="71"/>
      <c r="CA997" s="71"/>
      <c r="CB997" s="71"/>
      <c r="CC997" s="71"/>
      <c r="CD997"/>
      <c r="CE997"/>
      <c r="CF997"/>
      <c r="CG997"/>
      <c r="CH997"/>
      <c r="CI997"/>
      <c r="CJ997" s="55"/>
      <c r="CK997" s="55"/>
      <c r="CL997"/>
      <c r="CM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EA997" s="2"/>
      <c r="EH997"/>
      <c r="EP997"/>
      <c r="FF997"/>
    </row>
    <row r="998" spans="50:162" thickTop="1" thickBot="1" x14ac:dyDescent="0.3">
      <c r="AX998" s="71"/>
      <c r="AY998" s="71"/>
      <c r="AZ998" s="71"/>
      <c r="BA998" s="71"/>
      <c r="BB998" s="71"/>
      <c r="BC998" s="71"/>
      <c r="BD998" s="71"/>
      <c r="BE998" s="71"/>
      <c r="BF998" s="71"/>
      <c r="BG998" s="71"/>
      <c r="BH998" s="71"/>
      <c r="BI998" s="71"/>
      <c r="BJ998" s="71"/>
      <c r="BK998" s="71"/>
      <c r="BL998" s="71"/>
      <c r="BM998" s="71"/>
      <c r="BN998" s="71"/>
      <c r="BO998" s="71"/>
      <c r="BP998" s="71"/>
      <c r="BQ998" s="71"/>
      <c r="BR998" s="71"/>
      <c r="BS998" s="71"/>
      <c r="BT998" s="71"/>
      <c r="BU998" s="71"/>
      <c r="BV998" s="71"/>
      <c r="BW998" s="71"/>
      <c r="BX998" s="71"/>
      <c r="BY998" s="71"/>
      <c r="BZ998" s="71"/>
      <c r="CA998" s="71"/>
      <c r="CB998" s="71"/>
      <c r="CC998" s="71"/>
      <c r="CD998"/>
      <c r="CE998"/>
      <c r="CF998"/>
      <c r="CG998"/>
      <c r="CH998"/>
      <c r="CI998"/>
      <c r="CJ998" s="55"/>
      <c r="CK998" s="55"/>
      <c r="CL998"/>
      <c r="CM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EA998" s="2"/>
      <c r="EH998"/>
      <c r="EP998"/>
      <c r="FF998"/>
    </row>
    <row r="999" spans="50:162" thickTop="1" thickBot="1" x14ac:dyDescent="0.3">
      <c r="AX999" s="71"/>
      <c r="AY999" s="71"/>
      <c r="AZ999" s="71"/>
      <c r="BA999" s="71"/>
      <c r="BB999" s="71"/>
      <c r="BC999" s="71"/>
      <c r="BD999" s="71"/>
      <c r="BE999" s="71"/>
      <c r="BF999" s="71"/>
      <c r="BG999" s="71"/>
      <c r="BH999" s="71"/>
      <c r="BI999" s="71"/>
      <c r="BJ999" s="71"/>
      <c r="BK999" s="71"/>
      <c r="BL999" s="71"/>
      <c r="BM999" s="71"/>
      <c r="BN999" s="71"/>
      <c r="BO999" s="71"/>
      <c r="BP999" s="71"/>
      <c r="BQ999" s="71"/>
      <c r="BR999" s="71"/>
      <c r="BS999" s="71"/>
      <c r="BT999" s="71"/>
      <c r="BU999" s="71"/>
      <c r="BV999" s="71"/>
      <c r="BW999" s="71"/>
      <c r="BX999" s="71"/>
      <c r="BY999" s="71"/>
      <c r="BZ999" s="71"/>
      <c r="CA999" s="71"/>
      <c r="CB999" s="71"/>
      <c r="CC999" s="71"/>
      <c r="CD999"/>
      <c r="CE999"/>
      <c r="CF999"/>
      <c r="CG999"/>
      <c r="CH999"/>
      <c r="CI999"/>
      <c r="CJ999" s="55"/>
      <c r="CK999" s="55"/>
      <c r="CL999"/>
      <c r="CM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EA999" s="2"/>
      <c r="EH999"/>
      <c r="EP999"/>
      <c r="FF999"/>
    </row>
    <row r="1000" spans="50:162" thickTop="1" thickBot="1" x14ac:dyDescent="0.3">
      <c r="AX1000" s="71"/>
      <c r="AY1000" s="71"/>
      <c r="AZ1000" s="71"/>
      <c r="BA1000" s="71"/>
      <c r="BB1000" s="71"/>
      <c r="BC1000" s="71"/>
      <c r="BD1000" s="71"/>
      <c r="BE1000" s="71"/>
      <c r="BF1000" s="71"/>
      <c r="BG1000" s="71"/>
      <c r="BH1000" s="71"/>
      <c r="BI1000" s="71"/>
      <c r="BJ1000" s="71"/>
      <c r="BK1000" s="71"/>
      <c r="BL1000" s="71"/>
      <c r="BM1000" s="71"/>
      <c r="BN1000" s="71"/>
      <c r="BO1000" s="71"/>
      <c r="BP1000" s="71"/>
      <c r="BQ1000" s="71"/>
      <c r="BR1000" s="71"/>
      <c r="BS1000" s="71"/>
      <c r="BT1000" s="71"/>
      <c r="BU1000" s="71"/>
      <c r="BV1000" s="71"/>
      <c r="BW1000" s="71"/>
      <c r="BX1000" s="71"/>
      <c r="BY1000" s="71"/>
      <c r="BZ1000" s="71"/>
      <c r="CA1000" s="71"/>
      <c r="CB1000" s="71"/>
      <c r="CC1000" s="71"/>
      <c r="CD1000"/>
      <c r="CE1000"/>
      <c r="CF1000"/>
      <c r="CG1000"/>
      <c r="CH1000"/>
      <c r="CI1000"/>
      <c r="CJ1000" s="55"/>
      <c r="CK1000" s="55"/>
      <c r="CL1000"/>
      <c r="CM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EA1000" s="2"/>
      <c r="EH1000"/>
      <c r="EP1000"/>
      <c r="FF1000"/>
    </row>
    <row r="1001" spans="50:162" thickTop="1" thickBot="1" x14ac:dyDescent="0.3">
      <c r="AX1001" s="71"/>
      <c r="AY1001" s="71"/>
      <c r="AZ1001" s="71"/>
      <c r="BA1001" s="71"/>
      <c r="BB1001" s="71"/>
      <c r="BC1001" s="71"/>
      <c r="BD1001" s="71"/>
      <c r="BE1001" s="71"/>
      <c r="BF1001" s="71"/>
      <c r="BG1001" s="71"/>
      <c r="BH1001" s="71"/>
      <c r="BI1001" s="71"/>
      <c r="BJ1001" s="71"/>
      <c r="BK1001" s="71"/>
      <c r="BL1001" s="71"/>
      <c r="BM1001" s="71"/>
      <c r="BN1001" s="71"/>
      <c r="BO1001" s="71"/>
      <c r="BP1001" s="71"/>
      <c r="BQ1001" s="71"/>
      <c r="BR1001" s="71"/>
      <c r="BS1001" s="71"/>
      <c r="BT1001" s="71"/>
      <c r="BU1001" s="71"/>
      <c r="BV1001" s="71"/>
      <c r="BW1001" s="71"/>
      <c r="BX1001" s="71"/>
      <c r="BY1001" s="71"/>
      <c r="BZ1001" s="71"/>
      <c r="CA1001" s="71"/>
      <c r="CB1001" s="71"/>
      <c r="CC1001" s="71"/>
      <c r="CD1001"/>
      <c r="CE1001"/>
      <c r="CF1001"/>
      <c r="CG1001"/>
      <c r="CH1001"/>
      <c r="CI1001"/>
      <c r="CJ1001" s="55"/>
      <c r="CK1001" s="55"/>
      <c r="CL1001"/>
      <c r="CM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EA1001" s="2"/>
      <c r="EH1001"/>
      <c r="EP1001"/>
      <c r="FF1001"/>
    </row>
    <row r="1002" spans="50:162" thickTop="1" thickBot="1" x14ac:dyDescent="0.3">
      <c r="AX1002" s="71"/>
      <c r="AY1002" s="71"/>
      <c r="AZ1002" s="71"/>
      <c r="BA1002" s="71"/>
      <c r="BB1002" s="71"/>
      <c r="BC1002" s="71"/>
      <c r="BD1002" s="71"/>
      <c r="BE1002" s="71"/>
      <c r="BF1002" s="71"/>
      <c r="BG1002" s="71"/>
      <c r="BH1002" s="71"/>
      <c r="BI1002" s="71"/>
      <c r="BJ1002" s="71"/>
      <c r="BK1002" s="71"/>
      <c r="BL1002" s="71"/>
      <c r="BM1002" s="71"/>
      <c r="BN1002" s="71"/>
      <c r="BO1002" s="71"/>
      <c r="BP1002" s="71"/>
      <c r="BQ1002" s="71"/>
      <c r="BR1002" s="71"/>
      <c r="BS1002" s="71"/>
      <c r="BT1002" s="71"/>
      <c r="BU1002" s="71"/>
      <c r="BV1002" s="71"/>
      <c r="BW1002" s="71"/>
      <c r="BX1002" s="71"/>
      <c r="BY1002" s="71"/>
      <c r="BZ1002" s="71"/>
      <c r="CA1002" s="71"/>
      <c r="CB1002" s="71"/>
      <c r="CC1002" s="71"/>
      <c r="CD1002"/>
      <c r="CE1002"/>
      <c r="CF1002"/>
      <c r="CG1002"/>
      <c r="CH1002"/>
      <c r="CI1002"/>
      <c r="CJ1002" s="55"/>
      <c r="CK1002" s="55"/>
      <c r="CL1002"/>
      <c r="CM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EA1002" s="2"/>
      <c r="EH1002"/>
      <c r="EP1002"/>
      <c r="FF1002"/>
    </row>
    <row r="1003" spans="50:162" thickTop="1" thickBot="1" x14ac:dyDescent="0.3">
      <c r="AX1003" s="71"/>
      <c r="AY1003" s="71"/>
      <c r="AZ1003" s="71"/>
      <c r="BA1003" s="71"/>
      <c r="BB1003" s="71"/>
      <c r="BC1003" s="71"/>
      <c r="BD1003" s="71"/>
      <c r="BE1003" s="71"/>
      <c r="BF1003" s="71"/>
      <c r="BG1003" s="71"/>
      <c r="BH1003" s="71"/>
      <c r="BI1003" s="71"/>
      <c r="BJ1003" s="71"/>
      <c r="BK1003" s="71"/>
      <c r="BL1003" s="71"/>
      <c r="BM1003" s="71"/>
      <c r="BN1003" s="71"/>
      <c r="BO1003" s="71"/>
      <c r="BP1003" s="71"/>
      <c r="BQ1003" s="71"/>
      <c r="BR1003" s="71"/>
      <c r="BS1003" s="71"/>
      <c r="BT1003" s="71"/>
      <c r="BU1003" s="71"/>
      <c r="BV1003" s="71"/>
      <c r="BW1003" s="71"/>
      <c r="BX1003" s="71"/>
      <c r="BY1003" s="71"/>
      <c r="BZ1003" s="71"/>
      <c r="CA1003" s="71"/>
      <c r="CB1003" s="71"/>
      <c r="CC1003" s="71"/>
      <c r="CD1003"/>
      <c r="CE1003"/>
      <c r="CF1003"/>
      <c r="CG1003"/>
      <c r="CH1003"/>
      <c r="CI1003"/>
      <c r="CJ1003" s="55"/>
      <c r="CK1003" s="55"/>
      <c r="CL1003"/>
      <c r="CM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EA1003" s="2"/>
      <c r="EH1003"/>
      <c r="EP1003"/>
      <c r="FF1003"/>
    </row>
    <row r="1004" spans="50:162" thickTop="1" thickBot="1" x14ac:dyDescent="0.3">
      <c r="AX1004" s="71"/>
      <c r="AY1004" s="71"/>
      <c r="AZ1004" s="71"/>
      <c r="BA1004" s="71"/>
      <c r="BB1004" s="71"/>
      <c r="BC1004" s="71"/>
      <c r="BD1004" s="71"/>
      <c r="BE1004" s="71"/>
      <c r="BF1004" s="71"/>
      <c r="BG1004" s="71"/>
      <c r="BH1004" s="71"/>
      <c r="BI1004" s="71"/>
      <c r="BJ1004" s="71"/>
      <c r="BK1004" s="71"/>
      <c r="BL1004" s="71"/>
      <c r="BM1004" s="71"/>
      <c r="BN1004" s="71"/>
      <c r="BO1004" s="71"/>
      <c r="BP1004" s="71"/>
      <c r="BQ1004" s="71"/>
      <c r="BR1004" s="71"/>
      <c r="BS1004" s="71"/>
      <c r="BT1004" s="71"/>
      <c r="BU1004" s="71"/>
      <c r="BV1004" s="71"/>
      <c r="BW1004" s="71"/>
      <c r="BX1004" s="71"/>
      <c r="BY1004" s="71"/>
      <c r="BZ1004" s="71"/>
      <c r="CA1004" s="71"/>
      <c r="CB1004" s="71"/>
      <c r="CC1004" s="71"/>
      <c r="CD1004"/>
      <c r="CE1004"/>
      <c r="CF1004"/>
      <c r="CG1004"/>
      <c r="CH1004"/>
      <c r="CI1004"/>
      <c r="CJ1004" s="55"/>
      <c r="CK1004" s="55"/>
      <c r="CL1004"/>
      <c r="CM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EA1004" s="2"/>
      <c r="EH1004"/>
      <c r="EP1004"/>
      <c r="FF1004"/>
    </row>
    <row r="1005" spans="50:162" thickTop="1" thickBot="1" x14ac:dyDescent="0.3">
      <c r="AX1005" s="71"/>
      <c r="AY1005" s="71"/>
      <c r="AZ1005" s="71"/>
      <c r="BA1005" s="71"/>
      <c r="BB1005" s="71"/>
      <c r="BC1005" s="71"/>
      <c r="BD1005" s="71"/>
      <c r="BE1005" s="71"/>
      <c r="BF1005" s="71"/>
      <c r="BG1005" s="71"/>
      <c r="BH1005" s="71"/>
      <c r="BI1005" s="71"/>
      <c r="BJ1005" s="71"/>
      <c r="BK1005" s="71"/>
      <c r="BL1005" s="71"/>
      <c r="BM1005" s="71"/>
      <c r="BN1005" s="71"/>
      <c r="BO1005" s="71"/>
      <c r="BP1005" s="71"/>
      <c r="BQ1005" s="71"/>
      <c r="BR1005" s="71"/>
      <c r="BS1005" s="71"/>
      <c r="BT1005" s="71"/>
      <c r="BU1005" s="71"/>
      <c r="BV1005" s="71"/>
      <c r="BW1005" s="71"/>
      <c r="BX1005" s="71"/>
      <c r="BY1005" s="71"/>
      <c r="BZ1005" s="71"/>
      <c r="CA1005" s="71"/>
      <c r="CB1005" s="71"/>
      <c r="CC1005" s="71"/>
      <c r="CD1005"/>
      <c r="CE1005"/>
      <c r="CF1005"/>
      <c r="CG1005"/>
      <c r="CH1005"/>
      <c r="CI1005"/>
      <c r="CJ1005" s="55"/>
      <c r="CK1005" s="55"/>
      <c r="CL1005"/>
      <c r="CM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EA1005" s="2"/>
      <c r="EH1005"/>
      <c r="EP1005"/>
      <c r="FF1005"/>
    </row>
    <row r="1006" spans="50:162" thickTop="1" thickBot="1" x14ac:dyDescent="0.3">
      <c r="AX1006" s="71"/>
      <c r="AY1006" s="71"/>
      <c r="AZ1006" s="71"/>
      <c r="BA1006" s="71"/>
      <c r="BB1006" s="71"/>
      <c r="BC1006" s="71"/>
      <c r="BD1006" s="71"/>
      <c r="BE1006" s="71"/>
      <c r="BF1006" s="71"/>
      <c r="BG1006" s="71"/>
      <c r="BH1006" s="71"/>
      <c r="BI1006" s="71"/>
      <c r="BJ1006" s="71"/>
      <c r="BK1006" s="71"/>
      <c r="BL1006" s="71"/>
      <c r="BM1006" s="71"/>
      <c r="BN1006" s="71"/>
      <c r="BO1006" s="71"/>
      <c r="BP1006" s="71"/>
      <c r="BQ1006" s="71"/>
      <c r="BR1006" s="71"/>
      <c r="BS1006" s="71"/>
      <c r="BT1006" s="71"/>
      <c r="BU1006" s="71"/>
      <c r="BV1006" s="71"/>
      <c r="BW1006" s="71"/>
      <c r="BX1006" s="71"/>
      <c r="BY1006" s="71"/>
      <c r="BZ1006" s="71"/>
      <c r="CA1006" s="71"/>
      <c r="CB1006" s="71"/>
      <c r="CC1006" s="71"/>
      <c r="CD1006"/>
      <c r="CE1006"/>
      <c r="CF1006"/>
      <c r="CG1006"/>
      <c r="CH1006"/>
      <c r="CI1006"/>
      <c r="CJ1006" s="55"/>
      <c r="CK1006" s="55"/>
      <c r="CL1006"/>
      <c r="CM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EA1006" s="2"/>
      <c r="EH1006"/>
      <c r="EP1006"/>
      <c r="FF1006"/>
    </row>
    <row r="1007" spans="50:162" thickTop="1" thickBot="1" x14ac:dyDescent="0.3">
      <c r="AX1007" s="71"/>
      <c r="AY1007" s="71"/>
      <c r="AZ1007" s="71"/>
      <c r="BA1007" s="71"/>
      <c r="BB1007" s="71"/>
      <c r="BC1007" s="71"/>
      <c r="BD1007" s="71"/>
      <c r="BE1007" s="71"/>
      <c r="BF1007" s="71"/>
      <c r="BG1007" s="71"/>
      <c r="BH1007" s="71"/>
      <c r="BI1007" s="71"/>
      <c r="BJ1007" s="71"/>
      <c r="BK1007" s="71"/>
      <c r="BL1007" s="71"/>
      <c r="BM1007" s="71"/>
      <c r="BN1007" s="71"/>
      <c r="BO1007" s="71"/>
      <c r="BP1007" s="71"/>
      <c r="BQ1007" s="71"/>
      <c r="BR1007" s="71"/>
      <c r="BS1007" s="71"/>
      <c r="BT1007" s="71"/>
      <c r="BU1007" s="71"/>
      <c r="BV1007" s="71"/>
      <c r="BW1007" s="71"/>
      <c r="BX1007" s="71"/>
      <c r="BY1007" s="71"/>
      <c r="BZ1007" s="71"/>
      <c r="CA1007" s="71"/>
      <c r="CB1007" s="71"/>
      <c r="CC1007" s="71"/>
      <c r="CD1007"/>
      <c r="CE1007"/>
      <c r="CF1007"/>
      <c r="CG1007"/>
      <c r="CH1007"/>
      <c r="CI1007"/>
      <c r="CJ1007" s="55"/>
      <c r="CK1007" s="55"/>
      <c r="CL1007"/>
      <c r="CM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EA1007" s="2"/>
      <c r="EH1007"/>
      <c r="EP1007"/>
      <c r="FF1007"/>
    </row>
    <row r="1008" spans="50:162" thickTop="1" thickBot="1" x14ac:dyDescent="0.3">
      <c r="AX1008" s="71"/>
      <c r="AY1008" s="71"/>
      <c r="AZ1008" s="71"/>
      <c r="BA1008" s="71"/>
      <c r="BB1008" s="71"/>
      <c r="BC1008" s="71"/>
      <c r="BD1008" s="71"/>
      <c r="BE1008" s="71"/>
      <c r="BF1008" s="71"/>
      <c r="BG1008" s="71"/>
      <c r="BH1008" s="71"/>
      <c r="BI1008" s="71"/>
      <c r="BJ1008" s="71"/>
      <c r="BK1008" s="71"/>
      <c r="BL1008" s="71"/>
      <c r="BM1008" s="71"/>
      <c r="BN1008" s="71"/>
      <c r="BO1008" s="71"/>
      <c r="BP1008" s="71"/>
      <c r="BQ1008" s="71"/>
      <c r="BR1008" s="71"/>
      <c r="BS1008" s="71"/>
      <c r="BT1008" s="71"/>
      <c r="BU1008" s="71"/>
      <c r="BV1008" s="71"/>
      <c r="BW1008" s="71"/>
      <c r="BX1008" s="71"/>
      <c r="BY1008" s="71"/>
      <c r="BZ1008" s="71"/>
      <c r="CA1008" s="71"/>
      <c r="CB1008" s="71"/>
      <c r="CC1008" s="71"/>
      <c r="CD1008"/>
      <c r="CE1008"/>
      <c r="CF1008"/>
      <c r="CG1008"/>
      <c r="CH1008"/>
      <c r="CI1008"/>
      <c r="CJ1008" s="55"/>
      <c r="CK1008" s="55"/>
      <c r="CL1008"/>
      <c r="CM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EA1008" s="2"/>
      <c r="EH1008"/>
      <c r="EP1008"/>
      <c r="FF1008"/>
    </row>
    <row r="1009" spans="50:162" thickTop="1" thickBot="1" x14ac:dyDescent="0.3">
      <c r="AX1009" s="71"/>
      <c r="AY1009" s="71"/>
      <c r="AZ1009" s="71"/>
      <c r="BA1009" s="71"/>
      <c r="BB1009" s="71"/>
      <c r="BC1009" s="71"/>
      <c r="BD1009" s="71"/>
      <c r="BE1009" s="71"/>
      <c r="BF1009" s="71"/>
      <c r="BG1009" s="71"/>
      <c r="BH1009" s="71"/>
      <c r="BI1009" s="71"/>
      <c r="BJ1009" s="71"/>
      <c r="BK1009" s="71"/>
      <c r="BL1009" s="71"/>
      <c r="BM1009" s="71"/>
      <c r="BN1009" s="71"/>
      <c r="BO1009" s="71"/>
      <c r="BP1009" s="71"/>
      <c r="BQ1009" s="71"/>
      <c r="BR1009" s="71"/>
      <c r="BS1009" s="71"/>
      <c r="BT1009" s="71"/>
      <c r="BU1009" s="71"/>
      <c r="BV1009" s="71"/>
      <c r="BW1009" s="71"/>
      <c r="BX1009" s="71"/>
      <c r="BY1009" s="71"/>
      <c r="BZ1009" s="71"/>
      <c r="CA1009" s="71"/>
      <c r="CB1009" s="71"/>
      <c r="CC1009" s="71"/>
      <c r="CD1009"/>
      <c r="CE1009"/>
      <c r="CF1009"/>
      <c r="CG1009"/>
      <c r="CH1009"/>
      <c r="CI1009"/>
      <c r="CJ1009" s="55"/>
      <c r="CK1009" s="55"/>
      <c r="CL1009"/>
      <c r="CM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EA1009" s="2"/>
      <c r="EH1009"/>
      <c r="EP1009"/>
      <c r="FF1009"/>
    </row>
    <row r="1010" spans="50:162" thickTop="1" thickBot="1" x14ac:dyDescent="0.3">
      <c r="AX1010" s="71"/>
      <c r="AY1010" s="71"/>
      <c r="AZ1010" s="71"/>
      <c r="BA1010" s="71"/>
      <c r="BB1010" s="71"/>
      <c r="BC1010" s="71"/>
      <c r="BD1010" s="71"/>
      <c r="BE1010" s="71"/>
      <c r="BF1010" s="71"/>
      <c r="BG1010" s="71"/>
      <c r="BH1010" s="71"/>
      <c r="BI1010" s="71"/>
      <c r="BJ1010" s="71"/>
      <c r="BK1010" s="71"/>
      <c r="BL1010" s="71"/>
      <c r="BM1010" s="71"/>
      <c r="BN1010" s="71"/>
      <c r="BO1010" s="71"/>
      <c r="BP1010" s="71"/>
      <c r="BQ1010" s="71"/>
      <c r="BR1010" s="71"/>
      <c r="BS1010" s="71"/>
      <c r="BT1010" s="71"/>
      <c r="BU1010" s="71"/>
      <c r="BV1010" s="71"/>
      <c r="BW1010" s="71"/>
      <c r="BX1010" s="71"/>
      <c r="BY1010" s="71"/>
      <c r="BZ1010" s="71"/>
      <c r="CA1010" s="71"/>
      <c r="CB1010" s="71"/>
      <c r="CC1010" s="71"/>
      <c r="CD1010"/>
      <c r="CE1010"/>
      <c r="CF1010"/>
      <c r="CG1010"/>
      <c r="CH1010"/>
      <c r="CI1010"/>
      <c r="CJ1010" s="55"/>
      <c r="CK1010" s="55"/>
      <c r="CL1010"/>
      <c r="CM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EA1010" s="2"/>
      <c r="EH1010"/>
      <c r="EP1010"/>
      <c r="FF1010"/>
    </row>
    <row r="1011" spans="50:162" thickTop="1" thickBot="1" x14ac:dyDescent="0.3">
      <c r="AX1011" s="71"/>
      <c r="AY1011" s="71"/>
      <c r="AZ1011" s="71"/>
      <c r="BA1011" s="71"/>
      <c r="BB1011" s="71"/>
      <c r="BC1011" s="71"/>
      <c r="BD1011" s="71"/>
      <c r="BE1011" s="71"/>
      <c r="BF1011" s="71"/>
      <c r="BG1011" s="71"/>
      <c r="BH1011" s="71"/>
      <c r="BI1011" s="71"/>
      <c r="BJ1011" s="71"/>
      <c r="BK1011" s="71"/>
      <c r="BL1011" s="71"/>
      <c r="BM1011" s="71"/>
      <c r="BN1011" s="71"/>
      <c r="BO1011" s="71"/>
      <c r="BP1011" s="71"/>
      <c r="BQ1011" s="71"/>
      <c r="BR1011" s="71"/>
      <c r="BS1011" s="71"/>
      <c r="BT1011" s="71"/>
      <c r="BU1011" s="71"/>
      <c r="BV1011" s="71"/>
      <c r="BW1011" s="71"/>
      <c r="BX1011" s="71"/>
      <c r="BY1011" s="71"/>
      <c r="BZ1011" s="71"/>
      <c r="CA1011" s="71"/>
      <c r="CB1011" s="71"/>
      <c r="CC1011" s="71"/>
      <c r="CD1011"/>
      <c r="CE1011"/>
      <c r="CF1011"/>
      <c r="CG1011"/>
      <c r="CH1011"/>
      <c r="CI1011"/>
      <c r="CJ1011" s="55"/>
      <c r="CK1011" s="55"/>
      <c r="CL1011"/>
      <c r="CM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EA1011" s="2"/>
      <c r="EH1011"/>
      <c r="EP1011"/>
      <c r="FF1011"/>
    </row>
    <row r="1012" spans="50:162" thickTop="1" thickBot="1" x14ac:dyDescent="0.3">
      <c r="AX1012" s="71"/>
      <c r="AY1012" s="71"/>
      <c r="AZ1012" s="71"/>
      <c r="BA1012" s="71"/>
      <c r="BB1012" s="71"/>
      <c r="BC1012" s="71"/>
      <c r="BD1012" s="71"/>
      <c r="BE1012" s="71"/>
      <c r="BF1012" s="71"/>
      <c r="BG1012" s="71"/>
      <c r="BH1012" s="71"/>
      <c r="BI1012" s="71"/>
      <c r="BJ1012" s="71"/>
      <c r="BK1012" s="71"/>
      <c r="BL1012" s="71"/>
      <c r="BM1012" s="71"/>
      <c r="BN1012" s="71"/>
      <c r="BO1012" s="71"/>
      <c r="BP1012" s="71"/>
      <c r="BQ1012" s="71"/>
      <c r="BR1012" s="71"/>
      <c r="BS1012" s="71"/>
      <c r="BT1012" s="71"/>
      <c r="BU1012" s="71"/>
      <c r="BV1012" s="71"/>
      <c r="BW1012" s="71"/>
      <c r="BX1012" s="71"/>
      <c r="BY1012" s="71"/>
      <c r="BZ1012" s="71"/>
      <c r="CA1012" s="71"/>
      <c r="CB1012" s="71"/>
      <c r="CC1012" s="71"/>
      <c r="CD1012"/>
      <c r="CE1012"/>
      <c r="CF1012"/>
      <c r="CG1012"/>
      <c r="CH1012"/>
      <c r="CI1012"/>
      <c r="CJ1012" s="55"/>
      <c r="CK1012" s="55"/>
      <c r="CL1012"/>
      <c r="CM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EA1012" s="2"/>
      <c r="EH1012"/>
      <c r="EP1012"/>
      <c r="FF1012"/>
    </row>
    <row r="1013" spans="50:162" thickTop="1" thickBot="1" x14ac:dyDescent="0.3">
      <c r="AX1013" s="71"/>
      <c r="AY1013" s="71"/>
      <c r="AZ1013" s="71"/>
      <c r="BA1013" s="71"/>
      <c r="BB1013" s="71"/>
      <c r="BC1013" s="71"/>
      <c r="BD1013" s="71"/>
      <c r="BE1013" s="71"/>
      <c r="BF1013" s="71"/>
      <c r="BG1013" s="71"/>
      <c r="BH1013" s="71"/>
      <c r="BI1013" s="71"/>
      <c r="BJ1013" s="71"/>
      <c r="BK1013" s="71"/>
      <c r="BL1013" s="71"/>
      <c r="BM1013" s="71"/>
      <c r="BN1013" s="71"/>
      <c r="BO1013" s="71"/>
      <c r="BP1013" s="71"/>
      <c r="BQ1013" s="71"/>
      <c r="BR1013" s="71"/>
      <c r="BS1013" s="71"/>
      <c r="BT1013" s="71"/>
      <c r="BU1013" s="71"/>
      <c r="BV1013" s="71"/>
      <c r="BW1013" s="71"/>
      <c r="BX1013" s="71"/>
      <c r="BY1013" s="71"/>
      <c r="BZ1013" s="71"/>
      <c r="CA1013" s="71"/>
      <c r="CB1013" s="71"/>
      <c r="CC1013" s="71"/>
      <c r="CD1013"/>
      <c r="CE1013"/>
      <c r="CF1013"/>
      <c r="CG1013"/>
      <c r="CH1013"/>
      <c r="CI1013"/>
      <c r="CJ1013" s="55"/>
      <c r="CK1013" s="55"/>
      <c r="CL1013"/>
      <c r="CM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EA1013" s="2"/>
      <c r="EH1013"/>
      <c r="EP1013"/>
      <c r="FF1013"/>
    </row>
    <row r="1014" spans="50:162" thickTop="1" thickBot="1" x14ac:dyDescent="0.3">
      <c r="AX1014" s="71"/>
      <c r="AY1014" s="71"/>
      <c r="AZ1014" s="71"/>
      <c r="BA1014" s="71"/>
      <c r="BB1014" s="71"/>
      <c r="BC1014" s="71"/>
      <c r="BD1014" s="71"/>
      <c r="BE1014" s="71"/>
      <c r="BF1014" s="71"/>
      <c r="BG1014" s="71"/>
      <c r="BH1014" s="71"/>
      <c r="BI1014" s="71"/>
      <c r="BJ1014" s="71"/>
      <c r="BK1014" s="71"/>
      <c r="BL1014" s="71"/>
      <c r="BM1014" s="71"/>
      <c r="BN1014" s="71"/>
      <c r="BO1014" s="71"/>
      <c r="BP1014" s="71"/>
      <c r="BQ1014" s="71"/>
      <c r="BR1014" s="71"/>
      <c r="BS1014" s="71"/>
      <c r="BT1014" s="71"/>
      <c r="BU1014" s="71"/>
      <c r="BV1014" s="71"/>
      <c r="BW1014" s="71"/>
      <c r="BX1014" s="71"/>
      <c r="BY1014" s="71"/>
      <c r="BZ1014" s="71"/>
      <c r="CA1014" s="71"/>
      <c r="CB1014" s="71"/>
      <c r="CC1014" s="71"/>
      <c r="CD1014"/>
      <c r="CE1014"/>
      <c r="CF1014"/>
      <c r="CG1014"/>
      <c r="CH1014"/>
      <c r="CI1014"/>
      <c r="CJ1014" s="55"/>
      <c r="CK1014" s="55"/>
      <c r="CL1014"/>
      <c r="CM1014"/>
      <c r="CO1014"/>
      <c r="CP1014"/>
      <c r="CQ1014"/>
      <c r="CR1014"/>
      <c r="CS1014"/>
      <c r="CT1014"/>
      <c r="CU1014"/>
      <c r="CV1014"/>
      <c r="CW1014"/>
      <c r="CX1014"/>
      <c r="CY1014"/>
      <c r="CZ1014"/>
      <c r="DA1014"/>
      <c r="DB1014"/>
      <c r="DC1014"/>
      <c r="DD1014"/>
      <c r="DE1014"/>
      <c r="DF1014"/>
      <c r="DG1014"/>
      <c r="DH1014"/>
      <c r="DI1014"/>
      <c r="DJ1014"/>
      <c r="DK1014"/>
      <c r="DL1014"/>
      <c r="DM1014"/>
      <c r="DN1014"/>
      <c r="DO1014"/>
      <c r="DP1014"/>
      <c r="DQ1014"/>
      <c r="EA1014" s="2"/>
      <c r="EH1014"/>
      <c r="EP1014"/>
      <c r="FF1014"/>
    </row>
    <row r="1015" spans="50:162" thickTop="1" thickBot="1" x14ac:dyDescent="0.3">
      <c r="AX1015" s="71"/>
      <c r="AY1015" s="71"/>
      <c r="AZ1015" s="71"/>
      <c r="BA1015" s="71"/>
      <c r="BB1015" s="71"/>
      <c r="BC1015" s="71"/>
      <c r="BD1015" s="71"/>
      <c r="BE1015" s="71"/>
      <c r="BF1015" s="71"/>
      <c r="BG1015" s="71"/>
      <c r="BH1015" s="71"/>
      <c r="BI1015" s="71"/>
      <c r="BJ1015" s="71"/>
      <c r="BK1015" s="71"/>
      <c r="BL1015" s="71"/>
      <c r="BM1015" s="71"/>
      <c r="BN1015" s="71"/>
      <c r="BO1015" s="71"/>
      <c r="BP1015" s="71"/>
      <c r="BQ1015" s="71"/>
      <c r="BR1015" s="71"/>
      <c r="BS1015" s="71"/>
      <c r="BT1015" s="71"/>
      <c r="BU1015" s="71"/>
      <c r="BV1015" s="71"/>
      <c r="BW1015" s="71"/>
      <c r="BX1015" s="71"/>
      <c r="BY1015" s="71"/>
      <c r="BZ1015" s="71"/>
      <c r="CA1015" s="71"/>
      <c r="CB1015" s="71"/>
      <c r="CC1015" s="71"/>
      <c r="CD1015"/>
      <c r="CE1015"/>
      <c r="CF1015"/>
      <c r="CG1015"/>
      <c r="CH1015"/>
      <c r="CI1015"/>
      <c r="CJ1015" s="55"/>
      <c r="CK1015" s="55"/>
      <c r="CL1015"/>
      <c r="CM1015"/>
      <c r="CO1015"/>
      <c r="CP1015"/>
      <c r="CQ1015"/>
      <c r="CR1015"/>
      <c r="CS1015"/>
      <c r="CT1015"/>
      <c r="CU1015"/>
      <c r="CV1015"/>
      <c r="CW1015"/>
      <c r="CX1015"/>
      <c r="CY1015"/>
      <c r="CZ1015"/>
      <c r="DA1015"/>
      <c r="DB1015"/>
      <c r="DC1015"/>
      <c r="DD1015"/>
      <c r="DE1015"/>
      <c r="DF1015"/>
      <c r="DG1015"/>
      <c r="DH1015"/>
      <c r="DI1015"/>
      <c r="DJ1015"/>
      <c r="DK1015"/>
      <c r="DL1015"/>
      <c r="DM1015"/>
      <c r="DN1015"/>
      <c r="DO1015"/>
      <c r="DP1015"/>
      <c r="DQ1015"/>
      <c r="EA1015" s="2"/>
      <c r="EH1015"/>
      <c r="EP1015"/>
      <c r="FF1015"/>
    </row>
    <row r="1016" spans="50:162" thickTop="1" thickBot="1" x14ac:dyDescent="0.3">
      <c r="AX1016" s="71"/>
      <c r="AY1016" s="71"/>
      <c r="AZ1016" s="71"/>
      <c r="BA1016" s="71"/>
      <c r="BB1016" s="71"/>
      <c r="BC1016" s="71"/>
      <c r="BD1016" s="71"/>
      <c r="BE1016" s="71"/>
      <c r="BF1016" s="71"/>
      <c r="BG1016" s="71"/>
      <c r="BH1016" s="71"/>
      <c r="BI1016" s="71"/>
      <c r="BJ1016" s="71"/>
      <c r="BK1016" s="71"/>
      <c r="BL1016" s="71"/>
      <c r="BM1016" s="71"/>
      <c r="BN1016" s="71"/>
      <c r="BO1016" s="71"/>
      <c r="BP1016" s="71"/>
      <c r="BQ1016" s="71"/>
      <c r="BR1016" s="71"/>
      <c r="BS1016" s="71"/>
      <c r="BT1016" s="71"/>
      <c r="BU1016" s="71"/>
      <c r="BV1016" s="71"/>
      <c r="BW1016" s="71"/>
      <c r="BX1016" s="71"/>
      <c r="BY1016" s="71"/>
      <c r="BZ1016" s="71"/>
      <c r="CA1016" s="71"/>
      <c r="CB1016" s="71"/>
      <c r="CC1016" s="71"/>
      <c r="CD1016"/>
      <c r="CE1016"/>
      <c r="CF1016"/>
      <c r="CG1016"/>
      <c r="CH1016"/>
      <c r="CI1016"/>
      <c r="CJ1016" s="55"/>
      <c r="CK1016" s="55"/>
      <c r="CL1016"/>
      <c r="CM1016"/>
      <c r="CO1016"/>
      <c r="CP1016"/>
      <c r="CQ1016"/>
      <c r="CR1016"/>
      <c r="CS1016"/>
      <c r="CT1016"/>
      <c r="CU1016"/>
      <c r="CV1016"/>
      <c r="CW1016"/>
      <c r="CX1016"/>
      <c r="CY1016"/>
      <c r="CZ1016"/>
      <c r="DA1016"/>
      <c r="DB1016"/>
      <c r="DC1016"/>
      <c r="DD1016"/>
      <c r="DE1016"/>
      <c r="DF1016"/>
      <c r="DG1016"/>
      <c r="DH1016"/>
      <c r="DI1016"/>
      <c r="DJ1016"/>
      <c r="DK1016"/>
      <c r="DL1016"/>
      <c r="DM1016"/>
      <c r="DN1016"/>
      <c r="DO1016"/>
      <c r="DP1016"/>
      <c r="DQ1016"/>
      <c r="EA1016" s="2"/>
      <c r="EH1016"/>
      <c r="EP1016"/>
      <c r="FF1016"/>
    </row>
    <row r="1017" spans="50:162" thickTop="1" thickBot="1" x14ac:dyDescent="0.3">
      <c r="AX1017" s="71"/>
      <c r="AY1017" s="71"/>
      <c r="AZ1017" s="71"/>
      <c r="BA1017" s="71"/>
      <c r="BB1017" s="71"/>
      <c r="BC1017" s="71"/>
      <c r="BD1017" s="71"/>
      <c r="BE1017" s="71"/>
      <c r="BF1017" s="71"/>
      <c r="BG1017" s="71"/>
      <c r="BH1017" s="71"/>
      <c r="BI1017" s="71"/>
      <c r="BJ1017" s="71"/>
      <c r="BK1017" s="71"/>
      <c r="BL1017" s="71"/>
      <c r="BM1017" s="71"/>
      <c r="BN1017" s="71"/>
      <c r="BO1017" s="71"/>
      <c r="BP1017" s="71"/>
      <c r="BQ1017" s="71"/>
      <c r="BR1017" s="71"/>
      <c r="BS1017" s="71"/>
      <c r="BT1017" s="71"/>
      <c r="BU1017" s="71"/>
      <c r="BV1017" s="71"/>
      <c r="BW1017" s="71"/>
      <c r="BX1017" s="71"/>
      <c r="BY1017" s="71"/>
      <c r="BZ1017" s="71"/>
      <c r="CA1017" s="71"/>
      <c r="CB1017" s="71"/>
      <c r="CC1017" s="71"/>
      <c r="CD1017"/>
      <c r="CE1017"/>
      <c r="CF1017"/>
      <c r="CG1017"/>
      <c r="CH1017"/>
      <c r="CI1017"/>
      <c r="CJ1017" s="55"/>
      <c r="CK1017" s="55"/>
      <c r="CL1017"/>
      <c r="CM1017"/>
      <c r="CO1017"/>
      <c r="CP1017"/>
      <c r="CQ1017"/>
      <c r="CR1017"/>
      <c r="CS1017"/>
      <c r="CT1017"/>
      <c r="CU1017"/>
      <c r="CV1017"/>
      <c r="CW1017"/>
      <c r="CX1017"/>
      <c r="CY1017"/>
      <c r="CZ1017"/>
      <c r="DA1017"/>
      <c r="DB1017"/>
      <c r="DC1017"/>
      <c r="DD1017"/>
      <c r="DE1017"/>
      <c r="DF1017"/>
      <c r="DG1017"/>
      <c r="DH1017"/>
      <c r="DI1017"/>
      <c r="DJ1017"/>
      <c r="DK1017"/>
      <c r="DL1017"/>
      <c r="DM1017"/>
      <c r="DN1017"/>
      <c r="DO1017"/>
      <c r="DP1017"/>
      <c r="DQ1017"/>
      <c r="EA1017" s="2"/>
      <c r="EH1017"/>
      <c r="EP1017"/>
      <c r="FF1017"/>
    </row>
    <row r="1018" spans="50:162" thickTop="1" thickBot="1" x14ac:dyDescent="0.3">
      <c r="AX1018" s="71"/>
      <c r="AY1018" s="71"/>
      <c r="AZ1018" s="71"/>
      <c r="BA1018" s="71"/>
      <c r="BB1018" s="71"/>
      <c r="BC1018" s="71"/>
      <c r="BD1018" s="71"/>
      <c r="BE1018" s="71"/>
      <c r="BF1018" s="71"/>
      <c r="BG1018" s="71"/>
      <c r="BH1018" s="71"/>
      <c r="BI1018" s="71"/>
      <c r="BJ1018" s="71"/>
      <c r="BK1018" s="71"/>
      <c r="BL1018" s="71"/>
      <c r="BM1018" s="71"/>
      <c r="BN1018" s="71"/>
      <c r="BO1018" s="71"/>
      <c r="BP1018" s="71"/>
      <c r="BQ1018" s="71"/>
      <c r="BR1018" s="71"/>
      <c r="BS1018" s="71"/>
      <c r="BT1018" s="71"/>
      <c r="BU1018" s="71"/>
      <c r="BV1018" s="71"/>
      <c r="BW1018" s="71"/>
      <c r="BX1018" s="71"/>
      <c r="BY1018" s="71"/>
      <c r="BZ1018" s="71"/>
      <c r="CA1018" s="71"/>
      <c r="CB1018" s="71"/>
      <c r="CC1018" s="71"/>
      <c r="CD1018"/>
      <c r="CE1018"/>
      <c r="CF1018"/>
      <c r="CG1018"/>
      <c r="CH1018"/>
      <c r="CI1018"/>
      <c r="CJ1018" s="55"/>
      <c r="CK1018" s="55"/>
      <c r="CL1018"/>
      <c r="CM1018"/>
      <c r="CO1018"/>
      <c r="CP1018"/>
      <c r="CQ1018"/>
      <c r="CR1018"/>
      <c r="CS1018"/>
      <c r="CT1018"/>
      <c r="CU1018"/>
      <c r="CV1018"/>
      <c r="CW1018"/>
      <c r="CX1018"/>
      <c r="CY1018"/>
      <c r="CZ1018"/>
      <c r="DA1018"/>
      <c r="DB1018"/>
      <c r="DC1018"/>
      <c r="DD1018"/>
      <c r="DE1018"/>
      <c r="DF1018"/>
      <c r="DG1018"/>
      <c r="DH1018"/>
      <c r="DI1018"/>
      <c r="DJ1018"/>
      <c r="DK1018"/>
      <c r="DL1018"/>
      <c r="DM1018"/>
      <c r="DN1018"/>
      <c r="DO1018"/>
      <c r="DP1018"/>
      <c r="DQ1018"/>
      <c r="EA1018" s="2"/>
      <c r="EH1018"/>
      <c r="EP1018"/>
      <c r="FF1018"/>
    </row>
    <row r="1019" spans="50:162" thickTop="1" thickBot="1" x14ac:dyDescent="0.3">
      <c r="AX1019" s="71"/>
      <c r="AY1019" s="71"/>
      <c r="AZ1019" s="71"/>
      <c r="BA1019" s="71"/>
      <c r="BB1019" s="71"/>
      <c r="BC1019" s="71"/>
      <c r="BD1019" s="71"/>
      <c r="BE1019" s="71"/>
      <c r="BF1019" s="71"/>
      <c r="BG1019" s="71"/>
      <c r="BH1019" s="71"/>
      <c r="BI1019" s="71"/>
      <c r="BJ1019" s="71"/>
      <c r="BK1019" s="71"/>
      <c r="BL1019" s="71"/>
      <c r="BM1019" s="71"/>
      <c r="BN1019" s="71"/>
      <c r="BO1019" s="71"/>
      <c r="BP1019" s="71"/>
      <c r="BQ1019" s="71"/>
      <c r="BR1019" s="71"/>
      <c r="BS1019" s="71"/>
      <c r="BT1019" s="71"/>
      <c r="BU1019" s="71"/>
      <c r="BV1019" s="71"/>
      <c r="BW1019" s="71"/>
      <c r="BX1019" s="71"/>
      <c r="BY1019" s="71"/>
      <c r="BZ1019" s="71"/>
      <c r="CA1019" s="71"/>
      <c r="CB1019" s="71"/>
      <c r="CC1019" s="71"/>
      <c r="CD1019"/>
      <c r="CE1019"/>
      <c r="CF1019"/>
      <c r="CG1019"/>
      <c r="CH1019"/>
      <c r="CI1019"/>
      <c r="CJ1019" s="55"/>
      <c r="CK1019" s="55"/>
      <c r="CL1019"/>
      <c r="CM1019"/>
      <c r="CO1019"/>
      <c r="CP1019"/>
      <c r="CQ1019"/>
      <c r="CR1019"/>
      <c r="CS1019"/>
      <c r="CT1019"/>
      <c r="CU1019"/>
      <c r="CV1019"/>
      <c r="CW1019"/>
      <c r="CX1019"/>
      <c r="CY1019"/>
      <c r="CZ1019"/>
      <c r="DA1019"/>
      <c r="DB1019"/>
      <c r="DC1019"/>
      <c r="DD1019"/>
      <c r="DE1019"/>
      <c r="DF1019"/>
      <c r="DG1019"/>
      <c r="DH1019"/>
      <c r="DI1019"/>
      <c r="DJ1019"/>
      <c r="DK1019"/>
      <c r="DL1019"/>
      <c r="DM1019"/>
      <c r="DN1019"/>
      <c r="DO1019"/>
      <c r="DP1019"/>
      <c r="DQ1019"/>
      <c r="EA1019" s="2"/>
      <c r="EH1019"/>
      <c r="EP1019"/>
      <c r="FF1019"/>
    </row>
    <row r="1020" spans="50:162" thickTop="1" thickBot="1" x14ac:dyDescent="0.3">
      <c r="AX1020" s="71"/>
      <c r="AY1020" s="71"/>
      <c r="AZ1020" s="71"/>
      <c r="BA1020" s="71"/>
      <c r="BB1020" s="71"/>
      <c r="BC1020" s="71"/>
      <c r="BD1020" s="71"/>
      <c r="BE1020" s="71"/>
      <c r="BF1020" s="71"/>
      <c r="BG1020" s="71"/>
      <c r="BH1020" s="71"/>
      <c r="BI1020" s="71"/>
      <c r="BJ1020" s="71"/>
      <c r="BK1020" s="71"/>
      <c r="BL1020" s="71"/>
      <c r="BM1020" s="71"/>
      <c r="BN1020" s="71"/>
      <c r="BO1020" s="71"/>
      <c r="BP1020" s="71"/>
      <c r="BQ1020" s="71"/>
      <c r="BR1020" s="71"/>
      <c r="BS1020" s="71"/>
      <c r="BT1020" s="71"/>
      <c r="BU1020" s="71"/>
      <c r="BV1020" s="71"/>
      <c r="BW1020" s="71"/>
      <c r="BX1020" s="71"/>
      <c r="BY1020" s="71"/>
      <c r="BZ1020" s="71"/>
      <c r="CA1020" s="71"/>
      <c r="CB1020" s="71"/>
      <c r="CC1020" s="71"/>
      <c r="CD1020"/>
      <c r="CE1020"/>
      <c r="CF1020"/>
      <c r="CG1020"/>
      <c r="CH1020"/>
      <c r="CI1020"/>
      <c r="CJ1020" s="55"/>
      <c r="CK1020" s="55"/>
      <c r="CL1020"/>
      <c r="CM1020"/>
      <c r="CO1020"/>
      <c r="CP1020"/>
      <c r="CQ1020"/>
      <c r="CR1020"/>
      <c r="CS1020"/>
      <c r="CT1020"/>
      <c r="CU1020"/>
      <c r="CV1020"/>
      <c r="CW1020"/>
      <c r="CX1020"/>
      <c r="CY1020"/>
      <c r="CZ1020"/>
      <c r="DA1020"/>
      <c r="DB1020"/>
      <c r="DC1020"/>
      <c r="DD1020"/>
      <c r="DE1020"/>
      <c r="DF1020"/>
      <c r="DG1020"/>
      <c r="DH1020"/>
      <c r="DI1020"/>
      <c r="DJ1020"/>
      <c r="DK1020"/>
      <c r="DL1020"/>
      <c r="DM1020"/>
      <c r="DN1020"/>
      <c r="DO1020"/>
      <c r="DP1020"/>
      <c r="DQ1020"/>
      <c r="EA1020" s="2"/>
      <c r="EH1020"/>
      <c r="EP1020"/>
      <c r="FF1020"/>
    </row>
    <row r="1021" spans="50:162" thickTop="1" thickBot="1" x14ac:dyDescent="0.3">
      <c r="AX1021" s="71"/>
      <c r="AY1021" s="71"/>
      <c r="AZ1021" s="71"/>
      <c r="BA1021" s="71"/>
      <c r="BB1021" s="71"/>
      <c r="BC1021" s="71"/>
      <c r="BD1021" s="71"/>
      <c r="BE1021" s="71"/>
      <c r="BF1021" s="71"/>
      <c r="BG1021" s="71"/>
      <c r="BH1021" s="71"/>
      <c r="BI1021" s="71"/>
      <c r="BJ1021" s="71"/>
      <c r="BK1021" s="71"/>
      <c r="BL1021" s="71"/>
      <c r="BM1021" s="71"/>
      <c r="BN1021" s="71"/>
      <c r="BO1021" s="71"/>
      <c r="BP1021" s="71"/>
      <c r="BQ1021" s="71"/>
      <c r="BR1021" s="71"/>
      <c r="BS1021" s="71"/>
      <c r="BT1021" s="71"/>
      <c r="BU1021" s="71"/>
      <c r="BV1021" s="71"/>
      <c r="BW1021" s="71"/>
      <c r="BX1021" s="71"/>
      <c r="BY1021" s="71"/>
      <c r="BZ1021" s="71"/>
      <c r="CA1021" s="71"/>
      <c r="CB1021" s="71"/>
      <c r="CC1021" s="71"/>
      <c r="CD1021"/>
      <c r="CE1021"/>
      <c r="CF1021"/>
      <c r="CG1021"/>
      <c r="CH1021"/>
      <c r="CI1021"/>
      <c r="CJ1021" s="55"/>
      <c r="CK1021" s="55"/>
      <c r="CL1021"/>
      <c r="CM1021"/>
      <c r="CO1021"/>
      <c r="CP1021"/>
      <c r="CQ1021"/>
      <c r="CR1021"/>
      <c r="CS1021"/>
      <c r="CT1021"/>
      <c r="CU1021"/>
      <c r="CV1021"/>
      <c r="CW1021"/>
      <c r="CX1021"/>
      <c r="CY1021"/>
      <c r="CZ1021"/>
      <c r="DA1021"/>
      <c r="DB1021"/>
      <c r="DC1021"/>
      <c r="DD1021"/>
      <c r="DE1021"/>
      <c r="DF1021"/>
      <c r="DG1021"/>
      <c r="DH1021"/>
      <c r="DI1021"/>
      <c r="DJ1021"/>
      <c r="DK1021"/>
      <c r="DL1021"/>
      <c r="DM1021"/>
      <c r="DN1021"/>
      <c r="DO1021"/>
      <c r="DP1021"/>
      <c r="DQ1021"/>
      <c r="EA1021" s="2"/>
      <c r="EH1021"/>
      <c r="EP1021"/>
      <c r="FF1021"/>
    </row>
    <row r="1022" spans="50:162" thickTop="1" thickBot="1" x14ac:dyDescent="0.3">
      <c r="AX1022" s="71"/>
      <c r="AY1022" s="71"/>
      <c r="AZ1022" s="71"/>
      <c r="BA1022" s="71"/>
      <c r="BB1022" s="71"/>
      <c r="BC1022" s="71"/>
      <c r="BD1022" s="71"/>
      <c r="BE1022" s="71"/>
      <c r="BF1022" s="71"/>
      <c r="BG1022" s="71"/>
      <c r="BH1022" s="71"/>
      <c r="BI1022" s="71"/>
      <c r="BJ1022" s="71"/>
      <c r="BK1022" s="71"/>
      <c r="BL1022" s="71"/>
      <c r="BM1022" s="71"/>
      <c r="BN1022" s="71"/>
      <c r="BO1022" s="71"/>
      <c r="BP1022" s="71"/>
      <c r="BQ1022" s="71"/>
      <c r="BR1022" s="71"/>
      <c r="BS1022" s="71"/>
      <c r="BT1022" s="71"/>
      <c r="BU1022" s="71"/>
      <c r="BV1022" s="71"/>
      <c r="BW1022" s="71"/>
      <c r="BX1022" s="71"/>
      <c r="BY1022" s="71"/>
      <c r="BZ1022" s="71"/>
      <c r="CA1022" s="71"/>
      <c r="CB1022" s="71"/>
      <c r="CC1022" s="71"/>
      <c r="CD1022"/>
      <c r="CE1022"/>
      <c r="CF1022"/>
      <c r="CG1022"/>
      <c r="CH1022"/>
      <c r="CI1022"/>
      <c r="CJ1022" s="55"/>
      <c r="CK1022" s="55"/>
      <c r="CL1022"/>
      <c r="CM1022"/>
      <c r="CO1022"/>
      <c r="CP1022"/>
      <c r="CQ1022"/>
      <c r="CR1022"/>
      <c r="CS1022"/>
      <c r="CT1022"/>
      <c r="CU1022"/>
      <c r="CV1022"/>
      <c r="CW1022"/>
      <c r="CX1022"/>
      <c r="CY1022"/>
      <c r="CZ1022"/>
      <c r="DA1022"/>
      <c r="DB1022"/>
      <c r="DC1022"/>
      <c r="DD1022"/>
      <c r="DE1022"/>
      <c r="DF1022"/>
      <c r="DG1022"/>
      <c r="DH1022"/>
      <c r="DI1022"/>
      <c r="DJ1022"/>
      <c r="DK1022"/>
      <c r="DL1022"/>
      <c r="DM1022"/>
      <c r="DN1022"/>
      <c r="DO1022"/>
      <c r="DP1022"/>
      <c r="DQ1022"/>
      <c r="EA1022" s="2"/>
      <c r="EH1022"/>
      <c r="EP1022"/>
      <c r="FF1022"/>
    </row>
    <row r="1023" spans="50:162" thickTop="1" thickBot="1" x14ac:dyDescent="0.3">
      <c r="AX1023" s="71"/>
      <c r="AY1023" s="71"/>
      <c r="AZ1023" s="71"/>
      <c r="BA1023" s="71"/>
      <c r="BB1023" s="71"/>
      <c r="BC1023" s="71"/>
      <c r="BD1023" s="71"/>
      <c r="BE1023" s="71"/>
      <c r="BF1023" s="71"/>
      <c r="BG1023" s="71"/>
      <c r="BH1023" s="71"/>
      <c r="BI1023" s="71"/>
      <c r="BJ1023" s="71"/>
      <c r="BK1023" s="71"/>
      <c r="BL1023" s="71"/>
      <c r="BM1023" s="71"/>
      <c r="BN1023" s="71"/>
      <c r="BO1023" s="71"/>
      <c r="BP1023" s="71"/>
      <c r="BQ1023" s="71"/>
      <c r="BR1023" s="71"/>
      <c r="BS1023" s="71"/>
      <c r="BT1023" s="71"/>
      <c r="BU1023" s="71"/>
      <c r="BV1023" s="71"/>
      <c r="BW1023" s="71"/>
      <c r="BX1023" s="71"/>
      <c r="BY1023" s="71"/>
      <c r="BZ1023" s="71"/>
      <c r="CA1023" s="71"/>
      <c r="CB1023" s="71"/>
      <c r="CC1023" s="71"/>
      <c r="CD1023"/>
      <c r="CE1023"/>
      <c r="CF1023"/>
      <c r="CG1023"/>
      <c r="CH1023"/>
      <c r="CI1023"/>
      <c r="CJ1023" s="55"/>
      <c r="CK1023" s="55"/>
      <c r="CL1023"/>
      <c r="CM1023"/>
      <c r="CO1023"/>
      <c r="CP1023"/>
      <c r="CQ1023"/>
      <c r="CR1023"/>
      <c r="CS1023"/>
      <c r="CT1023"/>
      <c r="CU1023"/>
      <c r="CV1023"/>
      <c r="CW1023"/>
      <c r="CX1023"/>
      <c r="CY1023"/>
      <c r="CZ1023"/>
      <c r="DA1023"/>
      <c r="DB1023"/>
      <c r="DC1023"/>
      <c r="DD1023"/>
      <c r="DE1023"/>
      <c r="DF1023"/>
      <c r="DG1023"/>
      <c r="DH1023"/>
      <c r="DI1023"/>
      <c r="DJ1023"/>
      <c r="DK1023"/>
      <c r="DL1023"/>
      <c r="DM1023"/>
      <c r="DN1023"/>
      <c r="DO1023"/>
      <c r="DP1023"/>
      <c r="DQ1023"/>
      <c r="EA1023" s="2"/>
      <c r="EH1023"/>
      <c r="EP1023"/>
      <c r="FF1023"/>
    </row>
    <row r="1024" spans="50:162" thickTop="1" thickBot="1" x14ac:dyDescent="0.3">
      <c r="AX1024" s="71"/>
      <c r="AY1024" s="71"/>
      <c r="AZ1024" s="71"/>
      <c r="BA1024" s="71"/>
      <c r="BB1024" s="71"/>
      <c r="BC1024" s="71"/>
      <c r="BD1024" s="71"/>
      <c r="BE1024" s="71"/>
      <c r="BF1024" s="71"/>
      <c r="BG1024" s="71"/>
      <c r="BH1024" s="71"/>
      <c r="BI1024" s="71"/>
      <c r="BJ1024" s="71"/>
      <c r="BK1024" s="71"/>
      <c r="BL1024" s="71"/>
      <c r="BM1024" s="71"/>
      <c r="BN1024" s="71"/>
      <c r="BO1024" s="71"/>
      <c r="BP1024" s="71"/>
      <c r="BQ1024" s="71"/>
      <c r="BR1024" s="71"/>
      <c r="BS1024" s="71"/>
      <c r="BT1024" s="71"/>
      <c r="BU1024" s="71"/>
      <c r="BV1024" s="71"/>
      <c r="BW1024" s="71"/>
      <c r="BX1024" s="71"/>
      <c r="BY1024" s="71"/>
      <c r="BZ1024" s="71"/>
      <c r="CA1024" s="71"/>
      <c r="CB1024" s="71"/>
      <c r="CC1024" s="71"/>
      <c r="CD1024"/>
      <c r="CE1024"/>
      <c r="CF1024"/>
      <c r="CG1024"/>
      <c r="CH1024"/>
      <c r="CI1024"/>
      <c r="CJ1024" s="55"/>
      <c r="CK1024" s="55"/>
      <c r="CL1024"/>
      <c r="CM1024"/>
      <c r="CO1024"/>
      <c r="CP1024"/>
      <c r="CQ1024"/>
      <c r="CR1024"/>
      <c r="CS1024"/>
      <c r="CT1024"/>
      <c r="CU1024"/>
      <c r="CV1024"/>
      <c r="CW1024"/>
      <c r="CX1024"/>
      <c r="CY1024"/>
      <c r="CZ1024"/>
      <c r="DA1024"/>
      <c r="DB1024"/>
      <c r="DC1024"/>
      <c r="DD1024"/>
      <c r="DE1024"/>
      <c r="DF1024"/>
      <c r="DG1024"/>
      <c r="DH1024"/>
      <c r="DI1024"/>
      <c r="DJ1024"/>
      <c r="DK1024"/>
      <c r="DL1024"/>
      <c r="DM1024"/>
      <c r="DN1024"/>
      <c r="DO1024"/>
      <c r="DP1024"/>
      <c r="DQ1024"/>
      <c r="EA1024" s="2"/>
      <c r="EH1024"/>
      <c r="EP1024"/>
      <c r="FF1024"/>
    </row>
    <row r="1025" spans="50:162" thickTop="1" thickBot="1" x14ac:dyDescent="0.3">
      <c r="AX1025" s="71"/>
      <c r="AY1025" s="71"/>
      <c r="AZ1025" s="71"/>
      <c r="BA1025" s="71"/>
      <c r="BB1025" s="71"/>
      <c r="BC1025" s="71"/>
      <c r="BD1025" s="71"/>
      <c r="BE1025" s="71"/>
      <c r="BF1025" s="71"/>
      <c r="BG1025" s="71"/>
      <c r="BH1025" s="71"/>
      <c r="BI1025" s="71"/>
      <c r="BJ1025" s="71"/>
      <c r="BK1025" s="71"/>
      <c r="BL1025" s="71"/>
      <c r="BM1025" s="71"/>
      <c r="BN1025" s="71"/>
      <c r="BO1025" s="71"/>
      <c r="BP1025" s="71"/>
      <c r="BQ1025" s="71"/>
      <c r="BR1025" s="71"/>
      <c r="BS1025" s="71"/>
      <c r="BT1025" s="71"/>
      <c r="BU1025" s="71"/>
      <c r="BV1025" s="71"/>
      <c r="BW1025" s="71"/>
      <c r="BX1025" s="71"/>
      <c r="BY1025" s="71"/>
      <c r="BZ1025" s="71"/>
      <c r="CA1025" s="71"/>
      <c r="CB1025" s="71"/>
      <c r="CC1025" s="71"/>
      <c r="CD1025"/>
      <c r="CE1025"/>
      <c r="CF1025"/>
      <c r="CG1025"/>
      <c r="CH1025"/>
      <c r="CI1025"/>
      <c r="CJ1025" s="55"/>
      <c r="CK1025" s="55"/>
      <c r="CL1025"/>
      <c r="CM1025"/>
      <c r="CO1025"/>
      <c r="CP1025"/>
      <c r="CQ1025"/>
      <c r="CR1025"/>
      <c r="CS1025"/>
      <c r="CT1025"/>
      <c r="CU1025"/>
      <c r="CV1025"/>
      <c r="CW1025"/>
      <c r="CX1025"/>
      <c r="CY1025"/>
      <c r="CZ1025"/>
      <c r="DA1025"/>
      <c r="DB1025"/>
      <c r="DC1025"/>
      <c r="DD1025"/>
      <c r="DE1025"/>
      <c r="DF1025"/>
      <c r="DG1025"/>
      <c r="DH1025"/>
      <c r="DI1025"/>
      <c r="DJ1025"/>
      <c r="DK1025"/>
      <c r="DL1025"/>
      <c r="DM1025"/>
      <c r="DN1025"/>
      <c r="DO1025"/>
      <c r="DP1025"/>
      <c r="DQ1025"/>
      <c r="EA1025" s="2"/>
      <c r="EH1025"/>
      <c r="EP1025"/>
      <c r="FF1025"/>
    </row>
    <row r="1026" spans="50:162" thickTop="1" thickBot="1" x14ac:dyDescent="0.3">
      <c r="AX1026" s="71"/>
      <c r="AY1026" s="71"/>
      <c r="AZ1026" s="71"/>
      <c r="BA1026" s="71"/>
      <c r="BB1026" s="71"/>
      <c r="BC1026" s="71"/>
      <c r="BD1026" s="71"/>
      <c r="BE1026" s="71"/>
      <c r="BF1026" s="71"/>
      <c r="BG1026" s="71"/>
      <c r="BH1026" s="71"/>
      <c r="BI1026" s="71"/>
      <c r="BJ1026" s="71"/>
      <c r="BK1026" s="71"/>
      <c r="BL1026" s="71"/>
      <c r="BM1026" s="71"/>
      <c r="BN1026" s="71"/>
      <c r="BO1026" s="71"/>
      <c r="BP1026" s="71"/>
      <c r="BQ1026" s="71"/>
      <c r="BR1026" s="71"/>
      <c r="BS1026" s="71"/>
      <c r="BT1026" s="71"/>
      <c r="BU1026" s="71"/>
      <c r="BV1026" s="71"/>
      <c r="BW1026" s="71"/>
      <c r="BX1026" s="71"/>
      <c r="BY1026" s="71"/>
      <c r="BZ1026" s="71"/>
      <c r="CA1026" s="71"/>
      <c r="CB1026" s="71"/>
      <c r="CC1026" s="71"/>
      <c r="CD1026"/>
      <c r="CE1026"/>
      <c r="CF1026"/>
      <c r="CG1026"/>
      <c r="CH1026"/>
      <c r="CI1026"/>
      <c r="CJ1026" s="55"/>
      <c r="CK1026" s="55"/>
      <c r="CL1026"/>
      <c r="CM1026"/>
      <c r="CO1026"/>
      <c r="CP1026"/>
      <c r="CQ1026"/>
      <c r="CR1026"/>
      <c r="CS1026"/>
      <c r="CT1026"/>
      <c r="CU1026"/>
      <c r="CV1026"/>
      <c r="CW1026"/>
      <c r="CX1026"/>
      <c r="CY1026"/>
      <c r="CZ1026"/>
      <c r="DA1026"/>
      <c r="DB1026"/>
      <c r="DC1026"/>
      <c r="DD1026"/>
      <c r="DE1026"/>
      <c r="DF1026"/>
      <c r="DG1026"/>
      <c r="DH1026"/>
      <c r="DI1026"/>
      <c r="DJ1026"/>
      <c r="DK1026"/>
      <c r="DL1026"/>
      <c r="DM1026"/>
      <c r="DN1026"/>
      <c r="DO1026"/>
      <c r="DP1026"/>
      <c r="DQ1026"/>
      <c r="EA1026" s="2"/>
      <c r="EH1026"/>
      <c r="EP1026"/>
      <c r="FF1026"/>
    </row>
    <row r="1027" spans="50:162" thickTop="1" thickBot="1" x14ac:dyDescent="0.3">
      <c r="AX1027" s="71"/>
      <c r="AY1027" s="71"/>
      <c r="AZ1027" s="71"/>
      <c r="BA1027" s="71"/>
      <c r="BB1027" s="71"/>
      <c r="BC1027" s="71"/>
      <c r="BD1027" s="71"/>
      <c r="BE1027" s="71"/>
      <c r="BF1027" s="71"/>
      <c r="BG1027" s="71"/>
      <c r="BH1027" s="71"/>
      <c r="BI1027" s="71"/>
      <c r="BJ1027" s="71"/>
      <c r="BK1027" s="71"/>
      <c r="BL1027" s="71"/>
      <c r="BM1027" s="71"/>
      <c r="BN1027" s="71"/>
      <c r="BO1027" s="71"/>
      <c r="BP1027" s="71"/>
      <c r="BQ1027" s="71"/>
      <c r="BR1027" s="71"/>
      <c r="BS1027" s="71"/>
      <c r="BT1027" s="71"/>
      <c r="BU1027" s="71"/>
      <c r="BV1027" s="71"/>
      <c r="BW1027" s="71"/>
      <c r="BX1027" s="71"/>
      <c r="BY1027" s="71"/>
      <c r="BZ1027" s="71"/>
      <c r="CA1027" s="71"/>
      <c r="CB1027" s="71"/>
      <c r="CC1027" s="71"/>
      <c r="CD1027"/>
      <c r="CE1027"/>
      <c r="CF1027"/>
      <c r="CG1027"/>
      <c r="CH1027"/>
      <c r="CI1027"/>
      <c r="CJ1027" s="55"/>
      <c r="CK1027" s="55"/>
      <c r="CL1027"/>
      <c r="CM1027"/>
      <c r="CO1027"/>
      <c r="CP1027"/>
      <c r="CQ1027"/>
      <c r="CR1027"/>
      <c r="CS1027"/>
      <c r="CT1027"/>
      <c r="CU1027"/>
      <c r="CV1027"/>
      <c r="CW1027"/>
      <c r="CX1027"/>
      <c r="CY1027"/>
      <c r="CZ1027"/>
      <c r="DA1027"/>
      <c r="DB1027"/>
      <c r="DC1027"/>
      <c r="DD1027"/>
      <c r="DE1027"/>
      <c r="DF1027"/>
      <c r="DG1027"/>
      <c r="DH1027"/>
      <c r="DI1027"/>
      <c r="DJ1027"/>
      <c r="DK1027"/>
      <c r="DL1027"/>
      <c r="DM1027"/>
      <c r="DN1027"/>
      <c r="DO1027"/>
      <c r="DP1027"/>
      <c r="DQ1027"/>
      <c r="EA1027" s="2"/>
      <c r="EH1027"/>
      <c r="EP1027"/>
      <c r="FF1027"/>
    </row>
    <row r="1028" spans="50:162" thickTop="1" thickBot="1" x14ac:dyDescent="0.3">
      <c r="AX1028" s="71"/>
      <c r="AY1028" s="71"/>
      <c r="AZ1028" s="71"/>
      <c r="BA1028" s="71"/>
      <c r="BB1028" s="71"/>
      <c r="BC1028" s="71"/>
      <c r="BD1028" s="71"/>
      <c r="BE1028" s="71"/>
      <c r="BF1028" s="71"/>
      <c r="BG1028" s="71"/>
      <c r="BH1028" s="71"/>
      <c r="BI1028" s="71"/>
      <c r="BJ1028" s="71"/>
      <c r="BK1028" s="71"/>
      <c r="BL1028" s="71"/>
      <c r="BM1028" s="71"/>
      <c r="BN1028" s="71"/>
      <c r="BO1028" s="71"/>
      <c r="BP1028" s="71"/>
      <c r="BQ1028" s="71"/>
      <c r="BR1028" s="71"/>
      <c r="BS1028" s="71"/>
      <c r="BT1028" s="71"/>
      <c r="BU1028" s="71"/>
      <c r="BV1028" s="71"/>
      <c r="BW1028" s="71"/>
      <c r="BX1028" s="71"/>
      <c r="BY1028" s="71"/>
      <c r="BZ1028" s="71"/>
      <c r="CA1028" s="71"/>
      <c r="CB1028" s="71"/>
      <c r="CC1028" s="71"/>
      <c r="CD1028"/>
      <c r="CE1028"/>
      <c r="CF1028"/>
      <c r="CG1028"/>
      <c r="CH1028"/>
      <c r="CI1028"/>
      <c r="CJ1028" s="55"/>
      <c r="CK1028" s="55"/>
      <c r="CL1028"/>
      <c r="CM1028"/>
      <c r="CO1028"/>
      <c r="CP1028"/>
      <c r="CQ1028"/>
      <c r="CR1028"/>
      <c r="CS1028"/>
      <c r="CT1028"/>
      <c r="CU1028"/>
      <c r="CV1028"/>
      <c r="CW1028"/>
      <c r="CX1028"/>
      <c r="CY1028"/>
      <c r="CZ1028"/>
      <c r="DA1028"/>
      <c r="DB1028"/>
      <c r="DC1028"/>
      <c r="DD1028"/>
      <c r="DE1028"/>
      <c r="DF1028"/>
      <c r="DG1028"/>
      <c r="DH1028"/>
      <c r="DI1028"/>
      <c r="DJ1028"/>
      <c r="DK1028"/>
      <c r="DL1028"/>
      <c r="DM1028"/>
      <c r="DN1028"/>
      <c r="DO1028"/>
      <c r="DP1028"/>
      <c r="DQ1028"/>
      <c r="EA1028" s="2"/>
      <c r="EH1028"/>
      <c r="EP1028"/>
      <c r="FF1028"/>
    </row>
    <row r="1029" spans="50:162" thickTop="1" thickBot="1" x14ac:dyDescent="0.3">
      <c r="AX1029" s="71"/>
      <c r="AY1029" s="71"/>
      <c r="AZ1029" s="71"/>
      <c r="BA1029" s="71"/>
      <c r="BB1029" s="71"/>
      <c r="BC1029" s="71"/>
      <c r="BD1029" s="71"/>
      <c r="BE1029" s="71"/>
      <c r="BF1029" s="71"/>
      <c r="BG1029" s="71"/>
      <c r="BH1029" s="71"/>
      <c r="BI1029" s="71"/>
      <c r="BJ1029" s="71"/>
      <c r="BK1029" s="71"/>
      <c r="BL1029" s="71"/>
      <c r="BM1029" s="71"/>
      <c r="BN1029" s="71"/>
      <c r="BO1029" s="71"/>
      <c r="BP1029" s="71"/>
      <c r="BQ1029" s="71"/>
      <c r="BR1029" s="71"/>
      <c r="BS1029" s="71"/>
      <c r="BT1029" s="71"/>
      <c r="BU1029" s="71"/>
      <c r="BV1029" s="71"/>
      <c r="BW1029" s="71"/>
      <c r="BX1029" s="71"/>
      <c r="BY1029" s="71"/>
      <c r="BZ1029" s="71"/>
      <c r="CA1029" s="71"/>
      <c r="CB1029" s="71"/>
      <c r="CC1029" s="71"/>
      <c r="CD1029"/>
      <c r="CE1029"/>
      <c r="CF1029"/>
      <c r="CG1029"/>
      <c r="CH1029"/>
      <c r="CI1029"/>
      <c r="CJ1029" s="55"/>
      <c r="CK1029" s="55"/>
      <c r="CL1029"/>
      <c r="CM1029"/>
      <c r="CO1029"/>
      <c r="CP1029"/>
      <c r="CQ1029"/>
      <c r="CR1029"/>
      <c r="CS1029"/>
      <c r="CT1029"/>
      <c r="CU1029"/>
      <c r="CV1029"/>
      <c r="CW1029"/>
      <c r="CX1029"/>
      <c r="CY1029"/>
      <c r="CZ1029"/>
      <c r="DA1029"/>
      <c r="DB1029"/>
      <c r="DC1029"/>
      <c r="DD1029"/>
      <c r="DE1029"/>
      <c r="DF1029"/>
      <c r="DG1029"/>
      <c r="DH1029"/>
      <c r="DI1029"/>
      <c r="DJ1029"/>
      <c r="DK1029"/>
      <c r="DL1029"/>
      <c r="DM1029"/>
      <c r="DN1029"/>
      <c r="DO1029"/>
      <c r="DP1029"/>
      <c r="DQ1029"/>
      <c r="EA1029" s="2"/>
      <c r="EH1029"/>
      <c r="EP1029"/>
      <c r="FF1029"/>
    </row>
    <row r="1030" spans="50:162" thickTop="1" thickBot="1" x14ac:dyDescent="0.3">
      <c r="AX1030" s="71"/>
      <c r="AY1030" s="71"/>
      <c r="AZ1030" s="71"/>
      <c r="BA1030" s="71"/>
      <c r="BB1030" s="71"/>
      <c r="BC1030" s="71"/>
      <c r="BD1030" s="71"/>
      <c r="BE1030" s="71"/>
      <c r="BF1030" s="71"/>
      <c r="BG1030" s="71"/>
      <c r="BH1030" s="71"/>
      <c r="BI1030" s="71"/>
      <c r="BJ1030" s="71"/>
      <c r="BK1030" s="71"/>
      <c r="BL1030" s="71"/>
      <c r="BM1030" s="71"/>
      <c r="BN1030" s="71"/>
      <c r="BO1030" s="71"/>
      <c r="BP1030" s="71"/>
      <c r="BQ1030" s="71"/>
      <c r="BR1030" s="71"/>
      <c r="BS1030" s="71"/>
      <c r="BT1030" s="71"/>
      <c r="BU1030" s="71"/>
      <c r="BV1030" s="71"/>
      <c r="BW1030" s="71"/>
      <c r="BX1030" s="71"/>
      <c r="BY1030" s="71"/>
      <c r="BZ1030" s="71"/>
      <c r="CA1030" s="71"/>
      <c r="CB1030" s="71"/>
      <c r="CC1030" s="71"/>
      <c r="CD1030"/>
      <c r="CE1030"/>
      <c r="CF1030"/>
      <c r="CG1030"/>
      <c r="CH1030"/>
      <c r="CI1030"/>
      <c r="CJ1030" s="55"/>
      <c r="CK1030" s="55"/>
      <c r="CL1030"/>
      <c r="CM1030"/>
      <c r="CO1030"/>
      <c r="CP1030"/>
      <c r="CQ1030"/>
      <c r="CR1030"/>
      <c r="CS1030"/>
      <c r="CT1030"/>
      <c r="CU1030"/>
      <c r="CV1030"/>
      <c r="CW1030"/>
      <c r="CX1030"/>
      <c r="CY1030"/>
      <c r="CZ1030"/>
      <c r="DA1030"/>
      <c r="DB1030"/>
      <c r="DC1030"/>
      <c r="DD1030"/>
      <c r="DE1030"/>
      <c r="DF1030"/>
      <c r="DG1030"/>
      <c r="DH1030"/>
      <c r="DI1030"/>
      <c r="DJ1030"/>
      <c r="DK1030"/>
      <c r="DL1030"/>
      <c r="DM1030"/>
      <c r="DN1030"/>
      <c r="DO1030"/>
      <c r="DP1030"/>
      <c r="DQ1030"/>
      <c r="EA1030" s="2"/>
      <c r="EH1030"/>
      <c r="EP1030"/>
      <c r="FF1030"/>
    </row>
    <row r="1031" spans="50:162" thickTop="1" thickBot="1" x14ac:dyDescent="0.3">
      <c r="AX1031" s="71"/>
      <c r="AY1031" s="71"/>
      <c r="AZ1031" s="71"/>
      <c r="BA1031" s="71"/>
      <c r="BB1031" s="71"/>
      <c r="BC1031" s="71"/>
      <c r="BD1031" s="71"/>
      <c r="BE1031" s="71"/>
      <c r="BF1031" s="71"/>
      <c r="BG1031" s="71"/>
      <c r="BH1031" s="71"/>
      <c r="BI1031" s="71"/>
      <c r="BJ1031" s="71"/>
      <c r="BK1031" s="71"/>
      <c r="BL1031" s="71"/>
      <c r="BM1031" s="71"/>
      <c r="BN1031" s="71"/>
      <c r="BO1031" s="71"/>
      <c r="BP1031" s="71"/>
      <c r="BQ1031" s="71"/>
      <c r="BR1031" s="71"/>
      <c r="BS1031" s="71"/>
      <c r="BT1031" s="71"/>
      <c r="BU1031" s="71"/>
      <c r="BV1031" s="71"/>
      <c r="BW1031" s="71"/>
      <c r="BX1031" s="71"/>
      <c r="BY1031" s="71"/>
      <c r="BZ1031" s="71"/>
      <c r="CA1031" s="71"/>
      <c r="CB1031" s="71"/>
      <c r="CC1031" s="71"/>
      <c r="CD1031"/>
      <c r="CE1031"/>
      <c r="CF1031"/>
      <c r="CG1031"/>
      <c r="CH1031"/>
      <c r="CI1031"/>
      <c r="CJ1031" s="55"/>
      <c r="CK1031" s="55"/>
      <c r="CL1031"/>
      <c r="CM1031"/>
      <c r="CO1031"/>
      <c r="CP1031"/>
      <c r="CQ1031"/>
      <c r="CR1031"/>
      <c r="CS1031"/>
      <c r="CT1031"/>
      <c r="CU1031"/>
      <c r="CV1031"/>
      <c r="CW1031"/>
      <c r="CX1031"/>
      <c r="CY1031"/>
      <c r="CZ1031"/>
      <c r="DA1031"/>
      <c r="DB1031"/>
      <c r="DC1031"/>
      <c r="DD1031"/>
      <c r="DE1031"/>
      <c r="DF1031"/>
      <c r="DG1031"/>
      <c r="DH1031"/>
      <c r="DI1031"/>
      <c r="DJ1031"/>
      <c r="DK1031"/>
      <c r="DL1031"/>
      <c r="DM1031"/>
      <c r="DN1031"/>
      <c r="DO1031"/>
      <c r="DP1031"/>
      <c r="DQ1031"/>
      <c r="EA1031" s="2"/>
      <c r="EH1031"/>
      <c r="EP1031"/>
      <c r="FF1031"/>
    </row>
    <row r="1032" spans="50:162" thickTop="1" thickBot="1" x14ac:dyDescent="0.3">
      <c r="AX1032" s="71"/>
      <c r="AY1032" s="71"/>
      <c r="AZ1032" s="71"/>
      <c r="BA1032" s="71"/>
      <c r="BB1032" s="71"/>
      <c r="BC1032" s="71"/>
      <c r="BD1032" s="71"/>
      <c r="BE1032" s="71"/>
      <c r="BF1032" s="71"/>
      <c r="BG1032" s="71"/>
      <c r="BH1032" s="71"/>
      <c r="BI1032" s="71"/>
      <c r="BJ1032" s="71"/>
      <c r="BK1032" s="71"/>
      <c r="BL1032" s="71"/>
      <c r="BM1032" s="71"/>
      <c r="BN1032" s="71"/>
      <c r="BO1032" s="71"/>
      <c r="BP1032" s="71"/>
      <c r="BQ1032" s="71"/>
      <c r="BR1032" s="71"/>
      <c r="BS1032" s="71"/>
      <c r="BT1032" s="71"/>
      <c r="BU1032" s="71"/>
      <c r="BV1032" s="71"/>
      <c r="BW1032" s="71"/>
      <c r="BX1032" s="71"/>
      <c r="BY1032" s="71"/>
      <c r="BZ1032" s="71"/>
      <c r="CA1032" s="71"/>
      <c r="CB1032" s="71"/>
      <c r="CC1032" s="71"/>
      <c r="CD1032"/>
      <c r="CE1032"/>
      <c r="CF1032"/>
      <c r="CG1032"/>
      <c r="CH1032"/>
      <c r="CI1032"/>
      <c r="CJ1032" s="55"/>
      <c r="CK1032" s="55"/>
      <c r="CL1032"/>
      <c r="CM1032"/>
      <c r="CO1032"/>
      <c r="CP1032"/>
      <c r="CQ1032"/>
      <c r="CR1032"/>
      <c r="CS1032"/>
      <c r="CT1032"/>
      <c r="CU1032"/>
      <c r="CV1032"/>
      <c r="CW1032"/>
      <c r="CX1032"/>
      <c r="CY1032"/>
      <c r="CZ1032"/>
      <c r="DA1032"/>
      <c r="DB1032"/>
      <c r="DC1032"/>
      <c r="DD1032"/>
      <c r="DE1032"/>
      <c r="DF1032"/>
      <c r="DG1032"/>
      <c r="DH1032"/>
      <c r="DI1032"/>
      <c r="DJ1032"/>
      <c r="DK1032"/>
      <c r="DL1032"/>
      <c r="DM1032"/>
      <c r="DN1032"/>
      <c r="DO1032"/>
      <c r="DP1032"/>
      <c r="DQ1032"/>
      <c r="EA1032" s="2"/>
      <c r="EH1032"/>
      <c r="EP1032"/>
      <c r="FF1032"/>
    </row>
    <row r="1033" spans="50:162" thickTop="1" thickBot="1" x14ac:dyDescent="0.3">
      <c r="AX1033" s="71"/>
      <c r="AY1033" s="71"/>
      <c r="AZ1033" s="71"/>
      <c r="BA1033" s="71"/>
      <c r="BB1033" s="71"/>
      <c r="BC1033" s="71"/>
      <c r="BD1033" s="71"/>
      <c r="BE1033" s="71"/>
      <c r="BF1033" s="71"/>
      <c r="BG1033" s="71"/>
      <c r="BH1033" s="71"/>
      <c r="BI1033" s="71"/>
      <c r="BJ1033" s="71"/>
      <c r="BK1033" s="71"/>
      <c r="BL1033" s="71"/>
      <c r="BM1033" s="71"/>
      <c r="BN1033" s="71"/>
      <c r="BO1033" s="71"/>
      <c r="BP1033" s="71"/>
      <c r="BQ1033" s="71"/>
      <c r="BR1033" s="71"/>
      <c r="BS1033" s="71"/>
      <c r="BT1033" s="71"/>
      <c r="BU1033" s="71"/>
      <c r="BV1033" s="71"/>
      <c r="BW1033" s="71"/>
      <c r="BX1033" s="71"/>
      <c r="BY1033" s="71"/>
      <c r="BZ1033" s="71"/>
      <c r="CA1033" s="71"/>
      <c r="CB1033" s="71"/>
      <c r="CC1033" s="71"/>
      <c r="CD1033"/>
      <c r="CE1033"/>
      <c r="CF1033"/>
      <c r="CG1033"/>
      <c r="CH1033"/>
      <c r="CI1033"/>
      <c r="CJ1033" s="55"/>
      <c r="CK1033" s="55"/>
      <c r="CL1033"/>
      <c r="CM1033"/>
      <c r="CO1033"/>
      <c r="CP1033"/>
      <c r="CQ1033"/>
      <c r="CR1033"/>
      <c r="CS1033"/>
      <c r="CT1033"/>
      <c r="CU1033"/>
      <c r="CV1033"/>
      <c r="CW1033"/>
      <c r="CX1033"/>
      <c r="CY1033"/>
      <c r="CZ1033"/>
      <c r="DA1033"/>
      <c r="DB1033"/>
      <c r="DC1033"/>
      <c r="DD1033"/>
      <c r="DE1033"/>
      <c r="DF1033"/>
      <c r="DG1033"/>
      <c r="DH1033"/>
      <c r="DI1033"/>
      <c r="DJ1033"/>
      <c r="DK1033"/>
      <c r="DL1033"/>
      <c r="DM1033"/>
      <c r="DN1033"/>
      <c r="DO1033"/>
      <c r="DP1033"/>
      <c r="DQ1033"/>
      <c r="EA1033" s="2"/>
      <c r="EH1033"/>
      <c r="EP1033"/>
      <c r="FF1033"/>
    </row>
    <row r="1034" spans="50:162" thickTop="1" thickBot="1" x14ac:dyDescent="0.3">
      <c r="AX1034" s="71"/>
      <c r="AY1034" s="71"/>
      <c r="AZ1034" s="71"/>
      <c r="BA1034" s="71"/>
      <c r="BB1034" s="71"/>
      <c r="BC1034" s="71"/>
      <c r="BD1034" s="71"/>
      <c r="BE1034" s="71"/>
      <c r="BF1034" s="71"/>
      <c r="BG1034" s="71"/>
      <c r="BH1034" s="71"/>
      <c r="BI1034" s="71"/>
      <c r="BJ1034" s="71"/>
      <c r="BK1034" s="71"/>
      <c r="BL1034" s="71"/>
      <c r="BM1034" s="71"/>
      <c r="BN1034" s="71"/>
      <c r="BO1034" s="71"/>
      <c r="BP1034" s="71"/>
      <c r="BQ1034" s="71"/>
      <c r="BR1034" s="71"/>
      <c r="BS1034" s="71"/>
      <c r="BT1034" s="71"/>
      <c r="BU1034" s="71"/>
      <c r="BV1034" s="71"/>
      <c r="BW1034" s="71"/>
      <c r="BX1034" s="71"/>
      <c r="BY1034" s="71"/>
      <c r="BZ1034" s="71"/>
      <c r="CA1034" s="71"/>
      <c r="CB1034" s="71"/>
      <c r="CC1034" s="71"/>
      <c r="CD1034"/>
      <c r="CE1034"/>
      <c r="CF1034"/>
      <c r="CG1034"/>
      <c r="CH1034"/>
      <c r="CI1034"/>
      <c r="CJ1034" s="55"/>
      <c r="CK1034" s="55"/>
      <c r="CL1034"/>
      <c r="CM1034"/>
      <c r="CO1034"/>
      <c r="CP1034"/>
      <c r="CQ1034"/>
      <c r="CR1034"/>
      <c r="CS1034"/>
      <c r="CT1034"/>
      <c r="CU1034"/>
      <c r="CV1034"/>
      <c r="CW1034"/>
      <c r="CX1034"/>
      <c r="CY1034"/>
      <c r="CZ1034"/>
      <c r="DA1034"/>
      <c r="DB1034"/>
      <c r="DC1034"/>
      <c r="DD1034"/>
      <c r="DE1034"/>
      <c r="DF1034"/>
      <c r="DG1034"/>
      <c r="DH1034"/>
      <c r="DI1034"/>
      <c r="DJ1034"/>
      <c r="DK1034"/>
      <c r="DL1034"/>
      <c r="DM1034"/>
      <c r="DN1034"/>
      <c r="DO1034"/>
      <c r="DP1034"/>
      <c r="DQ1034"/>
      <c r="EA1034" s="2"/>
      <c r="EH1034"/>
      <c r="EP1034"/>
      <c r="FF1034"/>
    </row>
    <row r="1035" spans="50:162" thickTop="1" thickBot="1" x14ac:dyDescent="0.3">
      <c r="AX1035" s="71"/>
      <c r="AY1035" s="71"/>
      <c r="AZ1035" s="71"/>
      <c r="BA1035" s="71"/>
      <c r="BB1035" s="71"/>
      <c r="BC1035" s="71"/>
      <c r="BD1035" s="71"/>
      <c r="BE1035" s="71"/>
      <c r="BF1035" s="71"/>
      <c r="BG1035" s="71"/>
      <c r="BH1035" s="71"/>
      <c r="BI1035" s="71"/>
      <c r="BJ1035" s="71"/>
      <c r="BK1035" s="71"/>
      <c r="BL1035" s="71"/>
      <c r="BM1035" s="71"/>
      <c r="BN1035" s="71"/>
      <c r="BO1035" s="71"/>
      <c r="BP1035" s="71"/>
      <c r="BQ1035" s="71"/>
      <c r="BR1035" s="71"/>
      <c r="BS1035" s="71"/>
      <c r="BT1035" s="71"/>
      <c r="BU1035" s="71"/>
      <c r="BV1035" s="71"/>
      <c r="BW1035" s="71"/>
      <c r="BX1035" s="71"/>
      <c r="BY1035" s="71"/>
      <c r="BZ1035" s="71"/>
      <c r="CA1035" s="71"/>
      <c r="CB1035" s="71"/>
      <c r="CC1035" s="71"/>
      <c r="CD1035"/>
      <c r="CE1035"/>
      <c r="CF1035"/>
      <c r="CG1035"/>
      <c r="CH1035"/>
      <c r="CI1035"/>
      <c r="CJ1035" s="55"/>
      <c r="CK1035" s="55"/>
      <c r="CL1035"/>
      <c r="CM1035"/>
      <c r="CO1035"/>
      <c r="CP1035"/>
      <c r="CQ1035"/>
      <c r="CR1035"/>
      <c r="CS1035"/>
      <c r="CT1035"/>
      <c r="CU1035"/>
      <c r="CV1035"/>
      <c r="CW1035"/>
      <c r="CX1035"/>
      <c r="CY1035"/>
      <c r="CZ1035"/>
      <c r="DA1035"/>
      <c r="DB1035"/>
      <c r="DC1035"/>
      <c r="DD1035"/>
      <c r="DE1035"/>
      <c r="DF1035"/>
      <c r="DG1035"/>
      <c r="DH1035"/>
      <c r="DI1035"/>
      <c r="DJ1035"/>
      <c r="DK1035"/>
      <c r="DL1035"/>
      <c r="DM1035"/>
      <c r="DN1035"/>
      <c r="DO1035"/>
      <c r="DP1035"/>
      <c r="DQ1035"/>
      <c r="EA1035" s="2"/>
      <c r="EH1035"/>
      <c r="EP1035"/>
      <c r="FF1035"/>
    </row>
    <row r="1036" spans="50:162" thickTop="1" thickBot="1" x14ac:dyDescent="0.3">
      <c r="AX1036" s="71"/>
      <c r="AY1036" s="71"/>
      <c r="AZ1036" s="71"/>
      <c r="BA1036" s="71"/>
      <c r="BB1036" s="71"/>
      <c r="BC1036" s="71"/>
      <c r="BD1036" s="71"/>
      <c r="BE1036" s="71"/>
      <c r="BF1036" s="71"/>
      <c r="BG1036" s="71"/>
      <c r="BH1036" s="71"/>
      <c r="BI1036" s="71"/>
      <c r="BJ1036" s="71"/>
      <c r="BK1036" s="71"/>
      <c r="BL1036" s="71"/>
      <c r="BM1036" s="71"/>
      <c r="BN1036" s="71"/>
      <c r="BO1036" s="71"/>
      <c r="BP1036" s="71"/>
      <c r="BQ1036" s="71"/>
      <c r="BR1036" s="71"/>
      <c r="BS1036" s="71"/>
      <c r="BT1036" s="71"/>
      <c r="BU1036" s="71"/>
      <c r="BV1036" s="71"/>
      <c r="BW1036" s="71"/>
      <c r="BX1036" s="71"/>
      <c r="BY1036" s="71"/>
      <c r="BZ1036" s="71"/>
      <c r="CA1036" s="71"/>
      <c r="CB1036" s="71"/>
      <c r="CC1036" s="71"/>
      <c r="CD1036"/>
      <c r="CE1036"/>
      <c r="CF1036"/>
      <c r="CG1036"/>
      <c r="CH1036"/>
      <c r="CI1036"/>
      <c r="CJ1036" s="55"/>
      <c r="CK1036" s="55"/>
      <c r="CL1036"/>
      <c r="CM1036"/>
      <c r="CO1036"/>
      <c r="CP1036"/>
      <c r="CQ1036"/>
      <c r="CR1036"/>
      <c r="CS1036"/>
      <c r="CT1036"/>
      <c r="CU1036"/>
      <c r="CV1036"/>
      <c r="CW1036"/>
      <c r="CX1036"/>
      <c r="CY1036"/>
      <c r="CZ1036"/>
      <c r="DA1036"/>
      <c r="DB1036"/>
      <c r="DC1036"/>
      <c r="DD1036"/>
      <c r="DE1036"/>
      <c r="DF1036"/>
      <c r="DG1036"/>
      <c r="DH1036"/>
      <c r="DI1036"/>
      <c r="DJ1036"/>
      <c r="DK1036"/>
      <c r="DL1036"/>
      <c r="DM1036"/>
      <c r="DN1036"/>
      <c r="DO1036"/>
      <c r="DP1036"/>
      <c r="DQ1036"/>
      <c r="EA1036" s="2"/>
      <c r="EH1036"/>
      <c r="EP1036"/>
      <c r="FF1036"/>
    </row>
    <row r="1037" spans="50:162" thickTop="1" thickBot="1" x14ac:dyDescent="0.3">
      <c r="AX1037" s="71"/>
      <c r="AY1037" s="71"/>
      <c r="AZ1037" s="71"/>
      <c r="BA1037" s="71"/>
      <c r="BB1037" s="71"/>
      <c r="BC1037" s="71"/>
      <c r="BD1037" s="71"/>
      <c r="BE1037" s="71"/>
      <c r="BF1037" s="71"/>
      <c r="BG1037" s="71"/>
      <c r="BH1037" s="71"/>
      <c r="BI1037" s="71"/>
      <c r="BJ1037" s="71"/>
      <c r="BK1037" s="71"/>
      <c r="BL1037" s="71"/>
      <c r="BM1037" s="71"/>
      <c r="BN1037" s="71"/>
      <c r="BO1037" s="71"/>
      <c r="BP1037" s="71"/>
      <c r="BQ1037" s="71"/>
      <c r="BR1037" s="71"/>
      <c r="BS1037" s="71"/>
      <c r="BT1037" s="71"/>
      <c r="BU1037" s="71"/>
      <c r="BV1037" s="71"/>
      <c r="BW1037" s="71"/>
      <c r="BX1037" s="71"/>
      <c r="BY1037" s="71"/>
      <c r="BZ1037" s="71"/>
      <c r="CA1037" s="71"/>
      <c r="CB1037" s="71"/>
      <c r="CC1037" s="71"/>
      <c r="CD1037"/>
      <c r="CE1037"/>
      <c r="CF1037"/>
      <c r="CG1037"/>
      <c r="CH1037"/>
      <c r="CI1037"/>
      <c r="CJ1037" s="55"/>
      <c r="CK1037" s="55"/>
      <c r="CL1037"/>
      <c r="CM1037"/>
      <c r="CO1037"/>
      <c r="CP1037"/>
      <c r="CQ1037"/>
      <c r="CR1037"/>
      <c r="CS1037"/>
      <c r="CT1037"/>
      <c r="CU1037"/>
      <c r="CV1037"/>
      <c r="CW1037"/>
      <c r="CX1037"/>
      <c r="CY1037"/>
      <c r="CZ1037"/>
      <c r="DA1037"/>
      <c r="DB1037"/>
      <c r="DC1037"/>
      <c r="DD1037"/>
      <c r="DE1037"/>
      <c r="DF1037"/>
      <c r="DG1037"/>
      <c r="DH1037"/>
      <c r="DI1037"/>
      <c r="DJ1037"/>
      <c r="DK1037"/>
      <c r="DL1037"/>
      <c r="DM1037"/>
      <c r="DN1037"/>
      <c r="DO1037"/>
      <c r="DP1037"/>
      <c r="DQ1037"/>
      <c r="EA1037" s="2"/>
      <c r="EH1037"/>
      <c r="EP1037"/>
      <c r="FF1037"/>
    </row>
    <row r="1038" spans="50:162" thickTop="1" thickBot="1" x14ac:dyDescent="0.3">
      <c r="AX1038" s="71"/>
      <c r="AY1038" s="71"/>
      <c r="AZ1038" s="71"/>
      <c r="BA1038" s="71"/>
      <c r="BB1038" s="71"/>
      <c r="BC1038" s="71"/>
      <c r="BD1038" s="71"/>
      <c r="BE1038" s="71"/>
      <c r="BF1038" s="71"/>
      <c r="BG1038" s="71"/>
      <c r="BH1038" s="71"/>
      <c r="BI1038" s="71"/>
      <c r="BJ1038" s="71"/>
      <c r="BK1038" s="71"/>
      <c r="BL1038" s="71"/>
      <c r="BM1038" s="71"/>
      <c r="BN1038" s="71"/>
      <c r="BO1038" s="71"/>
      <c r="BP1038" s="71"/>
      <c r="BQ1038" s="71"/>
      <c r="BR1038" s="71"/>
      <c r="BS1038" s="71"/>
      <c r="BT1038" s="71"/>
      <c r="BU1038" s="71"/>
      <c r="BV1038" s="71"/>
      <c r="BW1038" s="71"/>
      <c r="BX1038" s="71"/>
      <c r="BY1038" s="71"/>
      <c r="BZ1038" s="71"/>
      <c r="CA1038" s="71"/>
      <c r="CB1038" s="71"/>
      <c r="CC1038" s="71"/>
      <c r="CD1038"/>
      <c r="CE1038"/>
      <c r="CF1038"/>
      <c r="CG1038"/>
      <c r="CH1038"/>
      <c r="CI1038"/>
      <c r="CJ1038" s="55"/>
      <c r="CK1038" s="55"/>
      <c r="CL1038"/>
      <c r="CM1038"/>
      <c r="CO1038"/>
      <c r="CP1038"/>
      <c r="CQ1038"/>
      <c r="CR1038"/>
      <c r="CS1038"/>
      <c r="CT1038"/>
      <c r="CU1038"/>
      <c r="CV1038"/>
      <c r="CW1038"/>
      <c r="CX1038"/>
      <c r="CY1038"/>
      <c r="CZ1038"/>
      <c r="DA1038"/>
      <c r="DB1038"/>
      <c r="DC1038"/>
      <c r="DD1038"/>
      <c r="DE1038"/>
      <c r="DF1038"/>
      <c r="DG1038"/>
      <c r="DH1038"/>
      <c r="DI1038"/>
      <c r="DJ1038"/>
      <c r="DK1038"/>
      <c r="DL1038"/>
      <c r="DM1038"/>
      <c r="DN1038"/>
      <c r="DO1038"/>
      <c r="DP1038"/>
      <c r="DQ1038"/>
      <c r="EA1038" s="2"/>
      <c r="EH1038"/>
      <c r="EP1038"/>
      <c r="FF1038"/>
    </row>
    <row r="1039" spans="50:162" thickTop="1" thickBot="1" x14ac:dyDescent="0.3">
      <c r="AX1039" s="71"/>
      <c r="AY1039" s="71"/>
      <c r="AZ1039" s="71"/>
      <c r="BA1039" s="71"/>
      <c r="BB1039" s="71"/>
      <c r="BC1039" s="71"/>
      <c r="BD1039" s="71"/>
      <c r="BE1039" s="71"/>
      <c r="BF1039" s="71"/>
      <c r="BG1039" s="71"/>
      <c r="BH1039" s="71"/>
      <c r="BI1039" s="71"/>
      <c r="BJ1039" s="71"/>
      <c r="BK1039" s="71"/>
      <c r="BL1039" s="71"/>
      <c r="BM1039" s="71"/>
      <c r="BN1039" s="71"/>
      <c r="BO1039" s="71"/>
      <c r="BP1039" s="71"/>
      <c r="BQ1039" s="71"/>
      <c r="BR1039" s="71"/>
      <c r="BS1039" s="71"/>
      <c r="BT1039" s="71"/>
      <c r="BU1039" s="71"/>
      <c r="BV1039" s="71"/>
      <c r="BW1039" s="71"/>
      <c r="BX1039" s="71"/>
      <c r="BY1039" s="71"/>
      <c r="BZ1039" s="71"/>
      <c r="CA1039" s="71"/>
      <c r="CB1039" s="71"/>
      <c r="CC1039" s="71"/>
      <c r="CD1039"/>
      <c r="CE1039"/>
      <c r="CF1039"/>
      <c r="CG1039"/>
      <c r="CH1039"/>
      <c r="CI1039"/>
      <c r="CJ1039" s="55"/>
      <c r="CK1039" s="55"/>
      <c r="CL1039"/>
      <c r="CM1039"/>
      <c r="CO1039"/>
      <c r="CP1039"/>
      <c r="CQ1039"/>
      <c r="CR1039"/>
      <c r="CS1039"/>
      <c r="CT1039"/>
      <c r="CU1039"/>
      <c r="CV1039"/>
      <c r="CW1039"/>
      <c r="CX1039"/>
      <c r="CY1039"/>
      <c r="CZ1039"/>
      <c r="DA1039"/>
      <c r="DB1039"/>
      <c r="DC1039"/>
      <c r="DD1039"/>
      <c r="DE1039"/>
      <c r="DF1039"/>
      <c r="DG1039"/>
      <c r="DH1039"/>
      <c r="DI1039"/>
      <c r="DJ1039"/>
      <c r="DK1039"/>
      <c r="DL1039"/>
      <c r="DM1039"/>
      <c r="DN1039"/>
      <c r="DO1039"/>
      <c r="DP1039"/>
      <c r="DQ1039"/>
      <c r="EA1039" s="2"/>
      <c r="EH1039"/>
      <c r="EP1039"/>
      <c r="FF1039"/>
    </row>
    <row r="1040" spans="50:162" thickTop="1" thickBot="1" x14ac:dyDescent="0.3">
      <c r="AX1040" s="71"/>
      <c r="AY1040" s="71"/>
      <c r="AZ1040" s="71"/>
      <c r="BA1040" s="71"/>
      <c r="BB1040" s="71"/>
      <c r="BC1040" s="71"/>
      <c r="BD1040" s="71"/>
      <c r="BE1040" s="71"/>
      <c r="BF1040" s="71"/>
      <c r="BG1040" s="71"/>
      <c r="BH1040" s="71"/>
      <c r="BI1040" s="71"/>
      <c r="BJ1040" s="71"/>
      <c r="BK1040" s="71"/>
      <c r="BL1040" s="71"/>
      <c r="BM1040" s="71"/>
      <c r="BN1040" s="71"/>
      <c r="BO1040" s="71"/>
      <c r="BP1040" s="71"/>
      <c r="BQ1040" s="71"/>
      <c r="BR1040" s="71"/>
      <c r="BS1040" s="71"/>
      <c r="BT1040" s="71"/>
      <c r="BU1040" s="71"/>
      <c r="BV1040" s="71"/>
      <c r="BW1040" s="71"/>
      <c r="BX1040" s="71"/>
      <c r="BY1040" s="71"/>
      <c r="BZ1040" s="71"/>
      <c r="CA1040" s="71"/>
      <c r="CB1040" s="71"/>
      <c r="CC1040" s="71"/>
      <c r="CD1040"/>
      <c r="CE1040"/>
      <c r="CF1040"/>
      <c r="CG1040"/>
      <c r="CH1040"/>
      <c r="CI1040"/>
      <c r="CJ1040" s="55"/>
      <c r="CK1040" s="55"/>
      <c r="CL1040"/>
      <c r="CM1040"/>
      <c r="CO1040"/>
      <c r="CP1040"/>
      <c r="CQ1040"/>
      <c r="CR1040"/>
      <c r="CS1040"/>
      <c r="CT1040"/>
      <c r="CU1040"/>
      <c r="CV1040"/>
      <c r="CW1040"/>
      <c r="CX1040"/>
      <c r="CY1040"/>
      <c r="CZ1040"/>
      <c r="DA1040"/>
      <c r="DB1040"/>
      <c r="DC1040"/>
      <c r="DD1040"/>
      <c r="DE1040"/>
      <c r="DF1040"/>
      <c r="DG1040"/>
      <c r="DH1040"/>
      <c r="DI1040"/>
      <c r="DJ1040"/>
      <c r="DK1040"/>
      <c r="DL1040"/>
      <c r="DM1040"/>
      <c r="DN1040"/>
      <c r="DO1040"/>
      <c r="DP1040"/>
      <c r="DQ1040"/>
      <c r="EA1040" s="2"/>
      <c r="EH1040"/>
      <c r="EP1040"/>
      <c r="FF1040"/>
    </row>
    <row r="1041" spans="50:162" thickTop="1" thickBot="1" x14ac:dyDescent="0.3">
      <c r="AX1041" s="71"/>
      <c r="AY1041" s="71"/>
      <c r="AZ1041" s="71"/>
      <c r="BA1041" s="71"/>
      <c r="BB1041" s="71"/>
      <c r="BC1041" s="71"/>
      <c r="BD1041" s="71"/>
      <c r="BE1041" s="71"/>
      <c r="BF1041" s="71"/>
      <c r="BG1041" s="71"/>
      <c r="BH1041" s="71"/>
      <c r="BI1041" s="71"/>
      <c r="BJ1041" s="71"/>
      <c r="BK1041" s="71"/>
      <c r="BL1041" s="71"/>
      <c r="BM1041" s="71"/>
      <c r="BN1041" s="71"/>
      <c r="BO1041" s="71"/>
      <c r="BP1041" s="71"/>
      <c r="BQ1041" s="71"/>
      <c r="BR1041" s="71"/>
      <c r="BS1041" s="71"/>
      <c r="BT1041" s="71"/>
      <c r="BU1041" s="71"/>
      <c r="BV1041" s="71"/>
      <c r="BW1041" s="71"/>
      <c r="BX1041" s="71"/>
      <c r="BY1041" s="71"/>
      <c r="BZ1041" s="71"/>
      <c r="CA1041" s="71"/>
      <c r="CB1041" s="71"/>
      <c r="CC1041" s="71"/>
      <c r="CD1041"/>
      <c r="CE1041"/>
      <c r="CF1041"/>
      <c r="CG1041"/>
      <c r="CH1041"/>
      <c r="CI1041"/>
      <c r="CJ1041" s="55"/>
      <c r="CK1041" s="55"/>
      <c r="CL1041"/>
      <c r="CM1041"/>
      <c r="CO1041"/>
      <c r="CP1041"/>
      <c r="CQ1041"/>
      <c r="CR1041"/>
      <c r="CS1041"/>
      <c r="CT1041"/>
      <c r="CU1041"/>
      <c r="CV1041"/>
      <c r="CW1041"/>
      <c r="CX1041"/>
      <c r="CY1041"/>
      <c r="CZ1041"/>
      <c r="DA1041"/>
      <c r="DB1041"/>
      <c r="DC1041"/>
      <c r="DD1041"/>
      <c r="DE1041"/>
      <c r="DF1041"/>
      <c r="DG1041"/>
      <c r="DH1041"/>
      <c r="DI1041"/>
      <c r="DJ1041"/>
      <c r="DK1041"/>
      <c r="DL1041"/>
      <c r="DM1041"/>
      <c r="DN1041"/>
      <c r="DO1041"/>
      <c r="DP1041"/>
      <c r="DQ1041"/>
      <c r="EA1041" s="2"/>
      <c r="EH1041"/>
      <c r="EP1041"/>
      <c r="FF1041"/>
    </row>
    <row r="1042" spans="50:162" thickTop="1" thickBot="1" x14ac:dyDescent="0.3">
      <c r="AX1042" s="71"/>
      <c r="AY1042" s="71"/>
      <c r="AZ1042" s="71"/>
      <c r="BA1042" s="71"/>
      <c r="BB1042" s="71"/>
      <c r="BC1042" s="71"/>
      <c r="BD1042" s="71"/>
      <c r="BE1042" s="71"/>
      <c r="BF1042" s="71"/>
      <c r="BG1042" s="71"/>
      <c r="BH1042" s="71"/>
      <c r="BI1042" s="71"/>
      <c r="BJ1042" s="71"/>
      <c r="BK1042" s="71"/>
      <c r="BL1042" s="71"/>
      <c r="BM1042" s="71"/>
      <c r="BN1042" s="71"/>
      <c r="BO1042" s="71"/>
      <c r="BP1042" s="71"/>
      <c r="BQ1042" s="71"/>
      <c r="BR1042" s="71"/>
      <c r="BS1042" s="71"/>
      <c r="BT1042" s="71"/>
      <c r="BU1042" s="71"/>
      <c r="BV1042" s="71"/>
      <c r="BW1042" s="71"/>
      <c r="BX1042" s="71"/>
      <c r="BY1042" s="71"/>
      <c r="BZ1042" s="71"/>
      <c r="CA1042" s="71"/>
      <c r="CB1042" s="71"/>
      <c r="CC1042" s="71"/>
      <c r="CD1042"/>
      <c r="CE1042"/>
      <c r="CF1042"/>
      <c r="CG1042"/>
      <c r="CH1042"/>
      <c r="CI1042"/>
      <c r="CJ1042" s="55"/>
      <c r="CK1042" s="55"/>
      <c r="CL1042"/>
      <c r="CM1042"/>
      <c r="CO1042"/>
      <c r="CP1042"/>
      <c r="CQ1042"/>
      <c r="CR1042"/>
      <c r="CS1042"/>
      <c r="CT1042"/>
      <c r="CU1042"/>
      <c r="CV1042"/>
      <c r="CW1042"/>
      <c r="CX1042"/>
      <c r="CY1042"/>
      <c r="CZ1042"/>
      <c r="DA1042"/>
      <c r="DB1042"/>
      <c r="DC1042"/>
      <c r="DD1042"/>
      <c r="DE1042"/>
      <c r="DF1042"/>
      <c r="DG1042"/>
      <c r="DH1042"/>
      <c r="DI1042"/>
      <c r="DJ1042"/>
      <c r="DK1042"/>
      <c r="DL1042"/>
      <c r="DM1042"/>
      <c r="DN1042"/>
      <c r="DO1042"/>
      <c r="DP1042"/>
      <c r="DQ1042"/>
      <c r="EA1042" s="2"/>
      <c r="EH1042"/>
      <c r="EP1042"/>
      <c r="FF1042"/>
    </row>
    <row r="1043" spans="50:162" thickTop="1" thickBot="1" x14ac:dyDescent="0.3">
      <c r="AX1043" s="71"/>
      <c r="AY1043" s="71"/>
      <c r="AZ1043" s="71"/>
      <c r="BA1043" s="71"/>
      <c r="BB1043" s="71"/>
      <c r="BC1043" s="71"/>
      <c r="BD1043" s="71"/>
      <c r="BE1043" s="71"/>
      <c r="BF1043" s="71"/>
      <c r="BG1043" s="71"/>
      <c r="BH1043" s="71"/>
      <c r="BI1043" s="71"/>
      <c r="BJ1043" s="71"/>
      <c r="BK1043" s="71"/>
      <c r="BL1043" s="71"/>
      <c r="BM1043" s="71"/>
      <c r="BN1043" s="71"/>
      <c r="BO1043" s="71"/>
      <c r="BP1043" s="71"/>
      <c r="BQ1043" s="71"/>
      <c r="BR1043" s="71"/>
      <c r="BS1043" s="71"/>
      <c r="BT1043" s="71"/>
      <c r="BU1043" s="71"/>
      <c r="BV1043" s="71"/>
      <c r="BW1043" s="71"/>
      <c r="BX1043" s="71"/>
      <c r="BY1043" s="71"/>
      <c r="BZ1043" s="71"/>
      <c r="CA1043" s="71"/>
      <c r="CB1043" s="71"/>
      <c r="CC1043" s="71"/>
      <c r="CD1043"/>
      <c r="CE1043"/>
      <c r="CF1043"/>
      <c r="CG1043"/>
      <c r="CH1043"/>
      <c r="CI1043"/>
      <c r="CJ1043" s="55"/>
      <c r="CK1043" s="55"/>
      <c r="CL1043"/>
      <c r="CM1043"/>
      <c r="CO1043"/>
      <c r="CP1043"/>
      <c r="CQ1043"/>
      <c r="CR1043"/>
      <c r="CS1043"/>
      <c r="CT1043"/>
      <c r="CU1043"/>
      <c r="CV1043"/>
      <c r="CW1043"/>
      <c r="CX1043"/>
      <c r="CY1043"/>
      <c r="CZ1043"/>
      <c r="DA1043"/>
      <c r="DB1043"/>
      <c r="DC1043"/>
      <c r="DD1043"/>
      <c r="DE1043"/>
      <c r="DF1043"/>
      <c r="DG1043"/>
      <c r="DH1043"/>
      <c r="DI1043"/>
      <c r="DJ1043"/>
      <c r="DK1043"/>
      <c r="DL1043"/>
      <c r="DM1043"/>
      <c r="DN1043"/>
      <c r="DO1043"/>
      <c r="DP1043"/>
      <c r="DQ1043"/>
      <c r="EA1043" s="2"/>
      <c r="EH1043"/>
      <c r="EP1043"/>
      <c r="FF1043"/>
    </row>
    <row r="1044" spans="50:162" thickTop="1" thickBot="1" x14ac:dyDescent="0.3">
      <c r="AX1044" s="71"/>
      <c r="AY1044" s="71"/>
      <c r="AZ1044" s="71"/>
      <c r="BA1044" s="71"/>
      <c r="BB1044" s="71"/>
      <c r="BC1044" s="71"/>
      <c r="BD1044" s="71"/>
      <c r="BE1044" s="71"/>
      <c r="BF1044" s="71"/>
      <c r="BG1044" s="71"/>
      <c r="BH1044" s="71"/>
      <c r="BI1044" s="71"/>
      <c r="BJ1044" s="71"/>
      <c r="BK1044" s="71"/>
      <c r="BL1044" s="71"/>
      <c r="BM1044" s="71"/>
      <c r="BN1044" s="71"/>
      <c r="BO1044" s="71"/>
      <c r="BP1044" s="71"/>
      <c r="BQ1044" s="71"/>
      <c r="BR1044" s="71"/>
      <c r="BS1044" s="71"/>
      <c r="BT1044" s="71"/>
      <c r="BU1044" s="71"/>
      <c r="BV1044" s="71"/>
      <c r="BW1044" s="71"/>
      <c r="BX1044" s="71"/>
      <c r="BY1044" s="71"/>
      <c r="BZ1044" s="71"/>
      <c r="CA1044" s="71"/>
      <c r="CB1044" s="71"/>
      <c r="CC1044" s="71"/>
      <c r="CD1044"/>
      <c r="CE1044"/>
      <c r="CF1044"/>
      <c r="CG1044"/>
      <c r="CH1044"/>
      <c r="CI1044"/>
      <c r="CJ1044" s="55"/>
      <c r="CK1044" s="55"/>
      <c r="CL1044"/>
      <c r="CM1044"/>
      <c r="CO1044"/>
      <c r="CP1044"/>
      <c r="CQ1044"/>
      <c r="CR1044"/>
      <c r="CS1044"/>
      <c r="CT1044"/>
      <c r="CU1044"/>
      <c r="CV1044"/>
      <c r="CW1044"/>
      <c r="CX1044"/>
      <c r="CY1044"/>
      <c r="CZ1044"/>
      <c r="DA1044"/>
      <c r="DB1044"/>
      <c r="DC1044"/>
      <c r="DD1044"/>
      <c r="DE1044"/>
      <c r="DF1044"/>
      <c r="DG1044"/>
      <c r="DH1044"/>
      <c r="DI1044"/>
      <c r="DJ1044"/>
      <c r="DK1044"/>
      <c r="DL1044"/>
      <c r="DM1044"/>
      <c r="DN1044"/>
      <c r="DO1044"/>
      <c r="DP1044"/>
      <c r="DQ1044"/>
      <c r="EA1044" s="2"/>
      <c r="EH1044"/>
      <c r="EP1044"/>
      <c r="FF1044"/>
    </row>
    <row r="1045" spans="50:162" thickTop="1" thickBot="1" x14ac:dyDescent="0.3">
      <c r="AX1045" s="71"/>
      <c r="AY1045" s="71"/>
      <c r="AZ1045" s="71"/>
      <c r="BA1045" s="71"/>
      <c r="BB1045" s="71"/>
      <c r="BC1045" s="71"/>
      <c r="BD1045" s="71"/>
      <c r="BE1045" s="71"/>
      <c r="BF1045" s="71"/>
      <c r="BG1045" s="71"/>
      <c r="BH1045" s="71"/>
      <c r="BI1045" s="71"/>
      <c r="BJ1045" s="71"/>
      <c r="BK1045" s="71"/>
      <c r="BL1045" s="71"/>
      <c r="BM1045" s="71"/>
      <c r="BN1045" s="71"/>
      <c r="BO1045" s="71"/>
      <c r="BP1045" s="71"/>
      <c r="BQ1045" s="71"/>
      <c r="BR1045" s="71"/>
      <c r="BS1045" s="71"/>
      <c r="BT1045" s="71"/>
      <c r="BU1045" s="71"/>
      <c r="BV1045" s="71"/>
      <c r="BW1045" s="71"/>
      <c r="BX1045" s="71"/>
      <c r="BY1045" s="71"/>
      <c r="BZ1045" s="71"/>
      <c r="CA1045" s="71"/>
      <c r="CB1045" s="71"/>
      <c r="CC1045" s="71"/>
      <c r="CD1045"/>
      <c r="CE1045"/>
      <c r="CF1045"/>
      <c r="CG1045"/>
      <c r="CH1045"/>
      <c r="CI1045"/>
      <c r="CJ1045" s="55"/>
      <c r="CK1045" s="55"/>
      <c r="CL1045"/>
      <c r="CM1045"/>
      <c r="CO1045"/>
      <c r="CP1045"/>
      <c r="CQ1045"/>
      <c r="CR1045"/>
      <c r="CS1045"/>
      <c r="CT1045"/>
      <c r="CU1045"/>
      <c r="CV1045"/>
      <c r="CW1045"/>
      <c r="CX1045"/>
      <c r="CY1045"/>
      <c r="CZ1045"/>
      <c r="DA1045"/>
      <c r="DB1045"/>
      <c r="DC1045"/>
      <c r="DD1045"/>
      <c r="DE1045"/>
      <c r="DF1045"/>
      <c r="DG1045"/>
      <c r="DH1045"/>
      <c r="DI1045"/>
      <c r="DJ1045"/>
      <c r="DK1045"/>
      <c r="DL1045"/>
      <c r="DM1045"/>
      <c r="DN1045"/>
      <c r="DO1045"/>
      <c r="DP1045"/>
      <c r="DQ1045"/>
      <c r="EA1045" s="2"/>
      <c r="EH1045"/>
      <c r="EP1045"/>
      <c r="FF1045"/>
    </row>
    <row r="1046" spans="50:162" thickTop="1" thickBot="1" x14ac:dyDescent="0.3">
      <c r="AX1046" s="71"/>
      <c r="AY1046" s="71"/>
      <c r="AZ1046" s="71"/>
      <c r="BA1046" s="71"/>
      <c r="BB1046" s="71"/>
      <c r="BC1046" s="71"/>
      <c r="BD1046" s="71"/>
      <c r="BE1046" s="71"/>
      <c r="BF1046" s="71"/>
      <c r="BG1046" s="71"/>
      <c r="BH1046" s="71"/>
      <c r="BI1046" s="71"/>
      <c r="BJ1046" s="71"/>
      <c r="BK1046" s="71"/>
      <c r="BL1046" s="71"/>
      <c r="BM1046" s="71"/>
      <c r="BN1046" s="71"/>
      <c r="BO1046" s="71"/>
      <c r="BP1046" s="71"/>
      <c r="BQ1046" s="71"/>
      <c r="BR1046" s="71"/>
      <c r="BS1046" s="71"/>
      <c r="BT1046" s="71"/>
      <c r="BU1046" s="71"/>
      <c r="BV1046" s="71"/>
      <c r="BW1046" s="71"/>
      <c r="BX1046" s="71"/>
      <c r="BY1046" s="71"/>
      <c r="BZ1046" s="71"/>
      <c r="CA1046" s="71"/>
      <c r="CB1046" s="71"/>
      <c r="CC1046" s="71"/>
      <c r="CD1046"/>
      <c r="CE1046"/>
      <c r="CF1046"/>
      <c r="CG1046"/>
      <c r="CH1046"/>
      <c r="CI1046"/>
      <c r="CJ1046" s="55"/>
      <c r="CK1046" s="55"/>
      <c r="CL1046"/>
      <c r="CM1046"/>
      <c r="CO1046"/>
      <c r="CP1046"/>
      <c r="CQ1046"/>
      <c r="CR1046"/>
      <c r="CS1046"/>
      <c r="CT1046"/>
      <c r="CU1046"/>
      <c r="CV1046"/>
      <c r="CW1046"/>
      <c r="CX1046"/>
      <c r="CY1046"/>
      <c r="CZ1046"/>
      <c r="DA1046"/>
      <c r="DB1046"/>
      <c r="DC1046"/>
      <c r="DD1046"/>
      <c r="DE1046"/>
      <c r="DF1046"/>
      <c r="DG1046"/>
      <c r="DH1046"/>
      <c r="DI1046"/>
      <c r="DJ1046"/>
      <c r="DK1046"/>
      <c r="DL1046"/>
      <c r="DM1046"/>
      <c r="DN1046"/>
      <c r="DO1046"/>
      <c r="DP1046"/>
      <c r="DQ1046"/>
      <c r="EA1046" s="2"/>
      <c r="EH1046"/>
      <c r="EP1046"/>
      <c r="FF1046"/>
    </row>
    <row r="1047" spans="50:162" thickTop="1" thickBot="1" x14ac:dyDescent="0.3">
      <c r="AX1047" s="71"/>
      <c r="AY1047" s="71"/>
      <c r="AZ1047" s="71"/>
      <c r="BA1047" s="71"/>
      <c r="BB1047" s="71"/>
      <c r="BC1047" s="71"/>
      <c r="BD1047" s="71"/>
      <c r="BE1047" s="71"/>
      <c r="BF1047" s="71"/>
      <c r="BG1047" s="71"/>
      <c r="BH1047" s="71"/>
      <c r="BI1047" s="71"/>
      <c r="BJ1047" s="71"/>
      <c r="BK1047" s="71"/>
      <c r="BL1047" s="71"/>
      <c r="BM1047" s="71"/>
      <c r="BN1047" s="71"/>
      <c r="BO1047" s="71"/>
      <c r="BP1047" s="71"/>
      <c r="BQ1047" s="71"/>
      <c r="BR1047" s="71"/>
      <c r="BS1047" s="71"/>
      <c r="BT1047" s="71"/>
      <c r="BU1047" s="71"/>
      <c r="BV1047" s="71"/>
      <c r="BW1047" s="71"/>
      <c r="BX1047" s="71"/>
      <c r="BY1047" s="71"/>
      <c r="BZ1047" s="71"/>
      <c r="CA1047" s="71"/>
      <c r="CB1047" s="71"/>
      <c r="CC1047" s="71"/>
      <c r="CD1047"/>
      <c r="CE1047"/>
      <c r="CF1047"/>
      <c r="CG1047"/>
      <c r="CH1047"/>
      <c r="CI1047"/>
      <c r="CJ1047" s="55"/>
      <c r="CK1047" s="55"/>
      <c r="CL1047"/>
      <c r="CM1047"/>
      <c r="CO1047"/>
      <c r="CP1047"/>
      <c r="CQ1047"/>
      <c r="CR1047"/>
      <c r="CS1047"/>
      <c r="CT1047"/>
      <c r="CU1047"/>
      <c r="CV1047"/>
      <c r="CW1047"/>
      <c r="CX1047"/>
      <c r="CY1047"/>
      <c r="CZ1047"/>
      <c r="DA1047"/>
      <c r="DB1047"/>
      <c r="DC1047"/>
      <c r="DD1047"/>
      <c r="DE1047"/>
      <c r="DF1047"/>
      <c r="DG1047"/>
      <c r="DH1047"/>
      <c r="DI1047"/>
      <c r="DJ1047"/>
      <c r="DK1047"/>
      <c r="DL1047"/>
      <c r="DM1047"/>
      <c r="DN1047"/>
      <c r="DO1047"/>
      <c r="DP1047"/>
      <c r="DQ1047"/>
      <c r="EA1047" s="2"/>
      <c r="EH1047"/>
      <c r="EP1047"/>
      <c r="FF1047"/>
    </row>
    <row r="1048" spans="50:162" thickTop="1" thickBot="1" x14ac:dyDescent="0.3">
      <c r="AX1048" s="71"/>
      <c r="AY1048" s="71"/>
      <c r="AZ1048" s="71"/>
      <c r="BA1048" s="71"/>
      <c r="BB1048" s="71"/>
      <c r="BC1048" s="71"/>
      <c r="BD1048" s="71"/>
      <c r="BE1048" s="71"/>
      <c r="BF1048" s="71"/>
      <c r="BG1048" s="71"/>
      <c r="BH1048" s="71"/>
      <c r="BI1048" s="71"/>
      <c r="BJ1048" s="71"/>
      <c r="BK1048" s="71"/>
      <c r="BL1048" s="71"/>
      <c r="BM1048" s="71"/>
      <c r="BN1048" s="71"/>
      <c r="BO1048" s="71"/>
      <c r="BP1048" s="71"/>
      <c r="BQ1048" s="71"/>
      <c r="BR1048" s="71"/>
      <c r="BS1048" s="71"/>
      <c r="BT1048" s="71"/>
      <c r="BU1048" s="71"/>
      <c r="BV1048" s="71"/>
      <c r="BW1048" s="71"/>
      <c r="BX1048" s="71"/>
      <c r="BY1048" s="71"/>
      <c r="BZ1048" s="71"/>
      <c r="CA1048" s="71"/>
      <c r="CB1048" s="71"/>
      <c r="CC1048" s="71"/>
      <c r="CD1048"/>
      <c r="CE1048"/>
      <c r="CF1048"/>
      <c r="CG1048"/>
      <c r="CH1048"/>
      <c r="CI1048"/>
      <c r="CJ1048" s="55"/>
      <c r="CK1048" s="55"/>
      <c r="CL1048"/>
      <c r="CM1048"/>
      <c r="CO1048"/>
      <c r="CP1048"/>
      <c r="CQ1048"/>
      <c r="CR1048"/>
      <c r="CS1048"/>
      <c r="CT1048"/>
      <c r="CU1048"/>
      <c r="CV1048"/>
      <c r="CW1048"/>
      <c r="CX1048"/>
      <c r="CY1048"/>
      <c r="CZ1048"/>
      <c r="DA1048"/>
      <c r="DB1048"/>
      <c r="DC1048"/>
      <c r="DD1048"/>
      <c r="DE1048"/>
      <c r="DF1048"/>
      <c r="DG1048"/>
      <c r="DH1048"/>
      <c r="DI1048"/>
      <c r="DJ1048"/>
      <c r="DK1048"/>
      <c r="DL1048"/>
      <c r="DM1048"/>
      <c r="DN1048"/>
      <c r="DO1048"/>
      <c r="DP1048"/>
      <c r="DQ1048"/>
      <c r="EA1048" s="2"/>
      <c r="EH1048"/>
      <c r="EP1048"/>
      <c r="FF1048"/>
    </row>
    <row r="1049" spans="50:162" thickTop="1" thickBot="1" x14ac:dyDescent="0.3">
      <c r="AX1049" s="71"/>
      <c r="AY1049" s="71"/>
      <c r="AZ1049" s="71"/>
      <c r="BA1049" s="71"/>
      <c r="BB1049" s="71"/>
      <c r="BC1049" s="71"/>
      <c r="BD1049" s="71"/>
      <c r="BE1049" s="71"/>
      <c r="BF1049" s="71"/>
      <c r="BG1049" s="71"/>
      <c r="BH1049" s="71"/>
      <c r="BI1049" s="71"/>
      <c r="BJ1049" s="71"/>
      <c r="BK1049" s="71"/>
      <c r="BL1049" s="71"/>
      <c r="BM1049" s="71"/>
      <c r="BN1049" s="71"/>
      <c r="BO1049" s="71"/>
      <c r="BP1049" s="71"/>
      <c r="BQ1049" s="71"/>
      <c r="BR1049" s="71"/>
      <c r="BS1049" s="71"/>
      <c r="BT1049" s="71"/>
      <c r="BU1049" s="71"/>
      <c r="BV1049" s="71"/>
      <c r="BW1049" s="71"/>
      <c r="BX1049" s="71"/>
      <c r="BY1049" s="71"/>
      <c r="BZ1049" s="71"/>
      <c r="CA1049" s="71"/>
      <c r="CB1049" s="71"/>
      <c r="CC1049" s="71"/>
      <c r="CD1049"/>
      <c r="CE1049"/>
      <c r="CF1049"/>
      <c r="CG1049"/>
      <c r="CH1049"/>
      <c r="CI1049"/>
      <c r="CJ1049" s="55"/>
      <c r="CK1049" s="55"/>
      <c r="CL1049"/>
      <c r="CM1049"/>
      <c r="CO1049"/>
      <c r="CP1049"/>
      <c r="CQ1049"/>
      <c r="CR1049"/>
      <c r="CS1049"/>
      <c r="CT1049"/>
      <c r="CU1049"/>
      <c r="CV1049"/>
      <c r="CW1049"/>
      <c r="CX1049"/>
      <c r="CY1049"/>
      <c r="CZ1049"/>
      <c r="DA1049"/>
      <c r="DB1049"/>
      <c r="DC1049"/>
      <c r="DD1049"/>
      <c r="DE1049"/>
      <c r="DF1049"/>
      <c r="DG1049"/>
      <c r="DH1049"/>
      <c r="DI1049"/>
      <c r="DJ1049"/>
      <c r="DK1049"/>
      <c r="DL1049"/>
      <c r="DM1049"/>
      <c r="DN1049"/>
      <c r="DO1049"/>
      <c r="DP1049"/>
      <c r="DQ1049"/>
      <c r="EA1049" s="2"/>
      <c r="EH1049"/>
      <c r="EP1049"/>
      <c r="FF1049"/>
    </row>
    <row r="1050" spans="50:162" thickTop="1" thickBot="1" x14ac:dyDescent="0.3">
      <c r="AX1050" s="71"/>
      <c r="AY1050" s="71"/>
      <c r="AZ1050" s="71"/>
      <c r="BA1050" s="71"/>
      <c r="BB1050" s="71"/>
      <c r="BC1050" s="71"/>
      <c r="BD1050" s="71"/>
      <c r="BE1050" s="71"/>
      <c r="BF1050" s="71"/>
      <c r="BG1050" s="71"/>
      <c r="BH1050" s="71"/>
      <c r="BI1050" s="71"/>
      <c r="BJ1050" s="71"/>
      <c r="BK1050" s="71"/>
      <c r="BL1050" s="71"/>
      <c r="BM1050" s="71"/>
      <c r="BN1050" s="71"/>
      <c r="BO1050" s="71"/>
      <c r="BP1050" s="71"/>
      <c r="BQ1050" s="71"/>
      <c r="BR1050" s="71"/>
      <c r="BS1050" s="71"/>
      <c r="BT1050" s="71"/>
      <c r="BU1050" s="71"/>
      <c r="BV1050" s="71"/>
      <c r="BW1050" s="71"/>
      <c r="BX1050" s="71"/>
      <c r="BY1050" s="71"/>
      <c r="BZ1050" s="71"/>
      <c r="CA1050" s="71"/>
      <c r="CB1050" s="71"/>
      <c r="CC1050" s="71"/>
      <c r="CD1050"/>
      <c r="CE1050"/>
      <c r="CF1050"/>
      <c r="CG1050"/>
      <c r="CH1050"/>
      <c r="CI1050"/>
      <c r="CJ1050" s="55"/>
      <c r="CK1050" s="55"/>
      <c r="CL1050"/>
      <c r="CM1050"/>
      <c r="CO1050"/>
      <c r="CP1050"/>
      <c r="CQ1050"/>
      <c r="CR1050"/>
      <c r="CS1050"/>
      <c r="CT1050"/>
      <c r="CU1050"/>
      <c r="CV1050"/>
      <c r="CW1050"/>
      <c r="CX1050"/>
      <c r="CY1050"/>
      <c r="CZ1050"/>
      <c r="DA1050"/>
      <c r="DB1050"/>
      <c r="DC1050"/>
      <c r="DD1050"/>
      <c r="DE1050"/>
      <c r="DF1050"/>
      <c r="DG1050"/>
      <c r="DH1050"/>
      <c r="DI1050"/>
      <c r="DJ1050"/>
      <c r="DK1050"/>
      <c r="DL1050"/>
      <c r="DM1050"/>
      <c r="DN1050"/>
      <c r="DO1050"/>
      <c r="DP1050"/>
      <c r="DQ1050"/>
      <c r="EA1050" s="2"/>
      <c r="EH1050"/>
      <c r="EP1050"/>
      <c r="FF1050"/>
    </row>
    <row r="1051" spans="50:162" thickTop="1" thickBot="1" x14ac:dyDescent="0.3">
      <c r="AX1051" s="71"/>
      <c r="AY1051" s="71"/>
      <c r="AZ1051" s="71"/>
      <c r="BA1051" s="71"/>
      <c r="BB1051" s="71"/>
      <c r="BC1051" s="71"/>
      <c r="BD1051" s="71"/>
      <c r="BE1051" s="71"/>
      <c r="BF1051" s="71"/>
      <c r="BG1051" s="71"/>
      <c r="BH1051" s="71"/>
      <c r="BI1051" s="71"/>
      <c r="BJ1051" s="71"/>
      <c r="BK1051" s="71"/>
      <c r="BL1051" s="71"/>
      <c r="BM1051" s="71"/>
      <c r="BN1051" s="71"/>
      <c r="BO1051" s="71"/>
      <c r="BP1051" s="71"/>
      <c r="BQ1051" s="71"/>
      <c r="BR1051" s="71"/>
      <c r="BS1051" s="71"/>
      <c r="BT1051" s="71"/>
      <c r="BU1051" s="71"/>
      <c r="BV1051" s="71"/>
      <c r="BW1051" s="71"/>
      <c r="BX1051" s="71"/>
      <c r="BY1051" s="71"/>
      <c r="BZ1051" s="71"/>
      <c r="CA1051" s="71"/>
      <c r="CB1051" s="71"/>
      <c r="CC1051" s="71"/>
      <c r="CD1051"/>
      <c r="CE1051"/>
      <c r="CF1051"/>
      <c r="CG1051"/>
      <c r="CH1051"/>
      <c r="CI1051"/>
      <c r="CJ1051" s="55"/>
      <c r="CK1051" s="55"/>
      <c r="CL1051"/>
      <c r="CM1051"/>
      <c r="CO1051"/>
      <c r="CP1051"/>
      <c r="CQ1051"/>
      <c r="CR1051"/>
      <c r="CS1051"/>
      <c r="CT1051"/>
      <c r="CU1051"/>
      <c r="CV1051"/>
      <c r="CW1051"/>
      <c r="CX1051"/>
      <c r="CY1051"/>
      <c r="CZ1051"/>
      <c r="DA1051"/>
      <c r="DB1051"/>
      <c r="DC1051"/>
      <c r="DD1051"/>
      <c r="DE1051"/>
      <c r="DF1051"/>
      <c r="DG1051"/>
      <c r="DH1051"/>
      <c r="DI1051"/>
      <c r="DJ1051"/>
      <c r="DK1051"/>
      <c r="DL1051"/>
      <c r="DM1051"/>
      <c r="DN1051"/>
      <c r="DO1051"/>
      <c r="DP1051"/>
      <c r="DQ1051"/>
      <c r="EA1051" s="2"/>
      <c r="EH1051"/>
      <c r="EP1051"/>
      <c r="FF1051"/>
    </row>
    <row r="1052" spans="50:162" thickTop="1" thickBot="1" x14ac:dyDescent="0.3">
      <c r="AX1052" s="71"/>
      <c r="AY1052" s="71"/>
      <c r="AZ1052" s="71"/>
      <c r="BA1052" s="71"/>
      <c r="BB1052" s="71"/>
      <c r="BC1052" s="71"/>
      <c r="BD1052" s="71"/>
      <c r="BE1052" s="71"/>
      <c r="BF1052" s="71"/>
      <c r="BG1052" s="71"/>
      <c r="BH1052" s="71"/>
      <c r="BI1052" s="71"/>
      <c r="BJ1052" s="71"/>
      <c r="BK1052" s="71"/>
      <c r="BL1052" s="71"/>
      <c r="BM1052" s="71"/>
      <c r="BN1052" s="71"/>
      <c r="BO1052" s="71"/>
      <c r="BP1052" s="71"/>
      <c r="BQ1052" s="71"/>
      <c r="BR1052" s="71"/>
      <c r="BS1052" s="71"/>
      <c r="BT1052" s="71"/>
      <c r="BU1052" s="71"/>
      <c r="BV1052" s="71"/>
      <c r="BW1052" s="71"/>
      <c r="BX1052" s="71"/>
      <c r="BY1052" s="71"/>
      <c r="BZ1052" s="71"/>
      <c r="CA1052" s="71"/>
      <c r="CB1052" s="71"/>
      <c r="CC1052" s="71"/>
      <c r="CD1052"/>
      <c r="CE1052"/>
      <c r="CF1052"/>
      <c r="CG1052"/>
      <c r="CH1052"/>
      <c r="CI1052"/>
      <c r="CJ1052" s="55"/>
      <c r="CK1052" s="55"/>
      <c r="CL1052"/>
      <c r="CM1052"/>
      <c r="CO1052"/>
      <c r="CP1052"/>
      <c r="CQ1052"/>
      <c r="CR1052"/>
      <c r="CS1052"/>
      <c r="CT1052"/>
      <c r="CU1052"/>
      <c r="CV1052"/>
      <c r="CW1052"/>
      <c r="CX1052"/>
      <c r="CY1052"/>
      <c r="CZ1052"/>
      <c r="DA1052"/>
      <c r="DB1052"/>
      <c r="DC1052"/>
      <c r="DD1052"/>
      <c r="DE1052"/>
      <c r="DF1052"/>
      <c r="DG1052"/>
      <c r="DH1052"/>
      <c r="DI1052"/>
      <c r="DJ1052"/>
      <c r="DK1052"/>
      <c r="DL1052"/>
      <c r="DM1052"/>
      <c r="DN1052"/>
      <c r="DO1052"/>
      <c r="DP1052"/>
      <c r="DQ1052"/>
      <c r="EA1052" s="2"/>
      <c r="EH1052"/>
      <c r="EP1052"/>
      <c r="FF1052"/>
    </row>
    <row r="1053" spans="50:162" thickTop="1" thickBot="1" x14ac:dyDescent="0.3">
      <c r="AX1053" s="71"/>
      <c r="AY1053" s="71"/>
      <c r="AZ1053" s="71"/>
      <c r="BA1053" s="71"/>
      <c r="BB1053" s="71"/>
      <c r="BC1053" s="71"/>
      <c r="BD1053" s="71"/>
      <c r="BE1053" s="71"/>
      <c r="BF1053" s="71"/>
      <c r="BG1053" s="71"/>
      <c r="BH1053" s="71"/>
      <c r="BI1053" s="71"/>
      <c r="BJ1053" s="71"/>
      <c r="BK1053" s="71"/>
      <c r="BL1053" s="71"/>
      <c r="BM1053" s="71"/>
      <c r="BN1053" s="71"/>
      <c r="BO1053" s="71"/>
      <c r="BP1053" s="71"/>
      <c r="BQ1053" s="71"/>
      <c r="BR1053" s="71"/>
      <c r="BS1053" s="71"/>
      <c r="BT1053" s="71"/>
      <c r="BU1053" s="71"/>
      <c r="BV1053" s="71"/>
      <c r="BW1053" s="71"/>
      <c r="BX1053" s="71"/>
      <c r="BY1053" s="71"/>
      <c r="BZ1053" s="71"/>
      <c r="CA1053" s="71"/>
      <c r="CB1053" s="71"/>
      <c r="CC1053" s="71"/>
      <c r="CD1053"/>
      <c r="CE1053"/>
      <c r="CF1053"/>
      <c r="CG1053"/>
      <c r="CH1053"/>
      <c r="CI1053"/>
      <c r="CJ1053" s="55"/>
      <c r="CK1053" s="55"/>
      <c r="CL1053"/>
      <c r="CM1053"/>
      <c r="CO1053"/>
      <c r="CP1053"/>
      <c r="CQ1053"/>
      <c r="CR1053"/>
      <c r="CS1053"/>
      <c r="CT1053"/>
      <c r="CU1053"/>
      <c r="CV1053"/>
      <c r="CW1053"/>
      <c r="CX1053"/>
      <c r="CY1053"/>
      <c r="CZ1053"/>
      <c r="DA1053"/>
      <c r="DB1053"/>
      <c r="DC1053"/>
      <c r="DD1053"/>
      <c r="DE1053"/>
      <c r="DF1053"/>
      <c r="DG1053"/>
      <c r="DH1053"/>
      <c r="DI1053"/>
      <c r="DJ1053"/>
      <c r="DK1053"/>
      <c r="DL1053"/>
      <c r="DM1053"/>
      <c r="DN1053"/>
      <c r="DO1053"/>
      <c r="DP1053"/>
      <c r="DQ1053"/>
      <c r="EA1053" s="2"/>
      <c r="EH1053"/>
      <c r="EP1053"/>
      <c r="FF1053"/>
    </row>
    <row r="1054" spans="50:162" thickTop="1" thickBot="1" x14ac:dyDescent="0.3">
      <c r="AX1054" s="71"/>
      <c r="AY1054" s="71"/>
      <c r="AZ1054" s="71"/>
      <c r="BA1054" s="71"/>
      <c r="BB1054" s="71"/>
      <c r="BC1054" s="71"/>
      <c r="BD1054" s="71"/>
      <c r="BE1054" s="71"/>
      <c r="BF1054" s="71"/>
      <c r="BG1054" s="71"/>
      <c r="BH1054" s="71"/>
      <c r="BI1054" s="71"/>
      <c r="BJ1054" s="71"/>
      <c r="BK1054" s="71"/>
      <c r="BL1054" s="71"/>
      <c r="BM1054" s="71"/>
      <c r="BN1054" s="71"/>
      <c r="BO1054" s="71"/>
      <c r="BP1054" s="71"/>
      <c r="BQ1054" s="71"/>
      <c r="BR1054" s="71"/>
      <c r="BS1054" s="71"/>
      <c r="BT1054" s="71"/>
      <c r="BU1054" s="71"/>
      <c r="BV1054" s="71"/>
      <c r="BW1054" s="71"/>
      <c r="BX1054" s="71"/>
      <c r="BY1054" s="71"/>
      <c r="BZ1054" s="71"/>
      <c r="CA1054" s="71"/>
      <c r="CB1054" s="71"/>
      <c r="CC1054" s="71"/>
      <c r="CD1054"/>
      <c r="CE1054"/>
      <c r="CF1054"/>
      <c r="CG1054"/>
      <c r="CH1054"/>
      <c r="CI1054"/>
      <c r="CJ1054" s="55"/>
      <c r="CK1054" s="55"/>
      <c r="CL1054"/>
      <c r="CM1054"/>
      <c r="CO1054"/>
      <c r="CP1054"/>
      <c r="CQ1054"/>
      <c r="CR1054"/>
      <c r="CS1054"/>
      <c r="CT1054"/>
      <c r="CU1054"/>
      <c r="CV1054"/>
      <c r="CW1054"/>
      <c r="CX1054"/>
      <c r="CY1054"/>
      <c r="CZ1054"/>
      <c r="DA1054"/>
      <c r="DB1054"/>
      <c r="DC1054"/>
      <c r="DD1054"/>
      <c r="DE1054"/>
      <c r="DF1054"/>
      <c r="DG1054"/>
      <c r="DH1054"/>
      <c r="DI1054"/>
      <c r="DJ1054"/>
      <c r="DK1054"/>
      <c r="DL1054"/>
      <c r="DM1054"/>
      <c r="DN1054"/>
      <c r="DO1054"/>
      <c r="DP1054"/>
      <c r="DQ1054"/>
      <c r="EA1054" s="2"/>
      <c r="EH1054"/>
      <c r="EP1054"/>
      <c r="FF1054"/>
    </row>
    <row r="1055" spans="50:162" thickTop="1" thickBot="1" x14ac:dyDescent="0.3">
      <c r="AX1055" s="71"/>
      <c r="AY1055" s="71"/>
      <c r="AZ1055" s="71"/>
      <c r="BA1055" s="71"/>
      <c r="BB1055" s="71"/>
      <c r="BC1055" s="71"/>
      <c r="BD1055" s="71"/>
      <c r="BE1055" s="71"/>
      <c r="BF1055" s="71"/>
      <c r="BG1055" s="71"/>
      <c r="BH1055" s="71"/>
      <c r="BI1055" s="71"/>
      <c r="BJ1055" s="71"/>
      <c r="BK1055" s="71"/>
      <c r="BL1055" s="71"/>
      <c r="BM1055" s="71"/>
      <c r="BN1055" s="71"/>
      <c r="BO1055" s="71"/>
      <c r="BP1055" s="71"/>
      <c r="BQ1055" s="71"/>
      <c r="BR1055" s="71"/>
      <c r="BS1055" s="71"/>
      <c r="BT1055" s="71"/>
      <c r="BU1055" s="71"/>
      <c r="BV1055" s="71"/>
      <c r="BW1055" s="71"/>
      <c r="BX1055" s="71"/>
      <c r="BY1055" s="71"/>
      <c r="BZ1055" s="71"/>
      <c r="CA1055" s="71"/>
      <c r="CB1055" s="71"/>
      <c r="CC1055" s="71"/>
      <c r="CD1055"/>
      <c r="CE1055"/>
      <c r="CF1055"/>
      <c r="CG1055"/>
      <c r="CH1055"/>
      <c r="CI1055"/>
      <c r="CJ1055" s="55"/>
      <c r="CK1055" s="55"/>
      <c r="CL1055"/>
      <c r="CM1055"/>
      <c r="CO1055"/>
      <c r="CP1055"/>
      <c r="CQ1055"/>
      <c r="CR1055"/>
      <c r="CS1055"/>
      <c r="CT1055"/>
      <c r="CU1055"/>
      <c r="CV1055"/>
      <c r="CW1055"/>
      <c r="CX1055"/>
      <c r="CY1055"/>
      <c r="CZ1055"/>
      <c r="DA1055"/>
      <c r="DB1055"/>
      <c r="DC1055"/>
      <c r="DD1055"/>
      <c r="DE1055"/>
      <c r="DF1055"/>
      <c r="DG1055"/>
      <c r="DH1055"/>
      <c r="DI1055"/>
      <c r="DJ1055"/>
      <c r="DK1055"/>
      <c r="DL1055"/>
      <c r="DM1055"/>
      <c r="DN1055"/>
      <c r="DO1055"/>
      <c r="DP1055"/>
      <c r="DQ1055"/>
      <c r="EA1055" s="2"/>
      <c r="EH1055"/>
      <c r="EP1055"/>
      <c r="FF1055"/>
    </row>
    <row r="1056" spans="50:162" thickTop="1" thickBot="1" x14ac:dyDescent="0.3">
      <c r="AX1056" s="71"/>
      <c r="AY1056" s="71"/>
      <c r="AZ1056" s="71"/>
      <c r="BA1056" s="71"/>
      <c r="BB1056" s="71"/>
      <c r="BC1056" s="71"/>
      <c r="BD1056" s="71"/>
      <c r="BE1056" s="71"/>
      <c r="BF1056" s="71"/>
      <c r="BG1056" s="71"/>
      <c r="BH1056" s="71"/>
      <c r="BI1056" s="71"/>
      <c r="BJ1056" s="71"/>
      <c r="BK1056" s="71"/>
      <c r="BL1056" s="71"/>
      <c r="BM1056" s="71"/>
      <c r="BN1056" s="71"/>
      <c r="BO1056" s="71"/>
      <c r="BP1056" s="71"/>
      <c r="BQ1056" s="71"/>
      <c r="BR1056" s="71"/>
      <c r="BS1056" s="71"/>
      <c r="BT1056" s="71"/>
      <c r="BU1056" s="71"/>
      <c r="BV1056" s="71"/>
      <c r="BW1056" s="71"/>
      <c r="BX1056" s="71"/>
      <c r="BY1056" s="71"/>
      <c r="BZ1056" s="71"/>
      <c r="CA1056" s="71"/>
      <c r="CB1056" s="71"/>
      <c r="CC1056" s="71"/>
      <c r="CD1056"/>
      <c r="CE1056"/>
      <c r="CF1056"/>
      <c r="CG1056"/>
      <c r="CH1056"/>
      <c r="CI1056"/>
      <c r="CJ1056" s="55"/>
      <c r="CK1056" s="55"/>
      <c r="CL1056"/>
      <c r="CM1056"/>
      <c r="CO1056"/>
      <c r="CP1056"/>
      <c r="CQ1056"/>
      <c r="CR1056"/>
      <c r="CS1056"/>
      <c r="CT1056"/>
      <c r="CU1056"/>
      <c r="CV1056"/>
      <c r="CW1056"/>
      <c r="CX1056"/>
      <c r="CY1056"/>
      <c r="CZ1056"/>
      <c r="DA1056"/>
      <c r="DB1056"/>
      <c r="DC1056"/>
      <c r="DD1056"/>
      <c r="DE1056"/>
      <c r="DF1056"/>
      <c r="DG1056"/>
      <c r="DH1056"/>
      <c r="DI1056"/>
      <c r="DJ1056"/>
      <c r="DK1056"/>
      <c r="DL1056"/>
      <c r="DM1056"/>
      <c r="DN1056"/>
      <c r="DO1056"/>
      <c r="DP1056"/>
      <c r="DQ1056"/>
      <c r="EA1056" s="2"/>
      <c r="EH1056"/>
      <c r="EP1056"/>
      <c r="FF1056"/>
    </row>
    <row r="1057" spans="50:162" thickTop="1" thickBot="1" x14ac:dyDescent="0.3">
      <c r="AX1057" s="71"/>
      <c r="AY1057" s="71"/>
      <c r="AZ1057" s="71"/>
      <c r="BA1057" s="71"/>
      <c r="BB1057" s="71"/>
      <c r="BC1057" s="71"/>
      <c r="BD1057" s="71"/>
      <c r="BE1057" s="71"/>
      <c r="BF1057" s="71"/>
      <c r="BG1057" s="71"/>
      <c r="BH1057" s="71"/>
      <c r="BI1057" s="71"/>
      <c r="BJ1057" s="71"/>
      <c r="BK1057" s="71"/>
      <c r="BL1057" s="71"/>
      <c r="BM1057" s="71"/>
      <c r="BN1057" s="71"/>
      <c r="BO1057" s="71"/>
      <c r="BP1057" s="71"/>
      <c r="BQ1057" s="71"/>
      <c r="BR1057" s="71"/>
      <c r="BS1057" s="71"/>
      <c r="BT1057" s="71"/>
      <c r="BU1057" s="71"/>
      <c r="BV1057" s="71"/>
      <c r="BW1057" s="71"/>
      <c r="BX1057" s="71"/>
      <c r="BY1057" s="71"/>
      <c r="BZ1057" s="71"/>
      <c r="CA1057" s="71"/>
      <c r="CB1057" s="71"/>
      <c r="CC1057" s="71"/>
      <c r="CD1057"/>
      <c r="CE1057"/>
      <c r="CF1057"/>
      <c r="CG1057"/>
      <c r="CH1057"/>
      <c r="CI1057"/>
      <c r="CJ1057" s="55"/>
      <c r="CK1057" s="55"/>
      <c r="CL1057"/>
      <c r="CM1057"/>
      <c r="CO1057"/>
      <c r="CP1057"/>
      <c r="CQ1057"/>
      <c r="CR1057"/>
      <c r="CS1057"/>
      <c r="CT1057"/>
      <c r="CU1057"/>
      <c r="CV1057"/>
      <c r="CW1057"/>
      <c r="CX1057"/>
      <c r="CY1057"/>
      <c r="CZ1057"/>
      <c r="DA1057"/>
      <c r="DB1057"/>
      <c r="DC1057"/>
      <c r="DD1057"/>
      <c r="DE1057"/>
      <c r="DF1057"/>
      <c r="DG1057"/>
      <c r="DH1057"/>
      <c r="DI1057"/>
      <c r="DJ1057"/>
      <c r="DK1057"/>
      <c r="DL1057"/>
      <c r="DM1057"/>
      <c r="DN1057"/>
      <c r="DO1057"/>
      <c r="DP1057"/>
      <c r="DQ1057"/>
      <c r="EA1057" s="2"/>
      <c r="EH1057"/>
      <c r="EP1057"/>
      <c r="FF1057"/>
    </row>
    <row r="1058" spans="50:162" thickTop="1" thickBot="1" x14ac:dyDescent="0.3">
      <c r="AX1058" s="71"/>
      <c r="AY1058" s="71"/>
      <c r="AZ1058" s="71"/>
      <c r="BA1058" s="71"/>
      <c r="BB1058" s="71"/>
      <c r="BC1058" s="71"/>
      <c r="BD1058" s="71"/>
      <c r="BE1058" s="71"/>
      <c r="BF1058" s="71"/>
      <c r="BG1058" s="71"/>
      <c r="BH1058" s="71"/>
      <c r="BI1058" s="71"/>
      <c r="BJ1058" s="71"/>
      <c r="BK1058" s="71"/>
      <c r="BL1058" s="71"/>
      <c r="BM1058" s="71"/>
      <c r="BN1058" s="71"/>
      <c r="BO1058" s="71"/>
      <c r="BP1058" s="71"/>
      <c r="BQ1058" s="71"/>
      <c r="BR1058" s="71"/>
      <c r="BS1058" s="71"/>
      <c r="BT1058" s="71"/>
      <c r="BU1058" s="71"/>
      <c r="BV1058" s="71"/>
      <c r="BW1058" s="71"/>
      <c r="BX1058" s="71"/>
      <c r="BY1058" s="71"/>
      <c r="BZ1058" s="71"/>
      <c r="CA1058" s="71"/>
      <c r="CB1058" s="71"/>
      <c r="CC1058" s="71"/>
      <c r="CD1058"/>
      <c r="CE1058"/>
      <c r="CF1058"/>
      <c r="CG1058"/>
      <c r="CH1058"/>
      <c r="CI1058"/>
      <c r="CJ1058" s="55"/>
      <c r="CK1058" s="55"/>
      <c r="CL1058"/>
      <c r="CM1058"/>
      <c r="CO1058"/>
      <c r="CP1058"/>
      <c r="CQ1058"/>
      <c r="CR1058"/>
      <c r="CS1058"/>
      <c r="CT1058"/>
      <c r="CU1058"/>
      <c r="CV1058"/>
      <c r="CW1058"/>
      <c r="CX1058"/>
      <c r="CY1058"/>
      <c r="CZ1058"/>
      <c r="DA1058"/>
      <c r="DB1058"/>
      <c r="DC1058"/>
      <c r="DD1058"/>
      <c r="DE1058"/>
      <c r="DF1058"/>
      <c r="DG1058"/>
      <c r="DH1058"/>
      <c r="DI1058"/>
      <c r="DJ1058"/>
      <c r="DK1058"/>
      <c r="DL1058"/>
      <c r="DM1058"/>
      <c r="DN1058"/>
      <c r="DO1058"/>
      <c r="DP1058"/>
      <c r="DQ1058"/>
      <c r="EA1058" s="2"/>
      <c r="EH1058"/>
      <c r="EP1058"/>
      <c r="FF1058"/>
    </row>
    <row r="1059" spans="50:162" thickTop="1" thickBot="1" x14ac:dyDescent="0.3">
      <c r="AX1059" s="71"/>
      <c r="AY1059" s="71"/>
      <c r="AZ1059" s="71"/>
      <c r="BA1059" s="71"/>
      <c r="BB1059" s="71"/>
      <c r="BC1059" s="71"/>
      <c r="BD1059" s="71"/>
      <c r="BE1059" s="71"/>
      <c r="BF1059" s="71"/>
      <c r="BG1059" s="71"/>
      <c r="BH1059" s="71"/>
      <c r="BI1059" s="71"/>
      <c r="BJ1059" s="71"/>
      <c r="BK1059" s="71"/>
      <c r="BL1059" s="71"/>
      <c r="BM1059" s="71"/>
      <c r="BN1059" s="71"/>
      <c r="BO1059" s="71"/>
      <c r="BP1059" s="71"/>
      <c r="BQ1059" s="71"/>
      <c r="BR1059" s="71"/>
      <c r="BS1059" s="71"/>
      <c r="BT1059" s="71"/>
      <c r="BU1059" s="71"/>
      <c r="BV1059" s="71"/>
      <c r="BW1059" s="71"/>
      <c r="BX1059" s="71"/>
      <c r="BY1059" s="71"/>
      <c r="BZ1059" s="71"/>
      <c r="CA1059" s="71"/>
      <c r="CB1059" s="71"/>
      <c r="CC1059" s="71"/>
      <c r="CD1059"/>
      <c r="CE1059"/>
      <c r="CF1059"/>
      <c r="CG1059"/>
      <c r="CH1059"/>
      <c r="CI1059"/>
      <c r="CJ1059" s="55"/>
      <c r="CK1059" s="55"/>
      <c r="CL1059"/>
      <c r="CM1059"/>
      <c r="CO1059"/>
      <c r="CP1059"/>
      <c r="CQ1059"/>
      <c r="CR1059"/>
      <c r="CS1059"/>
      <c r="CT1059"/>
      <c r="CU1059"/>
      <c r="CV1059"/>
      <c r="CW1059"/>
      <c r="CX1059"/>
      <c r="CY1059"/>
      <c r="CZ1059"/>
      <c r="DA1059"/>
      <c r="DB1059"/>
      <c r="DC1059"/>
      <c r="DD1059"/>
      <c r="DE1059"/>
      <c r="DF1059"/>
      <c r="DG1059"/>
      <c r="DH1059"/>
      <c r="DI1059"/>
      <c r="DJ1059"/>
      <c r="DK1059"/>
      <c r="DL1059"/>
      <c r="DM1059"/>
      <c r="DN1059"/>
      <c r="DO1059"/>
      <c r="DP1059"/>
      <c r="DQ1059"/>
      <c r="EA1059" s="2"/>
      <c r="EH1059"/>
      <c r="EP1059"/>
      <c r="FF1059"/>
    </row>
    <row r="1060" spans="50:162" thickTop="1" thickBot="1" x14ac:dyDescent="0.3">
      <c r="AX1060" s="71"/>
      <c r="AY1060" s="71"/>
      <c r="AZ1060" s="71"/>
      <c r="BA1060" s="71"/>
      <c r="BB1060" s="71"/>
      <c r="BC1060" s="71"/>
      <c r="BD1060" s="71"/>
      <c r="BE1060" s="71"/>
      <c r="BF1060" s="71"/>
      <c r="BG1060" s="71"/>
      <c r="BH1060" s="71"/>
      <c r="BI1060" s="71"/>
      <c r="BJ1060" s="71"/>
      <c r="BK1060" s="71"/>
      <c r="BL1060" s="71"/>
      <c r="BM1060" s="71"/>
      <c r="BN1060" s="71"/>
      <c r="BO1060" s="71"/>
      <c r="BP1060" s="71"/>
      <c r="BQ1060" s="71"/>
      <c r="BR1060" s="71"/>
      <c r="BS1060" s="71"/>
      <c r="BT1060" s="71"/>
      <c r="BU1060" s="71"/>
      <c r="BV1060" s="71"/>
      <c r="BW1060" s="71"/>
      <c r="BX1060" s="71"/>
      <c r="BY1060" s="71"/>
      <c r="BZ1060" s="71"/>
      <c r="CA1060" s="71"/>
      <c r="CB1060" s="71"/>
      <c r="CC1060" s="71"/>
      <c r="CD1060"/>
      <c r="CE1060"/>
      <c r="CF1060"/>
      <c r="CG1060"/>
      <c r="CH1060"/>
      <c r="CI1060"/>
      <c r="CJ1060" s="55"/>
      <c r="CK1060" s="55"/>
      <c r="CL1060"/>
      <c r="CM1060"/>
      <c r="CO1060"/>
      <c r="CP1060"/>
      <c r="CQ1060"/>
      <c r="CR1060"/>
      <c r="CS1060"/>
      <c r="CT1060"/>
      <c r="CU1060"/>
      <c r="CV1060"/>
      <c r="CW1060"/>
      <c r="CX1060"/>
      <c r="CY1060"/>
      <c r="CZ1060"/>
      <c r="DA1060"/>
      <c r="DB1060"/>
      <c r="DC1060"/>
      <c r="DD1060"/>
      <c r="DE1060"/>
      <c r="DF1060"/>
      <c r="DG1060"/>
      <c r="DH1060"/>
      <c r="DI1060"/>
      <c r="DJ1060"/>
      <c r="DK1060"/>
      <c r="DL1060"/>
      <c r="DM1060"/>
      <c r="DN1060"/>
      <c r="DO1060"/>
      <c r="DP1060"/>
      <c r="DQ1060"/>
      <c r="EA1060" s="2"/>
      <c r="EH1060"/>
      <c r="EP1060"/>
      <c r="FF1060"/>
    </row>
    <row r="1061" spans="50:162" thickTop="1" thickBot="1" x14ac:dyDescent="0.3">
      <c r="AX1061" s="71"/>
      <c r="AY1061" s="71"/>
      <c r="AZ1061" s="71"/>
      <c r="BA1061" s="71"/>
      <c r="BB1061" s="71"/>
      <c r="BC1061" s="71"/>
      <c r="BD1061" s="71"/>
      <c r="BE1061" s="71"/>
      <c r="BF1061" s="71"/>
      <c r="BG1061" s="71"/>
      <c r="BH1061" s="71"/>
      <c r="BI1061" s="71"/>
      <c r="BJ1061" s="71"/>
      <c r="BK1061" s="71"/>
      <c r="BL1061" s="71"/>
      <c r="BM1061" s="71"/>
      <c r="BN1061" s="71"/>
      <c r="BO1061" s="71"/>
      <c r="BP1061" s="71"/>
      <c r="BQ1061" s="71"/>
      <c r="BR1061" s="71"/>
      <c r="BS1061" s="71"/>
      <c r="BT1061" s="71"/>
      <c r="BU1061" s="71"/>
      <c r="BV1061" s="71"/>
      <c r="BW1061" s="71"/>
      <c r="BX1061" s="71"/>
      <c r="BY1061" s="71"/>
      <c r="BZ1061" s="71"/>
      <c r="CA1061" s="71"/>
      <c r="CB1061" s="71"/>
      <c r="CC1061" s="71"/>
      <c r="CD1061"/>
      <c r="CE1061"/>
      <c r="CF1061"/>
      <c r="CG1061"/>
      <c r="CH1061"/>
      <c r="CI1061"/>
      <c r="CJ1061" s="55"/>
      <c r="CK1061" s="55"/>
      <c r="CL1061"/>
      <c r="CM1061"/>
      <c r="CO1061"/>
      <c r="CP1061"/>
      <c r="CQ1061"/>
      <c r="CR1061"/>
      <c r="CS1061"/>
      <c r="CT1061"/>
      <c r="CU1061"/>
      <c r="CV1061"/>
      <c r="CW1061"/>
      <c r="CX1061"/>
      <c r="CY1061"/>
      <c r="CZ1061"/>
      <c r="DA1061"/>
      <c r="DB1061"/>
      <c r="DC1061"/>
      <c r="DD1061"/>
      <c r="DE1061"/>
      <c r="DF1061"/>
      <c r="DG1061"/>
      <c r="DH1061"/>
      <c r="DI1061"/>
      <c r="DJ1061"/>
      <c r="DK1061"/>
      <c r="DL1061"/>
      <c r="DM1061"/>
      <c r="DN1061"/>
      <c r="DO1061"/>
      <c r="DP1061"/>
      <c r="DQ1061"/>
      <c r="EA1061" s="2"/>
      <c r="EH1061"/>
      <c r="EP1061"/>
      <c r="FF1061"/>
    </row>
    <row r="1062" spans="50:162" thickTop="1" thickBot="1" x14ac:dyDescent="0.3">
      <c r="AX1062" s="71"/>
      <c r="AY1062" s="71"/>
      <c r="AZ1062" s="71"/>
      <c r="BA1062" s="71"/>
      <c r="BB1062" s="71"/>
      <c r="BC1062" s="71"/>
      <c r="BD1062" s="71"/>
      <c r="BE1062" s="71"/>
      <c r="BF1062" s="71"/>
      <c r="BG1062" s="71"/>
      <c r="BH1062" s="71"/>
      <c r="BI1062" s="71"/>
      <c r="BJ1062" s="71"/>
      <c r="BK1062" s="71"/>
      <c r="BL1062" s="71"/>
      <c r="BM1062" s="71"/>
      <c r="BN1062" s="71"/>
      <c r="BO1062" s="71"/>
      <c r="BP1062" s="71"/>
      <c r="BQ1062" s="71"/>
      <c r="BR1062" s="71"/>
      <c r="BS1062" s="71"/>
      <c r="BT1062" s="71"/>
      <c r="BU1062" s="71"/>
      <c r="BV1062" s="71"/>
      <c r="BW1062" s="71"/>
      <c r="BX1062" s="71"/>
      <c r="BY1062" s="71"/>
      <c r="BZ1062" s="71"/>
      <c r="CA1062" s="71"/>
      <c r="CB1062" s="71"/>
      <c r="CC1062" s="71"/>
      <c r="CD1062"/>
      <c r="CE1062"/>
      <c r="CF1062"/>
      <c r="CG1062"/>
      <c r="CH1062"/>
      <c r="CI1062"/>
      <c r="CJ1062" s="55"/>
      <c r="CK1062" s="55"/>
      <c r="CL1062"/>
      <c r="CM1062"/>
      <c r="CO1062"/>
      <c r="CP1062"/>
      <c r="CQ1062"/>
      <c r="CR1062"/>
      <c r="CS1062"/>
      <c r="CT1062"/>
      <c r="CU1062"/>
      <c r="CV1062"/>
      <c r="CW1062"/>
      <c r="CX1062"/>
      <c r="CY1062"/>
      <c r="CZ1062"/>
      <c r="DA1062"/>
      <c r="DB1062"/>
      <c r="DC1062"/>
      <c r="DD1062"/>
      <c r="DE1062"/>
      <c r="DF1062"/>
      <c r="DG1062"/>
      <c r="DH1062"/>
      <c r="DI1062"/>
      <c r="DJ1062"/>
      <c r="DK1062"/>
      <c r="DL1062"/>
      <c r="DM1062"/>
      <c r="DN1062"/>
      <c r="DO1062"/>
      <c r="DP1062"/>
      <c r="DQ1062"/>
      <c r="EA1062" s="2"/>
      <c r="EH1062"/>
      <c r="EP1062"/>
      <c r="FF1062"/>
    </row>
    <row r="1063" spans="50:162" thickTop="1" thickBot="1" x14ac:dyDescent="0.3">
      <c r="AX1063" s="71"/>
      <c r="AY1063" s="71"/>
      <c r="AZ1063" s="71"/>
      <c r="BA1063" s="71"/>
      <c r="BB1063" s="71"/>
      <c r="BC1063" s="71"/>
      <c r="BD1063" s="71"/>
      <c r="BE1063" s="71"/>
      <c r="BF1063" s="71"/>
      <c r="BG1063" s="71"/>
      <c r="BH1063" s="71"/>
      <c r="BI1063" s="71"/>
      <c r="BJ1063" s="71"/>
      <c r="BK1063" s="71"/>
      <c r="BL1063" s="71"/>
      <c r="BM1063" s="71"/>
      <c r="BN1063" s="71"/>
      <c r="BO1063" s="71"/>
      <c r="BP1063" s="71"/>
      <c r="BQ1063" s="71"/>
      <c r="BR1063" s="71"/>
      <c r="BS1063" s="71"/>
      <c r="BT1063" s="71"/>
      <c r="BU1063" s="71"/>
      <c r="BV1063" s="71"/>
      <c r="BW1063" s="71"/>
      <c r="BX1063" s="71"/>
      <c r="BY1063" s="71"/>
      <c r="BZ1063" s="71"/>
      <c r="CA1063" s="71"/>
      <c r="CB1063" s="71"/>
      <c r="CC1063" s="71"/>
      <c r="CD1063"/>
      <c r="CE1063"/>
      <c r="CF1063"/>
      <c r="CG1063"/>
      <c r="CH1063"/>
      <c r="CI1063"/>
      <c r="CJ1063" s="55"/>
      <c r="CK1063" s="55"/>
      <c r="CL1063"/>
      <c r="CM1063"/>
      <c r="CO1063"/>
      <c r="CP1063"/>
      <c r="CQ1063"/>
      <c r="CR1063"/>
      <c r="CS1063"/>
      <c r="CT1063"/>
      <c r="CU1063"/>
      <c r="CV1063"/>
      <c r="CW1063"/>
      <c r="CX1063"/>
      <c r="CY1063"/>
      <c r="CZ1063"/>
      <c r="DA1063"/>
      <c r="DB1063"/>
      <c r="DC1063"/>
      <c r="DD1063"/>
      <c r="DE1063"/>
      <c r="DF1063"/>
      <c r="DG1063"/>
      <c r="DH1063"/>
      <c r="DI1063"/>
      <c r="DJ1063"/>
      <c r="DK1063"/>
      <c r="DL1063"/>
      <c r="DM1063"/>
      <c r="DN1063"/>
      <c r="DO1063"/>
      <c r="DP1063"/>
      <c r="DQ1063"/>
      <c r="EA1063" s="2"/>
      <c r="EH1063"/>
      <c r="EP1063"/>
      <c r="FF1063"/>
    </row>
    <row r="1064" spans="50:162" thickTop="1" thickBot="1" x14ac:dyDescent="0.3">
      <c r="AX1064" s="71"/>
      <c r="AY1064" s="71"/>
      <c r="AZ1064" s="71"/>
      <c r="BA1064" s="71"/>
      <c r="BB1064" s="71"/>
      <c r="BC1064" s="71"/>
      <c r="BD1064" s="71"/>
      <c r="BE1064" s="71"/>
      <c r="BF1064" s="71"/>
      <c r="BG1064" s="71"/>
      <c r="BH1064" s="71"/>
      <c r="BI1064" s="71"/>
      <c r="BJ1064" s="71"/>
      <c r="BK1064" s="71"/>
      <c r="BL1064" s="71"/>
      <c r="BM1064" s="71"/>
      <c r="BN1064" s="71"/>
      <c r="BO1064" s="71"/>
      <c r="BP1064" s="71"/>
      <c r="BQ1064" s="71"/>
      <c r="BR1064" s="71"/>
      <c r="BS1064" s="71"/>
      <c r="BT1064" s="71"/>
      <c r="BU1064" s="71"/>
      <c r="BV1064" s="71"/>
      <c r="BW1064" s="71"/>
      <c r="BX1064" s="71"/>
      <c r="BY1064" s="71"/>
      <c r="BZ1064" s="71"/>
      <c r="CA1064" s="71"/>
      <c r="CB1064" s="71"/>
      <c r="CC1064" s="71"/>
      <c r="CD1064"/>
      <c r="CE1064"/>
      <c r="CF1064"/>
      <c r="CG1064"/>
      <c r="CH1064"/>
      <c r="CI1064"/>
      <c r="CJ1064" s="55"/>
      <c r="CK1064" s="55"/>
      <c r="CL1064"/>
      <c r="CM1064"/>
      <c r="CO1064"/>
      <c r="CP1064"/>
      <c r="CQ1064"/>
      <c r="CR1064"/>
      <c r="CS1064"/>
      <c r="CT1064"/>
      <c r="CU1064"/>
      <c r="CV1064"/>
      <c r="CW1064"/>
      <c r="CX1064"/>
      <c r="CY1064"/>
      <c r="CZ1064"/>
      <c r="DA1064"/>
      <c r="DB1064"/>
      <c r="DC1064"/>
      <c r="DD1064"/>
      <c r="DE1064"/>
      <c r="DF1064"/>
      <c r="DG1064"/>
      <c r="DH1064"/>
      <c r="DI1064"/>
      <c r="DJ1064"/>
      <c r="DK1064"/>
      <c r="DL1064"/>
      <c r="DM1064"/>
      <c r="DN1064"/>
      <c r="DO1064"/>
      <c r="DP1064"/>
      <c r="DQ1064"/>
      <c r="EA1064" s="2"/>
      <c r="EH1064"/>
      <c r="EP1064"/>
      <c r="FF1064"/>
    </row>
    <row r="1065" spans="50:162" thickTop="1" thickBot="1" x14ac:dyDescent="0.3">
      <c r="AX1065" s="71"/>
      <c r="AY1065" s="71"/>
      <c r="AZ1065" s="71"/>
      <c r="BA1065" s="71"/>
      <c r="BB1065" s="71"/>
      <c r="BC1065" s="71"/>
      <c r="BD1065" s="71"/>
      <c r="BE1065" s="71"/>
      <c r="BF1065" s="71"/>
      <c r="BG1065" s="71"/>
      <c r="BH1065" s="71"/>
      <c r="BI1065" s="71"/>
      <c r="BJ1065" s="71"/>
      <c r="BK1065" s="71"/>
      <c r="BL1065" s="71"/>
      <c r="BM1065" s="71"/>
      <c r="BN1065" s="71"/>
      <c r="BO1065" s="71"/>
      <c r="BP1065" s="71"/>
      <c r="BQ1065" s="71"/>
      <c r="BR1065" s="71"/>
      <c r="BS1065" s="71"/>
      <c r="BT1065" s="71"/>
      <c r="BU1065" s="71"/>
      <c r="BV1065" s="71"/>
      <c r="BW1065" s="71"/>
      <c r="BX1065" s="71"/>
      <c r="BY1065" s="71"/>
      <c r="BZ1065" s="71"/>
      <c r="CA1065" s="71"/>
      <c r="CB1065" s="71"/>
      <c r="CC1065" s="71"/>
      <c r="CD1065"/>
      <c r="CE1065"/>
      <c r="CF1065"/>
      <c r="CG1065"/>
      <c r="CH1065"/>
      <c r="CI1065"/>
      <c r="CJ1065" s="55"/>
      <c r="CK1065" s="55"/>
      <c r="CL1065"/>
      <c r="CM1065"/>
      <c r="CO1065"/>
      <c r="CP1065"/>
      <c r="CQ1065"/>
      <c r="CR1065"/>
      <c r="CS1065"/>
      <c r="CT1065"/>
      <c r="CU1065"/>
      <c r="CV1065"/>
      <c r="CW1065"/>
      <c r="CX1065"/>
      <c r="CY1065"/>
      <c r="CZ1065"/>
      <c r="DA1065"/>
      <c r="DB1065"/>
      <c r="DC1065"/>
      <c r="DD1065"/>
      <c r="DE1065"/>
      <c r="DF1065"/>
      <c r="DG1065"/>
      <c r="DH1065"/>
      <c r="DI1065"/>
      <c r="DJ1065"/>
      <c r="DK1065"/>
      <c r="DL1065"/>
      <c r="DM1065"/>
      <c r="DN1065"/>
      <c r="DO1065"/>
      <c r="DP1065"/>
      <c r="DQ1065"/>
      <c r="EA1065" s="2"/>
      <c r="EH1065"/>
      <c r="EP1065"/>
      <c r="FF1065"/>
    </row>
    <row r="1066" spans="50:162" thickTop="1" thickBot="1" x14ac:dyDescent="0.3">
      <c r="AX1066" s="71"/>
      <c r="AY1066" s="71"/>
      <c r="AZ1066" s="71"/>
      <c r="BA1066" s="71"/>
      <c r="BB1066" s="71"/>
      <c r="BC1066" s="71"/>
      <c r="BD1066" s="71"/>
      <c r="BE1066" s="71"/>
      <c r="BF1066" s="71"/>
      <c r="BG1066" s="71"/>
      <c r="BH1066" s="71"/>
      <c r="BI1066" s="71"/>
      <c r="BJ1066" s="71"/>
      <c r="BK1066" s="71"/>
      <c r="BL1066" s="71"/>
      <c r="BM1066" s="71"/>
      <c r="BN1066" s="71"/>
      <c r="BO1066" s="71"/>
      <c r="BP1066" s="71"/>
      <c r="BQ1066" s="71"/>
      <c r="BR1066" s="71"/>
      <c r="BS1066" s="71"/>
      <c r="BT1066" s="71"/>
      <c r="BU1066" s="71"/>
      <c r="BV1066" s="71"/>
      <c r="BW1066" s="71"/>
      <c r="BX1066" s="71"/>
      <c r="BY1066" s="71"/>
      <c r="BZ1066" s="71"/>
      <c r="CA1066" s="71"/>
      <c r="CB1066" s="71"/>
      <c r="CC1066" s="71"/>
      <c r="CD1066"/>
      <c r="CE1066"/>
      <c r="CF1066"/>
      <c r="CG1066"/>
      <c r="CH1066"/>
      <c r="CI1066"/>
      <c r="CJ1066" s="55"/>
      <c r="CK1066" s="55"/>
      <c r="CL1066"/>
      <c r="CM1066"/>
      <c r="CO1066"/>
      <c r="CP1066"/>
      <c r="CQ1066"/>
      <c r="CR1066"/>
      <c r="CS1066"/>
      <c r="CT1066"/>
      <c r="CU1066"/>
      <c r="CV1066"/>
      <c r="CW1066"/>
      <c r="CX1066"/>
      <c r="CY1066"/>
      <c r="CZ1066"/>
      <c r="DA1066"/>
      <c r="DB1066"/>
      <c r="DC1066"/>
      <c r="DD1066"/>
      <c r="DE1066"/>
      <c r="DF1066"/>
      <c r="DG1066"/>
      <c r="DH1066"/>
      <c r="DI1066"/>
      <c r="DJ1066"/>
      <c r="DK1066"/>
      <c r="DL1066"/>
      <c r="DM1066"/>
      <c r="DN1066"/>
      <c r="DO1066"/>
      <c r="DP1066"/>
      <c r="DQ1066"/>
      <c r="EA1066" s="2"/>
      <c r="EH1066"/>
      <c r="EP1066"/>
      <c r="FF1066"/>
    </row>
    <row r="1067" spans="50:162" thickTop="1" thickBot="1" x14ac:dyDescent="0.3">
      <c r="AX1067" s="71"/>
      <c r="AY1067" s="71"/>
      <c r="AZ1067" s="71"/>
      <c r="BA1067" s="71"/>
      <c r="BB1067" s="71"/>
      <c r="BC1067" s="71"/>
      <c r="BD1067" s="71"/>
      <c r="BE1067" s="71"/>
      <c r="BF1067" s="71"/>
      <c r="BG1067" s="71"/>
      <c r="BH1067" s="71"/>
      <c r="BI1067" s="71"/>
      <c r="BJ1067" s="71"/>
      <c r="BK1067" s="71"/>
      <c r="BL1067" s="71"/>
      <c r="BM1067" s="71"/>
      <c r="BN1067" s="71"/>
      <c r="BO1067" s="71"/>
      <c r="BP1067" s="71"/>
      <c r="BQ1067" s="71"/>
      <c r="BR1067" s="71"/>
      <c r="BS1067" s="71"/>
      <c r="BT1067" s="71"/>
      <c r="BU1067" s="71"/>
      <c r="BV1067" s="71"/>
      <c r="BW1067" s="71"/>
      <c r="BX1067" s="71"/>
      <c r="BY1067" s="71"/>
      <c r="BZ1067" s="71"/>
      <c r="CA1067" s="71"/>
      <c r="CB1067" s="71"/>
      <c r="CC1067" s="71"/>
      <c r="CD1067"/>
      <c r="CE1067"/>
      <c r="CF1067"/>
      <c r="CG1067"/>
      <c r="CH1067"/>
      <c r="CI1067"/>
      <c r="CJ1067" s="55"/>
      <c r="CK1067" s="55"/>
      <c r="CL1067"/>
      <c r="CM1067"/>
      <c r="CO1067"/>
      <c r="CP1067"/>
      <c r="CQ1067"/>
      <c r="CR1067"/>
      <c r="CS1067"/>
      <c r="CT1067"/>
      <c r="CU1067"/>
      <c r="CV1067"/>
      <c r="CW1067"/>
      <c r="CX1067"/>
      <c r="CY1067"/>
      <c r="CZ1067"/>
      <c r="DA1067"/>
      <c r="DB1067"/>
      <c r="DC1067"/>
      <c r="DD1067"/>
      <c r="DE1067"/>
      <c r="DF1067"/>
      <c r="DG1067"/>
      <c r="DH1067"/>
      <c r="DI1067"/>
      <c r="DJ1067"/>
      <c r="DK1067"/>
      <c r="DL1067"/>
      <c r="DM1067"/>
      <c r="DN1067"/>
      <c r="DO1067"/>
      <c r="DP1067"/>
      <c r="DQ1067"/>
      <c r="EA1067" s="2"/>
      <c r="EH1067"/>
      <c r="EP1067"/>
      <c r="FF1067"/>
    </row>
    <row r="1068" spans="50:162" thickTop="1" thickBot="1" x14ac:dyDescent="0.3">
      <c r="AX1068" s="71"/>
      <c r="AY1068" s="71"/>
      <c r="AZ1068" s="71"/>
      <c r="BA1068" s="71"/>
      <c r="BB1068" s="71"/>
      <c r="BC1068" s="71"/>
      <c r="BD1068" s="71"/>
      <c r="BE1068" s="71"/>
      <c r="BF1068" s="71"/>
      <c r="BG1068" s="71"/>
      <c r="BH1068" s="71"/>
      <c r="BI1068" s="71"/>
      <c r="BJ1068" s="71"/>
      <c r="BK1068" s="71"/>
      <c r="BL1068" s="71"/>
      <c r="BM1068" s="71"/>
      <c r="BN1068" s="71"/>
      <c r="BO1068" s="71"/>
      <c r="BP1068" s="71"/>
      <c r="BQ1068" s="71"/>
      <c r="BR1068" s="71"/>
      <c r="BS1068" s="71"/>
      <c r="BT1068" s="71"/>
      <c r="BU1068" s="71"/>
      <c r="BV1068" s="71"/>
      <c r="BW1068" s="71"/>
      <c r="BX1068" s="71"/>
      <c r="BY1068" s="71"/>
      <c r="BZ1068" s="71"/>
      <c r="CA1068" s="71"/>
      <c r="CB1068" s="71"/>
      <c r="CC1068" s="71"/>
      <c r="CD1068"/>
      <c r="CE1068"/>
      <c r="CF1068"/>
      <c r="CG1068"/>
      <c r="CH1068"/>
      <c r="CI1068"/>
      <c r="CJ1068" s="55"/>
      <c r="CK1068" s="55"/>
      <c r="CL1068"/>
      <c r="CM1068"/>
      <c r="CO1068"/>
      <c r="CP1068"/>
      <c r="CQ1068"/>
      <c r="CR1068"/>
      <c r="CS1068"/>
      <c r="CT1068"/>
      <c r="CU1068"/>
      <c r="CV1068"/>
      <c r="CW1068"/>
      <c r="CX1068"/>
      <c r="CY1068"/>
      <c r="CZ1068"/>
      <c r="DA1068"/>
      <c r="DB1068"/>
      <c r="DC1068"/>
      <c r="DD1068"/>
      <c r="DE1068"/>
      <c r="DF1068"/>
      <c r="DG1068"/>
      <c r="DH1068"/>
      <c r="DI1068"/>
      <c r="DJ1068"/>
      <c r="DK1068"/>
      <c r="DL1068"/>
      <c r="DM1068"/>
      <c r="DN1068"/>
      <c r="DO1068"/>
      <c r="DP1068"/>
      <c r="DQ1068"/>
      <c r="EA1068" s="2"/>
      <c r="EH1068"/>
      <c r="EP1068"/>
      <c r="FF1068"/>
    </row>
    <row r="1069" spans="50:162" thickTop="1" thickBot="1" x14ac:dyDescent="0.3">
      <c r="AX1069" s="71"/>
      <c r="AY1069" s="71"/>
      <c r="AZ1069" s="71"/>
      <c r="BA1069" s="71"/>
      <c r="BB1069" s="71"/>
      <c r="BC1069" s="71"/>
      <c r="BD1069" s="71"/>
      <c r="BE1069" s="71"/>
      <c r="BF1069" s="71"/>
      <c r="BG1069" s="71"/>
      <c r="BH1069" s="71"/>
      <c r="BI1069" s="71"/>
      <c r="BJ1069" s="71"/>
      <c r="BK1069" s="71"/>
      <c r="BL1069" s="71"/>
      <c r="BM1069" s="71"/>
      <c r="BN1069" s="71"/>
      <c r="BO1069" s="71"/>
      <c r="BP1069" s="71"/>
      <c r="BQ1069" s="71"/>
      <c r="BR1069" s="71"/>
      <c r="BS1069" s="71"/>
      <c r="BT1069" s="71"/>
      <c r="BU1069" s="71"/>
      <c r="BV1069" s="71"/>
      <c r="BW1069" s="71"/>
      <c r="BX1069" s="71"/>
      <c r="BY1069" s="71"/>
      <c r="BZ1069" s="71"/>
      <c r="CA1069" s="71"/>
      <c r="CB1069" s="71"/>
      <c r="CC1069" s="71"/>
      <c r="CD1069"/>
      <c r="CE1069"/>
      <c r="CF1069"/>
      <c r="CG1069"/>
      <c r="CH1069"/>
      <c r="CI1069"/>
      <c r="CJ1069" s="55"/>
      <c r="CK1069" s="55"/>
      <c r="CL1069"/>
      <c r="CM1069"/>
      <c r="CO1069"/>
      <c r="CP1069"/>
      <c r="CQ1069"/>
      <c r="CR1069"/>
      <c r="CS1069"/>
      <c r="CT1069"/>
      <c r="CU1069"/>
      <c r="CV1069"/>
      <c r="CW1069"/>
      <c r="CX1069"/>
      <c r="CY1069"/>
      <c r="CZ1069"/>
      <c r="DA1069"/>
      <c r="DB1069"/>
      <c r="DC1069"/>
      <c r="DD1069"/>
      <c r="DE1069"/>
      <c r="DF1069"/>
      <c r="DG1069"/>
      <c r="DH1069"/>
      <c r="DI1069"/>
      <c r="DJ1069"/>
      <c r="DK1069"/>
      <c r="DL1069"/>
      <c r="DM1069"/>
      <c r="DN1069"/>
      <c r="DO1069"/>
      <c r="DP1069"/>
      <c r="DQ1069"/>
      <c r="EA1069" s="2"/>
      <c r="EH1069"/>
      <c r="EP1069"/>
      <c r="FF1069"/>
    </row>
    <row r="1070" spans="50:162" thickTop="1" thickBot="1" x14ac:dyDescent="0.3">
      <c r="AX1070" s="71"/>
      <c r="AY1070" s="71"/>
      <c r="AZ1070" s="71"/>
      <c r="BA1070" s="71"/>
      <c r="BB1070" s="71"/>
      <c r="BC1070" s="71"/>
      <c r="BD1070" s="71"/>
      <c r="BE1070" s="71"/>
      <c r="BF1070" s="71"/>
      <c r="BG1070" s="71"/>
      <c r="BH1070" s="71"/>
      <c r="BI1070" s="71"/>
      <c r="BJ1070" s="71"/>
      <c r="BK1070" s="71"/>
      <c r="BL1070" s="71"/>
      <c r="BM1070" s="71"/>
      <c r="BN1070" s="71"/>
      <c r="BO1070" s="71"/>
      <c r="BP1070" s="71"/>
      <c r="BQ1070" s="71"/>
      <c r="BR1070" s="71"/>
      <c r="BS1070" s="71"/>
      <c r="BT1070" s="71"/>
      <c r="BU1070" s="71"/>
      <c r="BV1070" s="71"/>
      <c r="BW1070" s="71"/>
      <c r="BX1070" s="71"/>
      <c r="BY1070" s="71"/>
      <c r="BZ1070" s="71"/>
      <c r="CA1070" s="71"/>
      <c r="CB1070" s="71"/>
      <c r="CC1070" s="71"/>
      <c r="CD1070"/>
      <c r="CE1070"/>
      <c r="CF1070"/>
      <c r="CG1070"/>
      <c r="CH1070"/>
      <c r="CI1070"/>
      <c r="CJ1070" s="55"/>
      <c r="CK1070" s="55"/>
      <c r="CL1070"/>
      <c r="CM1070"/>
      <c r="CO1070"/>
      <c r="CP1070"/>
      <c r="CQ1070"/>
      <c r="CR1070"/>
      <c r="CS1070"/>
      <c r="CT1070"/>
      <c r="CU1070"/>
      <c r="CV1070"/>
      <c r="CW1070"/>
      <c r="CX1070"/>
      <c r="CY1070"/>
      <c r="CZ1070"/>
      <c r="DA1070"/>
      <c r="DB1070"/>
      <c r="DC1070"/>
      <c r="DD1070"/>
      <c r="DE1070"/>
      <c r="DF1070"/>
      <c r="DG1070"/>
      <c r="DH1070"/>
      <c r="DI1070"/>
      <c r="DJ1070"/>
      <c r="DK1070"/>
      <c r="DL1070"/>
      <c r="DM1070"/>
      <c r="DN1070"/>
      <c r="DO1070"/>
      <c r="DP1070"/>
      <c r="DQ1070"/>
      <c r="EA1070" s="2"/>
      <c r="EH1070"/>
      <c r="EP1070"/>
      <c r="FF1070"/>
    </row>
    <row r="1071" spans="50:162" thickTop="1" thickBot="1" x14ac:dyDescent="0.3">
      <c r="AX1071" s="71"/>
      <c r="AY1071" s="71"/>
      <c r="AZ1071" s="71"/>
      <c r="BA1071" s="71"/>
      <c r="BB1071" s="71"/>
      <c r="BC1071" s="71"/>
      <c r="BD1071" s="71"/>
      <c r="BE1071" s="71"/>
      <c r="BF1071" s="71"/>
      <c r="BG1071" s="71"/>
      <c r="BH1071" s="71"/>
      <c r="BI1071" s="71"/>
      <c r="BJ1071" s="71"/>
      <c r="BK1071" s="71"/>
      <c r="BL1071" s="71"/>
      <c r="BM1071" s="71"/>
      <c r="BN1071" s="71"/>
      <c r="BO1071" s="71"/>
      <c r="BP1071" s="71"/>
      <c r="BQ1071" s="71"/>
      <c r="BR1071" s="71"/>
      <c r="BS1071" s="71"/>
      <c r="BT1071" s="71"/>
      <c r="BU1071" s="71"/>
      <c r="BV1071" s="71"/>
      <c r="BW1071" s="71"/>
      <c r="BX1071" s="71"/>
      <c r="BY1071" s="71"/>
      <c r="BZ1071" s="71"/>
      <c r="CA1071" s="71"/>
      <c r="CB1071" s="71"/>
      <c r="CC1071" s="71"/>
      <c r="CD1071"/>
      <c r="CE1071"/>
      <c r="CF1071"/>
      <c r="CG1071"/>
      <c r="CH1071"/>
      <c r="CI1071"/>
      <c r="CJ1071" s="55"/>
      <c r="CK1071" s="55"/>
      <c r="CL1071"/>
      <c r="CM1071"/>
      <c r="CO1071"/>
      <c r="CP1071"/>
      <c r="CQ1071"/>
      <c r="CR1071"/>
      <c r="CS1071"/>
      <c r="CT1071"/>
      <c r="CU1071"/>
      <c r="CV1071"/>
      <c r="CW1071"/>
      <c r="CX1071"/>
      <c r="CY1071"/>
      <c r="CZ1071"/>
      <c r="DA1071"/>
      <c r="DB1071"/>
      <c r="DC1071"/>
      <c r="DD1071"/>
      <c r="DE1071"/>
      <c r="DF1071"/>
      <c r="DG1071"/>
      <c r="DH1071"/>
      <c r="DI1071"/>
      <c r="DJ1071"/>
      <c r="DK1071"/>
      <c r="DL1071"/>
      <c r="DM1071"/>
      <c r="DN1071"/>
      <c r="DO1071"/>
      <c r="DP1071"/>
      <c r="DQ1071"/>
      <c r="EA1071" s="2"/>
      <c r="EH1071"/>
      <c r="EP1071"/>
      <c r="FF1071"/>
    </row>
    <row r="1072" spans="50:162" thickTop="1" thickBot="1" x14ac:dyDescent="0.3">
      <c r="AX1072" s="71"/>
      <c r="AY1072" s="71"/>
      <c r="AZ1072" s="71"/>
      <c r="BA1072" s="71"/>
      <c r="BB1072" s="71"/>
      <c r="BC1072" s="71"/>
      <c r="BD1072" s="71"/>
      <c r="BE1072" s="71"/>
      <c r="BF1072" s="71"/>
      <c r="BG1072" s="71"/>
      <c r="BH1072" s="71"/>
      <c r="BI1072" s="71"/>
      <c r="BJ1072" s="71"/>
      <c r="BK1072" s="71"/>
      <c r="BL1072" s="71"/>
      <c r="BM1072" s="71"/>
      <c r="BN1072" s="71"/>
      <c r="BO1072" s="71"/>
      <c r="BP1072" s="71"/>
      <c r="BQ1072" s="71"/>
      <c r="BR1072" s="71"/>
      <c r="BS1072" s="71"/>
      <c r="BT1072" s="71"/>
      <c r="BU1072" s="71"/>
      <c r="BV1072" s="71"/>
      <c r="BW1072" s="71"/>
      <c r="BX1072" s="71"/>
      <c r="BY1072" s="71"/>
      <c r="BZ1072" s="71"/>
      <c r="CA1072" s="71"/>
      <c r="CB1072" s="71"/>
      <c r="CC1072" s="71"/>
      <c r="CD1072"/>
      <c r="CE1072"/>
      <c r="CF1072"/>
      <c r="CG1072"/>
      <c r="CH1072"/>
      <c r="CI1072"/>
      <c r="CJ1072" s="55"/>
      <c r="CK1072" s="55"/>
      <c r="CL1072"/>
      <c r="CM1072"/>
      <c r="CO1072"/>
      <c r="CP1072"/>
      <c r="CQ1072"/>
      <c r="CR1072"/>
      <c r="CS1072"/>
      <c r="CT1072"/>
      <c r="CU1072"/>
      <c r="CV1072"/>
      <c r="CW1072"/>
      <c r="CX1072"/>
      <c r="CY1072"/>
      <c r="CZ1072"/>
      <c r="DA1072"/>
      <c r="DB1072"/>
      <c r="DC1072"/>
      <c r="DD1072"/>
      <c r="DE1072"/>
      <c r="DF1072"/>
      <c r="DG1072"/>
      <c r="DH1072"/>
      <c r="DI1072"/>
      <c r="DJ1072"/>
      <c r="DK1072"/>
      <c r="DL1072"/>
      <c r="DM1072"/>
      <c r="DN1072"/>
      <c r="DO1072"/>
      <c r="DP1072"/>
      <c r="DQ1072"/>
      <c r="EA1072" s="2"/>
      <c r="EH1072"/>
      <c r="EP1072"/>
      <c r="FF1072"/>
    </row>
    <row r="1073" spans="50:162" thickTop="1" thickBot="1" x14ac:dyDescent="0.3">
      <c r="AX1073" s="71"/>
      <c r="AY1073" s="71"/>
      <c r="AZ1073" s="71"/>
      <c r="BA1073" s="71"/>
      <c r="BB1073" s="71"/>
      <c r="BC1073" s="71"/>
      <c r="BD1073" s="71"/>
      <c r="BE1073" s="71"/>
      <c r="BF1073" s="71"/>
      <c r="BG1073" s="71"/>
      <c r="BH1073" s="71"/>
      <c r="BI1073" s="71"/>
      <c r="BJ1073" s="71"/>
      <c r="BK1073" s="71"/>
      <c r="BL1073" s="71"/>
      <c r="BM1073" s="71"/>
      <c r="BN1073" s="71"/>
      <c r="BO1073" s="71"/>
      <c r="BP1073" s="71"/>
      <c r="BQ1073" s="71"/>
      <c r="BR1073" s="71"/>
      <c r="BS1073" s="71"/>
      <c r="BT1073" s="71"/>
      <c r="BU1073" s="71"/>
      <c r="BV1073" s="71"/>
      <c r="BW1073" s="71"/>
      <c r="BX1073" s="71"/>
      <c r="BY1073" s="71"/>
      <c r="BZ1073" s="71"/>
      <c r="CA1073" s="71"/>
      <c r="CB1073" s="71"/>
      <c r="CC1073" s="71"/>
      <c r="CD1073"/>
      <c r="CE1073"/>
      <c r="CF1073"/>
      <c r="CG1073"/>
      <c r="CH1073"/>
      <c r="CI1073"/>
      <c r="CJ1073" s="55"/>
      <c r="CK1073" s="55"/>
      <c r="CL1073"/>
      <c r="CM1073"/>
      <c r="CO1073"/>
      <c r="CP1073"/>
      <c r="CQ1073"/>
      <c r="CR1073"/>
      <c r="CS1073"/>
      <c r="CT1073"/>
      <c r="CU1073"/>
      <c r="CV1073"/>
      <c r="CW1073"/>
      <c r="CX1073"/>
      <c r="CY1073"/>
      <c r="CZ1073"/>
      <c r="DA1073"/>
      <c r="DB1073"/>
      <c r="DC1073"/>
      <c r="DD1073"/>
      <c r="DE1073"/>
      <c r="DF1073"/>
      <c r="DG1073"/>
      <c r="DH1073"/>
      <c r="DI1073"/>
      <c r="DJ1073"/>
      <c r="DK1073"/>
      <c r="DL1073"/>
      <c r="DM1073"/>
      <c r="DN1073"/>
      <c r="DO1073"/>
      <c r="DP1073"/>
      <c r="DQ1073"/>
      <c r="EA1073" s="2"/>
      <c r="EH1073"/>
      <c r="EP1073"/>
      <c r="FF1073"/>
    </row>
    <row r="1074" spans="50:162" thickTop="1" thickBot="1" x14ac:dyDescent="0.3">
      <c r="AX1074" s="71"/>
      <c r="AY1074" s="71"/>
      <c r="AZ1074" s="71"/>
      <c r="BA1074" s="71"/>
      <c r="BB1074" s="71"/>
      <c r="BC1074" s="71"/>
      <c r="BD1074" s="71"/>
      <c r="BE1074" s="71"/>
      <c r="BF1074" s="71"/>
      <c r="BG1074" s="71"/>
      <c r="BH1074" s="71"/>
      <c r="BI1074" s="71"/>
      <c r="BJ1074" s="71"/>
      <c r="BK1074" s="71"/>
      <c r="BL1074" s="71"/>
      <c r="BM1074" s="71"/>
      <c r="BN1074" s="71"/>
      <c r="BO1074" s="71"/>
      <c r="BP1074" s="71"/>
      <c r="BQ1074" s="71"/>
      <c r="BR1074" s="71"/>
      <c r="BS1074" s="71"/>
      <c r="BT1074" s="71"/>
      <c r="BU1074" s="71"/>
      <c r="BV1074" s="71"/>
      <c r="BW1074" s="71"/>
      <c r="BX1074" s="71"/>
      <c r="BY1074" s="71"/>
      <c r="BZ1074" s="71"/>
      <c r="CA1074" s="71"/>
      <c r="CB1074" s="71"/>
      <c r="CC1074" s="71"/>
      <c r="CD1074"/>
      <c r="CE1074"/>
      <c r="CF1074"/>
      <c r="CG1074"/>
      <c r="CH1074"/>
      <c r="CI1074"/>
      <c r="CJ1074" s="55"/>
      <c r="CK1074" s="55"/>
      <c r="CL1074"/>
      <c r="CM1074"/>
      <c r="CO1074"/>
      <c r="CP1074"/>
      <c r="CQ1074"/>
      <c r="CR1074"/>
      <c r="CS1074"/>
      <c r="CT1074"/>
      <c r="CU1074"/>
      <c r="CV1074"/>
      <c r="CW1074"/>
      <c r="CX1074"/>
      <c r="CY1074"/>
      <c r="CZ1074"/>
      <c r="DA1074"/>
      <c r="DB1074"/>
      <c r="DC1074"/>
      <c r="DD1074"/>
      <c r="DE1074"/>
      <c r="DF1074"/>
      <c r="DG1074"/>
      <c r="DH1074"/>
      <c r="DI1074"/>
      <c r="DJ1074"/>
      <c r="DK1074"/>
      <c r="DL1074"/>
      <c r="DM1074"/>
      <c r="DN1074"/>
      <c r="DO1074"/>
      <c r="DP1074"/>
      <c r="DQ1074"/>
      <c r="EA1074" s="2"/>
      <c r="EH1074"/>
      <c r="EP1074"/>
      <c r="FF1074"/>
    </row>
    <row r="1075" spans="50:162" thickTop="1" thickBot="1" x14ac:dyDescent="0.3">
      <c r="AX1075" s="71"/>
      <c r="AY1075" s="71"/>
      <c r="AZ1075" s="71"/>
      <c r="BA1075" s="71"/>
      <c r="BB1075" s="71"/>
      <c r="BC1075" s="71"/>
      <c r="BD1075" s="71"/>
      <c r="BE1075" s="71"/>
      <c r="BF1075" s="71"/>
      <c r="BG1075" s="71"/>
      <c r="BH1075" s="71"/>
      <c r="BI1075" s="71"/>
      <c r="BJ1075" s="71"/>
      <c r="BK1075" s="71"/>
      <c r="BL1075" s="71"/>
      <c r="BM1075" s="71"/>
      <c r="BN1075" s="71"/>
      <c r="BO1075" s="71"/>
      <c r="BP1075" s="71"/>
      <c r="BQ1075" s="71"/>
      <c r="BR1075" s="71"/>
      <c r="BS1075" s="71"/>
      <c r="BT1075" s="71"/>
      <c r="BU1075" s="71"/>
      <c r="BV1075" s="71"/>
      <c r="BW1075" s="71"/>
      <c r="BX1075" s="71"/>
      <c r="BY1075" s="71"/>
      <c r="BZ1075" s="71"/>
      <c r="CA1075" s="71"/>
      <c r="CB1075" s="71"/>
      <c r="CC1075" s="71"/>
      <c r="CD1075"/>
      <c r="CE1075"/>
      <c r="CF1075"/>
      <c r="CG1075"/>
      <c r="CH1075"/>
      <c r="CI1075"/>
      <c r="CJ1075" s="55"/>
      <c r="CK1075" s="55"/>
      <c r="CL1075"/>
      <c r="CM1075"/>
      <c r="CO1075"/>
      <c r="CP1075"/>
      <c r="CQ1075"/>
      <c r="CR1075"/>
      <c r="CS1075"/>
      <c r="CT1075"/>
      <c r="CU1075"/>
      <c r="CV1075"/>
      <c r="CW1075"/>
      <c r="CX1075"/>
      <c r="CY1075"/>
      <c r="CZ1075"/>
      <c r="DA1075"/>
      <c r="DB1075"/>
      <c r="DC1075"/>
      <c r="DD1075"/>
      <c r="DE1075"/>
      <c r="DF1075"/>
      <c r="DG1075"/>
      <c r="DH1075"/>
      <c r="DI1075"/>
      <c r="DJ1075"/>
      <c r="DK1075"/>
      <c r="DL1075"/>
      <c r="DM1075"/>
      <c r="DN1075"/>
      <c r="DO1075"/>
      <c r="DP1075"/>
      <c r="DQ1075"/>
      <c r="EA1075" s="2"/>
      <c r="EH1075"/>
      <c r="EP1075"/>
      <c r="FF1075"/>
    </row>
    <row r="1076" spans="50:162" thickTop="1" thickBot="1" x14ac:dyDescent="0.3">
      <c r="AX1076" s="71"/>
      <c r="AY1076" s="71"/>
      <c r="AZ1076" s="71"/>
      <c r="BA1076" s="71"/>
      <c r="BB1076" s="71"/>
      <c r="BC1076" s="71"/>
      <c r="BD1076" s="71"/>
      <c r="BE1076" s="71"/>
      <c r="BF1076" s="71"/>
      <c r="BG1076" s="71"/>
      <c r="BH1076" s="71"/>
      <c r="BI1076" s="71"/>
      <c r="BJ1076" s="71"/>
      <c r="BK1076" s="71"/>
      <c r="BL1076" s="71"/>
      <c r="BM1076" s="71"/>
      <c r="BN1076" s="71"/>
      <c r="BO1076" s="71"/>
      <c r="BP1076" s="71"/>
      <c r="BQ1076" s="71"/>
      <c r="BR1076" s="71"/>
      <c r="BS1076" s="71"/>
      <c r="BT1076" s="71"/>
      <c r="BU1076" s="71"/>
      <c r="BV1076" s="71"/>
      <c r="BW1076" s="71"/>
      <c r="BX1076" s="71"/>
      <c r="BY1076" s="71"/>
      <c r="BZ1076" s="71"/>
      <c r="CA1076" s="71"/>
      <c r="CB1076" s="71"/>
      <c r="CC1076" s="71"/>
      <c r="CD1076"/>
      <c r="CE1076"/>
      <c r="CF1076"/>
      <c r="CG1076"/>
      <c r="CH1076"/>
      <c r="CI1076"/>
      <c r="CJ1076" s="55"/>
      <c r="CK1076" s="55"/>
      <c r="CL1076"/>
      <c r="CM1076"/>
      <c r="CO1076"/>
      <c r="CP1076"/>
      <c r="CQ1076"/>
      <c r="CR1076"/>
      <c r="CS1076"/>
      <c r="CT1076"/>
      <c r="CU1076"/>
      <c r="CV1076"/>
      <c r="CW1076"/>
      <c r="CX1076"/>
      <c r="CY1076"/>
      <c r="CZ1076"/>
      <c r="DA1076"/>
      <c r="DB1076"/>
      <c r="DC1076"/>
      <c r="DD1076"/>
      <c r="DE1076"/>
      <c r="DF1076"/>
      <c r="DG1076"/>
      <c r="DH1076"/>
      <c r="DI1076"/>
      <c r="DJ1076"/>
      <c r="DK1076"/>
      <c r="DL1076"/>
      <c r="DM1076"/>
      <c r="DN1076"/>
      <c r="DO1076"/>
      <c r="DP1076"/>
      <c r="DQ1076"/>
      <c r="EA1076" s="2"/>
      <c r="EH1076"/>
      <c r="EP1076"/>
      <c r="FF1076"/>
    </row>
    <row r="1077" spans="50:162" thickTop="1" thickBot="1" x14ac:dyDescent="0.3">
      <c r="AX1077" s="71"/>
      <c r="AY1077" s="71"/>
      <c r="AZ1077" s="71"/>
      <c r="BA1077" s="71"/>
      <c r="BB1077" s="71"/>
      <c r="BC1077" s="71"/>
      <c r="BD1077" s="71"/>
      <c r="BE1077" s="71"/>
      <c r="BF1077" s="71"/>
      <c r="BG1077" s="71"/>
      <c r="BH1077" s="71"/>
      <c r="BI1077" s="71"/>
      <c r="BJ1077" s="71"/>
      <c r="BK1077" s="71"/>
      <c r="BL1077" s="71"/>
      <c r="BM1077" s="71"/>
      <c r="BN1077" s="71"/>
      <c r="BO1077" s="71"/>
      <c r="BP1077" s="71"/>
      <c r="BQ1077" s="71"/>
      <c r="BR1077" s="71"/>
      <c r="BS1077" s="71"/>
      <c r="BT1077" s="71"/>
      <c r="BU1077" s="71"/>
      <c r="BV1077" s="71"/>
      <c r="BW1077" s="71"/>
      <c r="BX1077" s="71"/>
      <c r="BY1077" s="71"/>
      <c r="BZ1077" s="71"/>
      <c r="CA1077" s="71"/>
      <c r="CB1077" s="71"/>
      <c r="CC1077" s="71"/>
      <c r="CD1077"/>
      <c r="CE1077"/>
      <c r="CF1077"/>
      <c r="CG1077"/>
      <c r="CH1077"/>
      <c r="CI1077"/>
      <c r="CJ1077" s="55"/>
      <c r="CK1077" s="55"/>
      <c r="CL1077"/>
      <c r="CM1077"/>
      <c r="CO1077"/>
      <c r="CP1077"/>
      <c r="CQ1077"/>
      <c r="CR1077"/>
      <c r="CS1077"/>
      <c r="CT1077"/>
      <c r="CU1077"/>
      <c r="CV1077"/>
      <c r="CW1077"/>
      <c r="CX1077"/>
      <c r="CY1077"/>
      <c r="CZ1077"/>
      <c r="DA1077"/>
      <c r="DB1077"/>
      <c r="DC1077"/>
      <c r="DD1077"/>
      <c r="DE1077"/>
      <c r="DF1077"/>
      <c r="DG1077"/>
      <c r="DH1077"/>
      <c r="DI1077"/>
      <c r="DJ1077"/>
      <c r="DK1077"/>
      <c r="DL1077"/>
      <c r="DM1077"/>
      <c r="DN1077"/>
      <c r="DO1077"/>
      <c r="DP1077"/>
      <c r="DQ1077"/>
      <c r="EA1077" s="2"/>
      <c r="EH1077"/>
      <c r="EP1077"/>
      <c r="FF1077"/>
    </row>
    <row r="1078" spans="50:162" thickTop="1" thickBot="1" x14ac:dyDescent="0.3">
      <c r="AX1078" s="71"/>
      <c r="AY1078" s="71"/>
      <c r="AZ1078" s="71"/>
      <c r="BA1078" s="71"/>
      <c r="BB1078" s="71"/>
      <c r="BC1078" s="71"/>
      <c r="BD1078" s="71"/>
      <c r="BE1078" s="71"/>
      <c r="BF1078" s="71"/>
      <c r="BG1078" s="71"/>
      <c r="BH1078" s="71"/>
      <c r="BI1078" s="71"/>
      <c r="BJ1078" s="71"/>
      <c r="BK1078" s="71"/>
      <c r="BL1078" s="71"/>
      <c r="BM1078" s="71"/>
      <c r="BN1078" s="71"/>
      <c r="BO1078" s="71"/>
      <c r="BP1078" s="71"/>
      <c r="BQ1078" s="71"/>
      <c r="BR1078" s="71"/>
      <c r="BS1078" s="71"/>
      <c r="BT1078" s="71"/>
      <c r="BU1078" s="71"/>
      <c r="BV1078" s="71"/>
      <c r="BW1078" s="71"/>
      <c r="BX1078" s="71"/>
      <c r="BY1078" s="71"/>
      <c r="BZ1078" s="71"/>
      <c r="CA1078" s="71"/>
      <c r="CB1078" s="71"/>
      <c r="CC1078" s="71"/>
      <c r="CD1078"/>
      <c r="CE1078"/>
      <c r="CF1078"/>
      <c r="CG1078"/>
      <c r="CH1078"/>
      <c r="CI1078"/>
      <c r="CJ1078" s="55"/>
      <c r="CK1078" s="55"/>
      <c r="CL1078"/>
      <c r="CM1078"/>
      <c r="CO1078"/>
      <c r="CP1078"/>
      <c r="CQ1078"/>
      <c r="CR1078"/>
      <c r="CS1078"/>
      <c r="CT1078"/>
      <c r="CU1078"/>
      <c r="CV1078"/>
      <c r="CW1078"/>
      <c r="CX1078"/>
      <c r="CY1078"/>
      <c r="CZ1078"/>
      <c r="DA1078"/>
      <c r="DB1078"/>
      <c r="DC1078"/>
      <c r="DD1078"/>
      <c r="DE1078"/>
      <c r="DF1078"/>
      <c r="DG1078"/>
      <c r="DH1078"/>
      <c r="DI1078"/>
      <c r="DJ1078"/>
      <c r="DK1078"/>
      <c r="DL1078"/>
      <c r="DM1078"/>
      <c r="DN1078"/>
      <c r="DO1078"/>
      <c r="DP1078"/>
      <c r="DQ1078"/>
      <c r="EA1078" s="2"/>
      <c r="EH1078"/>
      <c r="EP1078"/>
      <c r="FF1078"/>
    </row>
    <row r="1079" spans="50:162" thickTop="1" thickBot="1" x14ac:dyDescent="0.3">
      <c r="AX1079" s="71"/>
      <c r="AY1079" s="71"/>
      <c r="AZ1079" s="71"/>
      <c r="BA1079" s="71"/>
      <c r="BB1079" s="71"/>
      <c r="BC1079" s="71"/>
      <c r="BD1079" s="71"/>
      <c r="BE1079" s="71"/>
      <c r="BF1079" s="71"/>
      <c r="BG1079" s="71"/>
      <c r="BH1079" s="71"/>
      <c r="BI1079" s="71"/>
      <c r="BJ1079" s="71"/>
      <c r="BK1079" s="71"/>
      <c r="BL1079" s="71"/>
      <c r="BM1079" s="71"/>
      <c r="BN1079" s="71"/>
      <c r="BO1079" s="71"/>
      <c r="BP1079" s="71"/>
      <c r="BQ1079" s="71"/>
      <c r="BR1079" s="71"/>
      <c r="BS1079" s="71"/>
      <c r="BT1079" s="71"/>
      <c r="BU1079" s="71"/>
      <c r="BV1079" s="71"/>
      <c r="BW1079" s="71"/>
      <c r="BX1079" s="71"/>
      <c r="BY1079" s="71"/>
      <c r="BZ1079" s="71"/>
      <c r="CA1079" s="71"/>
      <c r="CB1079" s="71"/>
      <c r="CC1079" s="71"/>
      <c r="CD1079"/>
      <c r="CE1079"/>
      <c r="CF1079"/>
      <c r="CG1079"/>
      <c r="CH1079"/>
      <c r="CI1079"/>
      <c r="CJ1079" s="55"/>
      <c r="CK1079" s="55"/>
      <c r="CL1079"/>
      <c r="CM1079"/>
      <c r="CO1079"/>
      <c r="CP1079"/>
      <c r="CQ1079"/>
      <c r="CR1079"/>
      <c r="CS1079"/>
      <c r="CT1079"/>
      <c r="CU1079"/>
      <c r="CV1079"/>
      <c r="CW1079"/>
      <c r="CX1079"/>
      <c r="CY1079"/>
      <c r="CZ1079"/>
      <c r="DA1079"/>
      <c r="DB1079"/>
      <c r="DC1079"/>
      <c r="DD1079"/>
      <c r="DE1079"/>
      <c r="DF1079"/>
      <c r="DG1079"/>
      <c r="DH1079"/>
      <c r="DI1079"/>
      <c r="DJ1079"/>
      <c r="DK1079"/>
      <c r="DL1079"/>
      <c r="DM1079"/>
      <c r="DN1079"/>
      <c r="DO1079"/>
      <c r="DP1079"/>
      <c r="DQ1079"/>
      <c r="EA1079" s="2"/>
      <c r="EH1079"/>
      <c r="EP1079"/>
      <c r="FF1079"/>
    </row>
    <row r="1080" spans="50:162" thickTop="1" thickBot="1" x14ac:dyDescent="0.3">
      <c r="AX1080" s="71"/>
      <c r="AY1080" s="71"/>
      <c r="AZ1080" s="71"/>
      <c r="BA1080" s="71"/>
      <c r="BB1080" s="71"/>
      <c r="BC1080" s="71"/>
      <c r="BD1080" s="71"/>
      <c r="BE1080" s="71"/>
      <c r="BF1080" s="71"/>
      <c r="BG1080" s="71"/>
      <c r="BH1080" s="71"/>
      <c r="BI1080" s="71"/>
      <c r="BJ1080" s="71"/>
      <c r="BK1080" s="71"/>
      <c r="BL1080" s="71"/>
      <c r="BM1080" s="71"/>
      <c r="BN1080" s="71"/>
      <c r="BO1080" s="71"/>
      <c r="BP1080" s="71"/>
      <c r="BQ1080" s="71"/>
      <c r="BR1080" s="71"/>
      <c r="BS1080" s="71"/>
      <c r="BT1080" s="71"/>
      <c r="BU1080" s="71"/>
      <c r="BV1080" s="71"/>
      <c r="BW1080" s="71"/>
      <c r="BX1080" s="71"/>
      <c r="BY1080" s="71"/>
      <c r="BZ1080" s="71"/>
      <c r="CA1080" s="71"/>
      <c r="CB1080" s="71"/>
      <c r="CC1080" s="71"/>
      <c r="CD1080"/>
      <c r="CE1080"/>
      <c r="CF1080"/>
      <c r="CG1080"/>
      <c r="CH1080"/>
      <c r="CI1080"/>
      <c r="CJ1080" s="55"/>
      <c r="CK1080" s="55"/>
      <c r="CL1080"/>
      <c r="CM1080"/>
      <c r="CO1080"/>
      <c r="CP1080"/>
      <c r="CQ1080"/>
      <c r="CR1080"/>
      <c r="CS1080"/>
      <c r="CT1080"/>
      <c r="CU1080"/>
      <c r="CV1080"/>
      <c r="CW1080"/>
      <c r="CX1080"/>
      <c r="CY1080"/>
      <c r="CZ1080"/>
      <c r="DA1080"/>
      <c r="DB1080"/>
      <c r="DC1080"/>
      <c r="DD1080"/>
      <c r="DE1080"/>
      <c r="DF1080"/>
      <c r="DG1080"/>
      <c r="DH1080"/>
      <c r="DI1080"/>
      <c r="DJ1080"/>
      <c r="DK1080"/>
      <c r="DL1080"/>
      <c r="DM1080"/>
      <c r="DN1080"/>
      <c r="DO1080"/>
      <c r="DP1080"/>
      <c r="DQ1080"/>
      <c r="EA1080" s="2"/>
      <c r="EH1080"/>
      <c r="EP1080"/>
      <c r="FF1080"/>
    </row>
    <row r="1081" spans="50:162" thickTop="1" thickBot="1" x14ac:dyDescent="0.3">
      <c r="AX1081" s="71"/>
      <c r="AY1081" s="71"/>
      <c r="AZ1081" s="71"/>
      <c r="BA1081" s="71"/>
      <c r="BB1081" s="71"/>
      <c r="BC1081" s="71"/>
      <c r="BD1081" s="71"/>
      <c r="BE1081" s="71"/>
      <c r="BF1081" s="71"/>
      <c r="BG1081" s="71"/>
      <c r="BH1081" s="71"/>
      <c r="BI1081" s="71"/>
      <c r="BJ1081" s="71"/>
      <c r="BK1081" s="71"/>
      <c r="BL1081" s="71"/>
      <c r="BM1081" s="71"/>
      <c r="BN1081" s="71"/>
      <c r="BO1081" s="71"/>
      <c r="BP1081" s="71"/>
      <c r="BQ1081" s="71"/>
      <c r="BR1081" s="71"/>
      <c r="BS1081" s="71"/>
      <c r="BT1081" s="71"/>
      <c r="BU1081" s="71"/>
      <c r="BV1081" s="71"/>
      <c r="BW1081" s="71"/>
      <c r="BX1081" s="71"/>
      <c r="BY1081" s="71"/>
      <c r="BZ1081" s="71"/>
      <c r="CA1081" s="71"/>
      <c r="CB1081" s="71"/>
      <c r="CC1081" s="71"/>
      <c r="CD1081"/>
      <c r="CE1081"/>
      <c r="CF1081"/>
      <c r="CG1081"/>
      <c r="CH1081"/>
      <c r="CI1081"/>
      <c r="CJ1081" s="55"/>
      <c r="CK1081" s="55"/>
      <c r="CL1081"/>
      <c r="CM1081"/>
      <c r="CO1081"/>
      <c r="CP1081"/>
      <c r="CQ1081"/>
      <c r="CR1081"/>
      <c r="CS1081"/>
      <c r="CT1081"/>
      <c r="CU1081"/>
      <c r="CV1081"/>
      <c r="CW1081"/>
      <c r="CX1081"/>
      <c r="CY1081"/>
      <c r="CZ1081"/>
      <c r="DA1081"/>
      <c r="DB1081"/>
      <c r="DC1081"/>
      <c r="DD1081"/>
      <c r="DE1081"/>
      <c r="DF1081"/>
      <c r="DG1081"/>
      <c r="DH1081"/>
      <c r="DI1081"/>
      <c r="DJ1081"/>
      <c r="DK1081"/>
      <c r="DL1081"/>
      <c r="DM1081"/>
      <c r="DN1081"/>
      <c r="DO1081"/>
      <c r="DP1081"/>
      <c r="DQ1081"/>
      <c r="EA1081" s="2"/>
      <c r="EH1081"/>
      <c r="EP1081"/>
      <c r="FF1081"/>
    </row>
    <row r="1082" spans="50:162" thickTop="1" thickBot="1" x14ac:dyDescent="0.3">
      <c r="AX1082" s="71"/>
      <c r="AY1082" s="71"/>
      <c r="AZ1082" s="71"/>
      <c r="BA1082" s="71"/>
      <c r="BB1082" s="71"/>
      <c r="BC1082" s="71"/>
      <c r="BD1082" s="71"/>
      <c r="BE1082" s="71"/>
      <c r="BF1082" s="71"/>
      <c r="BG1082" s="71"/>
      <c r="BH1082" s="71"/>
      <c r="BI1082" s="71"/>
      <c r="BJ1082" s="71"/>
      <c r="BK1082" s="71"/>
      <c r="BL1082" s="71"/>
      <c r="BM1082" s="71"/>
      <c r="BN1082" s="71"/>
      <c r="BO1082" s="71"/>
      <c r="BP1082" s="71"/>
      <c r="BQ1082" s="71"/>
      <c r="BR1082" s="71"/>
      <c r="BS1082" s="71"/>
      <c r="BT1082" s="71"/>
      <c r="BU1082" s="71"/>
      <c r="BV1082" s="71"/>
      <c r="BW1082" s="71"/>
      <c r="BX1082" s="71"/>
      <c r="BY1082" s="71"/>
      <c r="BZ1082" s="71"/>
      <c r="CA1082" s="71"/>
      <c r="CB1082" s="71"/>
      <c r="CC1082" s="71"/>
      <c r="CD1082"/>
      <c r="CE1082"/>
      <c r="CF1082"/>
      <c r="CG1082"/>
      <c r="CH1082"/>
      <c r="CI1082"/>
      <c r="CJ1082" s="55"/>
      <c r="CK1082" s="55"/>
      <c r="CL1082"/>
      <c r="CM1082"/>
      <c r="CO1082"/>
      <c r="CP1082"/>
      <c r="CQ1082"/>
      <c r="CR1082"/>
      <c r="CS1082"/>
      <c r="CT1082"/>
      <c r="CU1082"/>
      <c r="CV1082"/>
      <c r="CW1082"/>
      <c r="CX1082"/>
      <c r="CY1082"/>
      <c r="CZ1082"/>
      <c r="DA1082"/>
      <c r="DB1082"/>
      <c r="DC1082"/>
      <c r="DD1082"/>
      <c r="DE1082"/>
      <c r="DF1082"/>
      <c r="DG1082"/>
      <c r="DH1082"/>
      <c r="DI1082"/>
      <c r="DJ1082"/>
      <c r="DK1082"/>
      <c r="DL1082"/>
      <c r="DM1082"/>
      <c r="DN1082"/>
      <c r="DO1082"/>
      <c r="DP1082"/>
      <c r="DQ1082"/>
      <c r="EA1082" s="2"/>
      <c r="EH1082"/>
      <c r="EP1082"/>
      <c r="FF1082"/>
    </row>
    <row r="1083" spans="50:162" thickTop="1" thickBot="1" x14ac:dyDescent="0.3">
      <c r="AX1083" s="71"/>
      <c r="AY1083" s="71"/>
      <c r="AZ1083" s="71"/>
      <c r="BA1083" s="71"/>
      <c r="BB1083" s="71"/>
      <c r="BC1083" s="71"/>
      <c r="BD1083" s="71"/>
      <c r="BE1083" s="71"/>
      <c r="BF1083" s="71"/>
      <c r="BG1083" s="71"/>
      <c r="BH1083" s="71"/>
      <c r="BI1083" s="71"/>
      <c r="BJ1083" s="71"/>
      <c r="BK1083" s="71"/>
      <c r="BL1083" s="71"/>
      <c r="BM1083" s="71"/>
      <c r="BN1083" s="71"/>
      <c r="BO1083" s="71"/>
      <c r="BP1083" s="71"/>
      <c r="BQ1083" s="71"/>
      <c r="BR1083" s="71"/>
      <c r="BS1083" s="71"/>
      <c r="BT1083" s="71"/>
      <c r="BU1083" s="71"/>
      <c r="BV1083" s="71"/>
      <c r="BW1083" s="71"/>
      <c r="BX1083" s="71"/>
      <c r="BY1083" s="71"/>
      <c r="BZ1083" s="71"/>
      <c r="CA1083" s="71"/>
      <c r="CB1083" s="71"/>
      <c r="CC1083" s="71"/>
      <c r="CD1083"/>
      <c r="CE1083"/>
      <c r="CF1083"/>
      <c r="CG1083"/>
      <c r="CH1083"/>
      <c r="CI1083"/>
      <c r="CJ1083" s="55"/>
      <c r="CK1083" s="55"/>
      <c r="CL1083"/>
      <c r="CM1083"/>
      <c r="CO1083"/>
      <c r="CP1083"/>
      <c r="CQ1083"/>
      <c r="CR1083"/>
      <c r="CS1083"/>
      <c r="CT1083"/>
      <c r="CU1083"/>
      <c r="CV1083"/>
      <c r="CW1083"/>
      <c r="CX1083"/>
      <c r="CY1083"/>
      <c r="CZ1083"/>
      <c r="DA1083"/>
      <c r="DB1083"/>
      <c r="DC1083"/>
      <c r="DD1083"/>
      <c r="DE1083"/>
      <c r="DF1083"/>
      <c r="DG1083"/>
      <c r="DH1083"/>
      <c r="DI1083"/>
      <c r="DJ1083"/>
      <c r="DK1083"/>
      <c r="DL1083"/>
      <c r="DM1083"/>
      <c r="DN1083"/>
      <c r="DO1083"/>
      <c r="DP1083"/>
      <c r="DQ1083"/>
      <c r="EA1083" s="2"/>
      <c r="EH1083"/>
      <c r="EP1083"/>
      <c r="FF1083"/>
    </row>
    <row r="1084" spans="50:162" thickTop="1" thickBot="1" x14ac:dyDescent="0.3">
      <c r="AX1084" s="71"/>
      <c r="AY1084" s="71"/>
      <c r="AZ1084" s="71"/>
      <c r="BA1084" s="71"/>
      <c r="BB1084" s="71"/>
      <c r="BC1084" s="71"/>
      <c r="BD1084" s="71"/>
      <c r="BE1084" s="71"/>
      <c r="BF1084" s="71"/>
      <c r="BG1084" s="71"/>
      <c r="BH1084" s="71"/>
      <c r="BI1084" s="71"/>
      <c r="BJ1084" s="71"/>
      <c r="BK1084" s="71"/>
      <c r="BL1084" s="71"/>
      <c r="BM1084" s="71"/>
      <c r="BN1084" s="71"/>
      <c r="BO1084" s="71"/>
      <c r="BP1084" s="71"/>
      <c r="BQ1084" s="71"/>
      <c r="BR1084" s="71"/>
      <c r="BS1084" s="71"/>
      <c r="BT1084" s="71"/>
      <c r="BU1084" s="71"/>
      <c r="BV1084" s="71"/>
      <c r="BW1084" s="71"/>
      <c r="BX1084" s="71"/>
      <c r="BY1084" s="71"/>
      <c r="BZ1084" s="71"/>
      <c r="CA1084" s="71"/>
      <c r="CB1084" s="71"/>
      <c r="CC1084" s="71"/>
      <c r="CD1084"/>
      <c r="CE1084"/>
      <c r="CF1084"/>
      <c r="CG1084"/>
      <c r="CH1084"/>
      <c r="CI1084"/>
      <c r="CJ1084" s="55"/>
      <c r="CK1084" s="55"/>
      <c r="CL1084"/>
      <c r="CM1084"/>
      <c r="CO1084"/>
      <c r="CP1084"/>
      <c r="CQ1084"/>
      <c r="CR1084"/>
      <c r="CS1084"/>
      <c r="CT1084"/>
      <c r="CU1084"/>
      <c r="CV1084"/>
      <c r="CW1084"/>
      <c r="CX1084"/>
      <c r="CY1084"/>
      <c r="CZ1084"/>
      <c r="DA1084"/>
      <c r="DB1084"/>
      <c r="DC1084"/>
      <c r="DD1084"/>
      <c r="DE1084"/>
      <c r="DF1084"/>
      <c r="DG1084"/>
      <c r="DH1084"/>
      <c r="DI1084"/>
      <c r="DJ1084"/>
      <c r="DK1084"/>
      <c r="DL1084"/>
      <c r="DM1084"/>
      <c r="DN1084"/>
      <c r="DO1084"/>
      <c r="DP1084"/>
      <c r="DQ1084"/>
      <c r="EA1084" s="2"/>
      <c r="EH1084"/>
      <c r="EP1084"/>
      <c r="FF1084"/>
    </row>
    <row r="1085" spans="50:162" thickTop="1" thickBot="1" x14ac:dyDescent="0.3">
      <c r="AX1085" s="71"/>
      <c r="AY1085" s="71"/>
      <c r="AZ1085" s="71"/>
      <c r="BA1085" s="71"/>
      <c r="BB1085" s="71"/>
      <c r="BC1085" s="71"/>
      <c r="BD1085" s="71"/>
      <c r="BE1085" s="71"/>
      <c r="BF1085" s="71"/>
      <c r="BG1085" s="71"/>
      <c r="BH1085" s="71"/>
      <c r="BI1085" s="71"/>
      <c r="BJ1085" s="71"/>
      <c r="BK1085" s="71"/>
      <c r="BL1085" s="71"/>
      <c r="BM1085" s="71"/>
      <c r="BN1085" s="71"/>
      <c r="BO1085" s="71"/>
      <c r="BP1085" s="71"/>
      <c r="BQ1085" s="71"/>
      <c r="BR1085" s="71"/>
      <c r="BS1085" s="71"/>
      <c r="BT1085" s="71"/>
      <c r="BU1085" s="71"/>
      <c r="BV1085" s="71"/>
      <c r="BW1085" s="71"/>
      <c r="BX1085" s="71"/>
      <c r="BY1085" s="71"/>
      <c r="BZ1085" s="71"/>
      <c r="CA1085" s="71"/>
      <c r="CB1085" s="71"/>
      <c r="CC1085" s="71"/>
      <c r="CD1085"/>
      <c r="CE1085"/>
      <c r="CF1085"/>
      <c r="CG1085"/>
      <c r="CH1085"/>
      <c r="CI1085"/>
      <c r="CJ1085" s="55"/>
      <c r="CK1085" s="55"/>
      <c r="CL1085"/>
      <c r="CM1085"/>
      <c r="CO1085"/>
      <c r="CP1085"/>
      <c r="CQ1085"/>
      <c r="CR1085"/>
      <c r="CS1085"/>
      <c r="CT1085"/>
      <c r="CU1085"/>
      <c r="CV1085"/>
      <c r="CW1085"/>
      <c r="CX1085"/>
      <c r="CY1085"/>
      <c r="CZ1085"/>
      <c r="DA1085"/>
      <c r="DB1085"/>
      <c r="DC1085"/>
      <c r="DD1085"/>
      <c r="DE1085"/>
      <c r="DF1085"/>
      <c r="DG1085"/>
      <c r="DH1085"/>
      <c r="DI1085"/>
      <c r="DJ1085"/>
      <c r="DK1085"/>
      <c r="DL1085"/>
      <c r="DM1085"/>
      <c r="DN1085"/>
      <c r="DO1085"/>
      <c r="DP1085"/>
      <c r="DQ1085"/>
      <c r="EA1085" s="2"/>
      <c r="EH1085"/>
      <c r="EP1085"/>
      <c r="FF1085"/>
    </row>
    <row r="1086" spans="50:162" thickTop="1" thickBot="1" x14ac:dyDescent="0.3">
      <c r="AX1086" s="71"/>
      <c r="AY1086" s="71"/>
      <c r="AZ1086" s="71"/>
      <c r="BA1086" s="71"/>
      <c r="BB1086" s="71"/>
      <c r="BC1086" s="71"/>
      <c r="BD1086" s="71"/>
      <c r="BE1086" s="71"/>
      <c r="BF1086" s="71"/>
      <c r="BG1086" s="71"/>
      <c r="BH1086" s="71"/>
      <c r="BI1086" s="71"/>
      <c r="BJ1086" s="71"/>
      <c r="BK1086" s="71"/>
      <c r="BL1086" s="71"/>
      <c r="BM1086" s="71"/>
      <c r="BN1086" s="71"/>
      <c r="BO1086" s="71"/>
      <c r="BP1086" s="71"/>
      <c r="BQ1086" s="71"/>
      <c r="BR1086" s="71"/>
      <c r="BS1086" s="71"/>
      <c r="BT1086" s="71"/>
      <c r="BU1086" s="71"/>
      <c r="BV1086" s="71"/>
      <c r="BW1086" s="71"/>
      <c r="BX1086" s="71"/>
      <c r="BY1086" s="71"/>
      <c r="BZ1086" s="71"/>
      <c r="CA1086" s="71"/>
      <c r="CB1086" s="71"/>
      <c r="CC1086" s="71"/>
      <c r="CD1086"/>
      <c r="CE1086"/>
      <c r="CF1086"/>
      <c r="CG1086"/>
      <c r="CH1086"/>
      <c r="CI1086"/>
      <c r="CJ1086" s="55"/>
      <c r="CK1086" s="55"/>
      <c r="CL1086"/>
      <c r="CM1086"/>
      <c r="CO1086"/>
      <c r="CP1086"/>
      <c r="CQ1086"/>
      <c r="CR1086"/>
      <c r="CS1086"/>
      <c r="CT1086"/>
      <c r="CU1086"/>
      <c r="CV1086"/>
      <c r="CW1086"/>
      <c r="CX1086"/>
      <c r="CY1086"/>
      <c r="CZ1086"/>
      <c r="DA1086"/>
      <c r="DB1086"/>
      <c r="DC1086"/>
      <c r="DD1086"/>
      <c r="DE1086"/>
      <c r="DF1086"/>
      <c r="DG1086"/>
      <c r="DH1086"/>
      <c r="DI1086"/>
      <c r="DJ1086"/>
      <c r="DK1086"/>
      <c r="DL1086"/>
      <c r="DM1086"/>
      <c r="DN1086"/>
      <c r="DO1086"/>
      <c r="DP1086"/>
      <c r="DQ1086"/>
      <c r="EA1086" s="2"/>
      <c r="EH1086"/>
      <c r="EP1086"/>
      <c r="FF1086"/>
    </row>
    <row r="1087" spans="50:162" thickTop="1" thickBot="1" x14ac:dyDescent="0.3">
      <c r="AX1087" s="71"/>
      <c r="AY1087" s="71"/>
      <c r="AZ1087" s="71"/>
      <c r="BA1087" s="71"/>
      <c r="BB1087" s="71"/>
      <c r="BC1087" s="71"/>
      <c r="BD1087" s="71"/>
      <c r="BE1087" s="71"/>
      <c r="BF1087" s="71"/>
      <c r="BG1087" s="71"/>
      <c r="BH1087" s="71"/>
      <c r="BI1087" s="71"/>
      <c r="BJ1087" s="71"/>
      <c r="BK1087" s="71"/>
      <c r="BL1087" s="71"/>
      <c r="BM1087" s="71"/>
      <c r="BN1087" s="71"/>
      <c r="BO1087" s="71"/>
      <c r="BP1087" s="71"/>
      <c r="BQ1087" s="71"/>
      <c r="BR1087" s="71"/>
      <c r="BS1087" s="71"/>
      <c r="BT1087" s="71"/>
      <c r="BU1087" s="71"/>
      <c r="BV1087" s="71"/>
      <c r="BW1087" s="71"/>
      <c r="BX1087" s="71"/>
      <c r="BY1087" s="71"/>
      <c r="BZ1087" s="71"/>
      <c r="CA1087" s="71"/>
      <c r="CB1087" s="71"/>
      <c r="CC1087" s="71"/>
      <c r="CD1087"/>
      <c r="CE1087"/>
      <c r="CF1087"/>
      <c r="CG1087"/>
      <c r="CH1087"/>
      <c r="CI1087"/>
      <c r="CJ1087" s="55"/>
      <c r="CK1087" s="55"/>
      <c r="CL1087"/>
      <c r="CM1087"/>
      <c r="CO1087"/>
      <c r="CP1087"/>
      <c r="CQ1087"/>
      <c r="CR1087"/>
      <c r="CS1087"/>
      <c r="CT1087"/>
      <c r="CU1087"/>
      <c r="CV1087"/>
      <c r="CW1087"/>
      <c r="CX1087"/>
      <c r="CY1087"/>
      <c r="CZ1087"/>
      <c r="DA1087"/>
      <c r="DB1087"/>
      <c r="DC1087"/>
      <c r="DD1087"/>
      <c r="DE1087"/>
      <c r="DF1087"/>
      <c r="DG1087"/>
      <c r="DH1087"/>
      <c r="DI1087"/>
      <c r="DJ1087"/>
      <c r="DK1087"/>
      <c r="DL1087"/>
      <c r="DM1087"/>
      <c r="DN1087"/>
      <c r="DO1087"/>
      <c r="DP1087"/>
      <c r="DQ1087"/>
      <c r="EA1087" s="2"/>
      <c r="EH1087"/>
      <c r="EP1087"/>
      <c r="FF1087"/>
    </row>
    <row r="1088" spans="50:162" thickTop="1" thickBot="1" x14ac:dyDescent="0.3">
      <c r="AX1088" s="71"/>
      <c r="AY1088" s="71"/>
      <c r="AZ1088" s="71"/>
      <c r="BA1088" s="71"/>
      <c r="BB1088" s="71"/>
      <c r="BC1088" s="71"/>
      <c r="BD1088" s="71"/>
      <c r="BE1088" s="71"/>
      <c r="BF1088" s="71"/>
      <c r="BG1088" s="71"/>
      <c r="BH1088" s="71"/>
      <c r="BI1088" s="71"/>
      <c r="BJ1088" s="71"/>
      <c r="BK1088" s="71"/>
      <c r="BL1088" s="71"/>
      <c r="BM1088" s="71"/>
      <c r="BN1088" s="71"/>
      <c r="BO1088" s="71"/>
      <c r="BP1088" s="71"/>
      <c r="BQ1088" s="71"/>
      <c r="BR1088" s="71"/>
      <c r="BS1088" s="71"/>
      <c r="BT1088" s="71"/>
      <c r="BU1088" s="71"/>
      <c r="BV1088" s="71"/>
      <c r="BW1088" s="71"/>
      <c r="BX1088" s="71"/>
      <c r="BY1088" s="71"/>
      <c r="BZ1088" s="71"/>
      <c r="CA1088" s="71"/>
      <c r="CB1088" s="71"/>
      <c r="CC1088" s="71"/>
      <c r="CD1088"/>
      <c r="CE1088"/>
      <c r="CF1088"/>
      <c r="CG1088"/>
      <c r="CH1088"/>
      <c r="CI1088"/>
      <c r="CJ1088" s="55"/>
      <c r="CK1088" s="55"/>
      <c r="CL1088"/>
      <c r="CM1088"/>
      <c r="CO1088"/>
      <c r="CP1088"/>
      <c r="CQ1088"/>
      <c r="CR1088"/>
      <c r="CS1088"/>
      <c r="CT1088"/>
      <c r="CU1088"/>
      <c r="CV1088"/>
      <c r="CW1088"/>
      <c r="CX1088"/>
      <c r="CY1088"/>
      <c r="CZ1088"/>
      <c r="DA1088"/>
      <c r="DB1088"/>
      <c r="DC1088"/>
      <c r="DD1088"/>
      <c r="DE1088"/>
      <c r="DF1088"/>
      <c r="DG1088"/>
      <c r="DH1088"/>
      <c r="DI1088"/>
      <c r="DJ1088"/>
      <c r="DK1088"/>
      <c r="DL1088"/>
      <c r="DM1088"/>
      <c r="DN1088"/>
      <c r="DO1088"/>
      <c r="DP1088"/>
      <c r="DQ1088"/>
      <c r="EA1088" s="2"/>
      <c r="EH1088"/>
      <c r="EP1088"/>
      <c r="FF1088"/>
    </row>
    <row r="1089" spans="50:162" thickTop="1" thickBot="1" x14ac:dyDescent="0.3">
      <c r="AX1089" s="71"/>
      <c r="AY1089" s="71"/>
      <c r="AZ1089" s="71"/>
      <c r="BA1089" s="71"/>
      <c r="BB1089" s="71"/>
      <c r="BC1089" s="71"/>
      <c r="BD1089" s="71"/>
      <c r="BE1089" s="71"/>
      <c r="BF1089" s="71"/>
      <c r="BG1089" s="71"/>
      <c r="BH1089" s="71"/>
      <c r="BI1089" s="71"/>
      <c r="BJ1089" s="71"/>
      <c r="BK1089" s="71"/>
      <c r="BL1089" s="71"/>
      <c r="BM1089" s="71"/>
      <c r="BN1089" s="71"/>
      <c r="BO1089" s="71"/>
      <c r="BP1089" s="71"/>
      <c r="BQ1089" s="71"/>
      <c r="BR1089" s="71"/>
      <c r="BS1089" s="71"/>
      <c r="BT1089" s="71"/>
      <c r="BU1089" s="71"/>
      <c r="BV1089" s="71"/>
      <c r="BW1089" s="71"/>
      <c r="BX1089" s="71"/>
      <c r="BY1089" s="71"/>
      <c r="BZ1089" s="71"/>
      <c r="CA1089" s="71"/>
      <c r="CB1089" s="71"/>
      <c r="CC1089" s="71"/>
      <c r="CD1089"/>
      <c r="CE1089"/>
      <c r="CF1089"/>
      <c r="CG1089"/>
      <c r="CH1089"/>
      <c r="CI1089"/>
      <c r="CJ1089" s="55"/>
      <c r="CK1089" s="55"/>
      <c r="CL1089"/>
      <c r="CM1089"/>
      <c r="CO1089"/>
      <c r="CP1089"/>
      <c r="CQ1089"/>
      <c r="CR1089"/>
      <c r="CS1089"/>
      <c r="CT1089"/>
      <c r="CU1089"/>
      <c r="CV1089"/>
      <c r="CW1089"/>
      <c r="CX1089"/>
      <c r="CY1089"/>
      <c r="CZ1089"/>
      <c r="DA1089"/>
      <c r="DB1089"/>
      <c r="DC1089"/>
      <c r="DD1089"/>
      <c r="DE1089"/>
      <c r="DF1089"/>
      <c r="DG1089"/>
      <c r="DH1089"/>
      <c r="DI1089"/>
      <c r="DJ1089"/>
      <c r="DK1089"/>
      <c r="DL1089"/>
      <c r="DM1089"/>
      <c r="DN1089"/>
      <c r="DO1089"/>
      <c r="DP1089"/>
      <c r="DQ1089"/>
      <c r="EA1089" s="2"/>
      <c r="EH1089"/>
      <c r="EP1089"/>
      <c r="FF1089"/>
    </row>
    <row r="1090" spans="50:162" thickTop="1" thickBot="1" x14ac:dyDescent="0.3">
      <c r="AX1090" s="71"/>
      <c r="AY1090" s="71"/>
      <c r="AZ1090" s="71"/>
      <c r="BA1090" s="71"/>
      <c r="BB1090" s="71"/>
      <c r="BC1090" s="71"/>
      <c r="BD1090" s="71"/>
      <c r="BE1090" s="71"/>
      <c r="BF1090" s="71"/>
      <c r="BG1090" s="71"/>
      <c r="BH1090" s="71"/>
      <c r="BI1090" s="71"/>
      <c r="BJ1090" s="71"/>
      <c r="BK1090" s="71"/>
      <c r="BL1090" s="71"/>
      <c r="BM1090" s="71"/>
      <c r="BN1090" s="71"/>
      <c r="BO1090" s="71"/>
      <c r="BP1090" s="71"/>
      <c r="BQ1090" s="71"/>
      <c r="BR1090" s="71"/>
      <c r="BS1090" s="71"/>
      <c r="BT1090" s="71"/>
      <c r="BU1090" s="71"/>
      <c r="BV1090" s="71"/>
      <c r="BW1090" s="71"/>
      <c r="BX1090" s="71"/>
      <c r="BY1090" s="71"/>
      <c r="BZ1090" s="71"/>
      <c r="CA1090" s="71"/>
      <c r="CB1090" s="71"/>
      <c r="CC1090" s="71"/>
      <c r="CD1090"/>
      <c r="CE1090"/>
      <c r="CF1090"/>
      <c r="CG1090"/>
      <c r="CH1090"/>
      <c r="CI1090"/>
      <c r="CJ1090" s="55"/>
      <c r="CK1090" s="55"/>
      <c r="CL1090"/>
      <c r="CM1090"/>
      <c r="CO1090"/>
      <c r="CP1090"/>
      <c r="CQ1090"/>
      <c r="CR1090"/>
      <c r="CS1090"/>
      <c r="CT1090"/>
      <c r="CU1090"/>
      <c r="CV1090"/>
      <c r="CW1090"/>
      <c r="CX1090"/>
      <c r="CY1090"/>
      <c r="CZ1090"/>
      <c r="DA1090"/>
      <c r="DB1090"/>
      <c r="DC1090"/>
      <c r="DD1090"/>
      <c r="DE1090"/>
      <c r="DF1090"/>
      <c r="DG1090"/>
      <c r="DH1090"/>
      <c r="DI1090"/>
      <c r="DJ1090"/>
      <c r="DK1090"/>
      <c r="DL1090"/>
      <c r="DM1090"/>
      <c r="DN1090"/>
      <c r="DO1090"/>
      <c r="DP1090"/>
      <c r="DQ1090"/>
      <c r="EA1090" s="2"/>
      <c r="EH1090"/>
      <c r="EP1090"/>
      <c r="FF1090"/>
    </row>
    <row r="1091" spans="50:162" thickTop="1" thickBot="1" x14ac:dyDescent="0.3">
      <c r="AX1091" s="71"/>
      <c r="AY1091" s="71"/>
      <c r="AZ1091" s="71"/>
      <c r="BA1091" s="71"/>
      <c r="BB1091" s="71"/>
      <c r="BC1091" s="71"/>
      <c r="BD1091" s="71"/>
      <c r="BE1091" s="71"/>
      <c r="BF1091" s="71"/>
      <c r="BG1091" s="71"/>
      <c r="BH1091" s="71"/>
      <c r="BI1091" s="71"/>
      <c r="BJ1091" s="71"/>
      <c r="BK1091" s="71"/>
      <c r="BL1091" s="71"/>
      <c r="BM1091" s="71"/>
      <c r="BN1091" s="71"/>
      <c r="BO1091" s="71"/>
      <c r="BP1091" s="71"/>
      <c r="BQ1091" s="71"/>
      <c r="BR1091" s="71"/>
      <c r="BS1091" s="71"/>
      <c r="BT1091" s="71"/>
      <c r="BU1091" s="71"/>
      <c r="BV1091" s="71"/>
      <c r="BW1091" s="71"/>
      <c r="BX1091" s="71"/>
      <c r="BY1091" s="71"/>
      <c r="BZ1091" s="71"/>
      <c r="CA1091" s="71"/>
      <c r="CB1091" s="71"/>
      <c r="CC1091" s="71"/>
      <c r="CD1091"/>
      <c r="CE1091"/>
      <c r="CF1091"/>
      <c r="CG1091"/>
      <c r="CH1091"/>
      <c r="CI1091"/>
      <c r="CJ1091" s="55"/>
      <c r="CK1091" s="55"/>
      <c r="CL1091"/>
      <c r="CM1091"/>
      <c r="CO1091"/>
      <c r="CP1091"/>
      <c r="CQ1091"/>
      <c r="CR1091"/>
      <c r="CS1091"/>
      <c r="CT1091"/>
      <c r="CU1091"/>
      <c r="CV1091"/>
      <c r="CW1091"/>
      <c r="CX1091"/>
      <c r="CY1091"/>
      <c r="CZ1091"/>
      <c r="DA1091"/>
      <c r="DB1091"/>
      <c r="DC1091"/>
      <c r="DD1091"/>
      <c r="DE1091"/>
      <c r="DF1091"/>
      <c r="DG1091"/>
      <c r="DH1091"/>
      <c r="DI1091"/>
      <c r="DJ1091"/>
      <c r="DK1091"/>
      <c r="DL1091"/>
      <c r="DM1091"/>
      <c r="DN1091"/>
      <c r="DO1091"/>
      <c r="DP1091"/>
      <c r="DQ1091"/>
      <c r="EA1091" s="2"/>
      <c r="EH1091"/>
      <c r="EP1091"/>
      <c r="FF1091"/>
    </row>
    <row r="1092" spans="50:162" thickTop="1" thickBot="1" x14ac:dyDescent="0.3">
      <c r="AX1092" s="71"/>
      <c r="AY1092" s="71"/>
      <c r="AZ1092" s="71"/>
      <c r="BA1092" s="71"/>
      <c r="BB1092" s="71"/>
      <c r="BC1092" s="71"/>
      <c r="BD1092" s="71"/>
      <c r="BE1092" s="71"/>
      <c r="BF1092" s="71"/>
      <c r="BG1092" s="71"/>
      <c r="BH1092" s="71"/>
      <c r="BI1092" s="71"/>
      <c r="BJ1092" s="71"/>
      <c r="BK1092" s="71"/>
      <c r="BL1092" s="71"/>
      <c r="BM1092" s="71"/>
      <c r="BN1092" s="71"/>
      <c r="BO1092" s="71"/>
      <c r="BP1092" s="71"/>
      <c r="BQ1092" s="71"/>
      <c r="BR1092" s="71"/>
      <c r="BS1092" s="71"/>
      <c r="BT1092" s="71"/>
      <c r="BU1092" s="71"/>
      <c r="BV1092" s="71"/>
      <c r="BW1092" s="71"/>
      <c r="BX1092" s="71"/>
      <c r="BY1092" s="71"/>
      <c r="BZ1092" s="71"/>
      <c r="CA1092" s="71"/>
      <c r="CB1092" s="71"/>
      <c r="CC1092" s="71"/>
      <c r="CD1092"/>
      <c r="CE1092"/>
      <c r="CF1092"/>
      <c r="CG1092"/>
      <c r="CH1092"/>
      <c r="CI1092"/>
      <c r="CJ1092" s="55"/>
      <c r="CK1092" s="55"/>
      <c r="CL1092"/>
      <c r="CM1092"/>
      <c r="CO1092"/>
      <c r="CP1092"/>
      <c r="CQ1092"/>
      <c r="CR1092"/>
      <c r="CS1092"/>
      <c r="CT1092"/>
      <c r="CU1092"/>
      <c r="CV1092"/>
      <c r="CW1092"/>
      <c r="CX1092"/>
      <c r="CY1092"/>
      <c r="CZ1092"/>
      <c r="DA1092"/>
      <c r="DB1092"/>
      <c r="DC1092"/>
      <c r="DD1092"/>
      <c r="DE1092"/>
      <c r="DF1092"/>
      <c r="DG1092"/>
      <c r="DH1092"/>
      <c r="DI1092"/>
      <c r="DJ1092"/>
      <c r="DK1092"/>
      <c r="DL1092"/>
      <c r="DM1092"/>
      <c r="DN1092"/>
      <c r="DO1092"/>
      <c r="DP1092"/>
      <c r="DQ1092"/>
      <c r="EA1092" s="2"/>
      <c r="EH1092"/>
      <c r="EP1092"/>
      <c r="FF1092"/>
    </row>
    <row r="1093" spans="50:162" thickTop="1" thickBot="1" x14ac:dyDescent="0.3">
      <c r="AX1093" s="71"/>
      <c r="AY1093" s="71"/>
      <c r="AZ1093" s="71"/>
      <c r="BA1093" s="71"/>
      <c r="BB1093" s="71"/>
      <c r="BC1093" s="71"/>
      <c r="BD1093" s="71"/>
      <c r="BE1093" s="71"/>
      <c r="BF1093" s="71"/>
      <c r="BG1093" s="71"/>
      <c r="BH1093" s="71"/>
      <c r="BI1093" s="71"/>
      <c r="BJ1093" s="71"/>
      <c r="BK1093" s="71"/>
      <c r="BL1093" s="71"/>
      <c r="BM1093" s="71"/>
      <c r="BN1093" s="71"/>
      <c r="BO1093" s="71"/>
      <c r="BP1093" s="71"/>
      <c r="BQ1093" s="71"/>
      <c r="BR1093" s="71"/>
      <c r="BS1093" s="71"/>
      <c r="BT1093" s="71"/>
      <c r="BU1093" s="71"/>
      <c r="BV1093" s="71"/>
      <c r="BW1093" s="71"/>
      <c r="BX1093" s="71"/>
      <c r="BY1093" s="71"/>
      <c r="BZ1093" s="71"/>
      <c r="CA1093" s="71"/>
      <c r="CB1093" s="71"/>
      <c r="CC1093" s="71"/>
      <c r="CD1093"/>
      <c r="CE1093"/>
      <c r="CF1093"/>
      <c r="CG1093"/>
      <c r="CH1093"/>
      <c r="CI1093"/>
      <c r="CJ1093" s="55"/>
      <c r="CK1093" s="55"/>
      <c r="CL1093"/>
      <c r="CM1093"/>
      <c r="CO1093"/>
      <c r="CP1093"/>
      <c r="CQ1093"/>
      <c r="CR1093"/>
      <c r="CS1093"/>
      <c r="CT1093"/>
      <c r="CU1093"/>
      <c r="CV1093"/>
      <c r="CW1093"/>
      <c r="CX1093"/>
      <c r="CY1093"/>
      <c r="CZ1093"/>
      <c r="DA1093"/>
      <c r="DB1093"/>
      <c r="DC1093"/>
      <c r="DD1093"/>
      <c r="DE1093"/>
      <c r="DF1093"/>
      <c r="DG1093"/>
      <c r="DH1093"/>
      <c r="DI1093"/>
      <c r="DJ1093"/>
      <c r="DK1093"/>
      <c r="DL1093"/>
      <c r="DM1093"/>
      <c r="DN1093"/>
      <c r="DO1093"/>
      <c r="DP1093"/>
      <c r="DQ1093"/>
      <c r="EA1093" s="2"/>
      <c r="EH1093"/>
      <c r="EP1093"/>
      <c r="FF1093"/>
    </row>
    <row r="1094" spans="50:162" thickTop="1" thickBot="1" x14ac:dyDescent="0.3">
      <c r="AX1094" s="71"/>
      <c r="AY1094" s="71"/>
      <c r="AZ1094" s="71"/>
      <c r="BA1094" s="71"/>
      <c r="BB1094" s="71"/>
      <c r="BC1094" s="71"/>
      <c r="BD1094" s="71"/>
      <c r="BE1094" s="71"/>
      <c r="BF1094" s="71"/>
      <c r="BG1094" s="71"/>
      <c r="BH1094" s="71"/>
      <c r="BI1094" s="71"/>
      <c r="BJ1094" s="71"/>
      <c r="BK1094" s="71"/>
      <c r="BL1094" s="71"/>
      <c r="BM1094" s="71"/>
      <c r="BN1094" s="71"/>
      <c r="BO1094" s="71"/>
      <c r="BP1094" s="71"/>
      <c r="BQ1094" s="71"/>
      <c r="BR1094" s="71"/>
      <c r="BS1094" s="71"/>
      <c r="BT1094" s="71"/>
      <c r="BU1094" s="71"/>
      <c r="BV1094" s="71"/>
      <c r="BW1094" s="71"/>
      <c r="BX1094" s="71"/>
      <c r="BY1094" s="71"/>
      <c r="BZ1094" s="71"/>
      <c r="CA1094" s="71"/>
      <c r="CB1094" s="71"/>
      <c r="CC1094" s="71"/>
      <c r="CD1094"/>
      <c r="CE1094"/>
      <c r="CF1094"/>
      <c r="CG1094"/>
      <c r="CH1094"/>
      <c r="CI1094"/>
      <c r="CJ1094" s="55"/>
      <c r="CK1094" s="55"/>
      <c r="CL1094"/>
      <c r="CM1094"/>
      <c r="CO1094"/>
      <c r="CP1094"/>
      <c r="CQ1094"/>
      <c r="CR1094"/>
      <c r="CS1094"/>
      <c r="CT1094"/>
      <c r="CU1094"/>
      <c r="CV1094"/>
      <c r="CW1094"/>
      <c r="CX1094"/>
      <c r="CY1094"/>
      <c r="CZ1094"/>
      <c r="DA1094"/>
      <c r="DB1094"/>
      <c r="DC1094"/>
      <c r="DD1094"/>
      <c r="DE1094"/>
      <c r="DF1094"/>
      <c r="DG1094"/>
      <c r="DH1094"/>
      <c r="DI1094"/>
      <c r="DJ1094"/>
      <c r="DK1094"/>
      <c r="DL1094"/>
      <c r="DM1094"/>
      <c r="DN1094"/>
      <c r="DO1094"/>
      <c r="DP1094"/>
      <c r="DQ1094"/>
      <c r="EA1094" s="2"/>
      <c r="EH1094"/>
      <c r="EP1094"/>
      <c r="FF1094"/>
    </row>
    <row r="1095" spans="50:162" thickTop="1" thickBot="1" x14ac:dyDescent="0.3">
      <c r="AX1095" s="71"/>
      <c r="AY1095" s="71"/>
      <c r="AZ1095" s="71"/>
      <c r="BA1095" s="71"/>
      <c r="BB1095" s="71"/>
      <c r="BC1095" s="71"/>
      <c r="BD1095" s="71"/>
      <c r="BE1095" s="71"/>
      <c r="BF1095" s="71"/>
      <c r="BG1095" s="71"/>
      <c r="BH1095" s="71"/>
      <c r="BI1095" s="71"/>
      <c r="BJ1095" s="71"/>
      <c r="BK1095" s="71"/>
      <c r="BL1095" s="71"/>
      <c r="BM1095" s="71"/>
      <c r="BN1095" s="71"/>
      <c r="BO1095" s="71"/>
      <c r="BP1095" s="71"/>
      <c r="BQ1095" s="71"/>
      <c r="BR1095" s="71"/>
      <c r="BS1095" s="71"/>
      <c r="BT1095" s="71"/>
      <c r="BU1095" s="71"/>
      <c r="BV1095" s="71"/>
      <c r="BW1095" s="71"/>
      <c r="BX1095" s="71"/>
      <c r="BY1095" s="71"/>
      <c r="BZ1095" s="71"/>
      <c r="CA1095" s="71"/>
      <c r="CB1095" s="71"/>
      <c r="CC1095" s="71"/>
      <c r="CD1095"/>
      <c r="CE1095"/>
      <c r="CF1095"/>
      <c r="CG1095"/>
      <c r="CH1095"/>
      <c r="CI1095"/>
      <c r="CJ1095" s="55"/>
      <c r="CK1095" s="55"/>
      <c r="CL1095"/>
      <c r="CM1095"/>
      <c r="CO1095"/>
      <c r="CP1095"/>
      <c r="CQ1095"/>
      <c r="CR1095"/>
      <c r="CS1095"/>
      <c r="CT1095"/>
      <c r="CU1095"/>
      <c r="CV1095"/>
      <c r="CW1095"/>
      <c r="CX1095"/>
      <c r="CY1095"/>
      <c r="CZ1095"/>
      <c r="DA1095"/>
      <c r="DB1095"/>
      <c r="DC1095"/>
      <c r="DD1095"/>
      <c r="DE1095"/>
      <c r="DF1095"/>
      <c r="DG1095"/>
      <c r="DH1095"/>
      <c r="DI1095"/>
      <c r="DJ1095"/>
      <c r="DK1095"/>
      <c r="DL1095"/>
      <c r="DM1095"/>
      <c r="DN1095"/>
      <c r="DO1095"/>
      <c r="DP1095"/>
      <c r="DQ1095"/>
      <c r="EA1095" s="2"/>
      <c r="EH1095"/>
      <c r="EP1095"/>
      <c r="FF1095"/>
    </row>
    <row r="1096" spans="50:162" thickTop="1" thickBot="1" x14ac:dyDescent="0.3">
      <c r="AX1096" s="71"/>
      <c r="AY1096" s="71"/>
      <c r="AZ1096" s="71"/>
      <c r="BA1096" s="71"/>
      <c r="BB1096" s="71"/>
      <c r="BC1096" s="71"/>
      <c r="BD1096" s="71"/>
      <c r="BE1096" s="71"/>
      <c r="BF1096" s="71"/>
      <c r="BG1096" s="71"/>
      <c r="BH1096" s="71"/>
      <c r="BI1096" s="71"/>
      <c r="BJ1096" s="71"/>
      <c r="BK1096" s="71"/>
      <c r="BL1096" s="71"/>
      <c r="BM1096" s="71"/>
      <c r="BN1096" s="71"/>
      <c r="BO1096" s="71"/>
      <c r="BP1096" s="71"/>
      <c r="BQ1096" s="71"/>
      <c r="BR1096" s="71"/>
      <c r="BS1096" s="71"/>
      <c r="BT1096" s="71"/>
      <c r="BU1096" s="71"/>
      <c r="BV1096" s="71"/>
      <c r="BW1096" s="71"/>
      <c r="BX1096" s="71"/>
      <c r="BY1096" s="71"/>
      <c r="BZ1096" s="71"/>
      <c r="CA1096" s="71"/>
      <c r="CB1096" s="71"/>
      <c r="CC1096" s="71"/>
      <c r="CD1096"/>
      <c r="CE1096"/>
      <c r="CF1096"/>
      <c r="CG1096"/>
      <c r="CH1096"/>
      <c r="CI1096"/>
      <c r="CJ1096" s="55"/>
      <c r="CK1096" s="55"/>
      <c r="CL1096"/>
      <c r="CM1096"/>
      <c r="CO1096"/>
      <c r="CP1096"/>
      <c r="CQ1096"/>
      <c r="CR1096"/>
      <c r="CS1096"/>
      <c r="CT1096"/>
      <c r="CU1096"/>
      <c r="CV1096"/>
      <c r="CW1096"/>
      <c r="CX1096"/>
      <c r="CY1096"/>
      <c r="CZ1096"/>
      <c r="DA1096"/>
      <c r="DB1096"/>
      <c r="DC1096"/>
      <c r="DD1096"/>
      <c r="DE1096"/>
      <c r="DF1096"/>
      <c r="DG1096"/>
      <c r="DH1096"/>
      <c r="DI1096"/>
      <c r="DJ1096"/>
      <c r="DK1096"/>
      <c r="DL1096"/>
      <c r="DM1096"/>
      <c r="DN1096"/>
      <c r="DO1096"/>
      <c r="DP1096"/>
      <c r="DQ1096"/>
      <c r="EA1096" s="2"/>
      <c r="EH1096"/>
      <c r="EP1096"/>
      <c r="FF1096"/>
    </row>
    <row r="1097" spans="50:162" thickTop="1" thickBot="1" x14ac:dyDescent="0.3">
      <c r="AX1097" s="71"/>
      <c r="AY1097" s="71"/>
      <c r="AZ1097" s="71"/>
      <c r="BA1097" s="71"/>
      <c r="BB1097" s="71"/>
      <c r="BC1097" s="71"/>
      <c r="BD1097" s="71"/>
      <c r="BE1097" s="71"/>
      <c r="BF1097" s="71"/>
      <c r="BG1097" s="71"/>
      <c r="BH1097" s="71"/>
      <c r="BI1097" s="71"/>
      <c r="BJ1097" s="71"/>
      <c r="BK1097" s="71"/>
      <c r="BL1097" s="71"/>
      <c r="BM1097" s="71"/>
      <c r="BN1097" s="71"/>
      <c r="BO1097" s="71"/>
      <c r="BP1097" s="71"/>
      <c r="BQ1097" s="71"/>
      <c r="BR1097" s="71"/>
      <c r="BS1097" s="71"/>
      <c r="BT1097" s="71"/>
      <c r="BU1097" s="71"/>
      <c r="BV1097" s="71"/>
      <c r="BW1097" s="71"/>
      <c r="BX1097" s="71"/>
      <c r="BY1097" s="71"/>
      <c r="BZ1097" s="71"/>
      <c r="CA1097" s="71"/>
      <c r="CB1097" s="71"/>
      <c r="CC1097" s="71"/>
      <c r="CD1097"/>
      <c r="CE1097"/>
      <c r="CF1097"/>
      <c r="CG1097"/>
      <c r="CH1097"/>
      <c r="CI1097"/>
      <c r="CJ1097" s="55"/>
      <c r="CK1097" s="55"/>
      <c r="CL1097"/>
      <c r="CM1097"/>
      <c r="CO1097"/>
      <c r="CP1097"/>
      <c r="CQ1097"/>
      <c r="CR1097"/>
      <c r="CS1097"/>
      <c r="CT1097"/>
      <c r="CU1097"/>
      <c r="CV1097"/>
      <c r="CW1097"/>
      <c r="CX1097"/>
      <c r="CY1097"/>
      <c r="CZ1097"/>
      <c r="DA1097"/>
      <c r="DB1097"/>
      <c r="DC1097"/>
      <c r="DD1097"/>
      <c r="DE1097"/>
      <c r="DF1097"/>
      <c r="DG1097"/>
      <c r="DH1097"/>
      <c r="DI1097"/>
      <c r="DJ1097"/>
      <c r="DK1097"/>
      <c r="DL1097"/>
      <c r="DM1097"/>
      <c r="DN1097"/>
      <c r="DO1097"/>
      <c r="DP1097"/>
      <c r="DQ1097"/>
      <c r="EA1097" s="2"/>
      <c r="EH1097"/>
      <c r="EP1097"/>
      <c r="FF1097"/>
    </row>
    <row r="1098" spans="50:162" thickTop="1" thickBot="1" x14ac:dyDescent="0.3">
      <c r="AX1098" s="71"/>
      <c r="AY1098" s="71"/>
      <c r="AZ1098" s="71"/>
      <c r="BA1098" s="71"/>
      <c r="BB1098" s="71"/>
      <c r="BC1098" s="71"/>
      <c r="BD1098" s="71"/>
      <c r="BE1098" s="71"/>
      <c r="BF1098" s="71"/>
      <c r="BG1098" s="71"/>
      <c r="BH1098" s="71"/>
      <c r="BI1098" s="71"/>
      <c r="BJ1098" s="71"/>
      <c r="BK1098" s="71"/>
      <c r="BL1098" s="71"/>
      <c r="BM1098" s="71"/>
      <c r="BN1098" s="71"/>
      <c r="BO1098" s="71"/>
      <c r="BP1098" s="71"/>
      <c r="BQ1098" s="71"/>
      <c r="BR1098" s="71"/>
      <c r="BS1098" s="71"/>
      <c r="BT1098" s="71"/>
      <c r="BU1098" s="71"/>
      <c r="BV1098" s="71"/>
      <c r="BW1098" s="71"/>
      <c r="BX1098" s="71"/>
      <c r="BY1098" s="71"/>
      <c r="BZ1098" s="71"/>
      <c r="CA1098" s="71"/>
      <c r="CB1098" s="71"/>
      <c r="CC1098" s="71"/>
      <c r="CD1098"/>
      <c r="CE1098"/>
      <c r="CF1098"/>
      <c r="CG1098"/>
      <c r="CH1098"/>
      <c r="CI1098"/>
      <c r="CJ1098" s="55"/>
      <c r="CK1098" s="55"/>
      <c r="CL1098"/>
      <c r="CM1098"/>
      <c r="CO1098"/>
      <c r="CP1098"/>
      <c r="CQ1098"/>
      <c r="CR1098"/>
      <c r="CS1098"/>
      <c r="CT1098"/>
      <c r="CU1098"/>
      <c r="CV1098"/>
      <c r="CW1098"/>
      <c r="CX1098"/>
      <c r="CY1098"/>
      <c r="CZ1098"/>
      <c r="DA1098"/>
      <c r="DB1098"/>
      <c r="DC1098"/>
      <c r="DD1098"/>
      <c r="DE1098"/>
      <c r="DF1098"/>
      <c r="DG1098"/>
      <c r="DH1098"/>
      <c r="DI1098"/>
      <c r="DJ1098"/>
      <c r="DK1098"/>
      <c r="DL1098"/>
      <c r="DM1098"/>
      <c r="DN1098"/>
      <c r="DO1098"/>
      <c r="DP1098"/>
      <c r="DQ1098"/>
      <c r="EA1098" s="2"/>
      <c r="EH1098"/>
      <c r="EP1098"/>
      <c r="FF1098"/>
    </row>
    <row r="1099" spans="50:162" thickTop="1" thickBot="1" x14ac:dyDescent="0.3">
      <c r="AX1099" s="71"/>
      <c r="AY1099" s="71"/>
      <c r="AZ1099" s="71"/>
      <c r="BA1099" s="71"/>
      <c r="BB1099" s="71"/>
      <c r="BC1099" s="71"/>
      <c r="BD1099" s="71"/>
      <c r="BE1099" s="71"/>
      <c r="BF1099" s="71"/>
      <c r="BG1099" s="71"/>
      <c r="BH1099" s="71"/>
      <c r="BI1099" s="71"/>
      <c r="BJ1099" s="71"/>
      <c r="BK1099" s="71"/>
      <c r="BL1099" s="71"/>
      <c r="BM1099" s="71"/>
      <c r="BN1099" s="71"/>
      <c r="BO1099" s="71"/>
      <c r="BP1099" s="71"/>
      <c r="BQ1099" s="71"/>
      <c r="BR1099" s="71"/>
      <c r="BS1099" s="71"/>
      <c r="BT1099" s="71"/>
      <c r="BU1099" s="71"/>
      <c r="BV1099" s="71"/>
      <c r="BW1099" s="71"/>
      <c r="BX1099" s="71"/>
      <c r="BY1099" s="71"/>
      <c r="BZ1099" s="71"/>
      <c r="CA1099" s="71"/>
      <c r="CB1099" s="71"/>
      <c r="CC1099" s="71"/>
      <c r="CD1099"/>
      <c r="CE1099"/>
      <c r="CF1099"/>
      <c r="CG1099"/>
      <c r="CH1099"/>
      <c r="CI1099"/>
      <c r="CJ1099" s="55"/>
      <c r="CK1099" s="55"/>
      <c r="CL1099"/>
      <c r="CM1099"/>
      <c r="CO1099"/>
      <c r="CP1099"/>
      <c r="CQ1099"/>
      <c r="CR1099"/>
      <c r="CS1099"/>
      <c r="CT1099"/>
      <c r="CU1099"/>
      <c r="CV1099"/>
      <c r="CW1099"/>
      <c r="CX1099"/>
      <c r="CY1099"/>
      <c r="CZ1099"/>
      <c r="DA1099"/>
      <c r="DB1099"/>
      <c r="DC1099"/>
      <c r="DD1099"/>
      <c r="DE1099"/>
      <c r="DF1099"/>
      <c r="DG1099"/>
      <c r="DH1099"/>
      <c r="DI1099"/>
      <c r="DJ1099"/>
      <c r="DK1099"/>
      <c r="DL1099"/>
      <c r="DM1099"/>
      <c r="DN1099"/>
      <c r="DO1099"/>
      <c r="DP1099"/>
      <c r="DQ1099"/>
      <c r="EA1099" s="2"/>
      <c r="EH1099"/>
      <c r="EP1099"/>
      <c r="FF1099"/>
    </row>
    <row r="1100" spans="50:162" thickTop="1" thickBot="1" x14ac:dyDescent="0.3">
      <c r="AX1100" s="71"/>
      <c r="AY1100" s="71"/>
      <c r="AZ1100" s="71"/>
      <c r="BA1100" s="71"/>
      <c r="BB1100" s="71"/>
      <c r="BC1100" s="71"/>
      <c r="BD1100" s="71"/>
      <c r="BE1100" s="71"/>
      <c r="BF1100" s="71"/>
      <c r="BG1100" s="71"/>
      <c r="BH1100" s="71"/>
      <c r="BI1100" s="71"/>
      <c r="BJ1100" s="71"/>
      <c r="BK1100" s="71"/>
      <c r="BL1100" s="71"/>
      <c r="BM1100" s="71"/>
      <c r="BN1100" s="71"/>
      <c r="BO1100" s="71"/>
      <c r="BP1100" s="71"/>
      <c r="BQ1100" s="71"/>
      <c r="BR1100" s="71"/>
      <c r="BS1100" s="71"/>
      <c r="BT1100" s="71"/>
      <c r="BU1100" s="71"/>
      <c r="BV1100" s="71"/>
      <c r="BW1100" s="71"/>
      <c r="BX1100" s="71"/>
      <c r="BY1100" s="71"/>
      <c r="BZ1100" s="71"/>
      <c r="CA1100" s="71"/>
      <c r="CB1100" s="71"/>
      <c r="CC1100" s="71"/>
      <c r="CD1100"/>
      <c r="CE1100"/>
      <c r="CF1100"/>
      <c r="CG1100"/>
      <c r="CH1100"/>
      <c r="CI1100"/>
      <c r="CJ1100" s="55"/>
      <c r="CK1100" s="55"/>
      <c r="CL1100"/>
      <c r="CM1100"/>
      <c r="CO1100"/>
      <c r="CP1100"/>
      <c r="CQ1100"/>
      <c r="CR1100"/>
      <c r="CS1100"/>
      <c r="CT1100"/>
      <c r="CU1100"/>
      <c r="CV1100"/>
      <c r="CW1100"/>
      <c r="CX1100"/>
      <c r="CY1100"/>
      <c r="CZ1100"/>
      <c r="DA1100"/>
      <c r="DB1100"/>
      <c r="DC1100"/>
      <c r="DD1100"/>
      <c r="DE1100"/>
      <c r="DF1100"/>
      <c r="DG1100"/>
      <c r="DH1100"/>
      <c r="DI1100"/>
      <c r="DJ1100"/>
      <c r="DK1100"/>
      <c r="DL1100"/>
      <c r="DM1100"/>
      <c r="DN1100"/>
      <c r="DO1100"/>
      <c r="DP1100"/>
      <c r="DQ1100"/>
      <c r="EA1100" s="2"/>
      <c r="EH1100"/>
      <c r="EP1100"/>
      <c r="FF1100"/>
    </row>
    <row r="1101" spans="50:162" thickTop="1" thickBot="1" x14ac:dyDescent="0.3">
      <c r="AX1101" s="71"/>
      <c r="AY1101" s="71"/>
      <c r="AZ1101" s="71"/>
      <c r="BA1101" s="71"/>
      <c r="BB1101" s="71"/>
      <c r="BC1101" s="71"/>
      <c r="BD1101" s="71"/>
      <c r="BE1101" s="71"/>
      <c r="BF1101" s="71"/>
      <c r="BG1101" s="71"/>
      <c r="BH1101" s="71"/>
      <c r="BI1101" s="71"/>
      <c r="BJ1101" s="71"/>
      <c r="BK1101" s="71"/>
      <c r="BL1101" s="71"/>
      <c r="BM1101" s="71"/>
      <c r="BN1101" s="71"/>
      <c r="BO1101" s="71"/>
      <c r="BP1101" s="71"/>
      <c r="BQ1101" s="71"/>
      <c r="BR1101" s="71"/>
      <c r="BS1101" s="71"/>
      <c r="BT1101" s="71"/>
      <c r="BU1101" s="71"/>
      <c r="BV1101" s="71"/>
      <c r="BW1101" s="71"/>
      <c r="BX1101" s="71"/>
      <c r="BY1101" s="71"/>
      <c r="BZ1101" s="71"/>
      <c r="CA1101" s="71"/>
      <c r="CB1101" s="71"/>
      <c r="CC1101" s="71"/>
      <c r="CD1101"/>
      <c r="CE1101"/>
      <c r="CF1101"/>
      <c r="CG1101"/>
      <c r="CH1101"/>
      <c r="CI1101"/>
      <c r="CJ1101" s="55"/>
      <c r="CK1101" s="55"/>
      <c r="CL1101"/>
      <c r="CM1101"/>
      <c r="CO1101"/>
      <c r="CP1101"/>
      <c r="CQ1101"/>
      <c r="CR1101"/>
      <c r="CS1101"/>
      <c r="CT1101"/>
      <c r="CU1101"/>
      <c r="CV1101"/>
      <c r="CW1101"/>
      <c r="CX1101"/>
      <c r="CY1101"/>
      <c r="CZ1101"/>
      <c r="DA1101"/>
      <c r="DB1101"/>
      <c r="DC1101"/>
      <c r="DD1101"/>
      <c r="DE1101"/>
      <c r="DF1101"/>
      <c r="DG1101"/>
      <c r="DH1101"/>
      <c r="DI1101"/>
      <c r="DJ1101"/>
      <c r="DK1101"/>
      <c r="DL1101"/>
      <c r="DM1101"/>
      <c r="DN1101"/>
      <c r="DO1101"/>
      <c r="DP1101"/>
      <c r="DQ1101"/>
      <c r="EA1101" s="2"/>
      <c r="EH1101"/>
      <c r="EP1101"/>
      <c r="FF1101"/>
    </row>
    <row r="1102" spans="50:162" thickTop="1" thickBot="1" x14ac:dyDescent="0.3">
      <c r="AX1102" s="71"/>
      <c r="AY1102" s="71"/>
      <c r="AZ1102" s="71"/>
      <c r="BA1102" s="71"/>
      <c r="BB1102" s="71"/>
      <c r="BC1102" s="71"/>
      <c r="BD1102" s="71"/>
      <c r="BE1102" s="71"/>
      <c r="BF1102" s="71"/>
      <c r="BG1102" s="71"/>
      <c r="BH1102" s="71"/>
      <c r="BI1102" s="71"/>
      <c r="BJ1102" s="71"/>
      <c r="BK1102" s="71"/>
      <c r="BL1102" s="71"/>
      <c r="BM1102" s="71"/>
      <c r="BN1102" s="71"/>
      <c r="BO1102" s="71"/>
      <c r="BP1102" s="71"/>
      <c r="BQ1102" s="71"/>
      <c r="BR1102" s="71"/>
      <c r="BS1102" s="71"/>
      <c r="BT1102" s="71"/>
      <c r="BU1102" s="71"/>
      <c r="BV1102" s="71"/>
      <c r="BW1102" s="71"/>
      <c r="BX1102" s="71"/>
      <c r="BY1102" s="71"/>
      <c r="BZ1102" s="71"/>
      <c r="CA1102" s="71"/>
      <c r="CB1102" s="71"/>
      <c r="CC1102" s="71"/>
      <c r="CD1102"/>
      <c r="CE1102"/>
      <c r="CF1102"/>
      <c r="CG1102"/>
      <c r="CH1102"/>
      <c r="CI1102"/>
      <c r="CJ1102" s="55"/>
      <c r="CK1102" s="55"/>
      <c r="CL1102"/>
      <c r="CM1102"/>
      <c r="CO1102"/>
      <c r="CP1102"/>
      <c r="CQ1102"/>
      <c r="CR1102"/>
      <c r="CS1102"/>
      <c r="CT1102"/>
      <c r="CU1102"/>
      <c r="CV1102"/>
      <c r="CW1102"/>
      <c r="CX1102"/>
      <c r="CY1102"/>
      <c r="CZ1102"/>
      <c r="DA1102"/>
      <c r="DB1102"/>
      <c r="DC1102"/>
      <c r="DD1102"/>
      <c r="DE1102"/>
      <c r="DF1102"/>
      <c r="DG1102"/>
      <c r="DH1102"/>
      <c r="DI1102"/>
      <c r="DJ1102"/>
      <c r="DK1102"/>
      <c r="DL1102"/>
      <c r="DM1102"/>
      <c r="DN1102"/>
      <c r="DO1102"/>
      <c r="DP1102"/>
      <c r="DQ1102"/>
      <c r="EA1102" s="2"/>
      <c r="EH1102"/>
      <c r="EP1102"/>
      <c r="FF1102"/>
    </row>
    <row r="1103" spans="50:162" thickTop="1" thickBot="1" x14ac:dyDescent="0.3">
      <c r="AX1103" s="71"/>
      <c r="AY1103" s="71"/>
      <c r="AZ1103" s="71"/>
      <c r="BA1103" s="71"/>
      <c r="BB1103" s="71"/>
      <c r="BC1103" s="71"/>
      <c r="BD1103" s="71"/>
      <c r="BE1103" s="71"/>
      <c r="BF1103" s="71"/>
      <c r="BG1103" s="71"/>
      <c r="BH1103" s="71"/>
      <c r="BI1103" s="71"/>
      <c r="BJ1103" s="71"/>
      <c r="BK1103" s="71"/>
      <c r="BL1103" s="71"/>
      <c r="BM1103" s="71"/>
      <c r="BN1103" s="71"/>
      <c r="BO1103" s="71"/>
      <c r="BP1103" s="71"/>
      <c r="BQ1103" s="71"/>
      <c r="BR1103" s="71"/>
      <c r="BS1103" s="71"/>
      <c r="BT1103" s="71"/>
      <c r="BU1103" s="71"/>
      <c r="BV1103" s="71"/>
      <c r="BW1103" s="71"/>
      <c r="BX1103" s="71"/>
      <c r="BY1103" s="71"/>
      <c r="BZ1103" s="71"/>
      <c r="CA1103" s="71"/>
      <c r="CB1103" s="71"/>
      <c r="CC1103" s="71"/>
      <c r="CD1103"/>
      <c r="CE1103"/>
      <c r="CF1103"/>
      <c r="CG1103"/>
      <c r="CH1103"/>
      <c r="CI1103"/>
      <c r="CJ1103" s="55"/>
      <c r="CK1103" s="55"/>
      <c r="CL1103"/>
      <c r="CM1103"/>
      <c r="CO1103"/>
      <c r="CP1103"/>
      <c r="CQ1103"/>
      <c r="CR1103"/>
      <c r="CS1103"/>
      <c r="CT1103"/>
      <c r="CU1103"/>
      <c r="CV1103"/>
      <c r="CW1103"/>
      <c r="CX1103"/>
      <c r="CY1103"/>
      <c r="CZ1103"/>
      <c r="DA1103"/>
      <c r="DB1103"/>
      <c r="DC1103"/>
      <c r="DD1103"/>
      <c r="DE1103"/>
      <c r="DF1103"/>
      <c r="DG1103"/>
      <c r="DH1103"/>
      <c r="DI1103"/>
      <c r="DJ1103"/>
      <c r="DK1103"/>
      <c r="DL1103"/>
      <c r="DM1103"/>
      <c r="DN1103"/>
      <c r="DO1103"/>
      <c r="DP1103"/>
      <c r="DQ1103"/>
      <c r="EA1103" s="2"/>
      <c r="EH1103"/>
      <c r="EP1103"/>
      <c r="FF1103"/>
    </row>
    <row r="1104" spans="50:162" thickTop="1" thickBot="1" x14ac:dyDescent="0.3">
      <c r="AX1104" s="71"/>
      <c r="AY1104" s="71"/>
      <c r="AZ1104" s="71"/>
      <c r="BA1104" s="71"/>
      <c r="BB1104" s="71"/>
      <c r="BC1104" s="71"/>
      <c r="BD1104" s="71"/>
      <c r="BE1104" s="71"/>
      <c r="BF1104" s="71"/>
      <c r="BG1104" s="71"/>
      <c r="BH1104" s="71"/>
      <c r="BI1104" s="71"/>
      <c r="BJ1104" s="71"/>
      <c r="BK1104" s="71"/>
      <c r="BL1104" s="71"/>
      <c r="BM1104" s="71"/>
      <c r="BN1104" s="71"/>
      <c r="BO1104" s="71"/>
      <c r="BP1104" s="71"/>
      <c r="BQ1104" s="71"/>
      <c r="BR1104" s="71"/>
      <c r="BS1104" s="71"/>
      <c r="BT1104" s="71"/>
      <c r="BU1104" s="71"/>
      <c r="BV1104" s="71"/>
      <c r="BW1104" s="71"/>
      <c r="BX1104" s="71"/>
      <c r="BY1104" s="71"/>
      <c r="BZ1104" s="71"/>
      <c r="CA1104" s="71"/>
      <c r="CB1104" s="71"/>
      <c r="CC1104" s="71"/>
      <c r="CD1104"/>
      <c r="CE1104"/>
      <c r="CF1104"/>
      <c r="CG1104"/>
      <c r="CH1104"/>
      <c r="CI1104"/>
      <c r="CJ1104" s="55"/>
      <c r="CK1104" s="55"/>
      <c r="CL1104"/>
      <c r="CM1104"/>
      <c r="CO1104"/>
      <c r="CP1104"/>
      <c r="CQ1104"/>
      <c r="CR1104"/>
      <c r="CS1104"/>
      <c r="CT1104"/>
      <c r="CU1104"/>
      <c r="CV1104"/>
      <c r="CW1104"/>
      <c r="CX1104"/>
      <c r="CY1104"/>
      <c r="CZ1104"/>
      <c r="DA1104"/>
      <c r="DB1104"/>
      <c r="DC1104"/>
      <c r="DD1104"/>
      <c r="DE1104"/>
      <c r="DF1104"/>
      <c r="DG1104"/>
      <c r="DH1104"/>
      <c r="DI1104"/>
      <c r="DJ1104"/>
      <c r="DK1104"/>
      <c r="DL1104"/>
      <c r="DM1104"/>
      <c r="DN1104"/>
      <c r="DO1104"/>
      <c r="DP1104"/>
      <c r="DQ1104"/>
      <c r="EA1104" s="2"/>
      <c r="EH1104"/>
      <c r="EP1104"/>
      <c r="FF1104"/>
    </row>
    <row r="1105" spans="50:162" thickTop="1" thickBot="1" x14ac:dyDescent="0.3">
      <c r="AX1105" s="71"/>
      <c r="AY1105" s="71"/>
      <c r="AZ1105" s="71"/>
      <c r="BA1105" s="71"/>
      <c r="BB1105" s="71"/>
      <c r="BC1105" s="71"/>
      <c r="BD1105" s="71"/>
      <c r="BE1105" s="71"/>
      <c r="BF1105" s="71"/>
      <c r="BG1105" s="71"/>
      <c r="BH1105" s="71"/>
      <c r="BI1105" s="71"/>
      <c r="BJ1105" s="71"/>
      <c r="BK1105" s="71"/>
      <c r="BL1105" s="71"/>
      <c r="BM1105" s="71"/>
      <c r="BN1105" s="71"/>
      <c r="BO1105" s="71"/>
      <c r="BP1105" s="71"/>
      <c r="BQ1105" s="71"/>
      <c r="BR1105" s="71"/>
      <c r="BS1105" s="71"/>
      <c r="BT1105" s="71"/>
      <c r="BU1105" s="71"/>
      <c r="BV1105" s="71"/>
      <c r="BW1105" s="71"/>
      <c r="BX1105" s="71"/>
      <c r="BY1105" s="71"/>
      <c r="BZ1105" s="71"/>
      <c r="CA1105" s="71"/>
      <c r="CB1105" s="71"/>
      <c r="CC1105" s="71"/>
      <c r="CD1105"/>
      <c r="CE1105"/>
      <c r="CF1105"/>
      <c r="CG1105"/>
      <c r="CH1105"/>
      <c r="CI1105"/>
      <c r="CJ1105" s="55"/>
      <c r="CK1105" s="55"/>
      <c r="CL1105"/>
      <c r="CM1105"/>
      <c r="CO1105"/>
      <c r="CP1105"/>
      <c r="CQ1105"/>
      <c r="CR1105"/>
      <c r="CS1105"/>
      <c r="CT1105"/>
      <c r="CU1105"/>
      <c r="CV1105"/>
      <c r="CW1105"/>
      <c r="CX1105"/>
      <c r="CY1105"/>
      <c r="CZ1105"/>
      <c r="DA1105"/>
      <c r="DB1105"/>
      <c r="DC1105"/>
      <c r="DD1105"/>
      <c r="DE1105"/>
      <c r="DF1105"/>
      <c r="DG1105"/>
      <c r="DH1105"/>
      <c r="DI1105"/>
      <c r="DJ1105"/>
      <c r="DK1105"/>
      <c r="DL1105"/>
      <c r="DM1105"/>
      <c r="DN1105"/>
      <c r="DO1105"/>
      <c r="DP1105"/>
      <c r="DQ1105"/>
      <c r="EA1105" s="2"/>
      <c r="EH1105"/>
      <c r="EP1105"/>
      <c r="FF1105"/>
    </row>
    <row r="1106" spans="50:162" thickTop="1" thickBot="1" x14ac:dyDescent="0.3">
      <c r="AX1106" s="71"/>
      <c r="AY1106" s="71"/>
      <c r="AZ1106" s="71"/>
      <c r="BA1106" s="71"/>
      <c r="BB1106" s="71"/>
      <c r="BC1106" s="71"/>
      <c r="BD1106" s="71"/>
      <c r="BE1106" s="71"/>
      <c r="BF1106" s="71"/>
      <c r="BG1106" s="71"/>
      <c r="BH1106" s="71"/>
      <c r="BI1106" s="71"/>
      <c r="BJ1106" s="71"/>
      <c r="BK1106" s="71"/>
      <c r="BL1106" s="71"/>
      <c r="BM1106" s="71"/>
      <c r="BN1106" s="71"/>
      <c r="BO1106" s="71"/>
      <c r="BP1106" s="71"/>
      <c r="BQ1106" s="71"/>
      <c r="BR1106" s="71"/>
      <c r="BS1106" s="71"/>
      <c r="BT1106" s="71"/>
      <c r="BU1106" s="71"/>
      <c r="BV1106" s="71"/>
      <c r="BW1106" s="71"/>
      <c r="BX1106" s="71"/>
      <c r="BY1106" s="71"/>
      <c r="BZ1106" s="71"/>
      <c r="CA1106" s="71"/>
      <c r="CB1106" s="71"/>
      <c r="CC1106" s="71"/>
      <c r="CD1106"/>
      <c r="CE1106"/>
      <c r="CF1106"/>
      <c r="CG1106"/>
      <c r="CH1106"/>
      <c r="CI1106"/>
      <c r="CJ1106" s="55"/>
      <c r="CK1106" s="55"/>
      <c r="CL1106"/>
      <c r="CM1106"/>
      <c r="CO1106"/>
      <c r="CP1106"/>
      <c r="CQ1106"/>
      <c r="CR1106"/>
      <c r="CS1106"/>
      <c r="CT1106"/>
      <c r="CU1106"/>
      <c r="CV1106"/>
      <c r="CW1106"/>
      <c r="CX1106"/>
      <c r="CY1106"/>
      <c r="CZ1106"/>
      <c r="DA1106"/>
      <c r="DB1106"/>
      <c r="DC1106"/>
      <c r="DD1106"/>
      <c r="DE1106"/>
      <c r="DF1106"/>
      <c r="DG1106"/>
      <c r="DH1106"/>
      <c r="DI1106"/>
      <c r="DJ1106"/>
      <c r="DK1106"/>
      <c r="DL1106"/>
      <c r="DM1106"/>
      <c r="DN1106"/>
      <c r="DO1106"/>
      <c r="DP1106"/>
      <c r="DQ1106"/>
      <c r="EA1106" s="2"/>
      <c r="EH1106"/>
      <c r="EP1106"/>
      <c r="FF1106"/>
    </row>
    <row r="1107" spans="50:162" thickTop="1" thickBot="1" x14ac:dyDescent="0.3">
      <c r="AX1107" s="71"/>
      <c r="AY1107" s="71"/>
      <c r="AZ1107" s="71"/>
      <c r="BA1107" s="71"/>
      <c r="BB1107" s="71"/>
      <c r="BC1107" s="71"/>
      <c r="BD1107" s="71"/>
      <c r="BE1107" s="71"/>
      <c r="BF1107" s="71"/>
      <c r="BG1107" s="71"/>
      <c r="BH1107" s="71"/>
      <c r="BI1107" s="71"/>
      <c r="BJ1107" s="71"/>
      <c r="BK1107" s="71"/>
      <c r="BL1107" s="71"/>
      <c r="BM1107" s="71"/>
      <c r="BN1107" s="71"/>
      <c r="BO1107" s="71"/>
      <c r="BP1107" s="71"/>
      <c r="BQ1107" s="71"/>
      <c r="BR1107" s="71"/>
      <c r="BS1107" s="71"/>
      <c r="BT1107" s="71"/>
      <c r="BU1107" s="71"/>
      <c r="BV1107" s="71"/>
      <c r="BW1107" s="71"/>
      <c r="BX1107" s="71"/>
      <c r="BY1107" s="71"/>
      <c r="BZ1107" s="71"/>
      <c r="CA1107" s="71"/>
      <c r="CB1107" s="71"/>
      <c r="CC1107" s="71"/>
      <c r="CD1107"/>
      <c r="CE1107"/>
      <c r="CF1107"/>
      <c r="CG1107"/>
      <c r="CH1107"/>
      <c r="CI1107"/>
      <c r="CJ1107" s="55"/>
      <c r="CK1107" s="55"/>
      <c r="CL1107"/>
      <c r="CM1107"/>
      <c r="CO1107"/>
      <c r="CP1107"/>
      <c r="CQ1107"/>
      <c r="CR1107"/>
      <c r="CS1107"/>
      <c r="CT1107"/>
      <c r="CU1107"/>
      <c r="CV1107"/>
      <c r="CW1107"/>
      <c r="CX1107"/>
      <c r="CY1107"/>
      <c r="CZ1107"/>
      <c r="DA1107"/>
      <c r="DB1107"/>
      <c r="DC1107"/>
      <c r="DD1107"/>
      <c r="DE1107"/>
      <c r="DF1107"/>
      <c r="DG1107"/>
      <c r="DH1107"/>
      <c r="DI1107"/>
      <c r="DJ1107"/>
      <c r="DK1107"/>
      <c r="DL1107"/>
      <c r="DM1107"/>
      <c r="DN1107"/>
      <c r="DO1107"/>
      <c r="DP1107"/>
      <c r="DQ1107"/>
      <c r="EA1107" s="2"/>
      <c r="EH1107"/>
      <c r="EP1107"/>
      <c r="FF1107"/>
    </row>
    <row r="1108" spans="50:162" thickTop="1" thickBot="1" x14ac:dyDescent="0.3">
      <c r="AX1108" s="71"/>
      <c r="AY1108" s="71"/>
      <c r="AZ1108" s="71"/>
      <c r="BA1108" s="71"/>
      <c r="BB1108" s="71"/>
      <c r="BC1108" s="71"/>
      <c r="BD1108" s="71"/>
      <c r="BE1108" s="71"/>
      <c r="BF1108" s="71"/>
      <c r="BG1108" s="71"/>
      <c r="BH1108" s="71"/>
      <c r="BI1108" s="71"/>
      <c r="BJ1108" s="71"/>
      <c r="BK1108" s="71"/>
      <c r="BL1108" s="71"/>
      <c r="BM1108" s="71"/>
      <c r="BN1108" s="71"/>
      <c r="BO1108" s="71"/>
      <c r="BP1108" s="71"/>
      <c r="BQ1108" s="71"/>
      <c r="BR1108" s="71"/>
      <c r="BS1108" s="71"/>
      <c r="BT1108" s="71"/>
      <c r="BU1108" s="71"/>
      <c r="BV1108" s="71"/>
      <c r="BW1108" s="71"/>
      <c r="BX1108" s="71"/>
      <c r="BY1108" s="71"/>
      <c r="BZ1108" s="71"/>
      <c r="CA1108" s="71"/>
      <c r="CB1108" s="71"/>
      <c r="CC1108" s="71"/>
      <c r="CD1108"/>
      <c r="CE1108"/>
      <c r="CF1108"/>
      <c r="CG1108"/>
      <c r="CH1108"/>
      <c r="CI1108"/>
      <c r="CJ1108" s="55"/>
      <c r="CK1108" s="55"/>
      <c r="CL1108"/>
      <c r="CM1108"/>
      <c r="CO1108"/>
      <c r="CP1108"/>
      <c r="CQ1108"/>
      <c r="CR1108"/>
      <c r="CS1108"/>
      <c r="CT1108"/>
      <c r="CU1108"/>
      <c r="CV1108"/>
      <c r="CW1108"/>
      <c r="CX1108"/>
      <c r="CY1108"/>
      <c r="CZ1108"/>
      <c r="DA1108"/>
      <c r="DB1108"/>
      <c r="DC1108"/>
      <c r="DD1108"/>
      <c r="DE1108"/>
      <c r="DF1108"/>
      <c r="DG1108"/>
      <c r="DH1108"/>
      <c r="DI1108"/>
      <c r="DJ1108"/>
      <c r="DK1108"/>
      <c r="DL1108"/>
      <c r="DM1108"/>
      <c r="DN1108"/>
      <c r="DO1108"/>
      <c r="DP1108"/>
      <c r="DQ1108"/>
      <c r="EA1108" s="2"/>
      <c r="EH1108"/>
      <c r="EP1108"/>
      <c r="FF1108"/>
    </row>
    <row r="1109" spans="50:162" thickTop="1" thickBot="1" x14ac:dyDescent="0.3">
      <c r="AX1109" s="71"/>
      <c r="AY1109" s="71"/>
      <c r="AZ1109" s="71"/>
      <c r="BA1109" s="71"/>
      <c r="BB1109" s="71"/>
      <c r="BC1109" s="71"/>
      <c r="BD1109" s="71"/>
      <c r="BE1109" s="71"/>
      <c r="BF1109" s="71"/>
      <c r="BG1109" s="71"/>
      <c r="BH1109" s="71"/>
      <c r="BI1109" s="71"/>
      <c r="BJ1109" s="71"/>
      <c r="BK1109" s="71"/>
      <c r="BL1109" s="71"/>
      <c r="BM1109" s="71"/>
      <c r="BN1109" s="71"/>
      <c r="BO1109" s="71"/>
      <c r="BP1109" s="71"/>
      <c r="BQ1109" s="71"/>
      <c r="BR1109" s="71"/>
      <c r="BS1109" s="71"/>
      <c r="BT1109" s="71"/>
      <c r="BU1109" s="71"/>
      <c r="BV1109" s="71"/>
      <c r="BW1109" s="71"/>
      <c r="BX1109" s="71"/>
      <c r="BY1109" s="71"/>
      <c r="BZ1109" s="71"/>
      <c r="CA1109" s="71"/>
      <c r="CB1109" s="71"/>
      <c r="CC1109" s="71"/>
      <c r="CD1109"/>
      <c r="CE1109"/>
      <c r="CF1109"/>
      <c r="CG1109"/>
      <c r="CH1109"/>
      <c r="CI1109"/>
      <c r="CJ1109" s="55"/>
      <c r="CK1109" s="55"/>
      <c r="CL1109"/>
      <c r="CM1109"/>
      <c r="CO1109"/>
      <c r="CP1109"/>
      <c r="CQ1109"/>
      <c r="CR1109"/>
      <c r="CS1109"/>
      <c r="CT1109"/>
      <c r="CU1109"/>
      <c r="CV1109"/>
      <c r="CW1109"/>
      <c r="CX1109"/>
      <c r="CY1109"/>
      <c r="CZ1109"/>
      <c r="DA1109"/>
      <c r="DB1109"/>
      <c r="DC1109"/>
      <c r="DD1109"/>
      <c r="DE1109"/>
      <c r="DF1109"/>
      <c r="DG1109"/>
      <c r="DH1109"/>
      <c r="DI1109"/>
      <c r="DJ1109"/>
      <c r="DK1109"/>
      <c r="DL1109"/>
      <c r="DM1109"/>
      <c r="DN1109"/>
      <c r="DO1109"/>
      <c r="DP1109"/>
      <c r="DQ1109"/>
      <c r="EA1109" s="2"/>
      <c r="EH1109"/>
      <c r="EP1109"/>
      <c r="FF1109"/>
    </row>
    <row r="1110" spans="50:162" thickTop="1" thickBot="1" x14ac:dyDescent="0.3">
      <c r="AX1110" s="71"/>
      <c r="AY1110" s="71"/>
      <c r="AZ1110" s="71"/>
      <c r="BA1110" s="71"/>
      <c r="BB1110" s="71"/>
      <c r="BC1110" s="71"/>
      <c r="BD1110" s="71"/>
      <c r="BE1110" s="71"/>
      <c r="BF1110" s="71"/>
      <c r="BG1110" s="71"/>
      <c r="BH1110" s="71"/>
      <c r="BI1110" s="71"/>
      <c r="BJ1110" s="71"/>
      <c r="BK1110" s="71"/>
      <c r="BL1110" s="71"/>
      <c r="BM1110" s="71"/>
      <c r="BN1110" s="71"/>
      <c r="BO1110" s="71"/>
      <c r="BP1110" s="71"/>
      <c r="BQ1110" s="71"/>
      <c r="BR1110" s="71"/>
      <c r="BS1110" s="71"/>
      <c r="BT1110" s="71"/>
      <c r="BU1110" s="71"/>
      <c r="BV1110" s="71"/>
      <c r="BW1110" s="71"/>
      <c r="BX1110" s="71"/>
      <c r="BY1110" s="71"/>
      <c r="BZ1110" s="71"/>
      <c r="CA1110" s="71"/>
      <c r="CB1110" s="71"/>
      <c r="CC1110" s="71"/>
      <c r="CD1110"/>
      <c r="CE1110"/>
      <c r="CF1110"/>
      <c r="CG1110"/>
      <c r="CH1110"/>
      <c r="CI1110"/>
      <c r="CJ1110" s="55"/>
      <c r="CK1110" s="55"/>
      <c r="CL1110"/>
      <c r="CM1110"/>
      <c r="CO1110"/>
      <c r="CP1110"/>
      <c r="CQ1110"/>
      <c r="CR1110"/>
      <c r="CS1110"/>
      <c r="CT1110"/>
      <c r="CU1110"/>
      <c r="CV1110"/>
      <c r="CW1110"/>
      <c r="CX1110"/>
      <c r="CY1110"/>
      <c r="CZ1110"/>
      <c r="DA1110"/>
      <c r="DB1110"/>
      <c r="DC1110"/>
      <c r="DD1110"/>
      <c r="DE1110"/>
      <c r="DF1110"/>
      <c r="DG1110"/>
      <c r="DH1110"/>
      <c r="DI1110"/>
      <c r="DJ1110"/>
      <c r="DK1110"/>
      <c r="DL1110"/>
      <c r="DM1110"/>
      <c r="DN1110"/>
      <c r="DO1110"/>
      <c r="DP1110"/>
      <c r="DQ1110"/>
      <c r="EA1110" s="2"/>
      <c r="EH1110"/>
      <c r="EP1110"/>
      <c r="FF1110"/>
    </row>
    <row r="1111" spans="50:162" thickTop="1" thickBot="1" x14ac:dyDescent="0.3">
      <c r="AX1111" s="71"/>
      <c r="AY1111" s="71"/>
      <c r="AZ1111" s="71"/>
      <c r="BA1111" s="71"/>
      <c r="BB1111" s="71"/>
      <c r="BC1111" s="71"/>
      <c r="BD1111" s="71"/>
      <c r="BE1111" s="71"/>
      <c r="BF1111" s="71"/>
      <c r="BG1111" s="71"/>
      <c r="BH1111" s="71"/>
      <c r="BI1111" s="71"/>
      <c r="BJ1111" s="71"/>
      <c r="BK1111" s="71"/>
      <c r="BL1111" s="71"/>
      <c r="BM1111" s="71"/>
      <c r="BN1111" s="71"/>
      <c r="BO1111" s="71"/>
      <c r="BP1111" s="71"/>
      <c r="BQ1111" s="71"/>
      <c r="BR1111" s="71"/>
      <c r="BS1111" s="71"/>
      <c r="BT1111" s="71"/>
      <c r="BU1111" s="71"/>
      <c r="BV1111" s="71"/>
      <c r="BW1111" s="71"/>
      <c r="BX1111" s="71"/>
      <c r="BY1111" s="71"/>
      <c r="BZ1111" s="71"/>
      <c r="CA1111" s="71"/>
      <c r="CB1111" s="71"/>
      <c r="CC1111" s="71"/>
      <c r="CD1111"/>
      <c r="CE1111"/>
      <c r="CF1111"/>
      <c r="CG1111"/>
      <c r="CH1111"/>
      <c r="CI1111"/>
      <c r="CJ1111" s="55"/>
      <c r="CK1111" s="55"/>
      <c r="CL1111"/>
      <c r="CM1111"/>
      <c r="CO1111"/>
      <c r="CP1111"/>
      <c r="CQ1111"/>
      <c r="CR1111"/>
      <c r="CS1111"/>
      <c r="CT1111"/>
      <c r="CU1111"/>
      <c r="CV1111"/>
      <c r="CW1111"/>
      <c r="CX1111"/>
      <c r="CY1111"/>
      <c r="CZ1111"/>
      <c r="DA1111"/>
      <c r="DB1111"/>
      <c r="DC1111"/>
      <c r="DD1111"/>
      <c r="DE1111"/>
      <c r="DF1111"/>
      <c r="DG1111"/>
      <c r="DH1111"/>
      <c r="DI1111"/>
      <c r="DJ1111"/>
      <c r="DK1111"/>
      <c r="DL1111"/>
      <c r="DM1111"/>
      <c r="DN1111"/>
      <c r="DO1111"/>
      <c r="DP1111"/>
      <c r="DQ1111"/>
      <c r="EA1111" s="2"/>
      <c r="EH1111"/>
      <c r="EP1111"/>
      <c r="FF1111"/>
    </row>
    <row r="1112" spans="50:162" thickTop="1" thickBot="1" x14ac:dyDescent="0.3">
      <c r="AX1112" s="71"/>
      <c r="AY1112" s="71"/>
      <c r="AZ1112" s="71"/>
      <c r="BA1112" s="71"/>
      <c r="BB1112" s="71"/>
      <c r="BC1112" s="71"/>
      <c r="BD1112" s="71"/>
      <c r="BE1112" s="71"/>
      <c r="BF1112" s="71"/>
      <c r="BG1112" s="71"/>
      <c r="BH1112" s="71"/>
      <c r="BI1112" s="71"/>
      <c r="BJ1112" s="71"/>
      <c r="BK1112" s="71"/>
      <c r="BL1112" s="71"/>
      <c r="BM1112" s="71"/>
      <c r="BN1112" s="71"/>
      <c r="BO1112" s="71"/>
      <c r="BP1112" s="71"/>
      <c r="BQ1112" s="71"/>
      <c r="BR1112" s="71"/>
      <c r="BS1112" s="71"/>
      <c r="BT1112" s="71"/>
      <c r="BU1112" s="71"/>
      <c r="BV1112" s="71"/>
      <c r="BW1112" s="71"/>
      <c r="BX1112" s="71"/>
      <c r="BY1112" s="71"/>
      <c r="BZ1112" s="71"/>
      <c r="CA1112" s="71"/>
      <c r="CB1112" s="71"/>
      <c r="CC1112" s="71"/>
      <c r="CD1112"/>
      <c r="CE1112"/>
      <c r="CF1112"/>
      <c r="CG1112"/>
      <c r="CH1112"/>
      <c r="CI1112"/>
      <c r="CJ1112" s="55"/>
      <c r="CK1112" s="55"/>
      <c r="CL1112"/>
      <c r="CM1112"/>
      <c r="CO1112"/>
      <c r="CP1112"/>
      <c r="CQ1112"/>
      <c r="CR1112"/>
      <c r="CS1112"/>
      <c r="CT1112"/>
      <c r="CU1112"/>
      <c r="CV1112"/>
      <c r="CW1112"/>
      <c r="CX1112"/>
      <c r="CY1112"/>
      <c r="CZ1112"/>
      <c r="DA1112"/>
      <c r="DB1112"/>
      <c r="DC1112"/>
      <c r="DD1112"/>
      <c r="DE1112"/>
      <c r="DF1112"/>
      <c r="DG1112"/>
      <c r="DH1112"/>
      <c r="DI1112"/>
      <c r="DJ1112"/>
      <c r="DK1112"/>
      <c r="DL1112"/>
      <c r="DM1112"/>
      <c r="DN1112"/>
      <c r="DO1112"/>
      <c r="DP1112"/>
      <c r="DQ1112"/>
      <c r="EA1112" s="2"/>
      <c r="EH1112"/>
      <c r="EP1112"/>
      <c r="FF1112"/>
    </row>
    <row r="1113" spans="50:162" thickTop="1" thickBot="1" x14ac:dyDescent="0.3">
      <c r="AX1113" s="71"/>
      <c r="AY1113" s="71"/>
      <c r="AZ1113" s="71"/>
      <c r="BA1113" s="71"/>
      <c r="BB1113" s="71"/>
      <c r="BC1113" s="71"/>
      <c r="BD1113" s="71"/>
      <c r="BE1113" s="71"/>
      <c r="BF1113" s="71"/>
      <c r="BG1113" s="71"/>
      <c r="BH1113" s="71"/>
      <c r="BI1113" s="71"/>
      <c r="BJ1113" s="71"/>
      <c r="BK1113" s="71"/>
      <c r="BL1113" s="71"/>
      <c r="BM1113" s="71"/>
      <c r="BN1113" s="71"/>
      <c r="BO1113" s="71"/>
      <c r="BP1113" s="71"/>
      <c r="BQ1113" s="71"/>
      <c r="BR1113" s="71"/>
      <c r="BS1113" s="71"/>
      <c r="BT1113" s="71"/>
      <c r="BU1113" s="71"/>
      <c r="BV1113" s="71"/>
      <c r="BW1113" s="71"/>
      <c r="BX1113" s="71"/>
      <c r="BY1113" s="71"/>
      <c r="BZ1113" s="71"/>
      <c r="CA1113" s="71"/>
      <c r="CB1113" s="71"/>
      <c r="CC1113" s="71"/>
      <c r="CD1113"/>
      <c r="CE1113"/>
      <c r="CF1113"/>
      <c r="CG1113"/>
      <c r="CH1113"/>
      <c r="CI1113"/>
      <c r="CJ1113" s="55"/>
      <c r="CK1113" s="55"/>
      <c r="CL1113"/>
      <c r="CM1113"/>
      <c r="CO1113"/>
      <c r="CP1113"/>
      <c r="CQ1113"/>
      <c r="CR1113"/>
      <c r="CS1113"/>
      <c r="CT1113"/>
      <c r="CU1113"/>
      <c r="CV1113"/>
      <c r="CW1113"/>
      <c r="CX1113"/>
      <c r="CY1113"/>
      <c r="CZ1113"/>
      <c r="DA1113"/>
      <c r="DB1113"/>
      <c r="DC1113"/>
      <c r="DD1113"/>
      <c r="DE1113"/>
      <c r="DF1113"/>
      <c r="DG1113"/>
      <c r="DH1113"/>
      <c r="DI1113"/>
      <c r="DJ1113"/>
      <c r="DK1113"/>
      <c r="DL1113"/>
      <c r="DM1113"/>
      <c r="DN1113"/>
      <c r="DO1113"/>
      <c r="DP1113"/>
      <c r="DQ1113"/>
      <c r="EA1113" s="2"/>
      <c r="EH1113"/>
      <c r="EP1113"/>
      <c r="FF1113"/>
    </row>
    <row r="1114" spans="50:162" thickTop="1" thickBot="1" x14ac:dyDescent="0.3">
      <c r="AX1114" s="71"/>
      <c r="AY1114" s="71"/>
      <c r="AZ1114" s="71"/>
      <c r="BA1114" s="71"/>
      <c r="BB1114" s="71"/>
      <c r="BC1114" s="71"/>
      <c r="BD1114" s="71"/>
      <c r="BE1114" s="71"/>
      <c r="BF1114" s="71"/>
      <c r="BG1114" s="71"/>
      <c r="BH1114" s="71"/>
      <c r="BI1114" s="71"/>
      <c r="BJ1114" s="71"/>
      <c r="BK1114" s="71"/>
      <c r="BL1114" s="71"/>
      <c r="BM1114" s="71"/>
      <c r="BN1114" s="71"/>
      <c r="BO1114" s="71"/>
      <c r="BP1114" s="71"/>
      <c r="BQ1114" s="71"/>
      <c r="BR1114" s="71"/>
      <c r="BS1114" s="71"/>
      <c r="BT1114" s="71"/>
      <c r="BU1114" s="71"/>
      <c r="BV1114" s="71"/>
      <c r="BW1114" s="71"/>
      <c r="BX1114" s="71"/>
      <c r="BY1114" s="71"/>
      <c r="BZ1114" s="71"/>
      <c r="CA1114" s="71"/>
      <c r="CB1114" s="71"/>
      <c r="CC1114" s="71"/>
      <c r="CD1114"/>
      <c r="CE1114"/>
      <c r="CF1114"/>
      <c r="CG1114"/>
      <c r="CH1114"/>
      <c r="CI1114"/>
      <c r="CJ1114" s="55"/>
      <c r="CK1114" s="55"/>
      <c r="CL1114"/>
      <c r="CM1114"/>
      <c r="CO1114"/>
      <c r="CP1114"/>
      <c r="CQ1114"/>
      <c r="CR1114"/>
      <c r="CS1114"/>
      <c r="CT1114"/>
      <c r="CU1114"/>
      <c r="CV1114"/>
      <c r="CW1114"/>
      <c r="CX1114"/>
      <c r="CY1114"/>
      <c r="CZ1114"/>
      <c r="DA1114"/>
      <c r="DB1114"/>
      <c r="DC1114"/>
      <c r="DD1114"/>
      <c r="DE1114"/>
      <c r="DF1114"/>
      <c r="DG1114"/>
      <c r="DH1114"/>
      <c r="DI1114"/>
      <c r="DJ1114"/>
      <c r="DK1114"/>
      <c r="DL1114"/>
      <c r="DM1114"/>
      <c r="DN1114"/>
      <c r="DO1114"/>
      <c r="DP1114"/>
      <c r="DQ1114"/>
      <c r="EA1114" s="2"/>
      <c r="EH1114"/>
      <c r="EP1114"/>
      <c r="FF1114"/>
    </row>
    <row r="1115" spans="50:162" thickTop="1" thickBot="1" x14ac:dyDescent="0.3">
      <c r="AX1115" s="71"/>
      <c r="AY1115" s="71"/>
      <c r="AZ1115" s="71"/>
      <c r="BA1115" s="71"/>
      <c r="BB1115" s="71"/>
      <c r="BC1115" s="71"/>
      <c r="BD1115" s="71"/>
      <c r="BE1115" s="71"/>
      <c r="BF1115" s="71"/>
      <c r="BG1115" s="71"/>
      <c r="BH1115" s="71"/>
      <c r="BI1115" s="71"/>
      <c r="BJ1115" s="71"/>
      <c r="BK1115" s="71"/>
      <c r="BL1115" s="71"/>
      <c r="BM1115" s="71"/>
      <c r="BN1115" s="71"/>
      <c r="BO1115" s="71"/>
      <c r="BP1115" s="71"/>
      <c r="BQ1115" s="71"/>
      <c r="BR1115" s="71"/>
      <c r="BS1115" s="71"/>
      <c r="BT1115" s="71"/>
      <c r="BU1115" s="71"/>
      <c r="BV1115" s="71"/>
      <c r="BW1115" s="71"/>
      <c r="BX1115" s="71"/>
      <c r="BY1115" s="71"/>
      <c r="BZ1115" s="71"/>
      <c r="CA1115" s="71"/>
      <c r="CB1115" s="71"/>
      <c r="CC1115" s="71"/>
      <c r="CD1115"/>
      <c r="CE1115"/>
      <c r="CF1115"/>
      <c r="CG1115"/>
      <c r="CH1115"/>
      <c r="CI1115"/>
      <c r="CJ1115" s="55"/>
      <c r="CK1115" s="55"/>
      <c r="CL1115"/>
      <c r="CM1115"/>
      <c r="CO1115"/>
      <c r="CP1115"/>
      <c r="CQ1115"/>
      <c r="CR1115"/>
      <c r="CS1115"/>
      <c r="CT1115"/>
      <c r="CU1115"/>
      <c r="CV1115"/>
      <c r="CW1115"/>
      <c r="CX1115"/>
      <c r="CY1115"/>
      <c r="CZ1115"/>
      <c r="DA1115"/>
      <c r="DB1115"/>
      <c r="DC1115"/>
      <c r="DD1115"/>
      <c r="DE1115"/>
      <c r="DF1115"/>
      <c r="DG1115"/>
      <c r="DH1115"/>
      <c r="DI1115"/>
      <c r="DJ1115"/>
      <c r="DK1115"/>
      <c r="DL1115"/>
      <c r="DM1115"/>
      <c r="DN1115"/>
      <c r="DO1115"/>
      <c r="DP1115"/>
      <c r="DQ1115"/>
      <c r="EA1115" s="2"/>
      <c r="EH1115"/>
      <c r="EP1115"/>
      <c r="FF1115"/>
    </row>
    <row r="1116" spans="50:162" thickTop="1" thickBot="1" x14ac:dyDescent="0.3">
      <c r="AX1116" s="71"/>
      <c r="AY1116" s="71"/>
      <c r="AZ1116" s="71"/>
      <c r="BA1116" s="71"/>
      <c r="BB1116" s="71"/>
      <c r="BC1116" s="71"/>
      <c r="BD1116" s="71"/>
      <c r="BE1116" s="71"/>
      <c r="BF1116" s="71"/>
      <c r="BG1116" s="71"/>
      <c r="BH1116" s="71"/>
      <c r="BI1116" s="71"/>
      <c r="BJ1116" s="71"/>
      <c r="BK1116" s="71"/>
      <c r="BL1116" s="71"/>
      <c r="BM1116" s="71"/>
      <c r="BN1116" s="71"/>
      <c r="BO1116" s="71"/>
      <c r="BP1116" s="71"/>
      <c r="BQ1116" s="71"/>
      <c r="BR1116" s="71"/>
      <c r="BS1116" s="71"/>
      <c r="BT1116" s="71"/>
      <c r="BU1116" s="71"/>
      <c r="BV1116" s="71"/>
      <c r="BW1116" s="71"/>
      <c r="BX1116" s="71"/>
      <c r="BY1116" s="71"/>
      <c r="BZ1116" s="71"/>
      <c r="CA1116" s="71"/>
      <c r="CB1116" s="71"/>
      <c r="CC1116" s="71"/>
      <c r="CD1116"/>
      <c r="CE1116"/>
      <c r="CF1116"/>
      <c r="CG1116"/>
      <c r="CH1116"/>
      <c r="CI1116"/>
      <c r="CJ1116" s="55"/>
      <c r="CK1116" s="55"/>
      <c r="CL1116"/>
      <c r="CM1116"/>
      <c r="CO1116"/>
      <c r="CP1116"/>
      <c r="CQ1116"/>
      <c r="CR1116"/>
      <c r="CS1116"/>
      <c r="CT1116"/>
      <c r="CU1116"/>
      <c r="CV1116"/>
      <c r="CW1116"/>
      <c r="CX1116"/>
      <c r="CY1116"/>
      <c r="CZ1116"/>
      <c r="DA1116"/>
      <c r="DB1116"/>
      <c r="DC1116"/>
      <c r="DD1116"/>
      <c r="DE1116"/>
      <c r="DF1116"/>
      <c r="DG1116"/>
      <c r="DH1116"/>
      <c r="DI1116"/>
      <c r="DJ1116"/>
      <c r="DK1116"/>
      <c r="DL1116"/>
      <c r="DM1116"/>
      <c r="DN1116"/>
      <c r="DO1116"/>
      <c r="DP1116"/>
      <c r="DQ1116"/>
      <c r="EA1116" s="2"/>
      <c r="EH1116"/>
      <c r="EP1116"/>
      <c r="FF1116"/>
    </row>
    <row r="1117" spans="50:162" thickTop="1" thickBot="1" x14ac:dyDescent="0.3">
      <c r="AX1117" s="71"/>
      <c r="AY1117" s="71"/>
      <c r="AZ1117" s="71"/>
      <c r="BA1117" s="71"/>
      <c r="BB1117" s="71"/>
      <c r="BC1117" s="71"/>
      <c r="BD1117" s="71"/>
      <c r="BE1117" s="71"/>
      <c r="BF1117" s="71"/>
      <c r="BG1117" s="71"/>
      <c r="BH1117" s="71"/>
      <c r="BI1117" s="71"/>
      <c r="BJ1117" s="71"/>
      <c r="BK1117" s="71"/>
      <c r="BL1117" s="71"/>
      <c r="BM1117" s="71"/>
      <c r="BN1117" s="71"/>
      <c r="BO1117" s="71"/>
      <c r="BP1117" s="71"/>
      <c r="BQ1117" s="71"/>
      <c r="BR1117" s="71"/>
      <c r="BS1117" s="71"/>
      <c r="BT1117" s="71"/>
      <c r="BU1117" s="71"/>
      <c r="BV1117" s="71"/>
      <c r="BW1117" s="71"/>
      <c r="BX1117" s="71"/>
      <c r="BY1117" s="71"/>
      <c r="BZ1117" s="71"/>
      <c r="CA1117" s="71"/>
      <c r="CB1117" s="71"/>
      <c r="CC1117" s="71"/>
      <c r="CD1117"/>
      <c r="CE1117"/>
      <c r="CF1117"/>
      <c r="CG1117"/>
      <c r="CH1117"/>
      <c r="CI1117"/>
      <c r="CJ1117" s="55"/>
      <c r="CK1117" s="55"/>
      <c r="CL1117"/>
      <c r="CM1117"/>
      <c r="CO1117"/>
      <c r="CP1117"/>
      <c r="CQ1117"/>
      <c r="CR1117"/>
      <c r="CS1117"/>
      <c r="CT1117"/>
      <c r="CU1117"/>
      <c r="CV1117"/>
      <c r="CW1117"/>
      <c r="CX1117"/>
      <c r="CY1117"/>
      <c r="CZ1117"/>
      <c r="DA1117"/>
      <c r="DB1117"/>
      <c r="DC1117"/>
      <c r="DD1117"/>
      <c r="DE1117"/>
      <c r="DF1117"/>
      <c r="DG1117"/>
      <c r="DH1117"/>
      <c r="DI1117"/>
      <c r="DJ1117"/>
      <c r="DK1117"/>
      <c r="DL1117"/>
      <c r="DM1117"/>
      <c r="DN1117"/>
      <c r="DO1117"/>
      <c r="DP1117"/>
      <c r="DQ1117"/>
      <c r="EA1117" s="2"/>
      <c r="EH1117"/>
      <c r="EP1117"/>
      <c r="FF1117"/>
    </row>
    <row r="1118" spans="50:162" thickTop="1" thickBot="1" x14ac:dyDescent="0.3">
      <c r="AX1118" s="71"/>
      <c r="AY1118" s="71"/>
      <c r="AZ1118" s="71"/>
      <c r="BA1118" s="71"/>
      <c r="BB1118" s="71"/>
      <c r="BC1118" s="71"/>
      <c r="BD1118" s="71"/>
      <c r="BE1118" s="71"/>
      <c r="BF1118" s="71"/>
      <c r="BG1118" s="71"/>
      <c r="BH1118" s="71"/>
      <c r="BI1118" s="71"/>
      <c r="BJ1118" s="71"/>
      <c r="BK1118" s="71"/>
      <c r="BL1118" s="71"/>
      <c r="BM1118" s="71"/>
      <c r="BN1118" s="71"/>
      <c r="BO1118" s="71"/>
      <c r="BP1118" s="71"/>
      <c r="BQ1118" s="71"/>
      <c r="BR1118" s="71"/>
      <c r="BS1118" s="71"/>
      <c r="BT1118" s="71"/>
      <c r="BU1118" s="71"/>
      <c r="BV1118" s="71"/>
      <c r="BW1118" s="71"/>
      <c r="BX1118" s="71"/>
      <c r="BY1118" s="71"/>
      <c r="BZ1118" s="71"/>
      <c r="CA1118" s="71"/>
      <c r="CB1118" s="71"/>
      <c r="CC1118" s="71"/>
      <c r="CD1118"/>
      <c r="CE1118"/>
      <c r="CF1118"/>
      <c r="CG1118"/>
      <c r="CH1118"/>
      <c r="CI1118"/>
      <c r="CJ1118" s="55"/>
      <c r="CK1118" s="55"/>
      <c r="CL1118"/>
      <c r="CM1118"/>
      <c r="CO1118"/>
      <c r="CP1118"/>
      <c r="CQ1118"/>
      <c r="CR1118"/>
      <c r="CS1118"/>
      <c r="CT1118"/>
      <c r="CU1118"/>
      <c r="CV1118"/>
      <c r="CW1118"/>
      <c r="CX1118"/>
      <c r="CY1118"/>
      <c r="CZ1118"/>
      <c r="DA1118"/>
      <c r="DB1118"/>
      <c r="DC1118"/>
      <c r="DD1118"/>
      <c r="DE1118"/>
      <c r="DF1118"/>
      <c r="DG1118"/>
      <c r="DH1118"/>
      <c r="DI1118"/>
      <c r="DJ1118"/>
      <c r="DK1118"/>
      <c r="DL1118"/>
      <c r="DM1118"/>
      <c r="DN1118"/>
      <c r="DO1118"/>
      <c r="DP1118"/>
      <c r="DQ1118"/>
      <c r="EA1118" s="2"/>
      <c r="EH1118"/>
      <c r="EP1118"/>
      <c r="FF1118"/>
    </row>
    <row r="1119" spans="50:162" thickTop="1" thickBot="1" x14ac:dyDescent="0.3">
      <c r="AX1119" s="71"/>
      <c r="AY1119" s="71"/>
      <c r="AZ1119" s="71"/>
      <c r="BA1119" s="71"/>
      <c r="BB1119" s="71"/>
      <c r="BC1119" s="71"/>
      <c r="BD1119" s="71"/>
      <c r="BE1119" s="71"/>
      <c r="BF1119" s="71"/>
      <c r="BG1119" s="71"/>
      <c r="BH1119" s="71"/>
      <c r="BI1119" s="71"/>
      <c r="BJ1119" s="71"/>
      <c r="BK1119" s="71"/>
      <c r="BL1119" s="71"/>
      <c r="BM1119" s="71"/>
      <c r="BN1119" s="71"/>
      <c r="BO1119" s="71"/>
      <c r="BP1119" s="71"/>
      <c r="BQ1119" s="71"/>
      <c r="BR1119" s="71"/>
      <c r="BS1119" s="71"/>
      <c r="BT1119" s="71"/>
      <c r="BU1119" s="71"/>
      <c r="BV1119" s="71"/>
      <c r="BW1119" s="71"/>
      <c r="BX1119" s="71"/>
      <c r="BY1119" s="71"/>
      <c r="BZ1119" s="71"/>
      <c r="CA1119" s="71"/>
      <c r="CB1119" s="71"/>
      <c r="CC1119" s="71"/>
      <c r="CD1119"/>
      <c r="CE1119"/>
      <c r="CF1119"/>
      <c r="CG1119"/>
      <c r="CH1119"/>
      <c r="CI1119"/>
      <c r="CJ1119" s="55"/>
      <c r="CK1119" s="55"/>
      <c r="CL1119"/>
      <c r="CM1119"/>
      <c r="CO1119"/>
      <c r="CP1119"/>
      <c r="CQ1119"/>
      <c r="CR1119"/>
      <c r="CS1119"/>
      <c r="CT1119"/>
      <c r="CU1119"/>
      <c r="CV1119"/>
      <c r="CW1119"/>
      <c r="CX1119"/>
      <c r="CY1119"/>
      <c r="CZ1119"/>
      <c r="DA1119"/>
      <c r="DB1119"/>
      <c r="DC1119"/>
      <c r="DD1119"/>
      <c r="DE1119"/>
      <c r="DF1119"/>
      <c r="DG1119"/>
      <c r="DH1119"/>
      <c r="DI1119"/>
      <c r="DJ1119"/>
      <c r="DK1119"/>
      <c r="DL1119"/>
      <c r="DM1119"/>
      <c r="DN1119"/>
      <c r="DO1119"/>
      <c r="DP1119"/>
      <c r="DQ1119"/>
      <c r="EA1119" s="2"/>
      <c r="EH1119"/>
      <c r="EP1119"/>
      <c r="FF1119"/>
    </row>
    <row r="1120" spans="50:162" thickTop="1" thickBot="1" x14ac:dyDescent="0.3">
      <c r="AX1120" s="71"/>
      <c r="AY1120" s="71"/>
      <c r="AZ1120" s="71"/>
      <c r="BA1120" s="71"/>
      <c r="BB1120" s="71"/>
      <c r="BC1120" s="71"/>
      <c r="BD1120" s="71"/>
      <c r="BE1120" s="71"/>
      <c r="BF1120" s="71"/>
      <c r="BG1120" s="71"/>
      <c r="BH1120" s="71"/>
      <c r="BI1120" s="71"/>
      <c r="BJ1120" s="71"/>
      <c r="BK1120" s="71"/>
      <c r="BL1120" s="71"/>
      <c r="BM1120" s="71"/>
      <c r="BN1120" s="71"/>
      <c r="BO1120" s="71"/>
      <c r="BP1120" s="71"/>
      <c r="BQ1120" s="71"/>
      <c r="BR1120" s="71"/>
      <c r="BS1120" s="71"/>
      <c r="BT1120" s="71"/>
      <c r="BU1120" s="71"/>
      <c r="BV1120" s="71"/>
      <c r="BW1120" s="71"/>
      <c r="BX1120" s="71"/>
      <c r="BY1120" s="71"/>
      <c r="BZ1120" s="71"/>
      <c r="CA1120" s="71"/>
      <c r="CB1120" s="71"/>
      <c r="CC1120" s="71"/>
      <c r="CD1120"/>
      <c r="CE1120"/>
      <c r="CF1120"/>
      <c r="CG1120"/>
      <c r="CH1120"/>
      <c r="CI1120"/>
      <c r="CJ1120" s="55"/>
      <c r="CK1120" s="55"/>
      <c r="CL1120"/>
      <c r="CM1120"/>
      <c r="CO1120"/>
      <c r="CP1120"/>
      <c r="CQ1120"/>
      <c r="CR1120"/>
      <c r="CS1120"/>
      <c r="CT1120"/>
      <c r="CU1120"/>
      <c r="CV1120"/>
      <c r="CW1120"/>
      <c r="CX1120"/>
      <c r="CY1120"/>
      <c r="CZ1120"/>
      <c r="DA1120"/>
      <c r="DB1120"/>
      <c r="DC1120"/>
      <c r="DD1120"/>
      <c r="DE1120"/>
      <c r="DF1120"/>
      <c r="DG1120"/>
      <c r="DH1120"/>
      <c r="DI1120"/>
      <c r="DJ1120"/>
      <c r="DK1120"/>
      <c r="DL1120"/>
      <c r="DM1120"/>
      <c r="DN1120"/>
      <c r="DO1120"/>
      <c r="DP1120"/>
      <c r="DQ1120"/>
      <c r="EA1120" s="2"/>
      <c r="EH1120"/>
      <c r="EP1120"/>
      <c r="FF1120"/>
    </row>
    <row r="1121" spans="50:162" thickTop="1" thickBot="1" x14ac:dyDescent="0.3">
      <c r="AX1121" s="71"/>
      <c r="AY1121" s="71"/>
      <c r="AZ1121" s="71"/>
      <c r="BA1121" s="71"/>
      <c r="BB1121" s="71"/>
      <c r="BC1121" s="71"/>
      <c r="BD1121" s="71"/>
      <c r="BE1121" s="71"/>
      <c r="BF1121" s="71"/>
      <c r="BG1121" s="71"/>
      <c r="BH1121" s="71"/>
      <c r="BI1121" s="71"/>
      <c r="BJ1121" s="71"/>
      <c r="BK1121" s="71"/>
      <c r="BL1121" s="71"/>
      <c r="BM1121" s="71"/>
      <c r="BN1121" s="71"/>
      <c r="BO1121" s="71"/>
      <c r="BP1121" s="71"/>
      <c r="BQ1121" s="71"/>
      <c r="BR1121" s="71"/>
      <c r="BS1121" s="71"/>
      <c r="BT1121" s="71"/>
      <c r="BU1121" s="71"/>
      <c r="BV1121" s="71"/>
      <c r="BW1121" s="71"/>
      <c r="BX1121" s="71"/>
      <c r="BY1121" s="71"/>
      <c r="BZ1121" s="71"/>
      <c r="CA1121" s="71"/>
      <c r="CB1121" s="71"/>
      <c r="CC1121" s="71"/>
      <c r="CD1121"/>
      <c r="CE1121"/>
      <c r="CF1121"/>
      <c r="CG1121"/>
      <c r="CH1121"/>
      <c r="CI1121"/>
      <c r="CJ1121" s="55"/>
      <c r="CK1121" s="55"/>
      <c r="CL1121"/>
      <c r="CM1121"/>
      <c r="CO1121"/>
      <c r="CP1121"/>
      <c r="CQ1121"/>
      <c r="CR1121"/>
      <c r="CS1121"/>
      <c r="CT1121"/>
      <c r="CU1121"/>
      <c r="CV1121"/>
      <c r="CW1121"/>
      <c r="CX1121"/>
      <c r="CY1121"/>
      <c r="CZ1121"/>
      <c r="DA1121"/>
      <c r="DB1121"/>
      <c r="DC1121"/>
      <c r="DD1121"/>
      <c r="DE1121"/>
      <c r="DF1121"/>
      <c r="DG1121"/>
      <c r="DH1121"/>
      <c r="DI1121"/>
      <c r="DJ1121"/>
      <c r="DK1121"/>
      <c r="DL1121"/>
      <c r="DM1121"/>
      <c r="DN1121"/>
      <c r="DO1121"/>
      <c r="DP1121"/>
      <c r="DQ1121"/>
      <c r="EA1121" s="2"/>
      <c r="EH1121"/>
      <c r="EP1121"/>
      <c r="FF1121"/>
    </row>
    <row r="1122" spans="50:162" thickTop="1" thickBot="1" x14ac:dyDescent="0.3">
      <c r="AX1122" s="71"/>
      <c r="AY1122" s="71"/>
      <c r="AZ1122" s="71"/>
      <c r="BA1122" s="71"/>
      <c r="BB1122" s="71"/>
      <c r="BC1122" s="71"/>
      <c r="BD1122" s="71"/>
      <c r="BE1122" s="71"/>
      <c r="BF1122" s="71"/>
      <c r="BG1122" s="71"/>
      <c r="BH1122" s="71"/>
      <c r="BI1122" s="71"/>
      <c r="BJ1122" s="71"/>
      <c r="BK1122" s="71"/>
      <c r="BL1122" s="71"/>
      <c r="BM1122" s="71"/>
      <c r="BN1122" s="71"/>
      <c r="BO1122" s="71"/>
      <c r="BP1122" s="71"/>
      <c r="BQ1122" s="71"/>
      <c r="BR1122" s="71"/>
      <c r="BS1122" s="71"/>
      <c r="BT1122" s="71"/>
      <c r="BU1122" s="71"/>
      <c r="BV1122" s="71"/>
      <c r="BW1122" s="71"/>
      <c r="BX1122" s="71"/>
      <c r="BY1122" s="71"/>
      <c r="BZ1122" s="71"/>
      <c r="CA1122" s="71"/>
      <c r="CB1122" s="71"/>
      <c r="CC1122" s="71"/>
      <c r="CD1122"/>
      <c r="CE1122"/>
      <c r="CF1122"/>
      <c r="CG1122"/>
      <c r="CH1122"/>
      <c r="CI1122"/>
      <c r="CJ1122" s="55"/>
      <c r="CK1122" s="55"/>
      <c r="CL1122"/>
      <c r="CM1122"/>
      <c r="CO1122"/>
      <c r="CP1122"/>
      <c r="CQ1122"/>
      <c r="CR1122"/>
      <c r="CS1122"/>
      <c r="CT1122"/>
      <c r="CU1122"/>
      <c r="CV1122"/>
      <c r="CW1122"/>
      <c r="CX1122"/>
      <c r="CY1122"/>
      <c r="CZ1122"/>
      <c r="DA1122"/>
      <c r="DB1122"/>
      <c r="DC1122"/>
      <c r="DD1122"/>
      <c r="DE1122"/>
      <c r="DF1122"/>
      <c r="DG1122"/>
      <c r="DH1122"/>
      <c r="DI1122"/>
      <c r="DJ1122"/>
      <c r="DK1122"/>
      <c r="DL1122"/>
      <c r="DM1122"/>
      <c r="DN1122"/>
      <c r="DO1122"/>
      <c r="DP1122"/>
      <c r="DQ1122"/>
      <c r="EA1122" s="2"/>
      <c r="EH1122"/>
      <c r="EP1122"/>
      <c r="FF1122"/>
    </row>
    <row r="1123" spans="50:162" thickTop="1" thickBot="1" x14ac:dyDescent="0.3">
      <c r="AX1123" s="71"/>
      <c r="AY1123" s="71"/>
      <c r="AZ1123" s="71"/>
      <c r="BA1123" s="71"/>
      <c r="BB1123" s="71"/>
      <c r="BC1123" s="71"/>
      <c r="BD1123" s="71"/>
      <c r="BE1123" s="71"/>
      <c r="BF1123" s="71"/>
      <c r="BG1123" s="71"/>
      <c r="BH1123" s="71"/>
      <c r="BI1123" s="71"/>
      <c r="BJ1123" s="71"/>
      <c r="BK1123" s="71"/>
      <c r="BL1123" s="71"/>
      <c r="BM1123" s="71"/>
      <c r="BN1123" s="71"/>
      <c r="BO1123" s="71"/>
      <c r="BP1123" s="71"/>
      <c r="BQ1123" s="71"/>
      <c r="BR1123" s="71"/>
      <c r="BS1123" s="71"/>
      <c r="BT1123" s="71"/>
      <c r="BU1123" s="71"/>
      <c r="BV1123" s="71"/>
      <c r="BW1123" s="71"/>
      <c r="BX1123" s="71"/>
      <c r="BY1123" s="71"/>
      <c r="BZ1123" s="71"/>
      <c r="CA1123" s="71"/>
      <c r="CB1123" s="71"/>
      <c r="CC1123" s="71"/>
      <c r="CD1123"/>
      <c r="CE1123"/>
      <c r="CF1123"/>
      <c r="CG1123"/>
      <c r="CH1123"/>
      <c r="CI1123"/>
      <c r="CJ1123" s="55"/>
      <c r="CK1123" s="55"/>
      <c r="CL1123"/>
      <c r="CM1123"/>
      <c r="CO1123"/>
      <c r="CP1123"/>
      <c r="CQ1123"/>
      <c r="CR1123"/>
      <c r="CS1123"/>
      <c r="CT1123"/>
      <c r="CU1123"/>
      <c r="CV1123"/>
      <c r="CW1123"/>
      <c r="CX1123"/>
      <c r="CY1123"/>
      <c r="CZ1123"/>
      <c r="DA1123"/>
      <c r="DB1123"/>
      <c r="DC1123"/>
      <c r="DD1123"/>
      <c r="DE1123"/>
      <c r="DF1123"/>
      <c r="DG1123"/>
      <c r="DH1123"/>
      <c r="DI1123"/>
      <c r="DJ1123"/>
      <c r="DK1123"/>
      <c r="DL1123"/>
      <c r="DM1123"/>
      <c r="DN1123"/>
      <c r="DO1123"/>
      <c r="DP1123"/>
      <c r="DQ1123"/>
      <c r="EA1123" s="2"/>
      <c r="EH1123"/>
      <c r="EP1123"/>
      <c r="FF1123"/>
    </row>
    <row r="1124" spans="50:162" thickTop="1" thickBot="1" x14ac:dyDescent="0.3">
      <c r="AX1124" s="71"/>
      <c r="AY1124" s="71"/>
      <c r="AZ1124" s="71"/>
      <c r="BA1124" s="71"/>
      <c r="BB1124" s="71"/>
      <c r="BC1124" s="71"/>
      <c r="BD1124" s="71"/>
      <c r="BE1124" s="71"/>
      <c r="BF1124" s="71"/>
      <c r="BG1124" s="71"/>
      <c r="BH1124" s="71"/>
      <c r="BI1124" s="71"/>
      <c r="BJ1124" s="71"/>
      <c r="BK1124" s="71"/>
      <c r="BL1124" s="71"/>
      <c r="BM1124" s="71"/>
      <c r="BN1124" s="71"/>
      <c r="BO1124" s="71"/>
      <c r="BP1124" s="71"/>
      <c r="BQ1124" s="71"/>
      <c r="BR1124" s="71"/>
      <c r="BS1124" s="71"/>
      <c r="BT1124" s="71"/>
      <c r="BU1124" s="71"/>
      <c r="BV1124" s="71"/>
      <c r="BW1124" s="71"/>
      <c r="BX1124" s="71"/>
      <c r="BY1124" s="71"/>
      <c r="BZ1124" s="71"/>
      <c r="CA1124" s="71"/>
      <c r="CB1124" s="71"/>
      <c r="CC1124" s="71"/>
      <c r="CD1124"/>
      <c r="CE1124"/>
      <c r="CF1124"/>
      <c r="CG1124"/>
      <c r="CH1124"/>
      <c r="CI1124"/>
      <c r="CJ1124" s="55"/>
      <c r="CK1124" s="55"/>
      <c r="CL1124"/>
      <c r="CM1124"/>
      <c r="CO1124"/>
      <c r="CP1124"/>
      <c r="CQ1124"/>
      <c r="CR1124"/>
      <c r="CS1124"/>
      <c r="CT1124"/>
      <c r="CU1124"/>
      <c r="CV1124"/>
      <c r="CW1124"/>
      <c r="CX1124"/>
      <c r="CY1124"/>
      <c r="CZ1124"/>
      <c r="DA1124"/>
      <c r="DB1124"/>
      <c r="DC1124"/>
      <c r="DD1124"/>
      <c r="DE1124"/>
      <c r="DF1124"/>
      <c r="DG1124"/>
      <c r="DH1124"/>
      <c r="DI1124"/>
      <c r="DJ1124"/>
      <c r="DK1124"/>
      <c r="DL1124"/>
      <c r="DM1124"/>
      <c r="DN1124"/>
      <c r="DO1124"/>
      <c r="DP1124"/>
      <c r="DQ1124"/>
      <c r="EA1124" s="2"/>
      <c r="EH1124"/>
      <c r="EP1124"/>
      <c r="FF1124"/>
    </row>
    <row r="1125" spans="50:162" thickTop="1" thickBot="1" x14ac:dyDescent="0.3">
      <c r="AX1125" s="71"/>
      <c r="AY1125" s="71"/>
      <c r="AZ1125" s="71"/>
      <c r="BA1125" s="71"/>
      <c r="BB1125" s="71"/>
      <c r="BC1125" s="71"/>
      <c r="BD1125" s="71"/>
      <c r="BE1125" s="71"/>
      <c r="BF1125" s="71"/>
      <c r="BG1125" s="71"/>
      <c r="BH1125" s="71"/>
      <c r="BI1125" s="71"/>
      <c r="BJ1125" s="71"/>
      <c r="BK1125" s="71"/>
      <c r="BL1125" s="71"/>
      <c r="BM1125" s="71"/>
      <c r="BN1125" s="71"/>
      <c r="BO1125" s="71"/>
      <c r="BP1125" s="71"/>
      <c r="BQ1125" s="71"/>
      <c r="BR1125" s="71"/>
      <c r="BS1125" s="71"/>
      <c r="BT1125" s="71"/>
      <c r="BU1125" s="71"/>
      <c r="BV1125" s="71"/>
      <c r="BW1125" s="71"/>
      <c r="BX1125" s="71"/>
      <c r="BY1125" s="71"/>
      <c r="BZ1125" s="71"/>
      <c r="CA1125" s="71"/>
      <c r="CB1125" s="71"/>
      <c r="CC1125" s="71"/>
      <c r="CD1125"/>
      <c r="CE1125"/>
      <c r="CF1125"/>
      <c r="CG1125"/>
      <c r="CH1125"/>
      <c r="CI1125"/>
      <c r="CJ1125" s="55"/>
      <c r="CK1125" s="55"/>
      <c r="CL1125"/>
      <c r="CM1125"/>
      <c r="CO1125"/>
      <c r="CP1125"/>
      <c r="CQ1125"/>
      <c r="CR1125"/>
      <c r="CS1125"/>
      <c r="CT1125"/>
      <c r="CU1125"/>
      <c r="CV1125"/>
      <c r="CW1125"/>
      <c r="CX1125"/>
      <c r="CY1125"/>
      <c r="CZ1125"/>
      <c r="DA1125"/>
      <c r="DB1125"/>
      <c r="DC1125"/>
      <c r="DD1125"/>
      <c r="DE1125"/>
      <c r="DF1125"/>
      <c r="DG1125"/>
      <c r="DH1125"/>
      <c r="DI1125"/>
      <c r="DJ1125"/>
      <c r="DK1125"/>
      <c r="DL1125"/>
      <c r="DM1125"/>
      <c r="DN1125"/>
      <c r="DO1125"/>
      <c r="DP1125"/>
      <c r="DQ1125"/>
      <c r="EA1125" s="2"/>
      <c r="EH1125"/>
      <c r="EP1125"/>
      <c r="FF1125"/>
    </row>
    <row r="1126" spans="50:162" thickTop="1" thickBot="1" x14ac:dyDescent="0.3">
      <c r="AX1126" s="71"/>
      <c r="AY1126" s="71"/>
      <c r="AZ1126" s="71"/>
      <c r="BA1126" s="71"/>
      <c r="BB1126" s="71"/>
      <c r="BC1126" s="71"/>
      <c r="BD1126" s="71"/>
      <c r="BE1126" s="71"/>
      <c r="BF1126" s="71"/>
      <c r="BG1126" s="71"/>
      <c r="BH1126" s="71"/>
      <c r="BI1126" s="71"/>
      <c r="BJ1126" s="71"/>
      <c r="BK1126" s="71"/>
      <c r="BL1126" s="71"/>
      <c r="BM1126" s="71"/>
      <c r="BN1126" s="71"/>
      <c r="BO1126" s="71"/>
      <c r="BP1126" s="71"/>
      <c r="BQ1126" s="71"/>
      <c r="BR1126" s="71"/>
      <c r="BS1126" s="71"/>
      <c r="BT1126" s="71"/>
      <c r="BU1126" s="71"/>
      <c r="BV1126" s="71"/>
      <c r="BW1126" s="71"/>
      <c r="BX1126" s="71"/>
      <c r="BY1126" s="71"/>
      <c r="BZ1126" s="71"/>
      <c r="CA1126" s="71"/>
      <c r="CB1126" s="71"/>
      <c r="CC1126" s="71"/>
      <c r="CD1126"/>
      <c r="CE1126"/>
      <c r="CF1126"/>
      <c r="CG1126"/>
      <c r="CH1126"/>
      <c r="CI1126"/>
      <c r="CJ1126" s="55"/>
      <c r="CK1126" s="55"/>
      <c r="CL1126"/>
      <c r="CM1126"/>
      <c r="CO1126"/>
      <c r="CP1126"/>
      <c r="CQ1126"/>
      <c r="CR1126"/>
      <c r="CS1126"/>
      <c r="CT1126"/>
      <c r="CU1126"/>
      <c r="CV1126"/>
      <c r="CW1126"/>
      <c r="CX1126"/>
      <c r="CY1126"/>
      <c r="CZ1126"/>
      <c r="DA1126"/>
      <c r="DB1126"/>
      <c r="DC1126"/>
      <c r="DD1126"/>
      <c r="DE1126"/>
      <c r="DF1126"/>
      <c r="DG1126"/>
      <c r="DH1126"/>
      <c r="DI1126"/>
      <c r="DJ1126"/>
      <c r="DK1126"/>
      <c r="DL1126"/>
      <c r="DM1126"/>
      <c r="DN1126"/>
      <c r="DO1126"/>
      <c r="DP1126"/>
      <c r="DQ1126"/>
      <c r="EA1126" s="2"/>
      <c r="EH1126"/>
      <c r="EP1126"/>
      <c r="FF1126"/>
    </row>
    <row r="1127" spans="50:162" thickTop="1" thickBot="1" x14ac:dyDescent="0.3">
      <c r="AX1127" s="71"/>
      <c r="AY1127" s="71"/>
      <c r="AZ1127" s="71"/>
      <c r="BA1127" s="71"/>
      <c r="BB1127" s="71"/>
      <c r="BC1127" s="71"/>
      <c r="BD1127" s="71"/>
      <c r="BE1127" s="71"/>
      <c r="BF1127" s="71"/>
      <c r="BG1127" s="71"/>
      <c r="BH1127" s="71"/>
      <c r="BI1127" s="71"/>
      <c r="BJ1127" s="71"/>
      <c r="BK1127" s="71"/>
      <c r="BL1127" s="71"/>
      <c r="BM1127" s="71"/>
      <c r="BN1127" s="71"/>
      <c r="BO1127" s="71"/>
      <c r="BP1127" s="71"/>
      <c r="BQ1127" s="71"/>
      <c r="BR1127" s="71"/>
      <c r="BS1127" s="71"/>
      <c r="BT1127" s="71"/>
      <c r="BU1127" s="71"/>
      <c r="BV1127" s="71"/>
      <c r="BW1127" s="71"/>
      <c r="BX1127" s="71"/>
      <c r="BY1127" s="71"/>
      <c r="BZ1127" s="71"/>
      <c r="CA1127" s="71"/>
      <c r="CB1127" s="71"/>
      <c r="CC1127" s="71"/>
      <c r="CD1127"/>
      <c r="CE1127"/>
      <c r="CF1127"/>
      <c r="CG1127"/>
      <c r="CH1127"/>
      <c r="CI1127"/>
      <c r="CJ1127" s="55"/>
      <c r="CK1127" s="55"/>
      <c r="CL1127"/>
      <c r="CM1127"/>
      <c r="CO1127"/>
      <c r="CP1127"/>
      <c r="CQ1127"/>
      <c r="CR1127"/>
      <c r="CS1127"/>
      <c r="CT1127"/>
      <c r="CU1127"/>
      <c r="CV1127"/>
      <c r="CW1127"/>
      <c r="CX1127"/>
      <c r="CY1127"/>
      <c r="CZ1127"/>
      <c r="DA1127"/>
      <c r="DB1127"/>
      <c r="DC1127"/>
      <c r="DD1127"/>
      <c r="DE1127"/>
      <c r="DF1127"/>
      <c r="DG1127"/>
      <c r="DH1127"/>
      <c r="DI1127"/>
      <c r="DJ1127"/>
      <c r="DK1127"/>
      <c r="DL1127"/>
      <c r="DM1127"/>
      <c r="DN1127"/>
      <c r="DO1127"/>
      <c r="DP1127"/>
      <c r="DQ1127"/>
      <c r="EA1127" s="2"/>
      <c r="EH1127"/>
      <c r="EP1127"/>
      <c r="FF1127"/>
    </row>
    <row r="1128" spans="50:162" thickTop="1" thickBot="1" x14ac:dyDescent="0.3">
      <c r="AX1128" s="71"/>
      <c r="AY1128" s="71"/>
      <c r="AZ1128" s="71"/>
      <c r="BA1128" s="71"/>
      <c r="BB1128" s="71"/>
      <c r="BC1128" s="71"/>
      <c r="BD1128" s="71"/>
      <c r="BE1128" s="71"/>
      <c r="BF1128" s="71"/>
      <c r="BG1128" s="71"/>
      <c r="BH1128" s="71"/>
      <c r="BI1128" s="71"/>
      <c r="BJ1128" s="71"/>
      <c r="BK1128" s="71"/>
      <c r="BL1128" s="71"/>
      <c r="BM1128" s="71"/>
      <c r="BN1128" s="71"/>
      <c r="BO1128" s="71"/>
      <c r="BP1128" s="71"/>
      <c r="BQ1128" s="71"/>
      <c r="BR1128" s="71"/>
      <c r="BS1128" s="71"/>
      <c r="BT1128" s="71"/>
      <c r="BU1128" s="71"/>
      <c r="BV1128" s="71"/>
      <c r="BW1128" s="71"/>
      <c r="BX1128" s="71"/>
      <c r="BY1128" s="71"/>
      <c r="BZ1128" s="71"/>
      <c r="CA1128" s="71"/>
      <c r="CB1128" s="71"/>
      <c r="CC1128" s="71"/>
      <c r="CD1128"/>
      <c r="CE1128"/>
      <c r="CF1128"/>
      <c r="CG1128"/>
      <c r="CH1128"/>
      <c r="CI1128"/>
      <c r="CJ1128" s="55"/>
      <c r="CK1128" s="55"/>
      <c r="CL1128"/>
      <c r="CM1128"/>
      <c r="CO1128"/>
      <c r="CP1128"/>
      <c r="CQ1128"/>
      <c r="CR1128"/>
      <c r="CS1128"/>
      <c r="CT1128"/>
      <c r="CU1128"/>
      <c r="CV1128"/>
      <c r="CW1128"/>
      <c r="CX1128"/>
      <c r="CY1128"/>
      <c r="CZ1128"/>
      <c r="DA1128"/>
      <c r="DB1128"/>
      <c r="DC1128"/>
      <c r="DD1128"/>
      <c r="DE1128"/>
      <c r="DF1128"/>
      <c r="DG1128"/>
      <c r="DH1128"/>
      <c r="DI1128"/>
      <c r="DJ1128"/>
      <c r="DK1128"/>
      <c r="DL1128"/>
      <c r="DM1128"/>
      <c r="DN1128"/>
      <c r="DO1128"/>
      <c r="DP1128"/>
      <c r="DQ1128"/>
      <c r="EA1128" s="2"/>
      <c r="EH1128"/>
      <c r="EP1128"/>
      <c r="FF1128"/>
    </row>
    <row r="1129" spans="50:162" thickTop="1" thickBot="1" x14ac:dyDescent="0.3">
      <c r="AX1129" s="71"/>
      <c r="AY1129" s="71"/>
      <c r="AZ1129" s="71"/>
      <c r="BA1129" s="71"/>
      <c r="BB1129" s="71"/>
      <c r="BC1129" s="71"/>
      <c r="BD1129" s="71"/>
      <c r="BE1129" s="71"/>
      <c r="BF1129" s="71"/>
      <c r="BG1129" s="71"/>
      <c r="BH1129" s="71"/>
      <c r="BI1129" s="71"/>
      <c r="BJ1129" s="71"/>
      <c r="BK1129" s="71"/>
      <c r="BL1129" s="71"/>
      <c r="BM1129" s="71"/>
      <c r="BN1129" s="71"/>
      <c r="BO1129" s="71"/>
      <c r="BP1129" s="71"/>
      <c r="BQ1129" s="71"/>
      <c r="BR1129" s="71"/>
      <c r="BS1129" s="71"/>
      <c r="BT1129" s="71"/>
      <c r="BU1129" s="71"/>
      <c r="BV1129" s="71"/>
      <c r="BW1129" s="71"/>
      <c r="BX1129" s="71"/>
      <c r="BY1129" s="71"/>
      <c r="BZ1129" s="71"/>
      <c r="CA1129" s="71"/>
      <c r="CB1129" s="71"/>
      <c r="CC1129" s="71"/>
      <c r="CD1129"/>
      <c r="CE1129"/>
      <c r="CF1129"/>
      <c r="CG1129"/>
      <c r="CH1129"/>
      <c r="CI1129"/>
      <c r="CJ1129" s="55"/>
      <c r="CK1129" s="55"/>
      <c r="CL1129"/>
      <c r="CM1129"/>
      <c r="CO1129"/>
      <c r="CP1129"/>
      <c r="CQ1129"/>
      <c r="CR1129"/>
      <c r="CS1129"/>
      <c r="CT1129"/>
      <c r="CU1129"/>
      <c r="CV1129"/>
      <c r="CW1129"/>
      <c r="CX1129"/>
      <c r="CY1129"/>
      <c r="CZ1129"/>
      <c r="DA1129"/>
      <c r="DB1129"/>
      <c r="DC1129"/>
      <c r="DD1129"/>
      <c r="DE1129"/>
      <c r="DF1129"/>
      <c r="DG1129"/>
      <c r="DH1129"/>
      <c r="DI1129"/>
      <c r="DJ1129"/>
      <c r="DK1129"/>
      <c r="DL1129"/>
      <c r="DM1129"/>
      <c r="DN1129"/>
      <c r="DO1129"/>
      <c r="DP1129"/>
      <c r="DQ1129"/>
      <c r="EA1129" s="2"/>
      <c r="EH1129"/>
      <c r="EP1129"/>
      <c r="FF1129"/>
    </row>
    <row r="1130" spans="50:162" thickTop="1" thickBot="1" x14ac:dyDescent="0.3">
      <c r="AX1130" s="71"/>
      <c r="AY1130" s="71"/>
      <c r="AZ1130" s="71"/>
      <c r="BA1130" s="71"/>
      <c r="BB1130" s="71"/>
      <c r="BC1130" s="71"/>
      <c r="BD1130" s="71"/>
      <c r="BE1130" s="71"/>
      <c r="BF1130" s="71"/>
      <c r="BG1130" s="71"/>
      <c r="BH1130" s="71"/>
      <c r="BI1130" s="71"/>
      <c r="BJ1130" s="71"/>
      <c r="BK1130" s="71"/>
      <c r="BL1130" s="71"/>
      <c r="BM1130" s="71"/>
      <c r="BN1130" s="71"/>
      <c r="BO1130" s="71"/>
      <c r="BP1130" s="71"/>
      <c r="BQ1130" s="71"/>
      <c r="BR1130" s="71"/>
      <c r="BS1130" s="71"/>
      <c r="BT1130" s="71"/>
      <c r="BU1130" s="71"/>
      <c r="BV1130" s="71"/>
      <c r="BW1130" s="71"/>
      <c r="BX1130" s="71"/>
      <c r="BY1130" s="71"/>
      <c r="BZ1130" s="71"/>
      <c r="CA1130" s="71"/>
      <c r="CB1130" s="71"/>
      <c r="CC1130" s="71"/>
      <c r="CD1130"/>
      <c r="CE1130"/>
      <c r="CF1130"/>
      <c r="CG1130"/>
      <c r="CH1130"/>
      <c r="CI1130"/>
      <c r="CJ1130" s="55"/>
      <c r="CK1130" s="55"/>
      <c r="CL1130"/>
      <c r="CM1130"/>
      <c r="CO1130"/>
      <c r="CP1130"/>
      <c r="CQ1130"/>
      <c r="CR1130"/>
      <c r="CS1130"/>
      <c r="CT1130"/>
      <c r="CU1130"/>
      <c r="CV1130"/>
      <c r="CW1130"/>
      <c r="CX1130"/>
      <c r="CY1130"/>
      <c r="CZ1130"/>
      <c r="DA1130"/>
      <c r="DB1130"/>
      <c r="DC1130"/>
      <c r="DD1130"/>
      <c r="DE1130"/>
      <c r="DF1130"/>
      <c r="DG1130"/>
      <c r="DH1130"/>
      <c r="DI1130"/>
      <c r="DJ1130"/>
      <c r="DK1130"/>
      <c r="DL1130"/>
      <c r="DM1130"/>
      <c r="DN1130"/>
      <c r="DO1130"/>
      <c r="DP1130"/>
      <c r="DQ1130"/>
      <c r="EA1130" s="2"/>
      <c r="EH1130"/>
      <c r="EP1130"/>
      <c r="FF1130"/>
    </row>
    <row r="1131" spans="50:162" thickTop="1" thickBot="1" x14ac:dyDescent="0.3">
      <c r="AX1131" s="71"/>
      <c r="AY1131" s="71"/>
      <c r="AZ1131" s="71"/>
      <c r="BA1131" s="71"/>
      <c r="BB1131" s="71"/>
      <c r="BC1131" s="71"/>
      <c r="BD1131" s="71"/>
      <c r="BE1131" s="71"/>
      <c r="BF1131" s="71"/>
      <c r="BG1131" s="71"/>
      <c r="BH1131" s="71"/>
      <c r="BI1131" s="71"/>
      <c r="BJ1131" s="71"/>
      <c r="BK1131" s="71"/>
      <c r="BL1131" s="71"/>
      <c r="BM1131" s="71"/>
      <c r="BN1131" s="71"/>
      <c r="BO1131" s="71"/>
      <c r="BP1131" s="71"/>
      <c r="BQ1131" s="71"/>
      <c r="BR1131" s="71"/>
      <c r="BS1131" s="71"/>
      <c r="BT1131" s="71"/>
      <c r="BU1131" s="71"/>
      <c r="BV1131" s="71"/>
      <c r="BW1131" s="71"/>
      <c r="BX1131" s="71"/>
      <c r="BY1131" s="71"/>
      <c r="BZ1131" s="71"/>
      <c r="CA1131" s="71"/>
      <c r="CB1131" s="71"/>
      <c r="CC1131" s="71"/>
      <c r="CD1131"/>
      <c r="CE1131"/>
      <c r="CF1131"/>
      <c r="CG1131"/>
      <c r="CH1131"/>
      <c r="CI1131"/>
      <c r="CJ1131" s="55"/>
      <c r="CK1131" s="55"/>
      <c r="CL1131"/>
      <c r="CM1131"/>
      <c r="CO1131"/>
      <c r="CP1131"/>
      <c r="CQ1131"/>
      <c r="CR1131"/>
      <c r="CS1131"/>
      <c r="CT1131"/>
      <c r="CU1131"/>
      <c r="CV1131"/>
      <c r="CW1131"/>
      <c r="CX1131"/>
      <c r="CY1131"/>
      <c r="CZ1131"/>
      <c r="DA1131"/>
      <c r="DB1131"/>
      <c r="DC1131"/>
      <c r="DD1131"/>
      <c r="DE1131"/>
      <c r="DF1131"/>
      <c r="DG1131"/>
      <c r="DH1131"/>
      <c r="DI1131"/>
      <c r="DJ1131"/>
      <c r="DK1131"/>
      <c r="DL1131"/>
      <c r="DM1131"/>
      <c r="DN1131"/>
      <c r="DO1131"/>
      <c r="DP1131"/>
      <c r="DQ1131"/>
      <c r="EA1131" s="2"/>
      <c r="EH1131"/>
      <c r="EP1131"/>
      <c r="FF1131"/>
    </row>
    <row r="1132" spans="50:162" thickTop="1" thickBot="1" x14ac:dyDescent="0.3">
      <c r="AX1132" s="71"/>
      <c r="AY1132" s="71"/>
      <c r="AZ1132" s="71"/>
      <c r="BA1132" s="71"/>
      <c r="BB1132" s="71"/>
      <c r="BC1132" s="71"/>
      <c r="BD1132" s="71"/>
      <c r="BE1132" s="71"/>
      <c r="BF1132" s="71"/>
      <c r="BG1132" s="71"/>
      <c r="BH1132" s="71"/>
      <c r="BI1132" s="71"/>
      <c r="BJ1132" s="71"/>
      <c r="BK1132" s="71"/>
      <c r="BL1132" s="71"/>
      <c r="BM1132" s="71"/>
      <c r="BN1132" s="71"/>
      <c r="BO1132" s="71"/>
      <c r="BP1132" s="71"/>
      <c r="BQ1132" s="71"/>
      <c r="BR1132" s="71"/>
      <c r="BS1132" s="71"/>
      <c r="BT1132" s="71"/>
      <c r="BU1132" s="71"/>
      <c r="BV1132" s="71"/>
      <c r="BW1132" s="71"/>
      <c r="BX1132" s="71"/>
      <c r="BY1132" s="71"/>
      <c r="BZ1132" s="71"/>
      <c r="CA1132" s="71"/>
      <c r="CB1132" s="71"/>
      <c r="CC1132" s="71"/>
      <c r="CD1132"/>
      <c r="CE1132"/>
      <c r="CF1132"/>
      <c r="CG1132"/>
      <c r="CH1132"/>
      <c r="CI1132"/>
      <c r="CJ1132" s="55"/>
      <c r="CK1132" s="55"/>
      <c r="CL1132"/>
      <c r="CM1132"/>
      <c r="CO1132"/>
      <c r="CP1132"/>
      <c r="CQ1132"/>
      <c r="CR1132"/>
      <c r="CS1132"/>
      <c r="CT1132"/>
      <c r="CU1132"/>
      <c r="CV1132"/>
      <c r="CW1132"/>
      <c r="CX1132"/>
      <c r="CY1132"/>
      <c r="CZ1132"/>
      <c r="DA1132"/>
      <c r="DB1132"/>
      <c r="DC1132"/>
      <c r="DD1132"/>
      <c r="DE1132"/>
      <c r="DF1132"/>
      <c r="DG1132"/>
      <c r="DH1132"/>
      <c r="DI1132"/>
      <c r="DJ1132"/>
      <c r="DK1132"/>
      <c r="DL1132"/>
      <c r="DM1132"/>
      <c r="DN1132"/>
      <c r="DO1132"/>
      <c r="DP1132"/>
      <c r="DQ1132"/>
      <c r="EA1132" s="2"/>
      <c r="EH1132"/>
      <c r="EP1132"/>
      <c r="FF1132"/>
    </row>
    <row r="1133" spans="50:162" thickTop="1" thickBot="1" x14ac:dyDescent="0.3">
      <c r="AX1133" s="71"/>
      <c r="AY1133" s="71"/>
      <c r="AZ1133" s="71"/>
      <c r="BA1133" s="71"/>
      <c r="BB1133" s="71"/>
      <c r="BC1133" s="71"/>
      <c r="BD1133" s="71"/>
      <c r="BE1133" s="71"/>
      <c r="BF1133" s="71"/>
      <c r="BG1133" s="71"/>
      <c r="BH1133" s="71"/>
      <c r="BI1133" s="71"/>
      <c r="BJ1133" s="71"/>
      <c r="BK1133" s="71"/>
      <c r="BL1133" s="71"/>
      <c r="BM1133" s="71"/>
      <c r="BN1133" s="71"/>
      <c r="BO1133" s="71"/>
      <c r="BP1133" s="71"/>
      <c r="BQ1133" s="71"/>
      <c r="BR1133" s="71"/>
      <c r="BS1133" s="71"/>
      <c r="BT1133" s="71"/>
      <c r="BU1133" s="71"/>
      <c r="BV1133" s="71"/>
      <c r="BW1133" s="71"/>
      <c r="BX1133" s="71"/>
      <c r="BY1133" s="71"/>
      <c r="BZ1133" s="71"/>
      <c r="CA1133" s="71"/>
      <c r="CB1133" s="71"/>
      <c r="CC1133" s="71"/>
      <c r="CD1133"/>
      <c r="CE1133"/>
      <c r="CF1133"/>
      <c r="CG1133"/>
      <c r="CH1133"/>
      <c r="CI1133"/>
      <c r="CJ1133" s="55"/>
      <c r="CK1133" s="55"/>
      <c r="CL1133"/>
      <c r="CM1133"/>
      <c r="CO1133"/>
      <c r="CP1133"/>
      <c r="CQ1133"/>
      <c r="CR1133"/>
      <c r="CS1133"/>
      <c r="CT1133"/>
      <c r="CU1133"/>
      <c r="CV1133"/>
      <c r="CW1133"/>
      <c r="CX1133"/>
      <c r="CY1133"/>
      <c r="CZ1133"/>
      <c r="DA1133"/>
      <c r="DB1133"/>
      <c r="DC1133"/>
      <c r="DD1133"/>
      <c r="DE1133"/>
      <c r="DF1133"/>
      <c r="DG1133"/>
      <c r="DH1133"/>
      <c r="DI1133"/>
      <c r="DJ1133"/>
      <c r="DK1133"/>
      <c r="DL1133"/>
      <c r="DM1133"/>
      <c r="DN1133"/>
      <c r="DO1133"/>
      <c r="DP1133"/>
      <c r="DQ1133"/>
      <c r="EA1133" s="2"/>
      <c r="EH1133"/>
      <c r="EP1133"/>
      <c r="FF1133"/>
    </row>
    <row r="1134" spans="50:162" thickTop="1" thickBot="1" x14ac:dyDescent="0.3">
      <c r="AX1134" s="71"/>
      <c r="AY1134" s="71"/>
      <c r="AZ1134" s="71"/>
      <c r="BA1134" s="71"/>
      <c r="BB1134" s="71"/>
      <c r="BC1134" s="71"/>
      <c r="BD1134" s="71"/>
      <c r="BE1134" s="71"/>
      <c r="BF1134" s="71"/>
      <c r="BG1134" s="71"/>
      <c r="BH1134" s="71"/>
      <c r="BI1134" s="71"/>
      <c r="BJ1134" s="71"/>
      <c r="BK1134" s="71"/>
      <c r="BL1134" s="71"/>
      <c r="BM1134" s="71"/>
      <c r="BN1134" s="71"/>
      <c r="BO1134" s="71"/>
      <c r="BP1134" s="71"/>
      <c r="BQ1134" s="71"/>
      <c r="BR1134" s="71"/>
      <c r="BS1134" s="71"/>
      <c r="BT1134" s="71"/>
      <c r="BU1134" s="71"/>
      <c r="BV1134" s="71"/>
      <c r="BW1134" s="71"/>
      <c r="BX1134" s="71"/>
      <c r="BY1134" s="71"/>
      <c r="BZ1134" s="71"/>
      <c r="CA1134" s="71"/>
      <c r="CB1134" s="71"/>
      <c r="CC1134" s="71"/>
      <c r="CD1134"/>
      <c r="CE1134"/>
      <c r="CF1134"/>
      <c r="CG1134"/>
      <c r="CH1134"/>
      <c r="CI1134"/>
      <c r="CJ1134" s="55"/>
      <c r="CK1134" s="55"/>
      <c r="CL1134"/>
      <c r="CM1134"/>
      <c r="CO1134"/>
      <c r="CP1134"/>
      <c r="CQ1134"/>
      <c r="CR1134"/>
      <c r="CS1134"/>
      <c r="CT1134"/>
      <c r="CU1134"/>
      <c r="CV1134"/>
      <c r="CW1134"/>
      <c r="CX1134"/>
      <c r="CY1134"/>
      <c r="CZ1134"/>
      <c r="DA1134"/>
      <c r="DB1134"/>
      <c r="DC1134"/>
      <c r="DD1134"/>
      <c r="DE1134"/>
      <c r="DF1134"/>
      <c r="DG1134"/>
      <c r="DH1134"/>
      <c r="DI1134"/>
      <c r="DJ1134"/>
      <c r="DK1134"/>
      <c r="DL1134"/>
      <c r="DM1134"/>
      <c r="DN1134"/>
      <c r="DO1134"/>
      <c r="DP1134"/>
      <c r="DQ1134"/>
      <c r="EA1134" s="2"/>
      <c r="EH1134"/>
      <c r="EP1134"/>
      <c r="FF1134"/>
    </row>
    <row r="1135" spans="50:162" thickTop="1" thickBot="1" x14ac:dyDescent="0.3">
      <c r="AX1135" s="71"/>
      <c r="AY1135" s="71"/>
      <c r="AZ1135" s="71"/>
      <c r="BA1135" s="71"/>
      <c r="BB1135" s="71"/>
      <c r="BC1135" s="71"/>
      <c r="BD1135" s="71"/>
      <c r="BE1135" s="71"/>
      <c r="BF1135" s="71"/>
      <c r="BG1135" s="71"/>
      <c r="BH1135" s="71"/>
      <c r="BI1135" s="71"/>
      <c r="BJ1135" s="71"/>
      <c r="BK1135" s="71"/>
      <c r="BL1135" s="71"/>
      <c r="BM1135" s="71"/>
      <c r="BN1135" s="71"/>
      <c r="BO1135" s="71"/>
      <c r="BP1135" s="71"/>
      <c r="BQ1135" s="71"/>
      <c r="BR1135" s="71"/>
      <c r="BS1135" s="71"/>
      <c r="BT1135" s="71"/>
      <c r="BU1135" s="71"/>
      <c r="BV1135" s="71"/>
      <c r="BW1135" s="71"/>
      <c r="BX1135" s="71"/>
      <c r="BY1135" s="71"/>
      <c r="BZ1135" s="71"/>
      <c r="CA1135" s="71"/>
      <c r="CB1135" s="71"/>
      <c r="CC1135" s="71"/>
      <c r="CD1135"/>
      <c r="CE1135"/>
      <c r="CF1135"/>
      <c r="CG1135"/>
      <c r="CH1135"/>
      <c r="CI1135"/>
      <c r="CJ1135" s="55"/>
      <c r="CK1135" s="55"/>
      <c r="CL1135"/>
      <c r="CM1135"/>
      <c r="CO1135"/>
      <c r="CP1135"/>
      <c r="CQ1135"/>
      <c r="CR1135"/>
      <c r="CS1135"/>
      <c r="CT1135"/>
      <c r="CU1135"/>
      <c r="CV1135"/>
      <c r="CW1135"/>
      <c r="CX1135"/>
      <c r="CY1135"/>
      <c r="CZ1135"/>
      <c r="DA1135"/>
      <c r="DB1135"/>
      <c r="DC1135"/>
      <c r="DD1135"/>
      <c r="DE1135"/>
      <c r="DF1135"/>
      <c r="DG1135"/>
      <c r="DH1135"/>
      <c r="DI1135"/>
      <c r="DJ1135"/>
      <c r="DK1135"/>
      <c r="DL1135"/>
      <c r="DM1135"/>
      <c r="DN1135"/>
      <c r="DO1135"/>
      <c r="DP1135"/>
      <c r="DQ1135"/>
      <c r="EA1135" s="2"/>
      <c r="EH1135"/>
      <c r="EP1135"/>
      <c r="FF1135"/>
    </row>
    <row r="1136" spans="50:162" thickTop="1" thickBot="1" x14ac:dyDescent="0.3">
      <c r="AX1136" s="71"/>
      <c r="AY1136" s="71"/>
      <c r="AZ1136" s="71"/>
      <c r="BA1136" s="71"/>
      <c r="BB1136" s="71"/>
      <c r="BC1136" s="71"/>
      <c r="BD1136" s="71"/>
      <c r="BE1136" s="71"/>
      <c r="BF1136" s="71"/>
      <c r="BG1136" s="71"/>
      <c r="BH1136" s="71"/>
      <c r="BI1136" s="71"/>
      <c r="BJ1136" s="71"/>
      <c r="BK1136" s="71"/>
      <c r="BL1136" s="71"/>
      <c r="BM1136" s="71"/>
      <c r="BN1136" s="71"/>
      <c r="BO1136" s="71"/>
      <c r="BP1136" s="71"/>
      <c r="BQ1136" s="71"/>
      <c r="BR1136" s="71"/>
      <c r="BS1136" s="71"/>
      <c r="BT1136" s="71"/>
      <c r="BU1136" s="71"/>
      <c r="BV1136" s="71"/>
      <c r="BW1136" s="71"/>
      <c r="BX1136" s="71"/>
      <c r="BY1136" s="71"/>
      <c r="BZ1136" s="71"/>
      <c r="CA1136" s="71"/>
      <c r="CB1136" s="71"/>
      <c r="CC1136" s="71"/>
      <c r="CD1136"/>
      <c r="CE1136"/>
      <c r="CF1136"/>
      <c r="CG1136"/>
      <c r="CH1136"/>
      <c r="CI1136"/>
      <c r="CJ1136" s="55"/>
      <c r="CK1136" s="55"/>
      <c r="CL1136"/>
      <c r="CM1136"/>
      <c r="CO1136"/>
      <c r="CP1136"/>
      <c r="CQ1136"/>
      <c r="CR1136"/>
      <c r="CS1136"/>
      <c r="CT1136"/>
      <c r="CU1136"/>
      <c r="CV1136"/>
      <c r="CW1136"/>
      <c r="CX1136"/>
      <c r="CY1136"/>
      <c r="CZ1136"/>
      <c r="DA1136"/>
      <c r="DB1136"/>
      <c r="DC1136"/>
      <c r="DD1136"/>
      <c r="DE1136"/>
      <c r="DF1136"/>
      <c r="DG1136"/>
      <c r="DH1136"/>
      <c r="DI1136"/>
      <c r="DJ1136"/>
      <c r="DK1136"/>
      <c r="DL1136"/>
      <c r="DM1136"/>
      <c r="DN1136"/>
      <c r="DO1136"/>
      <c r="DP1136"/>
      <c r="DQ1136"/>
      <c r="EA1136" s="2"/>
      <c r="EH1136"/>
      <c r="EP1136"/>
      <c r="FF1136"/>
    </row>
    <row r="1137" spans="50:162" thickTop="1" thickBot="1" x14ac:dyDescent="0.3">
      <c r="AX1137" s="71"/>
      <c r="AY1137" s="71"/>
      <c r="AZ1137" s="71"/>
      <c r="BA1137" s="71"/>
      <c r="BB1137" s="71"/>
      <c r="BC1137" s="71"/>
      <c r="BD1137" s="71"/>
      <c r="BE1137" s="71"/>
      <c r="BF1137" s="71"/>
      <c r="BG1137" s="71"/>
      <c r="BH1137" s="71"/>
      <c r="BI1137" s="71"/>
      <c r="BJ1137" s="71"/>
      <c r="BK1137" s="71"/>
      <c r="BL1137" s="71"/>
      <c r="BM1137" s="71"/>
      <c r="BN1137" s="71"/>
      <c r="BO1137" s="71"/>
      <c r="BP1137" s="71"/>
      <c r="BQ1137" s="71"/>
      <c r="BR1137" s="71"/>
      <c r="BS1137" s="71"/>
      <c r="BT1137" s="71"/>
      <c r="BU1137" s="71"/>
      <c r="BV1137" s="71"/>
      <c r="BW1137" s="71"/>
      <c r="BX1137" s="71"/>
      <c r="BY1137" s="71"/>
      <c r="BZ1137" s="71"/>
      <c r="CA1137" s="71"/>
      <c r="CB1137" s="71"/>
      <c r="CC1137" s="71"/>
      <c r="CD1137"/>
      <c r="CE1137"/>
      <c r="CF1137"/>
      <c r="CG1137"/>
      <c r="CH1137"/>
      <c r="CI1137"/>
      <c r="CJ1137" s="55"/>
      <c r="CK1137" s="55"/>
      <c r="CL1137"/>
      <c r="CM1137"/>
      <c r="CO1137"/>
      <c r="CP1137"/>
      <c r="CQ1137"/>
      <c r="CR1137"/>
      <c r="CS1137"/>
      <c r="CT1137"/>
      <c r="CU1137"/>
      <c r="CV1137"/>
      <c r="CW1137"/>
      <c r="CX1137"/>
      <c r="CY1137"/>
      <c r="CZ1137"/>
      <c r="DA1137"/>
      <c r="DB1137"/>
      <c r="DC1137"/>
      <c r="DD1137"/>
      <c r="DE1137"/>
      <c r="DF1137"/>
      <c r="DG1137"/>
      <c r="DH1137"/>
      <c r="DI1137"/>
      <c r="DJ1137"/>
      <c r="DK1137"/>
      <c r="DL1137"/>
      <c r="DM1137"/>
      <c r="DN1137"/>
      <c r="DO1137"/>
      <c r="DP1137"/>
      <c r="DQ1137"/>
      <c r="EA1137" s="2"/>
      <c r="EH1137"/>
      <c r="EP1137"/>
      <c r="FF1137"/>
    </row>
    <row r="1138" spans="50:162" thickTop="1" thickBot="1" x14ac:dyDescent="0.3">
      <c r="AX1138" s="71"/>
      <c r="AY1138" s="71"/>
      <c r="AZ1138" s="71"/>
      <c r="BA1138" s="71"/>
      <c r="BB1138" s="71"/>
      <c r="BC1138" s="71"/>
      <c r="BD1138" s="71"/>
      <c r="BE1138" s="71"/>
      <c r="BF1138" s="71"/>
      <c r="BG1138" s="71"/>
      <c r="BH1138" s="71"/>
      <c r="BI1138" s="71"/>
      <c r="BJ1138" s="71"/>
      <c r="BK1138" s="71"/>
      <c r="BL1138" s="71"/>
      <c r="BM1138" s="71"/>
      <c r="BN1138" s="71"/>
      <c r="BO1138" s="71"/>
      <c r="BP1138" s="71"/>
      <c r="BQ1138" s="71"/>
      <c r="BR1138" s="71"/>
      <c r="BS1138" s="71"/>
      <c r="BT1138" s="71"/>
      <c r="BU1138" s="71"/>
      <c r="BV1138" s="71"/>
      <c r="BW1138" s="71"/>
      <c r="BX1138" s="71"/>
      <c r="BY1138" s="71"/>
      <c r="BZ1138" s="71"/>
      <c r="CA1138" s="71"/>
      <c r="CB1138" s="71"/>
      <c r="CC1138" s="71"/>
      <c r="CD1138"/>
      <c r="CE1138"/>
      <c r="CF1138"/>
      <c r="CG1138"/>
      <c r="CH1138"/>
      <c r="CI1138"/>
      <c r="CJ1138" s="55"/>
      <c r="CK1138" s="55"/>
      <c r="CL1138"/>
      <c r="CM1138"/>
      <c r="CO1138"/>
      <c r="CP1138"/>
      <c r="CQ1138"/>
      <c r="CR1138"/>
      <c r="CS1138"/>
      <c r="CT1138"/>
      <c r="CU1138"/>
      <c r="CV1138"/>
      <c r="CW1138"/>
      <c r="CX1138"/>
      <c r="CY1138"/>
      <c r="CZ1138"/>
      <c r="DA1138"/>
      <c r="DB1138"/>
      <c r="DC1138"/>
      <c r="DD1138"/>
      <c r="DE1138"/>
      <c r="DF1138"/>
      <c r="DG1138"/>
      <c r="DH1138"/>
      <c r="DI1138"/>
      <c r="DJ1138"/>
      <c r="DK1138"/>
      <c r="DL1138"/>
      <c r="DM1138"/>
      <c r="DN1138"/>
      <c r="DO1138"/>
      <c r="DP1138"/>
      <c r="DQ1138"/>
      <c r="EA1138" s="2"/>
      <c r="EH1138"/>
      <c r="EP1138"/>
      <c r="FF1138"/>
    </row>
    <row r="1139" spans="50:162" thickTop="1" thickBot="1" x14ac:dyDescent="0.3">
      <c r="AX1139" s="71"/>
      <c r="AY1139" s="71"/>
      <c r="AZ1139" s="71"/>
      <c r="BA1139" s="71"/>
      <c r="BB1139" s="71"/>
      <c r="BC1139" s="71"/>
      <c r="BD1139" s="71"/>
      <c r="BE1139" s="71"/>
      <c r="BF1139" s="71"/>
      <c r="BG1139" s="71"/>
      <c r="BH1139" s="71"/>
      <c r="BI1139" s="71"/>
      <c r="BJ1139" s="71"/>
      <c r="BK1139" s="71"/>
      <c r="BL1139" s="71"/>
      <c r="BM1139" s="71"/>
      <c r="BN1139" s="71"/>
      <c r="BO1139" s="71"/>
      <c r="BP1139" s="71"/>
      <c r="BQ1139" s="71"/>
      <c r="BR1139" s="71"/>
      <c r="BS1139" s="71"/>
      <c r="BT1139" s="71"/>
      <c r="BU1139" s="71"/>
      <c r="BV1139" s="71"/>
      <c r="BW1139" s="71"/>
      <c r="BX1139" s="71"/>
      <c r="BY1139" s="71"/>
      <c r="BZ1139" s="71"/>
      <c r="CA1139" s="71"/>
      <c r="CB1139" s="71"/>
      <c r="CC1139" s="71"/>
      <c r="CD1139"/>
      <c r="CE1139"/>
      <c r="CF1139"/>
      <c r="CG1139"/>
      <c r="CH1139"/>
      <c r="CI1139"/>
      <c r="CJ1139" s="55"/>
      <c r="CK1139" s="55"/>
      <c r="CL1139"/>
      <c r="CM1139"/>
      <c r="CO1139"/>
      <c r="CP1139"/>
      <c r="CQ1139"/>
      <c r="CR1139"/>
      <c r="CS1139"/>
      <c r="CT1139"/>
      <c r="CU1139"/>
      <c r="CV1139"/>
      <c r="CW1139"/>
      <c r="CX1139"/>
      <c r="CY1139"/>
      <c r="CZ1139"/>
      <c r="DA1139"/>
      <c r="DB1139"/>
      <c r="DC1139"/>
      <c r="DD1139"/>
      <c r="DE1139"/>
      <c r="DF1139"/>
      <c r="DG1139"/>
      <c r="DH1139"/>
      <c r="DI1139"/>
      <c r="DJ1139"/>
      <c r="DK1139"/>
      <c r="DL1139"/>
      <c r="DM1139"/>
      <c r="DN1139"/>
      <c r="DO1139"/>
      <c r="DP1139"/>
      <c r="DQ1139"/>
      <c r="EA1139" s="2"/>
      <c r="EH1139"/>
      <c r="EP1139"/>
      <c r="FF1139"/>
    </row>
    <row r="1140" spans="50:162" thickTop="1" thickBot="1" x14ac:dyDescent="0.3">
      <c r="AX1140" s="71"/>
      <c r="AY1140" s="71"/>
      <c r="AZ1140" s="71"/>
      <c r="BA1140" s="71"/>
      <c r="BB1140" s="71"/>
      <c r="BC1140" s="71"/>
      <c r="BD1140" s="71"/>
      <c r="BE1140" s="71"/>
      <c r="BF1140" s="71"/>
      <c r="BG1140" s="71"/>
      <c r="BH1140" s="71"/>
      <c r="BI1140" s="71"/>
      <c r="BJ1140" s="71"/>
      <c r="BK1140" s="71"/>
      <c r="BL1140" s="71"/>
      <c r="BM1140" s="71"/>
      <c r="BN1140" s="71"/>
      <c r="BO1140" s="71"/>
      <c r="BP1140" s="71"/>
      <c r="BQ1140" s="71"/>
      <c r="BR1140" s="71"/>
      <c r="BS1140" s="71"/>
      <c r="BT1140" s="71"/>
      <c r="BU1140" s="71"/>
      <c r="BV1140" s="71"/>
      <c r="BW1140" s="71"/>
      <c r="BX1140" s="71"/>
      <c r="BY1140" s="71"/>
      <c r="BZ1140" s="71"/>
      <c r="CA1140" s="71"/>
      <c r="CB1140" s="71"/>
      <c r="CC1140" s="71"/>
      <c r="CD1140"/>
      <c r="CE1140"/>
      <c r="CF1140"/>
      <c r="CG1140"/>
      <c r="CH1140"/>
      <c r="CI1140"/>
      <c r="CJ1140" s="55"/>
      <c r="CK1140" s="55"/>
      <c r="CL1140"/>
      <c r="CM1140"/>
      <c r="CO1140"/>
      <c r="CP1140"/>
      <c r="CQ1140"/>
      <c r="CR1140"/>
      <c r="CS1140"/>
      <c r="CT1140"/>
      <c r="CU1140"/>
      <c r="CV1140"/>
      <c r="CW1140"/>
      <c r="CX1140"/>
      <c r="CY1140"/>
      <c r="CZ1140"/>
      <c r="DA1140"/>
      <c r="DB1140"/>
      <c r="DC1140"/>
      <c r="DD1140"/>
      <c r="DE1140"/>
      <c r="DF1140"/>
      <c r="DG1140"/>
      <c r="DH1140"/>
      <c r="DI1140"/>
      <c r="DJ1140"/>
      <c r="DK1140"/>
      <c r="DL1140"/>
      <c r="DM1140"/>
      <c r="DN1140"/>
      <c r="DO1140"/>
      <c r="DP1140"/>
      <c r="DQ1140"/>
      <c r="EA1140" s="2"/>
      <c r="EH1140"/>
      <c r="EP1140"/>
      <c r="FF1140"/>
    </row>
    <row r="1141" spans="50:162" thickTop="1" thickBot="1" x14ac:dyDescent="0.3">
      <c r="AX1141" s="71"/>
      <c r="AY1141" s="71"/>
      <c r="AZ1141" s="71"/>
      <c r="BA1141" s="71"/>
      <c r="BB1141" s="71"/>
      <c r="BC1141" s="71"/>
      <c r="BD1141" s="71"/>
      <c r="BE1141" s="71"/>
      <c r="BF1141" s="71"/>
      <c r="BG1141" s="71"/>
      <c r="BH1141" s="71"/>
      <c r="BI1141" s="71"/>
      <c r="BJ1141" s="71"/>
      <c r="BK1141" s="71"/>
      <c r="BL1141" s="71"/>
      <c r="BM1141" s="71"/>
      <c r="BN1141" s="71"/>
      <c r="BO1141" s="71"/>
      <c r="BP1141" s="71"/>
      <c r="BQ1141" s="71"/>
      <c r="BR1141" s="71"/>
      <c r="BS1141" s="71"/>
      <c r="BT1141" s="71"/>
      <c r="BU1141" s="71"/>
      <c r="BV1141" s="71"/>
      <c r="BW1141" s="71"/>
      <c r="BX1141" s="71"/>
      <c r="BY1141" s="71"/>
      <c r="BZ1141" s="71"/>
      <c r="CA1141" s="71"/>
      <c r="CB1141" s="71"/>
      <c r="CC1141" s="71"/>
      <c r="CD1141"/>
      <c r="CE1141"/>
      <c r="CF1141"/>
      <c r="CG1141"/>
      <c r="CH1141"/>
      <c r="CI1141"/>
      <c r="CJ1141" s="55"/>
      <c r="CK1141" s="55"/>
      <c r="CL1141"/>
      <c r="CM1141"/>
      <c r="CO1141"/>
      <c r="CP1141"/>
      <c r="CQ1141"/>
      <c r="CR1141"/>
      <c r="CS1141"/>
      <c r="CT1141"/>
      <c r="CU1141"/>
      <c r="CV1141"/>
      <c r="CW1141"/>
      <c r="CX1141"/>
      <c r="CY1141"/>
      <c r="CZ1141"/>
      <c r="DA1141"/>
      <c r="DB1141"/>
      <c r="DC1141"/>
      <c r="DD1141"/>
      <c r="DE1141"/>
      <c r="DF1141"/>
      <c r="DG1141"/>
      <c r="DH1141"/>
      <c r="DI1141"/>
      <c r="DJ1141"/>
      <c r="DK1141"/>
      <c r="DL1141"/>
      <c r="DM1141"/>
      <c r="DN1141"/>
      <c r="DO1141"/>
      <c r="DP1141"/>
      <c r="DQ1141"/>
      <c r="EA1141" s="2"/>
      <c r="EH1141"/>
      <c r="EP1141"/>
      <c r="FF1141"/>
    </row>
    <row r="1142" spans="50:162" thickTop="1" thickBot="1" x14ac:dyDescent="0.3">
      <c r="AX1142" s="71"/>
      <c r="AY1142" s="71"/>
      <c r="AZ1142" s="71"/>
      <c r="BA1142" s="71"/>
      <c r="BB1142" s="71"/>
      <c r="BC1142" s="71"/>
      <c r="BD1142" s="71"/>
      <c r="BE1142" s="71"/>
      <c r="BF1142" s="71"/>
      <c r="BG1142" s="71"/>
      <c r="BH1142" s="71"/>
      <c r="BI1142" s="71"/>
      <c r="BJ1142" s="71"/>
      <c r="BK1142" s="71"/>
      <c r="BL1142" s="71"/>
      <c r="BM1142" s="71"/>
      <c r="BN1142" s="71"/>
      <c r="BO1142" s="71"/>
      <c r="BP1142" s="71"/>
      <c r="BQ1142" s="71"/>
      <c r="BR1142" s="71"/>
      <c r="BS1142" s="71"/>
      <c r="BT1142" s="71"/>
      <c r="BU1142" s="71"/>
      <c r="BV1142" s="71"/>
      <c r="BW1142" s="71"/>
      <c r="BX1142" s="71"/>
      <c r="BY1142" s="71"/>
      <c r="BZ1142" s="71"/>
      <c r="CA1142" s="71"/>
      <c r="CB1142" s="71"/>
      <c r="CC1142" s="71"/>
      <c r="CD1142"/>
      <c r="CE1142"/>
      <c r="CF1142"/>
      <c r="CG1142"/>
      <c r="CH1142"/>
      <c r="CI1142"/>
      <c r="CJ1142" s="55"/>
      <c r="CK1142" s="55"/>
      <c r="CL1142"/>
      <c r="CM1142"/>
      <c r="CO1142"/>
      <c r="CP1142"/>
      <c r="CQ1142"/>
      <c r="CR1142"/>
      <c r="CS1142"/>
      <c r="CT1142"/>
      <c r="CU1142"/>
      <c r="CV1142"/>
      <c r="CW1142"/>
      <c r="CX1142"/>
      <c r="CY1142"/>
      <c r="CZ1142"/>
      <c r="DA1142"/>
      <c r="DB1142"/>
      <c r="DC1142"/>
      <c r="DD1142"/>
      <c r="DE1142"/>
      <c r="DF1142"/>
      <c r="DG1142"/>
      <c r="DH1142"/>
      <c r="DI1142"/>
      <c r="DJ1142"/>
      <c r="DK1142"/>
      <c r="DL1142"/>
      <c r="DM1142"/>
      <c r="DN1142"/>
      <c r="DO1142"/>
      <c r="DP1142"/>
      <c r="DQ1142"/>
      <c r="EA1142" s="2"/>
      <c r="EH1142"/>
      <c r="EP1142"/>
      <c r="FF1142"/>
    </row>
    <row r="1143" spans="50:162" thickTop="1" thickBot="1" x14ac:dyDescent="0.3">
      <c r="AX1143" s="71"/>
      <c r="AY1143" s="71"/>
      <c r="AZ1143" s="71"/>
      <c r="BA1143" s="71"/>
      <c r="BB1143" s="71"/>
      <c r="BC1143" s="71"/>
      <c r="BD1143" s="71"/>
      <c r="BE1143" s="71"/>
      <c r="BF1143" s="71"/>
      <c r="BG1143" s="71"/>
      <c r="BH1143" s="71"/>
      <c r="BI1143" s="71"/>
      <c r="BJ1143" s="71"/>
      <c r="BK1143" s="71"/>
      <c r="BL1143" s="71"/>
      <c r="BM1143" s="71"/>
      <c r="BN1143" s="71"/>
      <c r="BO1143" s="71"/>
      <c r="BP1143" s="71"/>
      <c r="BQ1143" s="71"/>
      <c r="BR1143" s="71"/>
      <c r="BS1143" s="71"/>
      <c r="BT1143" s="71"/>
      <c r="BU1143" s="71"/>
      <c r="BV1143" s="71"/>
      <c r="BW1143" s="71"/>
      <c r="BX1143" s="71"/>
      <c r="BY1143" s="71"/>
      <c r="BZ1143" s="71"/>
      <c r="CA1143" s="71"/>
      <c r="CB1143" s="71"/>
      <c r="CC1143" s="71"/>
      <c r="CD1143"/>
      <c r="CE1143"/>
      <c r="CF1143"/>
      <c r="CG1143"/>
      <c r="CH1143"/>
      <c r="CI1143"/>
      <c r="CJ1143" s="55"/>
      <c r="CK1143" s="55"/>
      <c r="CL1143"/>
      <c r="CM1143"/>
      <c r="CO1143"/>
      <c r="CP1143"/>
      <c r="CQ1143"/>
      <c r="CR1143"/>
      <c r="CS1143"/>
      <c r="CT1143"/>
      <c r="CU1143"/>
      <c r="CV1143"/>
      <c r="CW1143"/>
      <c r="CX1143"/>
      <c r="CY1143"/>
      <c r="CZ1143"/>
      <c r="DA1143"/>
      <c r="DB1143"/>
      <c r="DC1143"/>
      <c r="DD1143"/>
      <c r="DE1143"/>
      <c r="DF1143"/>
      <c r="DG1143"/>
      <c r="DH1143"/>
      <c r="DI1143"/>
      <c r="DJ1143"/>
      <c r="DK1143"/>
      <c r="DL1143"/>
      <c r="DM1143"/>
      <c r="DN1143"/>
      <c r="DO1143"/>
      <c r="DP1143"/>
      <c r="DQ1143"/>
      <c r="EA1143" s="2"/>
      <c r="EH1143"/>
      <c r="EP1143"/>
      <c r="FF1143"/>
    </row>
    <row r="1144" spans="50:162" thickTop="1" thickBot="1" x14ac:dyDescent="0.3">
      <c r="AX1144" s="71"/>
      <c r="AY1144" s="71"/>
      <c r="AZ1144" s="71"/>
      <c r="BA1144" s="71"/>
      <c r="BB1144" s="71"/>
      <c r="BC1144" s="71"/>
      <c r="BD1144" s="71"/>
      <c r="BE1144" s="71"/>
      <c r="BF1144" s="71"/>
      <c r="BG1144" s="71"/>
      <c r="BH1144" s="71"/>
      <c r="BI1144" s="71"/>
      <c r="BJ1144" s="71"/>
      <c r="BK1144" s="71"/>
      <c r="BL1144" s="71"/>
      <c r="BM1144" s="71"/>
      <c r="BN1144" s="71"/>
      <c r="BO1144" s="71"/>
      <c r="BP1144" s="71"/>
      <c r="BQ1144" s="71"/>
      <c r="BR1144" s="71"/>
      <c r="BS1144" s="71"/>
      <c r="BT1144" s="71"/>
      <c r="BU1144" s="71"/>
      <c r="BV1144" s="71"/>
      <c r="BW1144" s="71"/>
      <c r="BX1144" s="71"/>
      <c r="BY1144" s="71"/>
      <c r="BZ1144" s="71"/>
      <c r="CA1144" s="71"/>
      <c r="CB1144" s="71"/>
      <c r="CC1144" s="71"/>
      <c r="CD1144"/>
      <c r="CE1144"/>
      <c r="CF1144"/>
      <c r="CG1144"/>
      <c r="CH1144"/>
      <c r="CI1144"/>
      <c r="CJ1144" s="55"/>
      <c r="CK1144" s="55"/>
      <c r="CL1144"/>
      <c r="CM1144"/>
      <c r="CO1144"/>
      <c r="CP1144"/>
      <c r="CQ1144"/>
      <c r="CR1144"/>
      <c r="CS1144"/>
      <c r="CT1144"/>
      <c r="CU1144"/>
      <c r="CV1144"/>
      <c r="CW1144"/>
      <c r="CX1144"/>
      <c r="CY1144"/>
      <c r="CZ1144"/>
      <c r="DA1144"/>
      <c r="DB1144"/>
      <c r="DC1144"/>
      <c r="DD1144"/>
      <c r="DE1144"/>
      <c r="DF1144"/>
      <c r="DG1144"/>
      <c r="DH1144"/>
      <c r="DI1144"/>
      <c r="DJ1144"/>
      <c r="DK1144"/>
      <c r="DL1144"/>
      <c r="DM1144"/>
      <c r="DN1144"/>
      <c r="DO1144"/>
      <c r="DP1144"/>
      <c r="DQ1144"/>
      <c r="EA1144" s="2"/>
      <c r="EH1144"/>
      <c r="EP1144"/>
      <c r="FF1144"/>
    </row>
    <row r="1145" spans="50:162" thickTop="1" thickBot="1" x14ac:dyDescent="0.3">
      <c r="AX1145" s="71"/>
      <c r="AY1145" s="71"/>
      <c r="AZ1145" s="71"/>
      <c r="BA1145" s="71"/>
      <c r="BB1145" s="71"/>
      <c r="BC1145" s="71"/>
      <c r="BD1145" s="71"/>
      <c r="BE1145" s="71"/>
      <c r="BF1145" s="71"/>
      <c r="BG1145" s="71"/>
      <c r="BH1145" s="71"/>
      <c r="BI1145" s="71"/>
      <c r="BJ1145" s="71"/>
      <c r="BK1145" s="71"/>
      <c r="BL1145" s="71"/>
      <c r="BM1145" s="71"/>
      <c r="BN1145" s="71"/>
      <c r="BO1145" s="71"/>
      <c r="BP1145" s="71"/>
      <c r="BQ1145" s="71"/>
      <c r="BR1145" s="71"/>
      <c r="BS1145" s="71"/>
      <c r="BT1145" s="71"/>
      <c r="BU1145" s="71"/>
      <c r="BV1145" s="71"/>
      <c r="BW1145" s="71"/>
      <c r="BX1145" s="71"/>
      <c r="BY1145" s="71"/>
      <c r="BZ1145" s="71"/>
      <c r="CA1145" s="71"/>
      <c r="CB1145" s="71"/>
      <c r="CC1145" s="71"/>
      <c r="CD1145"/>
      <c r="CE1145"/>
      <c r="CF1145"/>
      <c r="CG1145"/>
      <c r="CH1145"/>
      <c r="CI1145"/>
      <c r="CJ1145" s="55"/>
      <c r="CK1145" s="55"/>
      <c r="CL1145"/>
      <c r="CM1145"/>
      <c r="CO1145"/>
      <c r="CP1145"/>
      <c r="CQ1145"/>
      <c r="CR1145"/>
      <c r="CS1145"/>
      <c r="CT1145"/>
      <c r="CU1145"/>
      <c r="CV1145"/>
      <c r="CW1145"/>
      <c r="CX1145"/>
      <c r="CY1145"/>
      <c r="CZ1145"/>
      <c r="DA1145"/>
      <c r="DB1145"/>
      <c r="DC1145"/>
      <c r="DD1145"/>
      <c r="DE1145"/>
      <c r="DF1145"/>
      <c r="DG1145"/>
      <c r="DH1145"/>
      <c r="DI1145"/>
      <c r="DJ1145"/>
      <c r="DK1145"/>
      <c r="DL1145"/>
      <c r="DM1145"/>
      <c r="DN1145"/>
      <c r="DO1145"/>
      <c r="DP1145"/>
      <c r="DQ1145"/>
      <c r="EA1145" s="2"/>
      <c r="EH1145"/>
      <c r="EP1145"/>
      <c r="FF1145"/>
    </row>
    <row r="1146" spans="50:162" thickTop="1" thickBot="1" x14ac:dyDescent="0.3">
      <c r="AX1146" s="71"/>
      <c r="AY1146" s="71"/>
      <c r="AZ1146" s="71"/>
      <c r="BA1146" s="71"/>
      <c r="BB1146" s="71"/>
      <c r="BC1146" s="71"/>
      <c r="BD1146" s="71"/>
      <c r="BE1146" s="71"/>
      <c r="BF1146" s="71"/>
      <c r="BG1146" s="71"/>
      <c r="BH1146" s="71"/>
      <c r="BI1146" s="71"/>
      <c r="BJ1146" s="71"/>
      <c r="BK1146" s="71"/>
      <c r="BL1146" s="71"/>
      <c r="BM1146" s="71"/>
      <c r="BN1146" s="71"/>
      <c r="BO1146" s="71"/>
      <c r="BP1146" s="71"/>
      <c r="BQ1146" s="71"/>
      <c r="BR1146" s="71"/>
      <c r="BS1146" s="71"/>
      <c r="BT1146" s="71"/>
      <c r="BU1146" s="71"/>
      <c r="BV1146" s="71"/>
      <c r="BW1146" s="71"/>
      <c r="BX1146" s="71"/>
      <c r="BY1146" s="71"/>
      <c r="BZ1146" s="71"/>
      <c r="CA1146" s="71"/>
      <c r="CB1146" s="71"/>
      <c r="CC1146" s="71"/>
      <c r="CD1146"/>
      <c r="CE1146"/>
      <c r="CF1146"/>
      <c r="CG1146"/>
      <c r="CH1146"/>
      <c r="CI1146"/>
      <c r="CJ1146" s="55"/>
      <c r="CK1146" s="55"/>
      <c r="CL1146"/>
      <c r="CM1146"/>
      <c r="CO1146"/>
      <c r="CP1146"/>
      <c r="CQ1146"/>
      <c r="CR1146"/>
      <c r="CS1146"/>
      <c r="CT1146"/>
      <c r="CU1146"/>
      <c r="CV1146"/>
      <c r="CW1146"/>
      <c r="CX1146"/>
      <c r="CY1146"/>
      <c r="CZ1146"/>
      <c r="DA1146"/>
      <c r="DB1146"/>
      <c r="DC1146"/>
      <c r="DD1146"/>
      <c r="DE1146"/>
      <c r="DF1146"/>
      <c r="DG1146"/>
      <c r="DH1146"/>
      <c r="DI1146"/>
      <c r="DJ1146"/>
      <c r="DK1146"/>
      <c r="DL1146"/>
      <c r="DM1146"/>
      <c r="DN1146"/>
      <c r="DO1146"/>
      <c r="DP1146"/>
      <c r="DQ1146"/>
      <c r="EA1146" s="2"/>
      <c r="EH1146"/>
      <c r="EP1146"/>
      <c r="FF1146"/>
    </row>
    <row r="1147" spans="50:162" thickTop="1" thickBot="1" x14ac:dyDescent="0.3">
      <c r="AX1147" s="71"/>
      <c r="AY1147" s="71"/>
      <c r="AZ1147" s="71"/>
      <c r="BA1147" s="71"/>
      <c r="BB1147" s="71"/>
      <c r="BC1147" s="71"/>
      <c r="BD1147" s="71"/>
      <c r="BE1147" s="71"/>
      <c r="BF1147" s="71"/>
      <c r="BG1147" s="71"/>
      <c r="BH1147" s="71"/>
      <c r="BI1147" s="71"/>
      <c r="BJ1147" s="71"/>
      <c r="BK1147" s="71"/>
      <c r="BL1147" s="71"/>
      <c r="BM1147" s="71"/>
      <c r="BN1147" s="71"/>
      <c r="BO1147" s="71"/>
      <c r="BP1147" s="71"/>
      <c r="BQ1147" s="71"/>
      <c r="BR1147" s="71"/>
      <c r="BS1147" s="71"/>
      <c r="BT1147" s="71"/>
      <c r="BU1147" s="71"/>
      <c r="BV1147" s="71"/>
      <c r="BW1147" s="71"/>
      <c r="BX1147" s="71"/>
      <c r="BY1147" s="71"/>
      <c r="BZ1147" s="71"/>
      <c r="CA1147" s="71"/>
      <c r="CB1147" s="71"/>
      <c r="CC1147" s="71"/>
      <c r="CD1147"/>
      <c r="CE1147"/>
      <c r="CF1147"/>
      <c r="CG1147"/>
      <c r="CH1147"/>
      <c r="CI1147"/>
      <c r="CJ1147" s="55"/>
      <c r="CK1147" s="55"/>
      <c r="CL1147"/>
      <c r="CM1147"/>
      <c r="CO1147"/>
      <c r="CP1147"/>
      <c r="CQ1147"/>
      <c r="CR1147"/>
      <c r="CS1147"/>
      <c r="CT1147"/>
      <c r="CU1147"/>
      <c r="CV1147"/>
      <c r="CW1147"/>
      <c r="CX1147"/>
      <c r="CY1147"/>
      <c r="CZ1147"/>
      <c r="DA1147"/>
      <c r="DB1147"/>
      <c r="DC1147"/>
      <c r="DD1147"/>
      <c r="DE1147"/>
      <c r="DF1147"/>
      <c r="DG1147"/>
      <c r="DH1147"/>
      <c r="DI1147"/>
      <c r="DJ1147"/>
      <c r="DK1147"/>
      <c r="DL1147"/>
      <c r="DM1147"/>
      <c r="DN1147"/>
      <c r="DO1147"/>
      <c r="DP1147"/>
      <c r="DQ1147"/>
      <c r="EA1147" s="2"/>
      <c r="EH1147"/>
      <c r="EP1147"/>
      <c r="FF1147"/>
    </row>
    <row r="1148" spans="50:162" thickTop="1" thickBot="1" x14ac:dyDescent="0.3">
      <c r="AX1148" s="71"/>
      <c r="AY1148" s="71"/>
      <c r="AZ1148" s="71"/>
      <c r="BA1148" s="71"/>
      <c r="BB1148" s="71"/>
      <c r="BC1148" s="71"/>
      <c r="BD1148" s="71"/>
      <c r="BE1148" s="71"/>
      <c r="BF1148" s="71"/>
      <c r="BG1148" s="71"/>
      <c r="BH1148" s="71"/>
      <c r="BI1148" s="71"/>
      <c r="BJ1148" s="71"/>
      <c r="BK1148" s="71"/>
      <c r="BL1148" s="71"/>
      <c r="BM1148" s="71"/>
      <c r="BN1148" s="71"/>
      <c r="BO1148" s="71"/>
      <c r="BP1148" s="71"/>
      <c r="BQ1148" s="71"/>
      <c r="BR1148" s="71"/>
      <c r="BS1148" s="71"/>
      <c r="BT1148" s="71"/>
      <c r="BU1148" s="71"/>
      <c r="BV1148" s="71"/>
      <c r="BW1148" s="71"/>
      <c r="BX1148" s="71"/>
      <c r="BY1148" s="71"/>
      <c r="BZ1148" s="71"/>
      <c r="CA1148" s="71"/>
      <c r="CB1148" s="71"/>
      <c r="CC1148" s="71"/>
      <c r="CD1148"/>
      <c r="CE1148"/>
      <c r="CF1148"/>
      <c r="CG1148"/>
      <c r="CH1148"/>
      <c r="CI1148"/>
      <c r="CJ1148" s="55"/>
      <c r="CK1148" s="55"/>
      <c r="CL1148"/>
      <c r="CM1148"/>
      <c r="CO1148"/>
      <c r="CP1148"/>
      <c r="CQ1148"/>
      <c r="CR1148"/>
      <c r="CS1148"/>
      <c r="CT1148"/>
      <c r="CU1148"/>
      <c r="CV1148"/>
      <c r="CW1148"/>
      <c r="CX1148"/>
      <c r="CY1148"/>
      <c r="CZ1148"/>
      <c r="DA1148"/>
      <c r="DB1148"/>
      <c r="DC1148"/>
      <c r="DD1148"/>
      <c r="DE1148"/>
      <c r="DF1148"/>
      <c r="DG1148"/>
      <c r="DH1148"/>
      <c r="DI1148"/>
      <c r="DJ1148"/>
      <c r="DK1148"/>
      <c r="DL1148"/>
      <c r="DM1148"/>
      <c r="DN1148"/>
      <c r="DO1148"/>
      <c r="DP1148"/>
      <c r="DQ1148"/>
      <c r="EA1148" s="2"/>
      <c r="EH1148"/>
      <c r="EP1148"/>
      <c r="FF1148"/>
    </row>
    <row r="1149" spans="50:162" thickTop="1" thickBot="1" x14ac:dyDescent="0.3">
      <c r="AX1149" s="71"/>
      <c r="AY1149" s="71"/>
      <c r="AZ1149" s="71"/>
      <c r="BA1149" s="71"/>
      <c r="BB1149" s="71"/>
      <c r="BC1149" s="71"/>
      <c r="BD1149" s="71"/>
      <c r="BE1149" s="71"/>
      <c r="BF1149" s="71"/>
      <c r="BG1149" s="71"/>
      <c r="BH1149" s="71"/>
      <c r="BI1149" s="71"/>
      <c r="BJ1149" s="71"/>
      <c r="BK1149" s="71"/>
      <c r="BL1149" s="71"/>
      <c r="BM1149" s="71"/>
      <c r="BN1149" s="71"/>
      <c r="BO1149" s="71"/>
      <c r="BP1149" s="71"/>
      <c r="BQ1149" s="71"/>
      <c r="BR1149" s="71"/>
      <c r="BS1149" s="71"/>
      <c r="BT1149" s="71"/>
      <c r="BU1149" s="71"/>
      <c r="BV1149" s="71"/>
      <c r="BW1149" s="71"/>
      <c r="BX1149" s="71"/>
      <c r="BY1149" s="71"/>
      <c r="BZ1149" s="71"/>
      <c r="CA1149" s="71"/>
      <c r="CB1149" s="71"/>
      <c r="CC1149" s="71"/>
      <c r="CD1149"/>
      <c r="CE1149"/>
      <c r="CF1149"/>
      <c r="CG1149"/>
      <c r="CH1149"/>
      <c r="CI1149"/>
      <c r="CJ1149" s="55"/>
      <c r="CK1149" s="55"/>
      <c r="CL1149"/>
      <c r="CM1149"/>
      <c r="CO1149"/>
      <c r="CP1149"/>
      <c r="CQ1149"/>
      <c r="CR1149"/>
      <c r="CS1149"/>
      <c r="CT1149"/>
      <c r="CU1149"/>
      <c r="CV1149"/>
      <c r="CW1149"/>
      <c r="CX1149"/>
      <c r="CY1149"/>
      <c r="CZ1149"/>
      <c r="DA1149"/>
      <c r="DB1149"/>
      <c r="DC1149"/>
      <c r="DD1149"/>
      <c r="DE1149"/>
      <c r="DF1149"/>
      <c r="DG1149"/>
      <c r="DH1149"/>
      <c r="DI1149"/>
      <c r="DJ1149"/>
      <c r="DK1149"/>
      <c r="DL1149"/>
      <c r="DM1149"/>
      <c r="DN1149"/>
      <c r="DO1149"/>
      <c r="DP1149"/>
      <c r="DQ1149"/>
      <c r="EA1149" s="2"/>
      <c r="EH1149"/>
      <c r="EP1149"/>
      <c r="FF1149"/>
    </row>
    <row r="1150" spans="50:162" thickTop="1" thickBot="1" x14ac:dyDescent="0.3">
      <c r="AX1150" s="71"/>
      <c r="AY1150" s="71"/>
      <c r="AZ1150" s="71"/>
      <c r="BA1150" s="71"/>
      <c r="BB1150" s="71"/>
      <c r="BC1150" s="71"/>
      <c r="BD1150" s="71"/>
      <c r="BE1150" s="71"/>
      <c r="BF1150" s="71"/>
      <c r="BG1150" s="71"/>
      <c r="BH1150" s="71"/>
      <c r="BI1150" s="71"/>
      <c r="BJ1150" s="71"/>
      <c r="BK1150" s="71"/>
      <c r="BL1150" s="71"/>
      <c r="BM1150" s="71"/>
      <c r="BN1150" s="71"/>
      <c r="BO1150" s="71"/>
      <c r="BP1150" s="71"/>
      <c r="BQ1150" s="71"/>
      <c r="BR1150" s="71"/>
      <c r="BS1150" s="71"/>
      <c r="BT1150" s="71"/>
      <c r="BU1150" s="71"/>
      <c r="BV1150" s="71"/>
      <c r="BW1150" s="71"/>
      <c r="BX1150" s="71"/>
      <c r="BY1150" s="71"/>
      <c r="BZ1150" s="71"/>
      <c r="CA1150" s="71"/>
      <c r="CB1150" s="71"/>
      <c r="CC1150" s="71"/>
      <c r="CD1150"/>
      <c r="CE1150"/>
      <c r="CF1150"/>
      <c r="CG1150"/>
      <c r="CH1150"/>
      <c r="CI1150"/>
      <c r="CJ1150" s="55"/>
      <c r="CK1150" s="55"/>
      <c r="CL1150"/>
      <c r="CM1150"/>
      <c r="CO1150"/>
      <c r="CP1150"/>
      <c r="CQ1150"/>
      <c r="CR1150"/>
      <c r="CS1150"/>
      <c r="CT1150"/>
      <c r="CU1150"/>
      <c r="CV1150"/>
      <c r="CW1150"/>
      <c r="CX1150"/>
      <c r="CY1150"/>
      <c r="CZ1150"/>
      <c r="DA1150"/>
      <c r="DB1150"/>
      <c r="DC1150"/>
      <c r="DD1150"/>
      <c r="DE1150"/>
      <c r="DF1150"/>
      <c r="DG1150"/>
      <c r="DH1150"/>
      <c r="DI1150"/>
      <c r="DJ1150"/>
      <c r="DK1150"/>
      <c r="DL1150"/>
      <c r="DM1150"/>
      <c r="DN1150"/>
      <c r="DO1150"/>
      <c r="DP1150"/>
      <c r="DQ1150"/>
      <c r="EA1150" s="2"/>
      <c r="EH1150"/>
      <c r="EP1150"/>
      <c r="FF1150"/>
    </row>
    <row r="1151" spans="50:162" thickTop="1" thickBot="1" x14ac:dyDescent="0.3">
      <c r="AX1151" s="71"/>
      <c r="AY1151" s="71"/>
      <c r="AZ1151" s="71"/>
      <c r="BA1151" s="71"/>
      <c r="BB1151" s="71"/>
      <c r="BC1151" s="71"/>
      <c r="BD1151" s="71"/>
      <c r="BE1151" s="71"/>
      <c r="BF1151" s="71"/>
      <c r="BG1151" s="71"/>
      <c r="BH1151" s="71"/>
      <c r="BI1151" s="71"/>
      <c r="BJ1151" s="71"/>
      <c r="BK1151" s="71"/>
      <c r="BL1151" s="71"/>
      <c r="BM1151" s="71"/>
      <c r="BN1151" s="71"/>
      <c r="BO1151" s="71"/>
      <c r="BP1151" s="71"/>
      <c r="BQ1151" s="71"/>
      <c r="BR1151" s="71"/>
      <c r="BS1151" s="71"/>
      <c r="BT1151" s="71"/>
      <c r="BU1151" s="71"/>
      <c r="BV1151" s="71"/>
      <c r="BW1151" s="71"/>
      <c r="BX1151" s="71"/>
      <c r="BY1151" s="71"/>
      <c r="BZ1151" s="71"/>
      <c r="CA1151" s="71"/>
      <c r="CB1151" s="71"/>
      <c r="CC1151" s="71"/>
      <c r="CD1151"/>
      <c r="CE1151"/>
      <c r="CF1151"/>
      <c r="CG1151"/>
      <c r="CH1151"/>
      <c r="CI1151"/>
      <c r="CJ1151" s="55"/>
      <c r="CK1151" s="55"/>
      <c r="CL1151"/>
      <c r="CM1151"/>
      <c r="CO1151"/>
      <c r="CP1151"/>
      <c r="CQ1151"/>
      <c r="CR1151"/>
      <c r="CS1151"/>
      <c r="CT1151"/>
      <c r="CU1151"/>
      <c r="CV1151"/>
      <c r="CW1151"/>
      <c r="CX1151"/>
      <c r="CY1151"/>
      <c r="CZ1151"/>
      <c r="DA1151"/>
      <c r="DB1151"/>
      <c r="DC1151"/>
      <c r="DD1151"/>
      <c r="DE1151"/>
      <c r="DF1151"/>
      <c r="DG1151"/>
      <c r="DH1151"/>
      <c r="DI1151"/>
      <c r="DJ1151"/>
      <c r="DK1151"/>
      <c r="DL1151"/>
      <c r="DM1151"/>
      <c r="DN1151"/>
      <c r="DO1151"/>
      <c r="DP1151"/>
      <c r="DQ1151"/>
      <c r="EA1151" s="2"/>
      <c r="EH1151"/>
      <c r="EP1151"/>
      <c r="FF1151"/>
    </row>
    <row r="1152" spans="50:162" thickTop="1" thickBot="1" x14ac:dyDescent="0.3">
      <c r="AX1152" s="71"/>
      <c r="AY1152" s="71"/>
      <c r="AZ1152" s="71"/>
      <c r="BA1152" s="71"/>
      <c r="BB1152" s="71"/>
      <c r="BC1152" s="71"/>
      <c r="BD1152" s="71"/>
      <c r="BE1152" s="71"/>
      <c r="BF1152" s="71"/>
      <c r="BG1152" s="71"/>
      <c r="BH1152" s="71"/>
      <c r="BI1152" s="71"/>
      <c r="BJ1152" s="71"/>
      <c r="BK1152" s="71"/>
      <c r="BL1152" s="71"/>
      <c r="BM1152" s="71"/>
      <c r="BN1152" s="71"/>
      <c r="BO1152" s="71"/>
      <c r="BP1152" s="71"/>
      <c r="BQ1152" s="71"/>
      <c r="BR1152" s="71"/>
      <c r="BS1152" s="71"/>
      <c r="BT1152" s="71"/>
      <c r="BU1152" s="71"/>
      <c r="BV1152" s="71"/>
      <c r="BW1152" s="71"/>
      <c r="BX1152" s="71"/>
      <c r="BY1152" s="71"/>
      <c r="BZ1152" s="71"/>
      <c r="CA1152" s="71"/>
      <c r="CB1152" s="71"/>
      <c r="CC1152" s="71"/>
      <c r="CD1152"/>
      <c r="CE1152"/>
      <c r="CF1152"/>
      <c r="CG1152"/>
      <c r="CH1152"/>
      <c r="CI1152"/>
      <c r="CJ1152" s="55"/>
      <c r="CK1152" s="55"/>
      <c r="CL1152"/>
      <c r="CM1152"/>
      <c r="CO1152"/>
      <c r="CP1152"/>
      <c r="CQ1152"/>
      <c r="CR1152"/>
      <c r="CS1152"/>
      <c r="CT1152"/>
      <c r="CU1152"/>
      <c r="CV1152"/>
      <c r="CW1152"/>
      <c r="CX1152"/>
      <c r="CY1152"/>
      <c r="CZ1152"/>
      <c r="DA1152"/>
      <c r="DB1152"/>
      <c r="DC1152"/>
      <c r="DD1152"/>
      <c r="DE1152"/>
      <c r="DF1152"/>
      <c r="DG1152"/>
      <c r="DH1152"/>
      <c r="DI1152"/>
      <c r="DJ1152"/>
      <c r="DK1152"/>
      <c r="DL1152"/>
      <c r="DM1152"/>
      <c r="DN1152"/>
      <c r="DO1152"/>
      <c r="DP1152"/>
      <c r="DQ1152"/>
      <c r="EA1152" s="2"/>
      <c r="EH1152"/>
      <c r="EP1152"/>
      <c r="FF1152"/>
    </row>
    <row r="1153" spans="50:162" thickTop="1" thickBot="1" x14ac:dyDescent="0.3">
      <c r="AX1153" s="71"/>
      <c r="AY1153" s="71"/>
      <c r="AZ1153" s="71"/>
      <c r="BA1153" s="71"/>
      <c r="BB1153" s="71"/>
      <c r="BC1153" s="71"/>
      <c r="BD1153" s="71"/>
      <c r="BE1153" s="71"/>
      <c r="BF1153" s="71"/>
      <c r="BG1153" s="71"/>
      <c r="BH1153" s="71"/>
      <c r="BI1153" s="71"/>
      <c r="BJ1153" s="71"/>
      <c r="BK1153" s="71"/>
      <c r="BL1153" s="71"/>
      <c r="BM1153" s="71"/>
      <c r="BN1153" s="71"/>
      <c r="BO1153" s="71"/>
      <c r="BP1153" s="71"/>
      <c r="BQ1153" s="71"/>
      <c r="BR1153" s="71"/>
      <c r="BS1153" s="71"/>
      <c r="BT1153" s="71"/>
      <c r="BU1153" s="71"/>
      <c r="BV1153" s="71"/>
      <c r="BW1153" s="71"/>
      <c r="BX1153" s="71"/>
      <c r="BY1153" s="71"/>
      <c r="BZ1153" s="71"/>
      <c r="CA1153" s="71"/>
      <c r="CB1153" s="71"/>
      <c r="CC1153" s="71"/>
      <c r="CD1153"/>
      <c r="CE1153"/>
      <c r="CF1153"/>
      <c r="CG1153"/>
      <c r="CH1153"/>
      <c r="CI1153"/>
      <c r="CJ1153" s="55"/>
      <c r="CK1153" s="55"/>
      <c r="CL1153"/>
      <c r="CM1153"/>
      <c r="CO1153"/>
      <c r="CP1153"/>
      <c r="CQ1153"/>
      <c r="CR1153"/>
      <c r="CS1153"/>
      <c r="CT1153"/>
      <c r="CU1153"/>
      <c r="CV1153"/>
      <c r="CW1153"/>
      <c r="CX1153"/>
      <c r="CY1153"/>
      <c r="CZ1153"/>
      <c r="DA1153"/>
      <c r="DB1153"/>
      <c r="DC1153"/>
      <c r="DD1153"/>
      <c r="DE1153"/>
      <c r="DF1153"/>
      <c r="DG1153"/>
      <c r="DH1153"/>
      <c r="DI1153"/>
      <c r="DJ1153"/>
      <c r="DK1153"/>
      <c r="DL1153"/>
      <c r="DM1153"/>
      <c r="DN1153"/>
      <c r="DO1153"/>
      <c r="DP1153"/>
      <c r="DQ1153"/>
      <c r="EA1153" s="2"/>
      <c r="EH1153"/>
      <c r="EP1153"/>
      <c r="FF1153"/>
    </row>
    <row r="1154" spans="50:162" thickTop="1" thickBot="1" x14ac:dyDescent="0.3">
      <c r="AX1154" s="71"/>
      <c r="AY1154" s="71"/>
      <c r="AZ1154" s="71"/>
      <c r="BA1154" s="71"/>
      <c r="BB1154" s="71"/>
      <c r="BC1154" s="71"/>
      <c r="BD1154" s="71"/>
      <c r="BE1154" s="71"/>
      <c r="BF1154" s="71"/>
      <c r="BG1154" s="71"/>
      <c r="BH1154" s="71"/>
      <c r="BI1154" s="71"/>
      <c r="BJ1154" s="71"/>
      <c r="BK1154" s="71"/>
      <c r="BL1154" s="71"/>
      <c r="BM1154" s="71"/>
      <c r="BN1154" s="71"/>
      <c r="BO1154" s="71"/>
      <c r="BP1154" s="71"/>
      <c r="BQ1154" s="71"/>
      <c r="BR1154" s="71"/>
      <c r="BS1154" s="71"/>
      <c r="BT1154" s="71"/>
      <c r="BU1154" s="71"/>
      <c r="BV1154" s="71"/>
      <c r="BW1154" s="71"/>
      <c r="BX1154" s="71"/>
      <c r="BY1154" s="71"/>
      <c r="BZ1154" s="71"/>
      <c r="CA1154" s="71"/>
      <c r="CB1154" s="71"/>
      <c r="CC1154" s="71"/>
      <c r="CD1154"/>
      <c r="CE1154"/>
      <c r="CF1154"/>
      <c r="CG1154"/>
      <c r="CH1154"/>
      <c r="CI1154"/>
      <c r="CJ1154" s="55"/>
      <c r="CK1154" s="55"/>
      <c r="CL1154"/>
      <c r="CM1154"/>
      <c r="CO1154"/>
      <c r="CP1154"/>
      <c r="CQ1154"/>
      <c r="CR1154"/>
      <c r="CS1154"/>
      <c r="CT1154"/>
      <c r="CU1154"/>
      <c r="CV1154"/>
      <c r="CW1154"/>
      <c r="CX1154"/>
      <c r="CY1154"/>
      <c r="CZ1154"/>
      <c r="DA1154"/>
      <c r="DB1154"/>
      <c r="DC1154"/>
      <c r="DD1154"/>
      <c r="DE1154"/>
      <c r="DF1154"/>
      <c r="DG1154"/>
      <c r="DH1154"/>
      <c r="DI1154"/>
      <c r="DJ1154"/>
      <c r="DK1154"/>
      <c r="DL1154"/>
      <c r="DM1154"/>
      <c r="DN1154"/>
      <c r="DO1154"/>
      <c r="DP1154"/>
      <c r="DQ1154"/>
      <c r="EA1154" s="2"/>
      <c r="EH1154"/>
      <c r="EP1154"/>
      <c r="FF1154"/>
    </row>
    <row r="1155" spans="50:162" thickTop="1" thickBot="1" x14ac:dyDescent="0.3">
      <c r="AX1155" s="71"/>
      <c r="AY1155" s="71"/>
      <c r="AZ1155" s="71"/>
      <c r="BA1155" s="71"/>
      <c r="BB1155" s="71"/>
      <c r="BC1155" s="71"/>
      <c r="BD1155" s="71"/>
      <c r="BE1155" s="71"/>
      <c r="BF1155" s="71"/>
      <c r="BG1155" s="71"/>
      <c r="BH1155" s="71"/>
      <c r="BI1155" s="71"/>
      <c r="BJ1155" s="71"/>
      <c r="BK1155" s="71"/>
      <c r="BL1155" s="71"/>
      <c r="BM1155" s="71"/>
      <c r="BN1155" s="71"/>
      <c r="BO1155" s="71"/>
      <c r="BP1155" s="71"/>
      <c r="BQ1155" s="71"/>
      <c r="BR1155" s="71"/>
      <c r="BS1155" s="71"/>
      <c r="BT1155" s="71"/>
      <c r="BU1155" s="71"/>
      <c r="BV1155" s="71"/>
      <c r="BW1155" s="71"/>
      <c r="BX1155" s="71"/>
      <c r="BY1155" s="71"/>
      <c r="BZ1155" s="71"/>
      <c r="CA1155" s="71"/>
      <c r="CB1155" s="71"/>
      <c r="CC1155" s="71"/>
      <c r="CD1155"/>
      <c r="CE1155"/>
      <c r="CF1155"/>
      <c r="CG1155"/>
      <c r="CH1155"/>
      <c r="CI1155"/>
      <c r="CJ1155" s="55"/>
      <c r="CK1155" s="55"/>
      <c r="CL1155"/>
      <c r="CM1155"/>
      <c r="CO1155"/>
      <c r="CP1155"/>
      <c r="CQ1155"/>
      <c r="CR1155"/>
      <c r="CS1155"/>
      <c r="CT1155"/>
      <c r="CU1155"/>
      <c r="CV1155"/>
      <c r="CW1155"/>
      <c r="CX1155"/>
      <c r="CY1155"/>
      <c r="CZ1155"/>
      <c r="DA1155"/>
      <c r="DB1155"/>
      <c r="DC1155"/>
      <c r="DD1155"/>
      <c r="DE1155"/>
      <c r="DF1155"/>
      <c r="DG1155"/>
      <c r="DH1155"/>
      <c r="DI1155"/>
      <c r="DJ1155"/>
      <c r="DK1155"/>
      <c r="DL1155"/>
      <c r="DM1155"/>
      <c r="DN1155"/>
      <c r="DO1155"/>
      <c r="DP1155"/>
      <c r="DQ1155"/>
      <c r="EA1155" s="2"/>
      <c r="EH1155"/>
      <c r="EP1155"/>
      <c r="FF1155"/>
    </row>
    <row r="1156" spans="50:162" thickTop="1" thickBot="1" x14ac:dyDescent="0.3">
      <c r="AX1156" s="71"/>
      <c r="AY1156" s="71"/>
      <c r="AZ1156" s="71"/>
      <c r="BA1156" s="71"/>
      <c r="BB1156" s="71"/>
      <c r="BC1156" s="71"/>
      <c r="BD1156" s="71"/>
      <c r="BE1156" s="71"/>
      <c r="BF1156" s="71"/>
      <c r="BG1156" s="71"/>
      <c r="BH1156" s="71"/>
      <c r="BI1156" s="71"/>
      <c r="BJ1156" s="71"/>
      <c r="BK1156" s="71"/>
      <c r="BL1156" s="71"/>
      <c r="BM1156" s="71"/>
      <c r="BN1156" s="71"/>
      <c r="BO1156" s="71"/>
      <c r="BP1156" s="71"/>
      <c r="BQ1156" s="71"/>
      <c r="BR1156" s="71"/>
      <c r="BS1156" s="71"/>
      <c r="BT1156" s="71"/>
      <c r="BU1156" s="71"/>
      <c r="BV1156" s="71"/>
      <c r="BW1156" s="71"/>
      <c r="BX1156" s="71"/>
      <c r="BY1156" s="71"/>
      <c r="BZ1156" s="71"/>
      <c r="CA1156" s="71"/>
      <c r="CB1156" s="71"/>
      <c r="CC1156" s="71"/>
      <c r="CD1156"/>
      <c r="CE1156"/>
      <c r="CF1156"/>
      <c r="CG1156"/>
      <c r="CH1156"/>
      <c r="CI1156"/>
      <c r="CJ1156" s="55"/>
      <c r="CK1156" s="55"/>
      <c r="CL1156"/>
      <c r="CM1156"/>
      <c r="CO1156"/>
      <c r="CP1156"/>
      <c r="CQ1156"/>
      <c r="CR1156"/>
      <c r="CS1156"/>
      <c r="CT1156"/>
      <c r="CU1156"/>
      <c r="CV1156"/>
      <c r="CW1156"/>
      <c r="CX1156"/>
      <c r="CY1156"/>
      <c r="CZ1156"/>
      <c r="DA1156"/>
      <c r="DB1156"/>
      <c r="DC1156"/>
      <c r="DD1156"/>
      <c r="DE1156"/>
      <c r="DF1156"/>
      <c r="DG1156"/>
      <c r="DH1156"/>
      <c r="DI1156"/>
      <c r="DJ1156"/>
      <c r="DK1156"/>
      <c r="DL1156"/>
      <c r="DM1156"/>
      <c r="DN1156"/>
      <c r="DO1156"/>
      <c r="DP1156"/>
      <c r="DQ1156"/>
      <c r="EA1156" s="2"/>
      <c r="EH1156"/>
      <c r="EP1156"/>
      <c r="FF1156"/>
    </row>
    <row r="1157" spans="50:162" thickTop="1" thickBot="1" x14ac:dyDescent="0.3">
      <c r="AX1157" s="71"/>
      <c r="AY1157" s="71"/>
      <c r="AZ1157" s="71"/>
      <c r="BA1157" s="71"/>
      <c r="BB1157" s="71"/>
      <c r="BC1157" s="71"/>
      <c r="BD1157" s="71"/>
      <c r="BE1157" s="71"/>
      <c r="BF1157" s="71"/>
      <c r="BG1157" s="71"/>
      <c r="BH1157" s="71"/>
      <c r="BI1157" s="71"/>
      <c r="BJ1157" s="71"/>
      <c r="BK1157" s="71"/>
      <c r="BL1157" s="71"/>
      <c r="BM1157" s="71"/>
      <c r="BN1157" s="71"/>
      <c r="BO1157" s="71"/>
      <c r="BP1157" s="71"/>
      <c r="BQ1157" s="71"/>
      <c r="BR1157" s="71"/>
      <c r="BS1157" s="71"/>
      <c r="BT1157" s="71"/>
      <c r="BU1157" s="71"/>
      <c r="BV1157" s="71"/>
      <c r="BW1157" s="71"/>
      <c r="BX1157" s="71"/>
      <c r="BY1157" s="71"/>
      <c r="BZ1157" s="71"/>
      <c r="CA1157" s="71"/>
      <c r="CB1157" s="71"/>
      <c r="CC1157" s="71"/>
      <c r="CD1157"/>
      <c r="CE1157"/>
      <c r="CF1157"/>
      <c r="CG1157"/>
      <c r="CH1157"/>
      <c r="CI1157"/>
      <c r="CJ1157" s="55"/>
      <c r="CK1157" s="55"/>
      <c r="CL1157"/>
      <c r="CM1157"/>
      <c r="CO1157"/>
      <c r="CP1157"/>
      <c r="CQ1157"/>
      <c r="CR1157"/>
      <c r="CS1157"/>
      <c r="CT1157"/>
      <c r="CU1157"/>
      <c r="CV1157"/>
      <c r="CW1157"/>
      <c r="CX1157"/>
      <c r="CY1157"/>
      <c r="CZ1157"/>
      <c r="DA1157"/>
      <c r="DB1157"/>
      <c r="DC1157"/>
      <c r="DD1157"/>
      <c r="DE1157"/>
      <c r="DF1157"/>
      <c r="DG1157"/>
      <c r="DH1157"/>
      <c r="DI1157"/>
      <c r="DJ1157"/>
      <c r="DK1157"/>
      <c r="DL1157"/>
      <c r="DM1157"/>
      <c r="DN1157"/>
      <c r="DO1157"/>
      <c r="DP1157"/>
      <c r="DQ1157"/>
      <c r="EA1157" s="2"/>
      <c r="EH1157"/>
      <c r="EP1157"/>
      <c r="FF1157"/>
    </row>
    <row r="1158" spans="50:162" thickTop="1" thickBot="1" x14ac:dyDescent="0.3">
      <c r="AX1158" s="71"/>
      <c r="AY1158" s="71"/>
      <c r="AZ1158" s="71"/>
      <c r="BA1158" s="71"/>
      <c r="BB1158" s="71"/>
      <c r="BC1158" s="71"/>
      <c r="BD1158" s="71"/>
      <c r="BE1158" s="71"/>
      <c r="BF1158" s="71"/>
      <c r="BG1158" s="71"/>
      <c r="BH1158" s="71"/>
      <c r="BI1158" s="71"/>
      <c r="BJ1158" s="71"/>
      <c r="BK1158" s="71"/>
      <c r="BL1158" s="71"/>
      <c r="BM1158" s="71"/>
      <c r="BN1158" s="71"/>
      <c r="BO1158" s="71"/>
      <c r="BP1158" s="71"/>
      <c r="BQ1158" s="71"/>
      <c r="BR1158" s="71"/>
      <c r="BS1158" s="71"/>
      <c r="BT1158" s="71"/>
      <c r="BU1158" s="71"/>
      <c r="BV1158" s="71"/>
      <c r="BW1158" s="71"/>
      <c r="BX1158" s="71"/>
      <c r="BY1158" s="71"/>
      <c r="BZ1158" s="71"/>
      <c r="CA1158" s="71"/>
      <c r="CB1158" s="71"/>
      <c r="CC1158" s="71"/>
      <c r="CD1158"/>
      <c r="CE1158"/>
      <c r="CF1158"/>
      <c r="CG1158"/>
      <c r="CH1158"/>
      <c r="CI1158"/>
      <c r="CJ1158" s="55"/>
      <c r="CK1158" s="55"/>
      <c r="CL1158"/>
      <c r="CM1158"/>
      <c r="CO1158"/>
      <c r="CP1158"/>
      <c r="CQ1158"/>
      <c r="CR1158"/>
      <c r="CS1158"/>
      <c r="CT1158"/>
      <c r="CU1158"/>
      <c r="CV1158"/>
      <c r="CW1158"/>
      <c r="CX1158"/>
      <c r="CY1158"/>
      <c r="CZ1158"/>
      <c r="DA1158"/>
      <c r="DB1158"/>
      <c r="DC1158"/>
      <c r="DD1158"/>
      <c r="DE1158"/>
      <c r="DF1158"/>
      <c r="DG1158"/>
      <c r="DH1158"/>
      <c r="DI1158"/>
      <c r="DJ1158"/>
      <c r="DK1158"/>
      <c r="DL1158"/>
      <c r="DM1158"/>
      <c r="DN1158"/>
      <c r="DO1158"/>
      <c r="DP1158"/>
      <c r="DQ1158"/>
      <c r="EA1158" s="2"/>
      <c r="EH1158"/>
      <c r="EP1158"/>
      <c r="FF1158"/>
    </row>
    <row r="1159" spans="50:162" thickTop="1" thickBot="1" x14ac:dyDescent="0.3">
      <c r="AX1159" s="71"/>
      <c r="AY1159" s="71"/>
      <c r="AZ1159" s="71"/>
      <c r="BA1159" s="71"/>
      <c r="BB1159" s="71"/>
      <c r="BC1159" s="71"/>
      <c r="BD1159" s="71"/>
      <c r="BE1159" s="71"/>
      <c r="BF1159" s="71"/>
      <c r="BG1159" s="71"/>
      <c r="BH1159" s="71"/>
      <c r="BI1159" s="71"/>
      <c r="BJ1159" s="71"/>
      <c r="BK1159" s="71"/>
      <c r="BL1159" s="71"/>
      <c r="BM1159" s="71"/>
      <c r="BN1159" s="71"/>
      <c r="BO1159" s="71"/>
      <c r="BP1159" s="71"/>
      <c r="BQ1159" s="71"/>
      <c r="BR1159" s="71"/>
      <c r="BS1159" s="71"/>
      <c r="BT1159" s="71"/>
      <c r="BU1159" s="71"/>
      <c r="BV1159" s="71"/>
      <c r="BW1159" s="71"/>
      <c r="BX1159" s="71"/>
      <c r="BY1159" s="71"/>
      <c r="BZ1159" s="71"/>
      <c r="CA1159" s="71"/>
      <c r="CB1159" s="71"/>
      <c r="CC1159" s="71"/>
      <c r="CD1159"/>
      <c r="CE1159"/>
      <c r="CF1159"/>
      <c r="CG1159"/>
      <c r="CH1159"/>
      <c r="CI1159"/>
      <c r="CJ1159" s="55"/>
      <c r="CK1159" s="55"/>
      <c r="CL1159"/>
      <c r="CM1159"/>
      <c r="CO1159"/>
      <c r="CP1159"/>
      <c r="CQ1159"/>
      <c r="CR1159"/>
      <c r="CS1159"/>
      <c r="CT1159"/>
      <c r="CU1159"/>
      <c r="CV1159"/>
      <c r="CW1159"/>
      <c r="CX1159"/>
      <c r="CY1159"/>
      <c r="CZ1159"/>
      <c r="DA1159"/>
      <c r="DB1159"/>
      <c r="DC1159"/>
      <c r="DD1159"/>
      <c r="DE1159"/>
      <c r="DF1159"/>
      <c r="DG1159"/>
      <c r="DH1159"/>
      <c r="DI1159"/>
      <c r="DJ1159"/>
      <c r="DK1159"/>
      <c r="DL1159"/>
      <c r="DM1159"/>
      <c r="DN1159"/>
      <c r="DO1159"/>
      <c r="DP1159"/>
      <c r="DQ1159"/>
      <c r="EA1159" s="2"/>
      <c r="EH1159"/>
      <c r="EP1159"/>
      <c r="FF1159"/>
    </row>
    <row r="1160" spans="50:162" thickTop="1" thickBot="1" x14ac:dyDescent="0.3">
      <c r="AX1160" s="71"/>
      <c r="AY1160" s="71"/>
      <c r="AZ1160" s="71"/>
      <c r="BA1160" s="71"/>
      <c r="BB1160" s="71"/>
      <c r="BC1160" s="71"/>
      <c r="BD1160" s="71"/>
      <c r="BE1160" s="71"/>
      <c r="BF1160" s="71"/>
      <c r="BG1160" s="71"/>
      <c r="BH1160" s="71"/>
      <c r="BI1160" s="71"/>
      <c r="BJ1160" s="71"/>
      <c r="BK1160" s="71"/>
      <c r="BL1160" s="71"/>
      <c r="BM1160" s="71"/>
      <c r="BN1160" s="71"/>
      <c r="BO1160" s="71"/>
      <c r="BP1160" s="71"/>
      <c r="BQ1160" s="71"/>
      <c r="BR1160" s="71"/>
      <c r="BS1160" s="71"/>
      <c r="BT1160" s="71"/>
      <c r="BU1160" s="71"/>
      <c r="BV1160" s="71"/>
      <c r="BW1160" s="71"/>
      <c r="BX1160" s="71"/>
      <c r="BY1160" s="71"/>
      <c r="BZ1160" s="71"/>
      <c r="CA1160" s="71"/>
      <c r="CB1160" s="71"/>
      <c r="CC1160" s="71"/>
      <c r="CD1160"/>
      <c r="CE1160"/>
      <c r="CF1160"/>
      <c r="CG1160"/>
      <c r="CH1160"/>
      <c r="CI1160"/>
      <c r="CJ1160" s="55"/>
      <c r="CK1160" s="55"/>
      <c r="CL1160"/>
      <c r="CM1160"/>
      <c r="CO1160"/>
      <c r="CP1160"/>
      <c r="CQ1160"/>
      <c r="CR1160"/>
      <c r="CS1160"/>
      <c r="CT1160"/>
      <c r="CU1160"/>
      <c r="CV1160"/>
      <c r="CW1160"/>
      <c r="CX1160"/>
      <c r="CY1160"/>
      <c r="CZ1160"/>
      <c r="DA1160"/>
      <c r="DB1160"/>
      <c r="DC1160"/>
      <c r="DD1160"/>
      <c r="DE1160"/>
      <c r="DF1160"/>
      <c r="DG1160"/>
      <c r="DH1160"/>
      <c r="DI1160"/>
      <c r="DJ1160"/>
      <c r="DK1160"/>
      <c r="DL1160"/>
      <c r="DM1160"/>
      <c r="DN1160"/>
      <c r="DO1160"/>
      <c r="DP1160"/>
      <c r="DQ1160"/>
      <c r="EA1160" s="2"/>
      <c r="EH1160"/>
      <c r="EP1160"/>
      <c r="FF1160"/>
    </row>
    <row r="1161" spans="50:162" thickTop="1" thickBot="1" x14ac:dyDescent="0.3">
      <c r="AX1161" s="71"/>
      <c r="AY1161" s="71"/>
      <c r="AZ1161" s="71"/>
      <c r="BA1161" s="71"/>
      <c r="BB1161" s="71"/>
      <c r="BC1161" s="71"/>
      <c r="BD1161" s="71"/>
      <c r="BE1161" s="71"/>
      <c r="BF1161" s="71"/>
      <c r="BG1161" s="71"/>
      <c r="BH1161" s="71"/>
      <c r="BI1161" s="71"/>
      <c r="BJ1161" s="71"/>
      <c r="BK1161" s="71"/>
      <c r="BL1161" s="71"/>
      <c r="BM1161" s="71"/>
      <c r="BN1161" s="71"/>
      <c r="BO1161" s="71"/>
      <c r="BP1161" s="71"/>
      <c r="BQ1161" s="71"/>
      <c r="BR1161" s="71"/>
      <c r="BS1161" s="71"/>
      <c r="BT1161" s="71"/>
      <c r="BU1161" s="71"/>
      <c r="BV1161" s="71"/>
      <c r="BW1161" s="71"/>
      <c r="BX1161" s="71"/>
      <c r="BY1161" s="71"/>
      <c r="BZ1161" s="71"/>
      <c r="CA1161" s="71"/>
      <c r="CB1161" s="71"/>
      <c r="CC1161" s="71"/>
      <c r="CD1161"/>
      <c r="CE1161"/>
      <c r="CF1161"/>
      <c r="CG1161"/>
      <c r="CH1161"/>
      <c r="CI1161"/>
      <c r="CJ1161" s="55"/>
      <c r="CK1161" s="55"/>
      <c r="CL1161"/>
      <c r="CM1161"/>
      <c r="CO1161"/>
      <c r="CP1161"/>
      <c r="CQ1161"/>
      <c r="CR1161"/>
      <c r="CS1161"/>
      <c r="CT1161"/>
      <c r="CU1161"/>
      <c r="CV1161"/>
      <c r="CW1161"/>
      <c r="CX1161"/>
      <c r="CY1161"/>
      <c r="CZ1161"/>
      <c r="DA1161"/>
      <c r="DB1161"/>
      <c r="DC1161"/>
      <c r="DD1161"/>
      <c r="DE1161"/>
      <c r="DF1161"/>
      <c r="DG1161"/>
      <c r="DH1161"/>
      <c r="DI1161"/>
      <c r="DJ1161"/>
      <c r="DK1161"/>
      <c r="DL1161"/>
      <c r="DM1161"/>
      <c r="DN1161"/>
      <c r="DO1161"/>
      <c r="DP1161"/>
      <c r="DQ1161"/>
      <c r="EA1161" s="2"/>
      <c r="EH1161"/>
      <c r="EP1161"/>
      <c r="FF1161"/>
    </row>
    <row r="1162" spans="50:162" thickTop="1" thickBot="1" x14ac:dyDescent="0.3">
      <c r="AX1162" s="71"/>
      <c r="AY1162" s="71"/>
      <c r="AZ1162" s="71"/>
      <c r="BA1162" s="71"/>
      <c r="BB1162" s="71"/>
      <c r="BC1162" s="71"/>
      <c r="BD1162" s="71"/>
      <c r="BE1162" s="71"/>
      <c r="BF1162" s="71"/>
      <c r="BG1162" s="71"/>
      <c r="BH1162" s="71"/>
      <c r="BI1162" s="71"/>
      <c r="BJ1162" s="71"/>
      <c r="BK1162" s="71"/>
      <c r="BL1162" s="71"/>
      <c r="BM1162" s="71"/>
      <c r="BN1162" s="71"/>
      <c r="BO1162" s="71"/>
      <c r="BP1162" s="71"/>
      <c r="BQ1162" s="71"/>
      <c r="BR1162" s="71"/>
      <c r="BS1162" s="71"/>
      <c r="BT1162" s="71"/>
      <c r="BU1162" s="71"/>
      <c r="BV1162" s="71"/>
      <c r="BW1162" s="71"/>
      <c r="BX1162" s="71"/>
      <c r="BY1162" s="71"/>
      <c r="BZ1162" s="71"/>
      <c r="CA1162" s="71"/>
      <c r="CB1162" s="71"/>
      <c r="CC1162" s="71"/>
      <c r="CD1162"/>
      <c r="CE1162"/>
      <c r="CF1162"/>
      <c r="CG1162"/>
      <c r="CH1162"/>
      <c r="CI1162"/>
      <c r="CJ1162" s="55"/>
      <c r="CK1162" s="55"/>
      <c r="CL1162"/>
      <c r="CM1162"/>
      <c r="CO1162"/>
      <c r="CP1162"/>
      <c r="CQ1162"/>
      <c r="CR1162"/>
      <c r="CS1162"/>
      <c r="CT1162"/>
      <c r="CU1162"/>
      <c r="CV1162"/>
      <c r="CW1162"/>
      <c r="CX1162"/>
      <c r="CY1162"/>
      <c r="CZ1162"/>
      <c r="DA1162"/>
      <c r="DB1162"/>
      <c r="DC1162"/>
      <c r="DD1162"/>
      <c r="DE1162"/>
      <c r="DF1162"/>
      <c r="DG1162"/>
      <c r="DH1162"/>
      <c r="DI1162"/>
      <c r="DJ1162"/>
      <c r="DK1162"/>
      <c r="DL1162"/>
      <c r="DM1162"/>
      <c r="DN1162"/>
      <c r="DO1162"/>
      <c r="DP1162"/>
      <c r="DQ1162"/>
      <c r="EA1162" s="2"/>
      <c r="EH1162"/>
      <c r="EP1162"/>
      <c r="FF1162"/>
    </row>
    <row r="1163" spans="50:162" thickTop="1" thickBot="1" x14ac:dyDescent="0.3">
      <c r="AX1163" s="71"/>
      <c r="AY1163" s="71"/>
      <c r="AZ1163" s="71"/>
      <c r="BA1163" s="71"/>
      <c r="BB1163" s="71"/>
      <c r="BC1163" s="71"/>
      <c r="BD1163" s="71"/>
      <c r="BE1163" s="71"/>
      <c r="BF1163" s="71"/>
      <c r="BG1163" s="71"/>
      <c r="BH1163" s="71"/>
      <c r="BI1163" s="71"/>
      <c r="BJ1163" s="71"/>
      <c r="BK1163" s="71"/>
      <c r="BL1163" s="71"/>
      <c r="BM1163" s="71"/>
      <c r="BN1163" s="71"/>
      <c r="BO1163" s="71"/>
      <c r="BP1163" s="71"/>
      <c r="BQ1163" s="71"/>
      <c r="BR1163" s="71"/>
      <c r="BS1163" s="71"/>
      <c r="BT1163" s="71"/>
      <c r="BU1163" s="71"/>
      <c r="BV1163" s="71"/>
      <c r="BW1163" s="71"/>
      <c r="BX1163" s="71"/>
      <c r="BY1163" s="71"/>
      <c r="BZ1163" s="71"/>
      <c r="CA1163" s="71"/>
      <c r="CB1163" s="71"/>
      <c r="CC1163" s="71"/>
      <c r="CD1163"/>
      <c r="CE1163"/>
      <c r="CF1163"/>
      <c r="CG1163"/>
      <c r="CH1163"/>
      <c r="CI1163"/>
      <c r="CJ1163" s="55"/>
      <c r="CK1163" s="55"/>
      <c r="CL1163"/>
      <c r="CM1163"/>
      <c r="CO1163"/>
      <c r="CP1163"/>
      <c r="CQ1163"/>
      <c r="CR1163"/>
      <c r="CS1163"/>
      <c r="CT1163"/>
      <c r="CU1163"/>
      <c r="CV1163"/>
      <c r="CW1163"/>
      <c r="CX1163"/>
      <c r="CY1163"/>
      <c r="CZ1163"/>
      <c r="DA1163"/>
      <c r="DB1163"/>
      <c r="DC1163"/>
      <c r="DD1163"/>
      <c r="DE1163"/>
      <c r="DF1163"/>
      <c r="DG1163"/>
      <c r="DH1163"/>
      <c r="DI1163"/>
      <c r="DJ1163"/>
      <c r="DK1163"/>
      <c r="DL1163"/>
      <c r="DM1163"/>
      <c r="DN1163"/>
      <c r="DO1163"/>
      <c r="DP1163"/>
      <c r="DQ1163"/>
      <c r="EA1163" s="2"/>
      <c r="EH1163"/>
      <c r="EP1163"/>
      <c r="FF1163"/>
    </row>
    <row r="1164" spans="50:162" thickTop="1" thickBot="1" x14ac:dyDescent="0.3">
      <c r="AX1164" s="71"/>
      <c r="AY1164" s="71"/>
      <c r="AZ1164" s="71"/>
      <c r="BA1164" s="71"/>
      <c r="BB1164" s="71"/>
      <c r="BC1164" s="71"/>
      <c r="BD1164" s="71"/>
      <c r="BE1164" s="71"/>
      <c r="BF1164" s="71"/>
      <c r="BG1164" s="71"/>
      <c r="BH1164" s="71"/>
      <c r="BI1164" s="71"/>
      <c r="BJ1164" s="71"/>
      <c r="BK1164" s="71"/>
      <c r="BL1164" s="71"/>
      <c r="BM1164" s="71"/>
      <c r="BN1164" s="71"/>
      <c r="BO1164" s="71"/>
      <c r="BP1164" s="71"/>
      <c r="BQ1164" s="71"/>
      <c r="BR1164" s="71"/>
      <c r="BS1164" s="71"/>
      <c r="BT1164" s="71"/>
      <c r="BU1164" s="71"/>
      <c r="BV1164" s="71"/>
      <c r="BW1164" s="71"/>
      <c r="BX1164" s="71"/>
      <c r="BY1164" s="71"/>
      <c r="BZ1164" s="71"/>
      <c r="CA1164" s="71"/>
      <c r="CB1164" s="71"/>
      <c r="CC1164" s="71"/>
      <c r="CD1164"/>
      <c r="CE1164"/>
      <c r="CF1164"/>
      <c r="CG1164"/>
      <c r="CH1164"/>
      <c r="CI1164"/>
      <c r="CJ1164" s="55"/>
      <c r="CK1164" s="55"/>
      <c r="CL1164"/>
      <c r="CM1164"/>
      <c r="CO1164"/>
      <c r="CP1164"/>
      <c r="CQ1164"/>
      <c r="CR1164"/>
      <c r="CS1164"/>
      <c r="CT1164"/>
      <c r="CU1164"/>
      <c r="CV1164"/>
      <c r="CW1164"/>
      <c r="CX1164"/>
      <c r="CY1164"/>
      <c r="CZ1164"/>
      <c r="DA1164"/>
      <c r="DB1164"/>
      <c r="DC1164"/>
      <c r="DD1164"/>
      <c r="DE1164"/>
      <c r="DF1164"/>
      <c r="DG1164"/>
      <c r="DH1164"/>
      <c r="DI1164"/>
      <c r="DJ1164"/>
      <c r="DK1164"/>
      <c r="DL1164"/>
      <c r="DM1164"/>
      <c r="DN1164"/>
      <c r="DO1164"/>
      <c r="DP1164"/>
      <c r="DQ1164"/>
      <c r="EA1164" s="2"/>
      <c r="EH1164"/>
      <c r="EP1164"/>
      <c r="FF1164"/>
    </row>
    <row r="1165" spans="50:162" thickTop="1" thickBot="1" x14ac:dyDescent="0.3">
      <c r="AX1165" s="71"/>
      <c r="AY1165" s="71"/>
      <c r="AZ1165" s="71"/>
      <c r="BA1165" s="71"/>
      <c r="BB1165" s="71"/>
      <c r="BC1165" s="71"/>
      <c r="BD1165" s="71"/>
      <c r="BE1165" s="71"/>
      <c r="BF1165" s="71"/>
      <c r="BG1165" s="71"/>
      <c r="BH1165" s="71"/>
      <c r="BI1165" s="71"/>
      <c r="BJ1165" s="71"/>
      <c r="BK1165" s="71"/>
      <c r="BL1165" s="71"/>
      <c r="BM1165" s="71"/>
      <c r="BN1165" s="71"/>
      <c r="BO1165" s="71"/>
      <c r="BP1165" s="71"/>
      <c r="BQ1165" s="71"/>
      <c r="BR1165" s="71"/>
      <c r="BS1165" s="71"/>
      <c r="BT1165" s="71"/>
      <c r="BU1165" s="71"/>
      <c r="BV1165" s="71"/>
      <c r="BW1165" s="71"/>
      <c r="BX1165" s="71"/>
      <c r="BY1165" s="71"/>
      <c r="BZ1165" s="71"/>
      <c r="CA1165" s="71"/>
      <c r="CB1165" s="71"/>
      <c r="CC1165" s="71"/>
      <c r="CD1165"/>
      <c r="CE1165"/>
      <c r="CF1165"/>
      <c r="CG1165"/>
      <c r="CH1165"/>
      <c r="CI1165"/>
      <c r="CJ1165" s="55"/>
      <c r="CK1165" s="55"/>
      <c r="CL1165"/>
      <c r="CM1165"/>
      <c r="CO1165"/>
      <c r="CP1165"/>
      <c r="CQ1165"/>
      <c r="CR1165"/>
      <c r="CS1165"/>
      <c r="CT1165"/>
      <c r="CU1165"/>
      <c r="CV1165"/>
      <c r="CW1165"/>
      <c r="CX1165"/>
      <c r="CY1165"/>
      <c r="CZ1165"/>
      <c r="DA1165"/>
      <c r="DB1165"/>
      <c r="DC1165"/>
      <c r="DD1165"/>
      <c r="DE1165"/>
      <c r="DF1165"/>
      <c r="DG1165"/>
      <c r="DH1165"/>
      <c r="DI1165"/>
      <c r="DJ1165"/>
      <c r="DK1165"/>
      <c r="DL1165"/>
      <c r="DM1165"/>
      <c r="DN1165"/>
      <c r="DO1165"/>
      <c r="DP1165"/>
      <c r="DQ1165"/>
      <c r="EA1165" s="2"/>
      <c r="EH1165"/>
      <c r="EP1165"/>
      <c r="FF1165"/>
    </row>
    <row r="1166" spans="50:162" thickTop="1" thickBot="1" x14ac:dyDescent="0.3">
      <c r="AX1166" s="71"/>
      <c r="AY1166" s="71"/>
      <c r="AZ1166" s="71"/>
      <c r="BA1166" s="71"/>
      <c r="BB1166" s="71"/>
      <c r="BC1166" s="71"/>
      <c r="BD1166" s="71"/>
      <c r="BE1166" s="71"/>
      <c r="BF1166" s="71"/>
      <c r="BG1166" s="71"/>
      <c r="BH1166" s="71"/>
      <c r="BI1166" s="71"/>
      <c r="BJ1166" s="71"/>
      <c r="BK1166" s="71"/>
      <c r="BL1166" s="71"/>
      <c r="BM1166" s="71"/>
      <c r="BN1166" s="71"/>
      <c r="BO1166" s="71"/>
      <c r="BP1166" s="71"/>
      <c r="BQ1166" s="71"/>
      <c r="BR1166" s="71"/>
      <c r="BS1166" s="71"/>
      <c r="BT1166" s="71"/>
      <c r="BU1166" s="71"/>
      <c r="BV1166" s="71"/>
      <c r="BW1166" s="71"/>
      <c r="BX1166" s="71"/>
      <c r="BY1166" s="71"/>
      <c r="BZ1166" s="71"/>
      <c r="CA1166" s="71"/>
      <c r="CB1166" s="71"/>
      <c r="CC1166" s="71"/>
      <c r="CD1166"/>
      <c r="CE1166"/>
      <c r="CF1166"/>
      <c r="CG1166"/>
      <c r="CH1166"/>
      <c r="CI1166"/>
      <c r="CJ1166" s="55"/>
      <c r="CK1166" s="55"/>
      <c r="CL1166"/>
      <c r="CM1166"/>
      <c r="CO1166"/>
      <c r="CP1166"/>
      <c r="CQ1166"/>
      <c r="CR1166"/>
      <c r="CS1166"/>
      <c r="CT1166"/>
      <c r="CU1166"/>
      <c r="CV1166"/>
      <c r="CW1166"/>
      <c r="CX1166"/>
      <c r="CY1166"/>
      <c r="CZ1166"/>
      <c r="DA1166"/>
      <c r="DB1166"/>
      <c r="DC1166"/>
      <c r="DD1166"/>
      <c r="DE1166"/>
      <c r="DF1166"/>
      <c r="DG1166"/>
      <c r="DH1166"/>
      <c r="DI1166"/>
      <c r="DJ1166"/>
      <c r="DK1166"/>
      <c r="DL1166"/>
      <c r="DM1166"/>
      <c r="DN1166"/>
      <c r="DO1166"/>
      <c r="DP1166"/>
      <c r="DQ1166"/>
      <c r="EA1166" s="2"/>
      <c r="EH1166"/>
      <c r="EP1166"/>
      <c r="FF1166"/>
    </row>
    <row r="1167" spans="50:162" thickTop="1" thickBot="1" x14ac:dyDescent="0.3">
      <c r="AX1167" s="71"/>
      <c r="AY1167" s="71"/>
      <c r="AZ1167" s="71"/>
      <c r="BA1167" s="71"/>
      <c r="BB1167" s="71"/>
      <c r="BC1167" s="71"/>
      <c r="BD1167" s="71"/>
      <c r="BE1167" s="71"/>
      <c r="BF1167" s="71"/>
      <c r="BG1167" s="71"/>
      <c r="BH1167" s="71"/>
      <c r="BI1167" s="71"/>
      <c r="BJ1167" s="71"/>
      <c r="BK1167" s="71"/>
      <c r="BL1167" s="71"/>
      <c r="BM1167" s="71"/>
      <c r="BN1167" s="71"/>
      <c r="BO1167" s="71"/>
      <c r="BP1167" s="71"/>
      <c r="BQ1167" s="71"/>
      <c r="BR1167" s="71"/>
      <c r="BS1167" s="71"/>
      <c r="BT1167" s="71"/>
      <c r="BU1167" s="71"/>
      <c r="BV1167" s="71"/>
      <c r="BW1167" s="71"/>
      <c r="BX1167" s="71"/>
      <c r="BY1167" s="71"/>
      <c r="BZ1167" s="71"/>
      <c r="CA1167" s="71"/>
      <c r="CB1167" s="71"/>
      <c r="CC1167" s="71"/>
      <c r="CD1167"/>
      <c r="CE1167"/>
      <c r="CF1167"/>
      <c r="CG1167"/>
      <c r="CH1167"/>
      <c r="CI1167"/>
      <c r="CJ1167" s="55"/>
      <c r="CK1167" s="55"/>
      <c r="CL1167"/>
      <c r="CM1167"/>
      <c r="CO1167"/>
      <c r="CP1167"/>
      <c r="CQ1167"/>
      <c r="CR1167"/>
      <c r="CS1167"/>
      <c r="CT1167"/>
      <c r="CU1167"/>
      <c r="CV1167"/>
      <c r="CW1167"/>
      <c r="CX1167"/>
      <c r="CY1167"/>
      <c r="CZ1167"/>
      <c r="DA1167"/>
      <c r="DB1167"/>
      <c r="DC1167"/>
      <c r="DD1167"/>
      <c r="DE1167"/>
      <c r="DF1167"/>
      <c r="DG1167"/>
      <c r="DH1167"/>
      <c r="DI1167"/>
      <c r="DJ1167"/>
      <c r="DK1167"/>
      <c r="DL1167"/>
      <c r="DM1167"/>
      <c r="DN1167"/>
      <c r="DO1167"/>
      <c r="DP1167"/>
      <c r="DQ1167"/>
      <c r="EA1167" s="2"/>
      <c r="EH1167"/>
      <c r="EP1167"/>
      <c r="FF1167"/>
    </row>
    <row r="1168" spans="50:162" thickTop="1" thickBot="1" x14ac:dyDescent="0.3">
      <c r="AX1168" s="71"/>
      <c r="AY1168" s="71"/>
      <c r="AZ1168" s="71"/>
      <c r="BA1168" s="71"/>
      <c r="BB1168" s="71"/>
      <c r="BC1168" s="71"/>
      <c r="BD1168" s="71"/>
      <c r="BE1168" s="71"/>
      <c r="BF1168" s="71"/>
      <c r="BG1168" s="71"/>
      <c r="BH1168" s="71"/>
      <c r="BI1168" s="71"/>
      <c r="BJ1168" s="71"/>
      <c r="BK1168" s="71"/>
      <c r="BL1168" s="71"/>
      <c r="BM1168" s="71"/>
      <c r="BN1168" s="71"/>
      <c r="BO1168" s="71"/>
      <c r="BP1168" s="71"/>
      <c r="BQ1168" s="71"/>
      <c r="BR1168" s="71"/>
      <c r="BS1168" s="71"/>
      <c r="BT1168" s="71"/>
      <c r="BU1168" s="71"/>
      <c r="BV1168" s="71"/>
      <c r="BW1168" s="71"/>
      <c r="BX1168" s="71"/>
      <c r="BY1168" s="71"/>
      <c r="BZ1168" s="71"/>
      <c r="CA1168" s="71"/>
      <c r="CB1168" s="71"/>
      <c r="CC1168" s="71"/>
      <c r="CD1168"/>
      <c r="CE1168"/>
      <c r="CF1168"/>
      <c r="CG1168"/>
      <c r="CH1168"/>
      <c r="CI1168"/>
      <c r="CJ1168" s="55"/>
      <c r="CK1168" s="55"/>
      <c r="CL1168"/>
      <c r="CM1168"/>
      <c r="CO1168"/>
      <c r="CP1168"/>
      <c r="CQ1168"/>
      <c r="CR1168"/>
      <c r="CS1168"/>
      <c r="CT1168"/>
      <c r="CU1168"/>
      <c r="CV1168"/>
      <c r="CW1168"/>
      <c r="CX1168"/>
      <c r="CY1168"/>
      <c r="CZ1168"/>
      <c r="DA1168"/>
      <c r="DB1168"/>
      <c r="DC1168"/>
      <c r="DD1168"/>
      <c r="DE1168"/>
      <c r="DF1168"/>
      <c r="DG1168"/>
      <c r="DH1168"/>
      <c r="DI1168"/>
      <c r="DJ1168"/>
      <c r="DK1168"/>
      <c r="DL1168"/>
      <c r="DM1168"/>
      <c r="DN1168"/>
      <c r="DO1168"/>
      <c r="DP1168"/>
      <c r="DQ1168"/>
      <c r="EA1168" s="2"/>
      <c r="EH1168"/>
      <c r="EP1168"/>
      <c r="FF1168"/>
    </row>
    <row r="1169" spans="50:162" thickTop="1" thickBot="1" x14ac:dyDescent="0.3">
      <c r="AX1169" s="71"/>
      <c r="AY1169" s="71"/>
      <c r="AZ1169" s="71"/>
      <c r="BA1169" s="71"/>
      <c r="BB1169" s="71"/>
      <c r="BC1169" s="71"/>
      <c r="BD1169" s="71"/>
      <c r="BE1169" s="71"/>
      <c r="BF1169" s="71"/>
      <c r="BG1169" s="71"/>
      <c r="BH1169" s="71"/>
      <c r="BI1169" s="71"/>
      <c r="BJ1169" s="71"/>
      <c r="BK1169" s="71"/>
      <c r="BL1169" s="71"/>
      <c r="BM1169" s="71"/>
      <c r="BN1169" s="71"/>
      <c r="BO1169" s="71"/>
      <c r="BP1169" s="71"/>
      <c r="BQ1169" s="71"/>
      <c r="BR1169" s="71"/>
      <c r="BS1169" s="71"/>
      <c r="BT1169" s="71"/>
      <c r="BU1169" s="71"/>
      <c r="BV1169" s="71"/>
      <c r="BW1169" s="71"/>
      <c r="BX1169" s="71"/>
      <c r="BY1169" s="71"/>
      <c r="BZ1169" s="71"/>
      <c r="CA1169" s="71"/>
      <c r="CB1169" s="71"/>
      <c r="CC1169" s="71"/>
      <c r="CD1169"/>
      <c r="CE1169"/>
      <c r="CF1169"/>
      <c r="CG1169"/>
      <c r="CH1169"/>
      <c r="CI1169"/>
      <c r="CJ1169" s="55"/>
      <c r="CK1169" s="55"/>
      <c r="CL1169"/>
      <c r="CM1169"/>
      <c r="CO1169"/>
      <c r="CP1169"/>
      <c r="CQ1169"/>
      <c r="CR1169"/>
      <c r="CS1169"/>
      <c r="CT1169"/>
      <c r="CU1169"/>
      <c r="CV1169"/>
      <c r="CW1169"/>
      <c r="CX1169"/>
      <c r="CY1169"/>
      <c r="CZ1169"/>
      <c r="DA1169"/>
      <c r="DB1169"/>
      <c r="DC1169"/>
      <c r="DD1169"/>
      <c r="DE1169"/>
      <c r="DF1169"/>
      <c r="DG1169"/>
      <c r="DH1169"/>
      <c r="DI1169"/>
      <c r="DJ1169"/>
      <c r="DK1169"/>
      <c r="DL1169"/>
      <c r="DM1169"/>
      <c r="DN1169"/>
      <c r="DO1169"/>
      <c r="DP1169"/>
      <c r="DQ1169"/>
      <c r="EA1169" s="2"/>
      <c r="EH1169"/>
      <c r="EP1169"/>
      <c r="FF1169"/>
    </row>
    <row r="1170" spans="50:162" thickTop="1" thickBot="1" x14ac:dyDescent="0.3">
      <c r="AX1170" s="71"/>
      <c r="AY1170" s="71"/>
      <c r="AZ1170" s="71"/>
      <c r="BA1170" s="71"/>
      <c r="BB1170" s="71"/>
      <c r="BC1170" s="71"/>
      <c r="BD1170" s="71"/>
      <c r="BE1170" s="71"/>
      <c r="BF1170" s="71"/>
      <c r="BG1170" s="71"/>
      <c r="BH1170" s="71"/>
      <c r="BI1170" s="71"/>
      <c r="BJ1170" s="71"/>
      <c r="BK1170" s="71"/>
      <c r="BL1170" s="71"/>
      <c r="BM1170" s="71"/>
      <c r="BN1170" s="71"/>
      <c r="BO1170" s="71"/>
      <c r="BP1170" s="71"/>
      <c r="BQ1170" s="71"/>
      <c r="BR1170" s="71"/>
      <c r="BS1170" s="71"/>
      <c r="BT1170" s="71"/>
      <c r="BU1170" s="71"/>
      <c r="BV1170" s="71"/>
      <c r="BW1170" s="71"/>
      <c r="BX1170" s="71"/>
      <c r="BY1170" s="71"/>
      <c r="BZ1170" s="71"/>
      <c r="CA1170" s="71"/>
      <c r="CB1170" s="71"/>
      <c r="CC1170" s="71"/>
      <c r="CD1170"/>
      <c r="CE1170"/>
      <c r="CF1170"/>
      <c r="CG1170"/>
      <c r="CH1170"/>
      <c r="CI1170"/>
      <c r="CJ1170" s="55"/>
      <c r="CK1170" s="55"/>
      <c r="CL1170"/>
      <c r="CM1170"/>
      <c r="CO1170"/>
      <c r="CP1170"/>
      <c r="CQ1170"/>
      <c r="CR1170"/>
      <c r="CS1170"/>
      <c r="CT1170"/>
      <c r="CU1170"/>
      <c r="CV1170"/>
      <c r="CW1170"/>
      <c r="CX1170"/>
      <c r="CY1170"/>
      <c r="CZ1170"/>
      <c r="DA1170"/>
      <c r="DB1170"/>
      <c r="DC1170"/>
      <c r="DD1170"/>
      <c r="DE1170"/>
      <c r="DF1170"/>
      <c r="DG1170"/>
      <c r="DH1170"/>
      <c r="DI1170"/>
      <c r="DJ1170"/>
      <c r="DK1170"/>
      <c r="DL1170"/>
      <c r="DM1170"/>
      <c r="DN1170"/>
      <c r="DO1170"/>
      <c r="DP1170"/>
      <c r="DQ1170"/>
      <c r="EA1170" s="2"/>
      <c r="EH1170"/>
      <c r="EP1170"/>
      <c r="FF1170"/>
    </row>
    <row r="1171" spans="50:162" thickTop="1" thickBot="1" x14ac:dyDescent="0.3">
      <c r="AX1171" s="71"/>
      <c r="AY1171" s="71"/>
      <c r="AZ1171" s="71"/>
      <c r="BA1171" s="71"/>
      <c r="BB1171" s="71"/>
      <c r="BC1171" s="71"/>
      <c r="BD1171" s="71"/>
      <c r="BE1171" s="71"/>
      <c r="BF1171" s="71"/>
      <c r="BG1171" s="71"/>
      <c r="BH1171" s="71"/>
      <c r="BI1171" s="71"/>
      <c r="BJ1171" s="71"/>
      <c r="BK1171" s="71"/>
      <c r="BL1171" s="71"/>
      <c r="BM1171" s="71"/>
      <c r="BN1171" s="71"/>
      <c r="BO1171" s="71"/>
      <c r="BP1171" s="71"/>
      <c r="BQ1171" s="71"/>
      <c r="BR1171" s="71"/>
      <c r="BS1171" s="71"/>
      <c r="BT1171" s="71"/>
      <c r="BU1171" s="71"/>
      <c r="BV1171" s="71"/>
      <c r="BW1171" s="71"/>
      <c r="BX1171" s="71"/>
      <c r="BY1171" s="71"/>
      <c r="BZ1171" s="71"/>
      <c r="CA1171" s="71"/>
      <c r="CB1171" s="71"/>
      <c r="CC1171" s="71"/>
      <c r="CD1171"/>
      <c r="CE1171"/>
      <c r="CF1171"/>
      <c r="CG1171"/>
      <c r="CH1171"/>
      <c r="CI1171"/>
      <c r="CJ1171" s="55"/>
      <c r="CK1171" s="55"/>
      <c r="CL1171"/>
      <c r="CM1171"/>
      <c r="CO1171"/>
      <c r="CP1171"/>
      <c r="CQ1171"/>
      <c r="CR1171"/>
      <c r="CS1171"/>
      <c r="CT1171"/>
      <c r="CU1171"/>
      <c r="CV1171"/>
      <c r="CW1171"/>
      <c r="CX1171"/>
      <c r="CY1171"/>
      <c r="CZ1171"/>
      <c r="DA1171"/>
      <c r="DB1171"/>
      <c r="DC1171"/>
      <c r="DD1171"/>
      <c r="DE1171"/>
      <c r="DF1171"/>
      <c r="DG1171"/>
      <c r="DH1171"/>
      <c r="DI1171"/>
      <c r="DJ1171"/>
      <c r="DK1171"/>
      <c r="DL1171"/>
      <c r="DM1171"/>
      <c r="DN1171"/>
      <c r="DO1171"/>
      <c r="DP1171"/>
      <c r="DQ1171"/>
      <c r="EA1171" s="2"/>
      <c r="EH1171"/>
      <c r="EP1171"/>
      <c r="FF1171"/>
    </row>
    <row r="1172" spans="50:162" thickTop="1" thickBot="1" x14ac:dyDescent="0.3">
      <c r="AX1172" s="71"/>
      <c r="AY1172" s="71"/>
      <c r="AZ1172" s="71"/>
      <c r="BA1172" s="71"/>
      <c r="BB1172" s="71"/>
      <c r="BC1172" s="71"/>
      <c r="BD1172" s="71"/>
      <c r="BE1172" s="71"/>
      <c r="BF1172" s="71"/>
      <c r="BG1172" s="71"/>
      <c r="BH1172" s="71"/>
      <c r="BI1172" s="71"/>
      <c r="BJ1172" s="71"/>
      <c r="BK1172" s="71"/>
      <c r="BL1172" s="71"/>
      <c r="BM1172" s="71"/>
      <c r="BN1172" s="71"/>
      <c r="BO1172" s="71"/>
      <c r="BP1172" s="71"/>
      <c r="BQ1172" s="71"/>
      <c r="BR1172" s="71"/>
      <c r="BS1172" s="71"/>
      <c r="BT1172" s="71"/>
      <c r="BU1172" s="71"/>
      <c r="BV1172" s="71"/>
      <c r="BW1172" s="71"/>
      <c r="BX1172" s="71"/>
      <c r="BY1172" s="71"/>
      <c r="BZ1172" s="71"/>
      <c r="CA1172" s="71"/>
      <c r="CB1172" s="71"/>
      <c r="CC1172" s="71"/>
      <c r="CD1172"/>
      <c r="CE1172"/>
      <c r="CF1172"/>
      <c r="CG1172"/>
      <c r="CH1172"/>
      <c r="CI1172"/>
      <c r="CJ1172" s="55"/>
      <c r="CK1172" s="55"/>
      <c r="CL1172"/>
      <c r="CM1172"/>
      <c r="CO1172"/>
      <c r="CP1172"/>
      <c r="CQ1172"/>
      <c r="CR1172"/>
      <c r="CS1172"/>
      <c r="CT1172"/>
      <c r="CU1172"/>
      <c r="CV1172"/>
      <c r="CW1172"/>
      <c r="CX1172"/>
      <c r="CY1172"/>
      <c r="CZ1172"/>
      <c r="DA1172"/>
      <c r="DB1172"/>
      <c r="DC1172"/>
      <c r="DD1172"/>
      <c r="DE1172"/>
      <c r="DF1172"/>
      <c r="DG1172"/>
      <c r="DH1172"/>
      <c r="DI1172"/>
      <c r="DJ1172"/>
      <c r="DK1172"/>
      <c r="DL1172"/>
      <c r="DM1172"/>
      <c r="DN1172"/>
      <c r="DO1172"/>
      <c r="DP1172"/>
      <c r="DQ1172"/>
      <c r="EA1172" s="2"/>
      <c r="EH1172"/>
      <c r="EP1172"/>
      <c r="FF1172"/>
    </row>
    <row r="1173" spans="50:162" thickTop="1" thickBot="1" x14ac:dyDescent="0.3">
      <c r="AX1173" s="71"/>
      <c r="AY1173" s="71"/>
      <c r="AZ1173" s="71"/>
      <c r="BA1173" s="71"/>
      <c r="BB1173" s="71"/>
      <c r="BC1173" s="71"/>
      <c r="BD1173" s="71"/>
      <c r="BE1173" s="71"/>
      <c r="BF1173" s="71"/>
      <c r="BG1173" s="71"/>
      <c r="BH1173" s="71"/>
      <c r="BI1173" s="71"/>
      <c r="BJ1173" s="71"/>
      <c r="BK1173" s="71"/>
      <c r="BL1173" s="71"/>
      <c r="BM1173" s="71"/>
      <c r="BN1173" s="71"/>
      <c r="BO1173" s="71"/>
      <c r="BP1173" s="71"/>
      <c r="BQ1173" s="71"/>
      <c r="BR1173" s="71"/>
      <c r="BS1173" s="71"/>
      <c r="BT1173" s="71"/>
      <c r="BU1173" s="71"/>
      <c r="BV1173" s="71"/>
      <c r="BW1173" s="71"/>
      <c r="BX1173" s="71"/>
      <c r="BY1173" s="71"/>
      <c r="BZ1173" s="71"/>
      <c r="CA1173" s="71"/>
      <c r="CB1173" s="71"/>
      <c r="CC1173" s="71"/>
      <c r="CD1173"/>
      <c r="CE1173"/>
      <c r="CF1173"/>
      <c r="CG1173"/>
      <c r="CH1173"/>
      <c r="CI1173"/>
      <c r="CJ1173" s="55"/>
      <c r="CK1173" s="55"/>
      <c r="CL1173"/>
      <c r="CM1173"/>
      <c r="CO1173"/>
      <c r="CP1173"/>
      <c r="CQ1173"/>
      <c r="CR1173"/>
      <c r="CS1173"/>
      <c r="CT1173"/>
      <c r="CU1173"/>
      <c r="CV1173"/>
      <c r="CW1173"/>
      <c r="CX1173"/>
      <c r="CY1173"/>
      <c r="CZ1173"/>
      <c r="DA1173"/>
      <c r="DB1173"/>
      <c r="DC1173"/>
      <c r="DD1173"/>
      <c r="DE1173"/>
      <c r="DF1173"/>
      <c r="DG1173"/>
      <c r="DH1173"/>
      <c r="DI1173"/>
      <c r="DJ1173"/>
      <c r="DK1173"/>
      <c r="DL1173"/>
      <c r="DM1173"/>
      <c r="DN1173"/>
      <c r="DO1173"/>
      <c r="DP1173"/>
      <c r="DQ1173"/>
      <c r="EA1173" s="2"/>
      <c r="EH1173"/>
      <c r="EP1173"/>
      <c r="FF1173"/>
    </row>
    <row r="1174" spans="50:162" thickTop="1" thickBot="1" x14ac:dyDescent="0.3">
      <c r="AX1174" s="71"/>
      <c r="AY1174" s="71"/>
      <c r="AZ1174" s="71"/>
      <c r="BA1174" s="71"/>
      <c r="BB1174" s="71"/>
      <c r="BC1174" s="71"/>
      <c r="BD1174" s="71"/>
      <c r="BE1174" s="71"/>
      <c r="BF1174" s="71"/>
      <c r="BG1174" s="71"/>
      <c r="BH1174" s="71"/>
      <c r="BI1174" s="71"/>
      <c r="BJ1174" s="71"/>
      <c r="BK1174" s="71"/>
      <c r="BL1174" s="71"/>
      <c r="BM1174" s="71"/>
      <c r="BN1174" s="71"/>
      <c r="BO1174" s="71"/>
      <c r="BP1174" s="71"/>
      <c r="BQ1174" s="71"/>
      <c r="BR1174" s="71"/>
      <c r="BS1174" s="71"/>
      <c r="BT1174" s="71"/>
      <c r="BU1174" s="71"/>
      <c r="BV1174" s="71"/>
      <c r="BW1174" s="71"/>
      <c r="BX1174" s="71"/>
      <c r="BY1174" s="71"/>
      <c r="BZ1174" s="71"/>
      <c r="CA1174" s="71"/>
      <c r="CB1174" s="71"/>
      <c r="CC1174" s="71"/>
      <c r="CD1174"/>
      <c r="CE1174"/>
      <c r="CF1174"/>
      <c r="CG1174"/>
      <c r="CH1174"/>
      <c r="CI1174"/>
      <c r="CJ1174" s="55"/>
      <c r="CK1174" s="55"/>
      <c r="CL1174"/>
      <c r="CM1174"/>
      <c r="CO1174"/>
      <c r="CP1174"/>
      <c r="CQ1174"/>
      <c r="CR1174"/>
      <c r="CS1174"/>
      <c r="CT1174"/>
      <c r="CU1174"/>
      <c r="CV1174"/>
      <c r="CW1174"/>
      <c r="CX1174"/>
      <c r="CY1174"/>
      <c r="CZ1174"/>
      <c r="DA1174"/>
      <c r="DB1174"/>
      <c r="DC1174"/>
      <c r="DD1174"/>
      <c r="DE1174"/>
      <c r="DF1174"/>
      <c r="DG1174"/>
      <c r="DH1174"/>
      <c r="DI1174"/>
      <c r="DJ1174"/>
      <c r="DK1174"/>
      <c r="DL1174"/>
      <c r="DM1174"/>
      <c r="DN1174"/>
      <c r="DO1174"/>
      <c r="DP1174"/>
      <c r="DQ1174"/>
      <c r="EA1174" s="2"/>
      <c r="EH1174"/>
      <c r="EP1174"/>
      <c r="FF1174"/>
    </row>
    <row r="1175" spans="50:162" thickTop="1" thickBot="1" x14ac:dyDescent="0.3">
      <c r="AX1175" s="71"/>
      <c r="AY1175" s="71"/>
      <c r="AZ1175" s="71"/>
      <c r="BA1175" s="71"/>
      <c r="BB1175" s="71"/>
      <c r="BC1175" s="71"/>
      <c r="BD1175" s="71"/>
      <c r="BE1175" s="71"/>
      <c r="BF1175" s="71"/>
      <c r="BG1175" s="71"/>
      <c r="BH1175" s="71"/>
      <c r="BI1175" s="71"/>
      <c r="BJ1175" s="71"/>
      <c r="BK1175" s="71"/>
      <c r="BL1175" s="71"/>
      <c r="BM1175" s="71"/>
      <c r="BN1175" s="71"/>
      <c r="BO1175" s="71"/>
      <c r="BP1175" s="71"/>
      <c r="BQ1175" s="71"/>
      <c r="BR1175" s="71"/>
      <c r="BS1175" s="71"/>
      <c r="BT1175" s="71"/>
      <c r="BU1175" s="71"/>
      <c r="BV1175" s="71"/>
      <c r="BW1175" s="71"/>
      <c r="BX1175" s="71"/>
      <c r="BY1175" s="71"/>
      <c r="BZ1175" s="71"/>
      <c r="CA1175" s="71"/>
      <c r="CB1175" s="71"/>
      <c r="CC1175" s="71"/>
      <c r="CD1175"/>
      <c r="CE1175"/>
      <c r="CF1175"/>
      <c r="CG1175"/>
      <c r="CH1175"/>
      <c r="CI1175"/>
      <c r="CJ1175" s="55"/>
      <c r="CK1175" s="55"/>
      <c r="CL1175"/>
      <c r="CM1175"/>
      <c r="CO1175"/>
      <c r="CP1175"/>
      <c r="CQ1175"/>
      <c r="CR1175"/>
      <c r="CS1175"/>
      <c r="CT1175"/>
      <c r="CU1175"/>
      <c r="CV1175"/>
      <c r="CW1175"/>
      <c r="CX1175"/>
      <c r="CY1175"/>
      <c r="CZ1175"/>
      <c r="DA1175"/>
      <c r="DB1175"/>
      <c r="DC1175"/>
      <c r="DD1175"/>
      <c r="DE1175"/>
      <c r="DF1175"/>
      <c r="DG1175"/>
      <c r="DH1175"/>
      <c r="DI1175"/>
      <c r="DJ1175"/>
      <c r="DK1175"/>
      <c r="DL1175"/>
      <c r="DM1175"/>
      <c r="DN1175"/>
      <c r="DO1175"/>
      <c r="DP1175"/>
      <c r="DQ1175"/>
      <c r="EA1175" s="2"/>
      <c r="EH1175"/>
      <c r="EP1175"/>
      <c r="FF1175"/>
    </row>
    <row r="1176" spans="50:162" thickTop="1" thickBot="1" x14ac:dyDescent="0.3">
      <c r="AX1176" s="71"/>
      <c r="AY1176" s="71"/>
      <c r="AZ1176" s="71"/>
      <c r="BA1176" s="71"/>
      <c r="BB1176" s="71"/>
      <c r="BC1176" s="71"/>
      <c r="BD1176" s="71"/>
      <c r="BE1176" s="71"/>
      <c r="BF1176" s="71"/>
      <c r="BG1176" s="71"/>
      <c r="BH1176" s="71"/>
      <c r="BI1176" s="71"/>
      <c r="BJ1176" s="71"/>
      <c r="BK1176" s="71"/>
      <c r="BL1176" s="71"/>
      <c r="BM1176" s="71"/>
      <c r="BN1176" s="71"/>
      <c r="BO1176" s="71"/>
      <c r="BP1176" s="71"/>
      <c r="BQ1176" s="71"/>
      <c r="BR1176" s="71"/>
      <c r="BS1176" s="71"/>
      <c r="BT1176" s="71"/>
      <c r="BU1176" s="71"/>
      <c r="BV1176" s="71"/>
      <c r="BW1176" s="71"/>
      <c r="BX1176" s="71"/>
      <c r="BY1176" s="71"/>
      <c r="BZ1176" s="71"/>
      <c r="CA1176" s="71"/>
      <c r="CB1176" s="71"/>
      <c r="CC1176" s="71"/>
      <c r="CD1176"/>
      <c r="CE1176"/>
      <c r="CF1176"/>
      <c r="CG1176"/>
      <c r="CH1176"/>
      <c r="CI1176"/>
      <c r="CJ1176" s="55"/>
      <c r="CK1176" s="55"/>
      <c r="CL1176"/>
      <c r="CM1176"/>
      <c r="CO1176"/>
      <c r="CP1176"/>
      <c r="CQ1176"/>
      <c r="CR1176"/>
      <c r="CS1176"/>
      <c r="CT1176"/>
      <c r="CU1176"/>
      <c r="CV1176"/>
      <c r="CW1176"/>
      <c r="CX1176"/>
      <c r="CY1176"/>
      <c r="CZ1176"/>
      <c r="DA1176"/>
      <c r="DB1176"/>
      <c r="DC1176"/>
      <c r="DD1176"/>
      <c r="DE1176"/>
      <c r="DF1176"/>
      <c r="DG1176"/>
      <c r="DH1176"/>
      <c r="DI1176"/>
      <c r="DJ1176"/>
      <c r="DK1176"/>
      <c r="DL1176"/>
      <c r="DM1176"/>
      <c r="DN1176"/>
      <c r="DO1176"/>
      <c r="DP1176"/>
      <c r="DQ1176"/>
      <c r="EA1176" s="2"/>
      <c r="EH1176"/>
      <c r="EP1176"/>
      <c r="FF1176"/>
    </row>
    <row r="1177" spans="50:162" thickTop="1" thickBot="1" x14ac:dyDescent="0.3">
      <c r="AX1177" s="71"/>
      <c r="AY1177" s="71"/>
      <c r="AZ1177" s="71"/>
      <c r="BA1177" s="71"/>
      <c r="BB1177" s="71"/>
      <c r="BC1177" s="71"/>
      <c r="BD1177" s="71"/>
      <c r="BE1177" s="71"/>
      <c r="BF1177" s="71"/>
      <c r="BG1177" s="71"/>
      <c r="BH1177" s="71"/>
      <c r="BI1177" s="71"/>
      <c r="BJ1177" s="71"/>
      <c r="BK1177" s="71"/>
      <c r="BL1177" s="71"/>
      <c r="BM1177" s="71"/>
      <c r="BN1177" s="71"/>
      <c r="BO1177" s="71"/>
      <c r="BP1177" s="71"/>
      <c r="BQ1177" s="71"/>
      <c r="BR1177" s="71"/>
      <c r="BS1177" s="71"/>
      <c r="BT1177" s="71"/>
      <c r="BU1177" s="71"/>
      <c r="BV1177" s="71"/>
      <c r="BW1177" s="71"/>
      <c r="BX1177" s="71"/>
      <c r="BY1177" s="71"/>
      <c r="BZ1177" s="71"/>
      <c r="CA1177" s="71"/>
      <c r="CB1177" s="71"/>
      <c r="CC1177" s="71"/>
      <c r="CD1177"/>
      <c r="CE1177"/>
      <c r="CF1177"/>
      <c r="CG1177"/>
      <c r="CH1177"/>
      <c r="CI1177"/>
      <c r="CJ1177" s="55"/>
      <c r="CK1177" s="55"/>
      <c r="CL1177"/>
      <c r="CM1177"/>
      <c r="CO1177"/>
      <c r="CP1177"/>
      <c r="CQ1177"/>
      <c r="CR1177"/>
      <c r="CS1177"/>
      <c r="CT1177"/>
      <c r="CU1177"/>
      <c r="CV1177"/>
      <c r="CW1177"/>
      <c r="CX1177"/>
      <c r="CY1177"/>
      <c r="CZ1177"/>
      <c r="DA1177"/>
      <c r="DB1177"/>
      <c r="DC1177"/>
      <c r="DD1177"/>
      <c r="DE1177"/>
      <c r="DF1177"/>
      <c r="DG1177"/>
      <c r="DH1177"/>
      <c r="DI1177"/>
      <c r="DJ1177"/>
      <c r="DK1177"/>
      <c r="DL1177"/>
      <c r="DM1177"/>
      <c r="DN1177"/>
      <c r="DO1177"/>
      <c r="DP1177"/>
      <c r="DQ1177"/>
      <c r="EA1177" s="2"/>
      <c r="EH1177"/>
      <c r="EP1177"/>
      <c r="FF1177"/>
    </row>
    <row r="1178" spans="50:162" thickTop="1" thickBot="1" x14ac:dyDescent="0.3">
      <c r="AX1178" s="71"/>
      <c r="AY1178" s="71"/>
      <c r="AZ1178" s="71"/>
      <c r="BA1178" s="71"/>
      <c r="BB1178" s="71"/>
      <c r="BC1178" s="71"/>
      <c r="BD1178" s="71"/>
      <c r="BE1178" s="71"/>
      <c r="BF1178" s="71"/>
      <c r="BG1178" s="71"/>
      <c r="BH1178" s="71"/>
      <c r="BI1178" s="71"/>
      <c r="BJ1178" s="71"/>
      <c r="BK1178" s="71"/>
      <c r="BL1178" s="71"/>
      <c r="BM1178" s="71"/>
      <c r="BN1178" s="71"/>
      <c r="BO1178" s="71"/>
      <c r="BP1178" s="71"/>
      <c r="BQ1178" s="71"/>
      <c r="BR1178" s="71"/>
      <c r="BS1178" s="71"/>
      <c r="BT1178" s="71"/>
      <c r="BU1178" s="71"/>
      <c r="BV1178" s="71"/>
      <c r="BW1178" s="71"/>
      <c r="BX1178" s="71"/>
      <c r="BY1178" s="71"/>
      <c r="BZ1178" s="71"/>
      <c r="CA1178" s="71"/>
      <c r="CB1178" s="71"/>
      <c r="CC1178" s="71"/>
      <c r="CD1178"/>
      <c r="CE1178"/>
      <c r="CF1178"/>
      <c r="CG1178"/>
      <c r="CH1178"/>
      <c r="CI1178"/>
      <c r="CJ1178" s="55"/>
      <c r="CK1178" s="55"/>
      <c r="CL1178"/>
      <c r="CM1178"/>
      <c r="CO1178"/>
      <c r="CP1178"/>
      <c r="CQ1178"/>
      <c r="CR1178"/>
      <c r="CS1178"/>
      <c r="CT1178"/>
      <c r="CU1178"/>
      <c r="CV1178"/>
      <c r="CW1178"/>
      <c r="CX1178"/>
      <c r="CY1178"/>
      <c r="CZ1178"/>
      <c r="DA1178"/>
      <c r="DB1178"/>
      <c r="DC1178"/>
      <c r="DD1178"/>
      <c r="DE1178"/>
      <c r="DF1178"/>
      <c r="DG1178"/>
      <c r="DH1178"/>
      <c r="DI1178"/>
      <c r="DJ1178"/>
      <c r="DK1178"/>
      <c r="DL1178"/>
      <c r="DM1178"/>
      <c r="DN1178"/>
      <c r="DO1178"/>
      <c r="DP1178"/>
      <c r="DQ1178"/>
      <c r="EA1178" s="2"/>
      <c r="EH1178"/>
      <c r="EP1178"/>
      <c r="FF1178"/>
    </row>
    <row r="1179" spans="50:162" thickTop="1" thickBot="1" x14ac:dyDescent="0.3">
      <c r="AX1179" s="71"/>
      <c r="AY1179" s="71"/>
      <c r="AZ1179" s="71"/>
      <c r="BA1179" s="71"/>
      <c r="BB1179" s="71"/>
      <c r="BC1179" s="71"/>
      <c r="BD1179" s="71"/>
      <c r="BE1179" s="71"/>
      <c r="BF1179" s="71"/>
      <c r="BG1179" s="71"/>
      <c r="BH1179" s="71"/>
      <c r="BI1179" s="71"/>
      <c r="BJ1179" s="71"/>
      <c r="BK1179" s="71"/>
      <c r="BL1179" s="71"/>
      <c r="BM1179" s="71"/>
      <c r="BN1179" s="71"/>
      <c r="BO1179" s="71"/>
      <c r="BP1179" s="71"/>
      <c r="BQ1179" s="71"/>
      <c r="BR1179" s="71"/>
      <c r="BS1179" s="71"/>
      <c r="BT1179" s="71"/>
      <c r="BU1179" s="71"/>
      <c r="BV1179" s="71"/>
      <c r="BW1179" s="71"/>
      <c r="BX1179" s="71"/>
      <c r="BY1179" s="71"/>
      <c r="BZ1179" s="71"/>
      <c r="CA1179" s="71"/>
      <c r="CB1179" s="71"/>
      <c r="CC1179" s="71"/>
      <c r="CD1179"/>
      <c r="CE1179"/>
      <c r="CF1179"/>
      <c r="CG1179"/>
      <c r="CH1179"/>
      <c r="CI1179"/>
      <c r="CJ1179" s="55"/>
      <c r="CK1179" s="55"/>
      <c r="CL1179"/>
      <c r="CM1179"/>
      <c r="CO1179"/>
      <c r="CP1179"/>
      <c r="CQ1179"/>
      <c r="CR1179"/>
      <c r="CS1179"/>
      <c r="CT1179"/>
      <c r="CU1179"/>
      <c r="CV1179"/>
      <c r="CW1179"/>
      <c r="CX1179"/>
      <c r="CY1179"/>
      <c r="CZ1179"/>
      <c r="DA1179"/>
      <c r="DB1179"/>
      <c r="DC1179"/>
      <c r="DD1179"/>
      <c r="DE1179"/>
      <c r="DF1179"/>
      <c r="DG1179"/>
      <c r="DH1179"/>
      <c r="DI1179"/>
      <c r="DJ1179"/>
      <c r="DK1179"/>
      <c r="DL1179"/>
      <c r="DM1179"/>
      <c r="DN1179"/>
      <c r="DO1179"/>
      <c r="DP1179"/>
      <c r="DQ1179"/>
      <c r="EA1179" s="2"/>
      <c r="EH1179"/>
      <c r="EP1179"/>
      <c r="FF1179"/>
    </row>
    <row r="1180" spans="50:162" thickTop="1" thickBot="1" x14ac:dyDescent="0.3">
      <c r="AX1180" s="71"/>
      <c r="AY1180" s="71"/>
      <c r="AZ1180" s="71"/>
      <c r="BA1180" s="71"/>
      <c r="BB1180" s="71"/>
      <c r="BC1180" s="71"/>
      <c r="BD1180" s="71"/>
      <c r="BE1180" s="71"/>
      <c r="BF1180" s="71"/>
      <c r="BG1180" s="71"/>
      <c r="BH1180" s="71"/>
      <c r="BI1180" s="71"/>
      <c r="BJ1180" s="71"/>
      <c r="BK1180" s="71"/>
      <c r="BL1180" s="71"/>
      <c r="BM1180" s="71"/>
      <c r="BN1180" s="71"/>
      <c r="BO1180" s="71"/>
      <c r="BP1180" s="71"/>
      <c r="BQ1180" s="71"/>
      <c r="BR1180" s="71"/>
      <c r="BS1180" s="71"/>
      <c r="BT1180" s="71"/>
      <c r="BU1180" s="71"/>
      <c r="BV1180" s="71"/>
      <c r="BW1180" s="71"/>
      <c r="BX1180" s="71"/>
      <c r="BY1180" s="71"/>
      <c r="BZ1180" s="71"/>
      <c r="CA1180" s="71"/>
      <c r="CB1180" s="71"/>
      <c r="CC1180" s="71"/>
      <c r="CD1180"/>
      <c r="CE1180"/>
      <c r="CF1180"/>
      <c r="CG1180"/>
      <c r="CH1180"/>
      <c r="CI1180"/>
      <c r="CJ1180" s="55"/>
      <c r="CK1180" s="55"/>
      <c r="CL1180"/>
      <c r="CM1180"/>
      <c r="CO1180"/>
      <c r="CP1180"/>
      <c r="CQ1180"/>
      <c r="CR1180"/>
      <c r="CS1180"/>
      <c r="CT1180"/>
      <c r="CU1180"/>
      <c r="CV1180"/>
      <c r="CW1180"/>
      <c r="CX1180"/>
      <c r="CY1180"/>
      <c r="CZ1180"/>
      <c r="DA1180"/>
      <c r="DB1180"/>
      <c r="DC1180"/>
      <c r="DD1180"/>
      <c r="DE1180"/>
      <c r="DF1180"/>
      <c r="DG1180"/>
      <c r="DH1180"/>
      <c r="DI1180"/>
      <c r="DJ1180"/>
      <c r="DK1180"/>
      <c r="DL1180"/>
      <c r="DM1180"/>
      <c r="DN1180"/>
      <c r="DO1180"/>
      <c r="DP1180"/>
      <c r="DQ1180"/>
      <c r="EA1180" s="2"/>
      <c r="EH1180"/>
      <c r="EP1180"/>
      <c r="FF1180"/>
    </row>
    <row r="1181" spans="50:162" thickTop="1" thickBot="1" x14ac:dyDescent="0.3">
      <c r="AX1181" s="71"/>
      <c r="AY1181" s="71"/>
      <c r="AZ1181" s="71"/>
      <c r="BA1181" s="71"/>
      <c r="BB1181" s="71"/>
      <c r="BC1181" s="71"/>
      <c r="BD1181" s="71"/>
      <c r="BE1181" s="71"/>
      <c r="BF1181" s="71"/>
      <c r="BG1181" s="71"/>
      <c r="BH1181" s="71"/>
      <c r="BI1181" s="71"/>
      <c r="BJ1181" s="71"/>
      <c r="BK1181" s="71"/>
      <c r="BL1181" s="71"/>
      <c r="BM1181" s="71"/>
      <c r="BN1181" s="71"/>
      <c r="BO1181" s="71"/>
      <c r="BP1181" s="71"/>
      <c r="BQ1181" s="71"/>
      <c r="BR1181" s="71"/>
      <c r="BS1181" s="71"/>
      <c r="BT1181" s="71"/>
      <c r="BU1181" s="71"/>
      <c r="BV1181" s="71"/>
      <c r="BW1181" s="71"/>
      <c r="BX1181" s="71"/>
      <c r="BY1181" s="71"/>
      <c r="BZ1181" s="71"/>
      <c r="CA1181" s="71"/>
      <c r="CB1181" s="71"/>
      <c r="CC1181" s="71"/>
      <c r="CD1181"/>
      <c r="CE1181"/>
      <c r="CF1181"/>
      <c r="CG1181"/>
      <c r="CH1181"/>
      <c r="CI1181"/>
      <c r="CJ1181" s="55"/>
      <c r="CK1181" s="55"/>
      <c r="CL1181"/>
      <c r="CM1181"/>
      <c r="CO1181"/>
      <c r="CP1181"/>
      <c r="CQ1181"/>
      <c r="CR1181"/>
      <c r="CS1181"/>
      <c r="CT1181"/>
      <c r="CU1181"/>
      <c r="CV1181"/>
      <c r="CW1181"/>
      <c r="CX1181"/>
      <c r="CY1181"/>
      <c r="CZ1181"/>
      <c r="DA1181"/>
      <c r="DB1181"/>
      <c r="DC1181"/>
      <c r="DD1181"/>
      <c r="DE1181"/>
      <c r="DF1181"/>
      <c r="DG1181"/>
      <c r="DH1181"/>
      <c r="DI1181"/>
      <c r="DJ1181"/>
      <c r="DK1181"/>
      <c r="DL1181"/>
      <c r="DM1181"/>
      <c r="DN1181"/>
      <c r="DO1181"/>
      <c r="DP1181"/>
      <c r="DQ1181"/>
      <c r="EA1181" s="2"/>
      <c r="EH1181"/>
      <c r="EP1181"/>
      <c r="FF1181"/>
    </row>
    <row r="1182" spans="50:162" thickTop="1" thickBot="1" x14ac:dyDescent="0.3">
      <c r="AX1182" s="71"/>
      <c r="AY1182" s="71"/>
      <c r="AZ1182" s="71"/>
      <c r="BA1182" s="71"/>
      <c r="BB1182" s="71"/>
      <c r="BC1182" s="71"/>
      <c r="BD1182" s="71"/>
      <c r="BE1182" s="71"/>
      <c r="BF1182" s="71"/>
      <c r="BG1182" s="71"/>
      <c r="BH1182" s="71"/>
      <c r="BI1182" s="71"/>
      <c r="BJ1182" s="71"/>
      <c r="BK1182" s="71"/>
      <c r="BL1182" s="71"/>
      <c r="BM1182" s="71"/>
      <c r="BN1182" s="71"/>
      <c r="BO1182" s="71"/>
      <c r="BP1182" s="71"/>
      <c r="BQ1182" s="71"/>
      <c r="BR1182" s="71"/>
      <c r="BS1182" s="71"/>
      <c r="BT1182" s="71"/>
      <c r="BU1182" s="71"/>
      <c r="BV1182" s="71"/>
      <c r="BW1182" s="71"/>
      <c r="BX1182" s="71"/>
      <c r="BY1182" s="71"/>
      <c r="BZ1182" s="71"/>
      <c r="CA1182" s="71"/>
      <c r="CB1182" s="71"/>
      <c r="CC1182" s="71"/>
      <c r="CD1182"/>
      <c r="CE1182"/>
      <c r="CF1182"/>
      <c r="CG1182"/>
      <c r="CH1182"/>
      <c r="CI1182"/>
      <c r="CJ1182" s="55"/>
      <c r="CK1182" s="55"/>
      <c r="CL1182"/>
      <c r="CM1182"/>
      <c r="CO1182"/>
      <c r="CP1182"/>
      <c r="CQ1182"/>
      <c r="CR1182"/>
      <c r="CS1182"/>
      <c r="CT1182"/>
      <c r="CU1182"/>
      <c r="CV1182"/>
      <c r="CW1182"/>
      <c r="CX1182"/>
      <c r="CY1182"/>
      <c r="CZ1182"/>
      <c r="DA1182"/>
      <c r="DB1182"/>
      <c r="DC1182"/>
      <c r="DD1182"/>
      <c r="DE1182"/>
      <c r="DF1182"/>
      <c r="DG1182"/>
      <c r="DH1182"/>
      <c r="DI1182"/>
      <c r="DJ1182"/>
      <c r="DK1182"/>
      <c r="DL1182"/>
      <c r="DM1182"/>
      <c r="DN1182"/>
      <c r="DO1182"/>
      <c r="DP1182"/>
      <c r="DQ1182"/>
      <c r="EA1182" s="2"/>
      <c r="EH1182"/>
      <c r="EP1182"/>
      <c r="FF1182"/>
    </row>
    <row r="1183" spans="50:162" thickTop="1" thickBot="1" x14ac:dyDescent="0.3">
      <c r="AX1183" s="71"/>
      <c r="AY1183" s="71"/>
      <c r="AZ1183" s="71"/>
      <c r="BA1183" s="71"/>
      <c r="BB1183" s="71"/>
      <c r="BC1183" s="71"/>
      <c r="BD1183" s="71"/>
      <c r="BE1183" s="71"/>
      <c r="BF1183" s="71"/>
      <c r="BG1183" s="71"/>
      <c r="BH1183" s="71"/>
      <c r="BI1183" s="71"/>
      <c r="BJ1183" s="71"/>
      <c r="BK1183" s="71"/>
      <c r="BL1183" s="71"/>
      <c r="BM1183" s="71"/>
      <c r="BN1183" s="71"/>
      <c r="BO1183" s="71"/>
      <c r="BP1183" s="71"/>
      <c r="BQ1183" s="71"/>
      <c r="BR1183" s="71"/>
      <c r="BS1183" s="71"/>
      <c r="BT1183" s="71"/>
      <c r="BU1183" s="71"/>
      <c r="BV1183" s="71"/>
      <c r="BW1183" s="71"/>
      <c r="BX1183" s="71"/>
      <c r="BY1183" s="71"/>
      <c r="BZ1183" s="71"/>
      <c r="CA1183" s="71"/>
      <c r="CB1183" s="71"/>
      <c r="CC1183" s="71"/>
      <c r="CD1183"/>
      <c r="CE1183"/>
      <c r="CF1183"/>
      <c r="CG1183"/>
      <c r="CH1183"/>
      <c r="CI1183"/>
      <c r="CJ1183" s="55"/>
      <c r="CK1183" s="55"/>
      <c r="CL1183"/>
      <c r="CM1183"/>
      <c r="CO1183"/>
      <c r="CP1183"/>
      <c r="CQ1183"/>
      <c r="CR1183"/>
      <c r="CS1183"/>
      <c r="CT1183"/>
      <c r="CU1183"/>
      <c r="CV1183"/>
      <c r="CW1183"/>
      <c r="CX1183"/>
      <c r="CY1183"/>
      <c r="CZ1183"/>
      <c r="DA1183"/>
      <c r="DB1183"/>
      <c r="DC1183"/>
      <c r="DD1183"/>
      <c r="DE1183"/>
      <c r="DF1183"/>
      <c r="DG1183"/>
      <c r="DH1183"/>
      <c r="DI1183"/>
      <c r="DJ1183"/>
      <c r="DK1183"/>
      <c r="DL1183"/>
      <c r="DM1183"/>
      <c r="DN1183"/>
      <c r="DO1183"/>
      <c r="DP1183"/>
      <c r="DQ1183"/>
      <c r="EA1183" s="2"/>
      <c r="EH1183"/>
      <c r="EP1183"/>
      <c r="FF1183"/>
    </row>
    <row r="1184" spans="50:162" thickTop="1" thickBot="1" x14ac:dyDescent="0.3">
      <c r="AX1184" s="71"/>
      <c r="AY1184" s="71"/>
      <c r="AZ1184" s="71"/>
      <c r="BA1184" s="71"/>
      <c r="BB1184" s="71"/>
      <c r="BC1184" s="71"/>
      <c r="BD1184" s="71"/>
      <c r="BE1184" s="71"/>
      <c r="BF1184" s="71"/>
      <c r="BG1184" s="71"/>
      <c r="BH1184" s="71"/>
      <c r="BI1184" s="71"/>
      <c r="BJ1184" s="71"/>
      <c r="BK1184" s="71"/>
      <c r="BL1184" s="71"/>
      <c r="BM1184" s="71"/>
      <c r="BN1184" s="71"/>
      <c r="BO1184" s="71"/>
      <c r="BP1184" s="71"/>
      <c r="BQ1184" s="71"/>
      <c r="BR1184" s="71"/>
      <c r="BS1184" s="71"/>
      <c r="BT1184" s="71"/>
      <c r="BU1184" s="71"/>
      <c r="BV1184" s="71"/>
      <c r="BW1184" s="71"/>
      <c r="BX1184" s="71"/>
      <c r="BY1184" s="71"/>
      <c r="BZ1184" s="71"/>
      <c r="CA1184" s="71"/>
      <c r="CB1184" s="71"/>
      <c r="CC1184" s="71"/>
      <c r="CD1184"/>
      <c r="CE1184"/>
      <c r="CF1184"/>
      <c r="CG1184"/>
      <c r="CH1184"/>
      <c r="CI1184"/>
      <c r="CJ1184" s="55"/>
      <c r="CK1184" s="55"/>
      <c r="CL1184"/>
      <c r="CM1184"/>
      <c r="CO1184"/>
      <c r="CP1184"/>
      <c r="CQ1184"/>
      <c r="CR1184"/>
      <c r="CS1184"/>
      <c r="CT1184"/>
      <c r="CU1184"/>
      <c r="CV1184"/>
      <c r="CW1184"/>
      <c r="CX1184"/>
      <c r="CY1184"/>
      <c r="CZ1184"/>
      <c r="DA1184"/>
      <c r="DB1184"/>
      <c r="DC1184"/>
      <c r="DD1184"/>
      <c r="DE1184"/>
      <c r="DF1184"/>
      <c r="DG1184"/>
      <c r="DH1184"/>
      <c r="DI1184"/>
      <c r="DJ1184"/>
      <c r="DK1184"/>
      <c r="DL1184"/>
      <c r="DM1184"/>
      <c r="DN1184"/>
      <c r="DO1184"/>
      <c r="DP1184"/>
      <c r="DQ1184"/>
      <c r="EA1184" s="2"/>
      <c r="EH1184"/>
      <c r="EP1184"/>
      <c r="FF1184"/>
    </row>
    <row r="1185" spans="50:162" thickTop="1" thickBot="1" x14ac:dyDescent="0.3">
      <c r="AX1185" s="71"/>
      <c r="AY1185" s="71"/>
      <c r="AZ1185" s="71"/>
      <c r="BA1185" s="71"/>
      <c r="BB1185" s="71"/>
      <c r="BC1185" s="71"/>
      <c r="BD1185" s="71"/>
      <c r="BE1185" s="71"/>
      <c r="BF1185" s="71"/>
      <c r="BG1185" s="71"/>
      <c r="BH1185" s="71"/>
      <c r="BI1185" s="71"/>
      <c r="BJ1185" s="71"/>
      <c r="BK1185" s="71"/>
      <c r="BL1185" s="71"/>
      <c r="BM1185" s="71"/>
      <c r="BN1185" s="71"/>
      <c r="BO1185" s="71"/>
      <c r="BP1185" s="71"/>
      <c r="BQ1185" s="71"/>
      <c r="BR1185" s="71"/>
      <c r="BS1185" s="71"/>
      <c r="BT1185" s="71"/>
      <c r="BU1185" s="71"/>
      <c r="BV1185" s="71"/>
      <c r="BW1185" s="71"/>
      <c r="BX1185" s="71"/>
      <c r="BY1185" s="71"/>
      <c r="BZ1185" s="71"/>
      <c r="CA1185" s="71"/>
      <c r="CB1185" s="71"/>
      <c r="CC1185" s="71"/>
      <c r="CD1185"/>
      <c r="CE1185"/>
      <c r="CF1185"/>
      <c r="CG1185"/>
      <c r="CH1185"/>
      <c r="CI1185"/>
      <c r="CJ1185" s="55"/>
      <c r="CK1185" s="55"/>
      <c r="CL1185"/>
      <c r="CM1185"/>
      <c r="CO1185"/>
      <c r="CP1185"/>
      <c r="CQ1185"/>
      <c r="CR1185"/>
      <c r="CS1185"/>
      <c r="CT1185"/>
      <c r="CU1185"/>
      <c r="CV1185"/>
      <c r="CW1185"/>
      <c r="CX1185"/>
      <c r="CY1185"/>
      <c r="CZ1185"/>
      <c r="DA1185"/>
      <c r="DB1185"/>
      <c r="DC1185"/>
      <c r="DD1185"/>
      <c r="DE1185"/>
      <c r="DF1185"/>
      <c r="DG1185"/>
      <c r="DH1185"/>
      <c r="DI1185"/>
      <c r="DJ1185"/>
      <c r="DK1185"/>
      <c r="DL1185"/>
      <c r="DM1185"/>
      <c r="DN1185"/>
      <c r="DO1185"/>
      <c r="DP1185"/>
      <c r="DQ1185"/>
      <c r="EA1185" s="2"/>
      <c r="EH1185"/>
      <c r="EP1185"/>
      <c r="FF1185"/>
    </row>
    <row r="1186" spans="50:162" thickTop="1" thickBot="1" x14ac:dyDescent="0.3">
      <c r="AX1186" s="71"/>
      <c r="AY1186" s="71"/>
      <c r="AZ1186" s="71"/>
      <c r="BA1186" s="71"/>
      <c r="BB1186" s="71"/>
      <c r="BC1186" s="71"/>
      <c r="BD1186" s="71"/>
      <c r="BE1186" s="71"/>
      <c r="BF1186" s="71"/>
      <c r="BG1186" s="71"/>
      <c r="BH1186" s="71"/>
      <c r="BI1186" s="71"/>
      <c r="BJ1186" s="71"/>
      <c r="BK1186" s="71"/>
      <c r="BL1186" s="71"/>
      <c r="BM1186" s="71"/>
      <c r="BN1186" s="71"/>
      <c r="BO1186" s="71"/>
      <c r="BP1186" s="71"/>
      <c r="BQ1186" s="71"/>
      <c r="BR1186" s="71"/>
      <c r="BS1186" s="71"/>
      <c r="BT1186" s="71"/>
      <c r="BU1186" s="71"/>
      <c r="BV1186" s="71"/>
      <c r="BW1186" s="71"/>
      <c r="BX1186" s="71"/>
      <c r="BY1186" s="71"/>
      <c r="BZ1186" s="71"/>
      <c r="CA1186" s="71"/>
      <c r="CB1186" s="71"/>
      <c r="CC1186" s="71"/>
      <c r="CD1186"/>
      <c r="CE1186"/>
      <c r="CF1186"/>
      <c r="CG1186"/>
      <c r="CH1186"/>
      <c r="CI1186"/>
      <c r="CJ1186" s="55"/>
      <c r="CK1186" s="55"/>
      <c r="CL1186"/>
      <c r="CM1186"/>
      <c r="CO1186"/>
      <c r="CP1186"/>
      <c r="CQ1186"/>
      <c r="CR1186"/>
      <c r="CS1186"/>
      <c r="CT1186"/>
      <c r="CU1186"/>
      <c r="CV1186"/>
      <c r="CW1186"/>
      <c r="CX1186"/>
      <c r="CY1186"/>
      <c r="CZ1186"/>
      <c r="DA1186"/>
      <c r="DB1186"/>
      <c r="DC1186"/>
      <c r="DD1186"/>
      <c r="DE1186"/>
      <c r="DF1186"/>
      <c r="DG1186"/>
      <c r="DH1186"/>
      <c r="DI1186"/>
      <c r="DJ1186"/>
      <c r="DK1186"/>
      <c r="DL1186"/>
      <c r="DM1186"/>
      <c r="DN1186"/>
      <c r="DO1186"/>
      <c r="DP1186"/>
      <c r="DQ1186"/>
      <c r="EA1186" s="2"/>
      <c r="EH1186"/>
      <c r="EP1186"/>
      <c r="FF1186"/>
    </row>
    <row r="1187" spans="50:162" thickTop="1" thickBot="1" x14ac:dyDescent="0.3">
      <c r="AX1187" s="71"/>
      <c r="AY1187" s="71"/>
      <c r="AZ1187" s="71"/>
      <c r="BA1187" s="71"/>
      <c r="BB1187" s="71"/>
      <c r="BC1187" s="71"/>
      <c r="BD1187" s="71"/>
      <c r="BE1187" s="71"/>
      <c r="BF1187" s="71"/>
      <c r="BG1187" s="71"/>
      <c r="BH1187" s="71"/>
      <c r="BI1187" s="71"/>
      <c r="BJ1187" s="71"/>
      <c r="BK1187" s="71"/>
      <c r="BL1187" s="71"/>
      <c r="BM1187" s="71"/>
      <c r="BN1187" s="71"/>
      <c r="BO1187" s="71"/>
      <c r="BP1187" s="71"/>
      <c r="BQ1187" s="71"/>
      <c r="BR1187" s="71"/>
      <c r="BS1187" s="71"/>
      <c r="BT1187" s="71"/>
      <c r="BU1187" s="71"/>
      <c r="BV1187" s="71"/>
      <c r="BW1187" s="71"/>
      <c r="BX1187" s="71"/>
      <c r="BY1187" s="71"/>
      <c r="BZ1187" s="71"/>
      <c r="CA1187" s="71"/>
      <c r="CB1187" s="71"/>
      <c r="CC1187" s="71"/>
      <c r="CD1187"/>
      <c r="CE1187"/>
      <c r="CF1187"/>
      <c r="CG1187"/>
      <c r="CH1187"/>
      <c r="CI1187"/>
      <c r="CJ1187" s="55"/>
      <c r="CK1187" s="55"/>
      <c r="CL1187"/>
      <c r="CM1187"/>
      <c r="CO1187"/>
      <c r="CP1187"/>
      <c r="CQ1187"/>
      <c r="CR1187"/>
      <c r="CS1187"/>
      <c r="CT1187"/>
      <c r="CU1187"/>
      <c r="CV1187"/>
      <c r="CW1187"/>
      <c r="CX1187"/>
      <c r="CY1187"/>
      <c r="CZ1187"/>
      <c r="DA1187"/>
      <c r="DB1187"/>
      <c r="DC1187"/>
      <c r="DD1187"/>
      <c r="DE1187"/>
      <c r="DF1187"/>
      <c r="DG1187"/>
      <c r="DH1187"/>
      <c r="DI1187"/>
      <c r="DJ1187"/>
      <c r="DK1187"/>
      <c r="DL1187"/>
      <c r="DM1187"/>
      <c r="DN1187"/>
      <c r="DO1187"/>
      <c r="DP1187"/>
      <c r="DQ1187"/>
      <c r="EA1187" s="2"/>
      <c r="EH1187"/>
      <c r="EP1187"/>
      <c r="FF1187"/>
    </row>
    <row r="1188" spans="50:162" thickTop="1" thickBot="1" x14ac:dyDescent="0.3">
      <c r="AX1188" s="71"/>
      <c r="AY1188" s="71"/>
      <c r="AZ1188" s="71"/>
      <c r="BA1188" s="71"/>
      <c r="BB1188" s="71"/>
      <c r="BC1188" s="71"/>
      <c r="BD1188" s="71"/>
      <c r="BE1188" s="71"/>
      <c r="BF1188" s="71"/>
      <c r="BG1188" s="71"/>
      <c r="BH1188" s="71"/>
      <c r="BI1188" s="71"/>
      <c r="BJ1188" s="71"/>
      <c r="BK1188" s="71"/>
      <c r="BL1188" s="71"/>
      <c r="BM1188" s="71"/>
      <c r="BN1188" s="71"/>
      <c r="BO1188" s="71"/>
      <c r="BP1188" s="71"/>
      <c r="BQ1188" s="71"/>
      <c r="BR1188" s="71"/>
      <c r="BS1188" s="71"/>
      <c r="BT1188" s="71"/>
      <c r="BU1188" s="71"/>
      <c r="BV1188" s="71"/>
      <c r="BW1188" s="71"/>
      <c r="BX1188" s="71"/>
      <c r="BY1188" s="71"/>
      <c r="BZ1188" s="71"/>
      <c r="CA1188" s="71"/>
      <c r="CB1188" s="71"/>
      <c r="CC1188" s="71"/>
      <c r="CD1188"/>
      <c r="CE1188"/>
      <c r="CF1188"/>
      <c r="CG1188"/>
      <c r="CH1188"/>
      <c r="CI1188"/>
      <c r="CJ1188" s="55"/>
      <c r="CK1188" s="55"/>
      <c r="CL1188"/>
      <c r="CM1188"/>
      <c r="CO1188"/>
      <c r="CP1188"/>
      <c r="CQ1188"/>
      <c r="CR1188"/>
      <c r="CS1188"/>
      <c r="CT1188"/>
      <c r="CU1188"/>
      <c r="CV1188"/>
      <c r="CW1188"/>
      <c r="CX1188"/>
      <c r="CY1188"/>
      <c r="CZ1188"/>
      <c r="DA1188"/>
      <c r="DB1188"/>
      <c r="DC1188"/>
      <c r="DD1188"/>
      <c r="DE1188"/>
      <c r="DF1188"/>
      <c r="DG1188"/>
      <c r="DH1188"/>
      <c r="DI1188"/>
      <c r="DJ1188"/>
      <c r="DK1188"/>
      <c r="DL1188"/>
      <c r="DM1188"/>
      <c r="DN1188"/>
      <c r="DO1188"/>
      <c r="DP1188"/>
      <c r="DQ1188"/>
      <c r="EA1188" s="2"/>
      <c r="EH1188"/>
      <c r="EP1188"/>
      <c r="FF1188"/>
    </row>
    <row r="1189" spans="50:162" thickTop="1" thickBot="1" x14ac:dyDescent="0.3">
      <c r="AX1189" s="71"/>
      <c r="AY1189" s="71"/>
      <c r="AZ1189" s="71"/>
      <c r="BA1189" s="71"/>
      <c r="BB1189" s="71"/>
      <c r="BC1189" s="71"/>
      <c r="BD1189" s="71"/>
      <c r="BE1189" s="71"/>
      <c r="BF1189" s="71"/>
      <c r="BG1189" s="71"/>
      <c r="BH1189" s="71"/>
      <c r="BI1189" s="71"/>
      <c r="BJ1189" s="71"/>
      <c r="BK1189" s="71"/>
      <c r="BL1189" s="71"/>
      <c r="BM1189" s="71"/>
      <c r="BN1189" s="71"/>
      <c r="BO1189" s="71"/>
      <c r="BP1189" s="71"/>
      <c r="BQ1189" s="71"/>
      <c r="BR1189" s="71"/>
      <c r="BS1189" s="71"/>
      <c r="BT1189" s="71"/>
      <c r="BU1189" s="71"/>
      <c r="BV1189" s="71"/>
      <c r="BW1189" s="71"/>
      <c r="BX1189" s="71"/>
      <c r="BY1189" s="71"/>
      <c r="BZ1189" s="71"/>
      <c r="CA1189" s="71"/>
      <c r="CB1189" s="71"/>
      <c r="CC1189" s="71"/>
      <c r="CD1189"/>
      <c r="CE1189"/>
      <c r="CF1189"/>
      <c r="CG1189"/>
      <c r="CH1189"/>
      <c r="CI1189"/>
      <c r="CJ1189" s="55"/>
      <c r="CK1189" s="55"/>
      <c r="CL1189"/>
      <c r="CM1189"/>
      <c r="CO1189"/>
      <c r="CP1189"/>
      <c r="CQ1189"/>
      <c r="CR1189"/>
      <c r="CS1189"/>
      <c r="CT1189"/>
      <c r="CU1189"/>
      <c r="CV1189"/>
      <c r="CW1189"/>
      <c r="CX1189"/>
      <c r="CY1189"/>
      <c r="CZ1189"/>
      <c r="DA1189"/>
      <c r="DB1189"/>
      <c r="DC1189"/>
      <c r="DD1189"/>
      <c r="DE1189"/>
      <c r="DF1189"/>
      <c r="DG1189"/>
      <c r="DH1189"/>
      <c r="DI1189"/>
      <c r="DJ1189"/>
      <c r="DK1189"/>
      <c r="DL1189"/>
      <c r="DM1189"/>
      <c r="DN1189"/>
      <c r="DO1189"/>
      <c r="DP1189"/>
      <c r="DQ1189"/>
      <c r="EA1189" s="2"/>
      <c r="EH1189"/>
      <c r="EP1189"/>
      <c r="FF1189"/>
    </row>
    <row r="1190" spans="50:162" thickTop="1" thickBot="1" x14ac:dyDescent="0.3">
      <c r="AX1190" s="71"/>
      <c r="AY1190" s="71"/>
      <c r="AZ1190" s="71"/>
      <c r="BA1190" s="71"/>
      <c r="BB1190" s="71"/>
      <c r="BC1190" s="71"/>
      <c r="BD1190" s="71"/>
      <c r="BE1190" s="71"/>
      <c r="BF1190" s="71"/>
      <c r="BG1190" s="71"/>
      <c r="BH1190" s="71"/>
      <c r="BI1190" s="71"/>
      <c r="BJ1190" s="71"/>
      <c r="BK1190" s="71"/>
      <c r="BL1190" s="71"/>
      <c r="BM1190" s="71"/>
      <c r="BN1190" s="71"/>
      <c r="BO1190" s="71"/>
      <c r="BP1190" s="71"/>
      <c r="BQ1190" s="71"/>
      <c r="BR1190" s="71"/>
      <c r="BS1190" s="71"/>
      <c r="BT1190" s="71"/>
      <c r="BU1190" s="71"/>
      <c r="BV1190" s="71"/>
      <c r="BW1190" s="71"/>
      <c r="BX1190" s="71"/>
      <c r="BY1190" s="71"/>
      <c r="BZ1190" s="71"/>
      <c r="CA1190" s="71"/>
      <c r="CB1190" s="71"/>
      <c r="CC1190" s="71"/>
      <c r="CD1190"/>
      <c r="CE1190"/>
      <c r="CF1190"/>
      <c r="CG1190"/>
      <c r="CH1190"/>
      <c r="CI1190"/>
      <c r="CJ1190" s="55"/>
      <c r="CK1190" s="55"/>
      <c r="CL1190"/>
      <c r="CM1190"/>
      <c r="CO1190"/>
      <c r="CP1190"/>
      <c r="CQ1190"/>
      <c r="CR1190"/>
      <c r="CS1190"/>
      <c r="CT1190"/>
      <c r="CU1190"/>
      <c r="CV1190"/>
      <c r="CW1190"/>
      <c r="CX1190"/>
      <c r="CY1190"/>
      <c r="CZ1190"/>
      <c r="DA1190"/>
      <c r="DB1190"/>
      <c r="DC1190"/>
      <c r="DD1190"/>
      <c r="DE1190"/>
      <c r="DF1190"/>
      <c r="DG1190"/>
      <c r="DH1190"/>
      <c r="DI1190"/>
      <c r="DJ1190"/>
      <c r="DK1190"/>
      <c r="DL1190"/>
      <c r="DM1190"/>
      <c r="DN1190"/>
      <c r="DO1190"/>
      <c r="DP1190"/>
      <c r="DQ1190"/>
      <c r="EA1190" s="2"/>
      <c r="EH1190"/>
      <c r="EP1190"/>
      <c r="FF1190"/>
    </row>
    <row r="1191" spans="50:162" thickTop="1" thickBot="1" x14ac:dyDescent="0.3">
      <c r="AX1191" s="71"/>
      <c r="AY1191" s="71"/>
      <c r="AZ1191" s="71"/>
      <c r="BA1191" s="71"/>
      <c r="BB1191" s="71"/>
      <c r="BC1191" s="71"/>
      <c r="BD1191" s="71"/>
      <c r="BE1191" s="71"/>
      <c r="BF1191" s="71"/>
      <c r="BG1191" s="71"/>
      <c r="BH1191" s="71"/>
      <c r="BI1191" s="71"/>
      <c r="BJ1191" s="71"/>
      <c r="BK1191" s="71"/>
      <c r="BL1191" s="71"/>
      <c r="BM1191" s="71"/>
      <c r="BN1191" s="71"/>
      <c r="BO1191" s="71"/>
      <c r="BP1191" s="71"/>
      <c r="BQ1191" s="71"/>
      <c r="BR1191" s="71"/>
      <c r="BS1191" s="71"/>
      <c r="BT1191" s="71"/>
      <c r="BU1191" s="71"/>
      <c r="BV1191" s="71"/>
      <c r="BW1191" s="71"/>
      <c r="BX1191" s="71"/>
      <c r="BY1191" s="71"/>
      <c r="BZ1191" s="71"/>
      <c r="CA1191" s="71"/>
      <c r="CB1191" s="71"/>
      <c r="CC1191" s="71"/>
      <c r="CD1191"/>
      <c r="CE1191"/>
      <c r="CF1191"/>
      <c r="CG1191"/>
      <c r="CH1191"/>
      <c r="CI1191"/>
      <c r="CJ1191" s="55"/>
      <c r="CK1191" s="55"/>
      <c r="CL1191"/>
      <c r="CM1191"/>
      <c r="CO1191"/>
      <c r="CP1191"/>
      <c r="CQ1191"/>
      <c r="CR1191"/>
      <c r="CS1191"/>
      <c r="CT1191"/>
      <c r="CU1191"/>
      <c r="CV1191"/>
      <c r="CW1191"/>
      <c r="CX1191"/>
      <c r="CY1191"/>
      <c r="CZ1191"/>
      <c r="DA1191"/>
      <c r="DB1191"/>
      <c r="DC1191"/>
      <c r="DD1191"/>
      <c r="DE1191"/>
      <c r="DF1191"/>
      <c r="DG1191"/>
      <c r="DH1191"/>
      <c r="DI1191"/>
      <c r="DJ1191"/>
      <c r="DK1191"/>
      <c r="DL1191"/>
      <c r="DM1191"/>
      <c r="DN1191"/>
      <c r="DO1191"/>
      <c r="DP1191"/>
      <c r="DQ1191"/>
      <c r="EA1191" s="2"/>
      <c r="EH1191"/>
      <c r="EP1191"/>
      <c r="FF1191"/>
    </row>
    <row r="1192" spans="50:162" thickTop="1" thickBot="1" x14ac:dyDescent="0.3">
      <c r="AX1192" s="71"/>
      <c r="AY1192" s="71"/>
      <c r="AZ1192" s="71"/>
      <c r="BA1192" s="71"/>
      <c r="BB1192" s="71"/>
      <c r="BC1192" s="71"/>
      <c r="BD1192" s="71"/>
      <c r="BE1192" s="71"/>
      <c r="BF1192" s="71"/>
      <c r="BG1192" s="71"/>
      <c r="BH1192" s="71"/>
      <c r="BI1192" s="71"/>
      <c r="BJ1192" s="71"/>
      <c r="BK1192" s="71"/>
      <c r="BL1192" s="71"/>
      <c r="BM1192" s="71"/>
      <c r="BN1192" s="71"/>
      <c r="BO1192" s="71"/>
      <c r="BP1192" s="71"/>
      <c r="BQ1192" s="71"/>
      <c r="BR1192" s="71"/>
      <c r="BS1192" s="71"/>
      <c r="BT1192" s="71"/>
      <c r="BU1192" s="71"/>
      <c r="BV1192" s="71"/>
      <c r="BW1192" s="71"/>
      <c r="BX1192" s="71"/>
      <c r="BY1192" s="71"/>
      <c r="BZ1192" s="71"/>
      <c r="CA1192" s="71"/>
      <c r="CB1192" s="71"/>
      <c r="CC1192" s="71"/>
      <c r="CD1192"/>
      <c r="CE1192"/>
      <c r="CF1192"/>
      <c r="CG1192"/>
      <c r="CH1192"/>
      <c r="CI1192"/>
      <c r="CJ1192" s="55"/>
      <c r="CK1192" s="55"/>
      <c r="CL1192"/>
      <c r="CM1192"/>
      <c r="CO1192"/>
      <c r="CP1192"/>
      <c r="CQ1192"/>
      <c r="CR1192"/>
      <c r="CS1192"/>
      <c r="CT1192"/>
      <c r="CU1192"/>
      <c r="CV1192"/>
      <c r="CW1192"/>
      <c r="CX1192"/>
      <c r="CY1192"/>
      <c r="CZ1192"/>
      <c r="DA1192"/>
      <c r="DB1192"/>
      <c r="DC1192"/>
      <c r="DD1192"/>
      <c r="DE1192"/>
      <c r="DF1192"/>
      <c r="DG1192"/>
      <c r="DH1192"/>
      <c r="DI1192"/>
      <c r="DJ1192"/>
      <c r="DK1192"/>
      <c r="DL1192"/>
      <c r="DM1192"/>
      <c r="DN1192"/>
      <c r="DO1192"/>
      <c r="DP1192"/>
      <c r="DQ1192"/>
      <c r="EA1192" s="2"/>
      <c r="EH1192"/>
      <c r="EP1192"/>
      <c r="FF1192"/>
    </row>
    <row r="1193" spans="50:162" thickTop="1" thickBot="1" x14ac:dyDescent="0.3">
      <c r="AX1193" s="71"/>
      <c r="AY1193" s="71"/>
      <c r="AZ1193" s="71"/>
      <c r="BA1193" s="71"/>
      <c r="BB1193" s="71"/>
      <c r="BC1193" s="71"/>
      <c r="BD1193" s="71"/>
      <c r="BE1193" s="71"/>
      <c r="BF1193" s="71"/>
      <c r="BG1193" s="71"/>
      <c r="BH1193" s="71"/>
      <c r="BI1193" s="71"/>
      <c r="BJ1193" s="71"/>
      <c r="BK1193" s="71"/>
      <c r="BL1193" s="71"/>
      <c r="BM1193" s="71"/>
      <c r="BN1193" s="71"/>
      <c r="BO1193" s="71"/>
      <c r="BP1193" s="71"/>
      <c r="BQ1193" s="71"/>
      <c r="BR1193" s="71"/>
      <c r="BS1193" s="71"/>
      <c r="BT1193" s="71"/>
      <c r="BU1193" s="71"/>
      <c r="BV1193" s="71"/>
      <c r="BW1193" s="71"/>
      <c r="BX1193" s="71"/>
      <c r="BY1193" s="71"/>
      <c r="BZ1193" s="71"/>
      <c r="CA1193" s="71"/>
      <c r="CB1193" s="71"/>
      <c r="CC1193" s="71"/>
      <c r="CD1193"/>
      <c r="CE1193"/>
      <c r="CF1193"/>
      <c r="CG1193"/>
      <c r="CH1193"/>
      <c r="CI1193"/>
      <c r="CJ1193" s="55"/>
      <c r="CK1193" s="55"/>
      <c r="CL1193"/>
      <c r="CM1193"/>
      <c r="CO1193"/>
      <c r="CP1193"/>
      <c r="CQ1193"/>
      <c r="CR1193"/>
      <c r="CS1193"/>
      <c r="CT1193"/>
      <c r="CU1193"/>
      <c r="CV1193"/>
      <c r="CW1193"/>
      <c r="CX1193"/>
      <c r="CY1193"/>
      <c r="CZ1193"/>
      <c r="DA1193"/>
      <c r="DB1193"/>
      <c r="DC1193"/>
      <c r="DD1193"/>
      <c r="DE1193"/>
      <c r="DF1193"/>
      <c r="DG1193"/>
      <c r="DH1193"/>
      <c r="DI1193"/>
      <c r="DJ1193"/>
      <c r="DK1193"/>
      <c r="DL1193"/>
      <c r="DM1193"/>
      <c r="DN1193"/>
      <c r="DO1193"/>
      <c r="DP1193"/>
      <c r="DQ1193"/>
      <c r="EA1193" s="2"/>
      <c r="EH1193"/>
      <c r="EP1193"/>
      <c r="FF1193"/>
    </row>
    <row r="1194" spans="50:162" thickTop="1" thickBot="1" x14ac:dyDescent="0.3">
      <c r="AX1194" s="71"/>
      <c r="AY1194" s="71"/>
      <c r="AZ1194" s="71"/>
      <c r="BA1194" s="71"/>
      <c r="BB1194" s="71"/>
      <c r="BC1194" s="71"/>
      <c r="BD1194" s="71"/>
      <c r="BE1194" s="71"/>
      <c r="BF1194" s="71"/>
      <c r="BG1194" s="71"/>
      <c r="BH1194" s="71"/>
      <c r="BI1194" s="71"/>
      <c r="BJ1194" s="71"/>
      <c r="BK1194" s="71"/>
      <c r="BL1194" s="71"/>
      <c r="BM1194" s="71"/>
      <c r="BN1194" s="71"/>
      <c r="BO1194" s="71"/>
      <c r="BP1194" s="71"/>
      <c r="BQ1194" s="71"/>
      <c r="BR1194" s="71"/>
      <c r="BS1194" s="71"/>
      <c r="BT1194" s="71"/>
      <c r="BU1194" s="71"/>
      <c r="BV1194" s="71"/>
      <c r="BW1194" s="71"/>
      <c r="BX1194" s="71"/>
      <c r="BY1194" s="71"/>
      <c r="BZ1194" s="71"/>
      <c r="CA1194" s="71"/>
      <c r="CB1194" s="71"/>
      <c r="CC1194" s="71"/>
      <c r="CD1194"/>
      <c r="CE1194"/>
      <c r="CF1194"/>
      <c r="CG1194"/>
      <c r="CH1194"/>
      <c r="CI1194"/>
      <c r="CJ1194" s="55"/>
      <c r="CK1194" s="55"/>
      <c r="CL1194"/>
      <c r="CM1194"/>
      <c r="CO1194"/>
      <c r="CP1194"/>
      <c r="CQ1194"/>
      <c r="CR1194"/>
      <c r="CS1194"/>
      <c r="CT1194"/>
      <c r="CU1194"/>
      <c r="CV1194"/>
      <c r="CW1194"/>
      <c r="CX1194"/>
      <c r="CY1194"/>
      <c r="CZ1194"/>
      <c r="DA1194"/>
      <c r="DB1194"/>
      <c r="DC1194"/>
      <c r="DD1194"/>
      <c r="DE1194"/>
      <c r="DF1194"/>
      <c r="DG1194"/>
      <c r="DH1194"/>
      <c r="DI1194"/>
      <c r="DJ1194"/>
      <c r="DK1194"/>
      <c r="DL1194"/>
      <c r="DM1194"/>
      <c r="DN1194"/>
      <c r="DO1194"/>
      <c r="DP1194"/>
      <c r="DQ1194"/>
      <c r="EA1194" s="2"/>
      <c r="EH1194"/>
      <c r="EP1194"/>
      <c r="FF1194"/>
    </row>
    <row r="1195" spans="50:162" thickTop="1" thickBot="1" x14ac:dyDescent="0.3">
      <c r="AX1195" s="71"/>
      <c r="AY1195" s="71"/>
      <c r="AZ1195" s="71"/>
      <c r="BA1195" s="71"/>
      <c r="BB1195" s="71"/>
      <c r="BC1195" s="71"/>
      <c r="BD1195" s="71"/>
      <c r="BE1195" s="71"/>
      <c r="BF1195" s="71"/>
      <c r="BG1195" s="71"/>
      <c r="BH1195" s="71"/>
      <c r="BI1195" s="71"/>
      <c r="BJ1195" s="71"/>
      <c r="BK1195" s="71"/>
      <c r="BL1195" s="71"/>
      <c r="BM1195" s="71"/>
      <c r="BN1195" s="71"/>
      <c r="BO1195" s="71"/>
      <c r="BP1195" s="71"/>
      <c r="BQ1195" s="71"/>
      <c r="BR1195" s="71"/>
      <c r="BS1195" s="71"/>
      <c r="BT1195" s="71"/>
      <c r="BU1195" s="71"/>
      <c r="BV1195" s="71"/>
      <c r="BW1195" s="71"/>
      <c r="BX1195" s="71"/>
      <c r="BY1195" s="71"/>
      <c r="BZ1195" s="71"/>
      <c r="CA1195" s="71"/>
      <c r="CB1195" s="71"/>
      <c r="CC1195" s="71"/>
      <c r="CD1195"/>
      <c r="CE1195"/>
      <c r="CF1195"/>
      <c r="CG1195"/>
      <c r="CH1195"/>
      <c r="CI1195"/>
      <c r="CJ1195" s="55"/>
      <c r="CK1195" s="55"/>
      <c r="CL1195"/>
      <c r="CM1195"/>
      <c r="CO1195"/>
      <c r="CP1195"/>
      <c r="CQ1195"/>
      <c r="CR1195"/>
      <c r="CS1195"/>
      <c r="CT1195"/>
      <c r="CU1195"/>
      <c r="CV1195"/>
      <c r="CW1195"/>
      <c r="CX1195"/>
      <c r="CY1195"/>
      <c r="CZ1195"/>
      <c r="DA1195"/>
      <c r="DB1195"/>
      <c r="DC1195"/>
      <c r="DD1195"/>
      <c r="DE1195"/>
      <c r="DF1195"/>
      <c r="DG1195"/>
      <c r="DH1195"/>
      <c r="DI1195"/>
      <c r="DJ1195"/>
      <c r="DK1195"/>
      <c r="DL1195"/>
      <c r="DM1195"/>
      <c r="DN1195"/>
      <c r="DO1195"/>
      <c r="DP1195"/>
      <c r="DQ1195"/>
      <c r="EA1195" s="2"/>
      <c r="EH1195"/>
      <c r="EP1195"/>
      <c r="FF1195"/>
    </row>
    <row r="1196" spans="50:162" thickTop="1" thickBot="1" x14ac:dyDescent="0.3">
      <c r="AX1196" s="71"/>
      <c r="AY1196" s="71"/>
      <c r="AZ1196" s="71"/>
      <c r="BA1196" s="71"/>
      <c r="BB1196" s="71"/>
      <c r="BC1196" s="71"/>
      <c r="BD1196" s="71"/>
      <c r="BE1196" s="71"/>
      <c r="BF1196" s="71"/>
      <c r="BG1196" s="71"/>
      <c r="BH1196" s="71"/>
      <c r="BI1196" s="71"/>
      <c r="BJ1196" s="71"/>
      <c r="BK1196" s="71"/>
      <c r="BL1196" s="71"/>
      <c r="BM1196" s="71"/>
      <c r="BN1196" s="71"/>
      <c r="BO1196" s="71"/>
      <c r="BP1196" s="71"/>
      <c r="BQ1196" s="71"/>
      <c r="BR1196" s="71"/>
      <c r="BS1196" s="71"/>
      <c r="BT1196" s="71"/>
      <c r="BU1196" s="71"/>
      <c r="BV1196" s="71"/>
      <c r="BW1196" s="71"/>
      <c r="BX1196" s="71"/>
      <c r="BY1196" s="71"/>
      <c r="BZ1196" s="71"/>
      <c r="CA1196" s="71"/>
      <c r="CB1196" s="71"/>
      <c r="CC1196" s="71"/>
      <c r="CD1196"/>
      <c r="CE1196"/>
      <c r="CF1196"/>
      <c r="CG1196"/>
      <c r="CH1196"/>
      <c r="CI1196"/>
      <c r="CJ1196" s="55"/>
      <c r="CK1196" s="55"/>
      <c r="CL1196"/>
      <c r="CM1196"/>
      <c r="CO1196"/>
      <c r="CP1196"/>
      <c r="CQ1196"/>
      <c r="CR1196"/>
      <c r="CS1196"/>
      <c r="CT1196"/>
      <c r="CU1196"/>
      <c r="CV1196"/>
      <c r="CW1196"/>
      <c r="CX1196"/>
      <c r="CY1196"/>
      <c r="CZ1196"/>
      <c r="DA1196"/>
      <c r="DB1196"/>
      <c r="DC1196"/>
      <c r="DD1196"/>
      <c r="DE1196"/>
      <c r="DF1196"/>
      <c r="DG1196"/>
      <c r="DH1196"/>
      <c r="DI1196"/>
      <c r="DJ1196"/>
      <c r="DK1196"/>
      <c r="DL1196"/>
      <c r="DM1196"/>
      <c r="DN1196"/>
      <c r="DO1196"/>
      <c r="DP1196"/>
      <c r="DQ1196"/>
      <c r="EA1196" s="2"/>
      <c r="EH1196"/>
      <c r="EP1196"/>
      <c r="FF1196"/>
    </row>
    <row r="1197" spans="50:162" thickTop="1" thickBot="1" x14ac:dyDescent="0.3">
      <c r="AX1197" s="71"/>
      <c r="AY1197" s="71"/>
      <c r="AZ1197" s="71"/>
      <c r="BA1197" s="71"/>
      <c r="BB1197" s="71"/>
      <c r="BC1197" s="71"/>
      <c r="BD1197" s="71"/>
      <c r="BE1197" s="71"/>
      <c r="BF1197" s="71"/>
      <c r="BG1197" s="71"/>
      <c r="BH1197" s="71"/>
      <c r="BI1197" s="71"/>
      <c r="BJ1197" s="71"/>
      <c r="BK1197" s="71"/>
      <c r="BL1197" s="71"/>
      <c r="BM1197" s="71"/>
      <c r="BN1197" s="71"/>
      <c r="BO1197" s="71"/>
      <c r="BP1197" s="71"/>
      <c r="BQ1197" s="71"/>
      <c r="BR1197" s="71"/>
      <c r="BS1197" s="71"/>
      <c r="BT1197" s="71"/>
      <c r="BU1197" s="71"/>
      <c r="BV1197" s="71"/>
      <c r="BW1197" s="71"/>
      <c r="BX1197" s="71"/>
      <c r="BY1197" s="71"/>
      <c r="BZ1197" s="71"/>
      <c r="CA1197" s="71"/>
      <c r="CB1197" s="71"/>
      <c r="CC1197" s="71"/>
      <c r="CD1197"/>
      <c r="CE1197"/>
      <c r="CF1197"/>
      <c r="CG1197"/>
      <c r="CH1197"/>
      <c r="CI1197"/>
      <c r="CJ1197" s="55"/>
      <c r="CK1197" s="55"/>
      <c r="CL1197"/>
      <c r="CM1197"/>
      <c r="CO1197"/>
      <c r="CP1197"/>
      <c r="CQ1197"/>
      <c r="CR1197"/>
      <c r="CS1197"/>
      <c r="CT1197"/>
      <c r="CU1197"/>
      <c r="CV1197"/>
      <c r="CW1197"/>
      <c r="CX1197"/>
      <c r="CY1197"/>
      <c r="CZ1197"/>
      <c r="DA1197"/>
      <c r="DB1197"/>
      <c r="DC1197"/>
      <c r="DD1197"/>
      <c r="DE1197"/>
      <c r="DF1197"/>
      <c r="DG1197"/>
      <c r="DH1197"/>
      <c r="DI1197"/>
      <c r="DJ1197"/>
      <c r="DK1197"/>
      <c r="DL1197"/>
      <c r="DM1197"/>
      <c r="DN1197"/>
      <c r="DO1197"/>
      <c r="DP1197"/>
      <c r="DQ1197"/>
      <c r="EA1197" s="2"/>
      <c r="EH1197"/>
      <c r="EP1197"/>
      <c r="FF1197"/>
    </row>
    <row r="1198" spans="50:162" thickTop="1" thickBot="1" x14ac:dyDescent="0.3">
      <c r="AX1198" s="71"/>
      <c r="AY1198" s="71"/>
      <c r="AZ1198" s="71"/>
      <c r="BA1198" s="71"/>
      <c r="BB1198" s="71"/>
      <c r="BC1198" s="71"/>
      <c r="BD1198" s="71"/>
      <c r="BE1198" s="71"/>
      <c r="BF1198" s="71"/>
      <c r="BG1198" s="71"/>
      <c r="BH1198" s="71"/>
      <c r="BI1198" s="71"/>
      <c r="BJ1198" s="71"/>
      <c r="BK1198" s="71"/>
      <c r="BL1198" s="71"/>
      <c r="BM1198" s="71"/>
      <c r="BN1198" s="71"/>
      <c r="BO1198" s="71"/>
      <c r="BP1198" s="71"/>
      <c r="BQ1198" s="71"/>
      <c r="BR1198" s="71"/>
      <c r="BS1198" s="71"/>
      <c r="BT1198" s="71"/>
      <c r="BU1198" s="71"/>
      <c r="BV1198" s="71"/>
      <c r="BW1198" s="71"/>
      <c r="BX1198" s="71"/>
      <c r="BY1198" s="71"/>
      <c r="BZ1198" s="71"/>
      <c r="CA1198" s="71"/>
      <c r="CB1198" s="71"/>
      <c r="CC1198" s="71"/>
      <c r="CD1198"/>
      <c r="CE1198"/>
      <c r="CF1198"/>
      <c r="CG1198"/>
      <c r="CH1198"/>
      <c r="CI1198"/>
      <c r="CJ1198" s="55"/>
      <c r="CK1198" s="55"/>
      <c r="CL1198"/>
      <c r="CM1198"/>
      <c r="CO1198"/>
      <c r="CP1198"/>
      <c r="CQ1198"/>
      <c r="CR1198"/>
      <c r="CS1198"/>
      <c r="CT1198"/>
      <c r="CU1198"/>
      <c r="CV1198"/>
      <c r="CW1198"/>
      <c r="CX1198"/>
      <c r="CY1198"/>
      <c r="CZ1198"/>
      <c r="DA1198"/>
      <c r="DB1198"/>
      <c r="DC1198"/>
      <c r="DD1198"/>
      <c r="DE1198"/>
      <c r="DF1198"/>
      <c r="DG1198"/>
      <c r="DH1198"/>
      <c r="DI1198"/>
      <c r="DJ1198"/>
      <c r="DK1198"/>
      <c r="DL1198"/>
      <c r="DM1198"/>
      <c r="DN1198"/>
      <c r="DO1198"/>
      <c r="DP1198"/>
      <c r="DQ1198"/>
      <c r="EA1198" s="2"/>
      <c r="EH1198"/>
      <c r="EP1198"/>
      <c r="FF1198"/>
    </row>
    <row r="1199" spans="50:162" thickTop="1" thickBot="1" x14ac:dyDescent="0.3">
      <c r="AX1199" s="71"/>
      <c r="AY1199" s="71"/>
      <c r="AZ1199" s="71"/>
      <c r="BA1199" s="71"/>
      <c r="BB1199" s="71"/>
      <c r="BC1199" s="71"/>
      <c r="BD1199" s="71"/>
      <c r="BE1199" s="71"/>
      <c r="BF1199" s="71"/>
      <c r="BG1199" s="71"/>
      <c r="BH1199" s="71"/>
      <c r="BI1199" s="71"/>
      <c r="BJ1199" s="71"/>
      <c r="BK1199" s="71"/>
      <c r="BL1199" s="71"/>
      <c r="BM1199" s="71"/>
      <c r="BN1199" s="71"/>
      <c r="BO1199" s="71"/>
      <c r="BP1199" s="71"/>
      <c r="BQ1199" s="71"/>
      <c r="BR1199" s="71"/>
      <c r="BS1199" s="71"/>
      <c r="BT1199" s="71"/>
      <c r="BU1199" s="71"/>
      <c r="BV1199" s="71"/>
      <c r="BW1199" s="71"/>
      <c r="BX1199" s="71"/>
      <c r="BY1199" s="71"/>
      <c r="BZ1199" s="71"/>
      <c r="CA1199" s="71"/>
      <c r="CB1199" s="71"/>
      <c r="CC1199" s="71"/>
      <c r="CD1199"/>
      <c r="CE1199"/>
      <c r="CF1199"/>
      <c r="CG1199"/>
      <c r="CH1199"/>
      <c r="CI1199"/>
      <c r="CJ1199" s="55"/>
      <c r="CK1199" s="55"/>
      <c r="CL1199"/>
      <c r="CM1199"/>
      <c r="CO1199"/>
      <c r="CP1199"/>
      <c r="CQ1199"/>
      <c r="CR1199"/>
      <c r="CS1199"/>
      <c r="CT1199"/>
      <c r="CU1199"/>
      <c r="CV1199"/>
      <c r="CW1199"/>
      <c r="CX1199"/>
      <c r="CY1199"/>
      <c r="CZ1199"/>
      <c r="DA1199"/>
      <c r="DB1199"/>
      <c r="DC1199"/>
      <c r="DD1199"/>
      <c r="DE1199"/>
      <c r="DF1199"/>
      <c r="DG1199"/>
      <c r="DH1199"/>
      <c r="DI1199"/>
      <c r="DJ1199"/>
      <c r="DK1199"/>
      <c r="DL1199"/>
      <c r="DM1199"/>
      <c r="DN1199"/>
      <c r="DO1199"/>
      <c r="DP1199"/>
      <c r="DQ1199"/>
      <c r="EA1199" s="2"/>
      <c r="EH1199"/>
      <c r="EP1199"/>
      <c r="FF1199"/>
    </row>
    <row r="1200" spans="50:162" thickTop="1" thickBot="1" x14ac:dyDescent="0.3">
      <c r="AX1200" s="71"/>
      <c r="AY1200" s="71"/>
      <c r="AZ1200" s="71"/>
      <c r="BA1200" s="71"/>
      <c r="BB1200" s="71"/>
      <c r="BC1200" s="71"/>
      <c r="BD1200" s="71"/>
      <c r="BE1200" s="71"/>
      <c r="BF1200" s="71"/>
      <c r="BG1200" s="71"/>
      <c r="BH1200" s="71"/>
      <c r="BI1200" s="71"/>
      <c r="BJ1200" s="71"/>
      <c r="BK1200" s="71"/>
      <c r="BL1200" s="71"/>
      <c r="BM1200" s="71"/>
      <c r="BN1200" s="71"/>
      <c r="BO1200" s="71"/>
      <c r="BP1200" s="71"/>
      <c r="BQ1200" s="71"/>
      <c r="BR1200" s="71"/>
      <c r="BS1200" s="71"/>
      <c r="BT1200" s="71"/>
      <c r="BU1200" s="71"/>
      <c r="BV1200" s="71"/>
      <c r="BW1200" s="71"/>
      <c r="BX1200" s="71"/>
      <c r="BY1200" s="71"/>
      <c r="BZ1200" s="71"/>
      <c r="CA1200" s="71"/>
      <c r="CB1200" s="71"/>
      <c r="CC1200" s="71"/>
      <c r="CD1200"/>
      <c r="CE1200"/>
      <c r="CF1200"/>
      <c r="CG1200"/>
      <c r="CH1200"/>
      <c r="CI1200"/>
      <c r="CJ1200" s="55"/>
      <c r="CK1200" s="55"/>
      <c r="CL1200"/>
      <c r="CM1200"/>
      <c r="CO1200"/>
      <c r="CP1200"/>
      <c r="CQ1200"/>
      <c r="CR1200"/>
      <c r="CS1200"/>
      <c r="CT1200"/>
      <c r="CU1200"/>
      <c r="CV1200"/>
      <c r="CW1200"/>
      <c r="CX1200"/>
      <c r="CY1200"/>
      <c r="CZ1200"/>
      <c r="DA1200"/>
      <c r="DB1200"/>
      <c r="DC1200"/>
      <c r="DD1200"/>
      <c r="DE1200"/>
      <c r="DF1200"/>
      <c r="DG1200"/>
      <c r="DH1200"/>
      <c r="DI1200"/>
      <c r="DJ1200"/>
      <c r="DK1200"/>
      <c r="DL1200"/>
      <c r="DM1200"/>
      <c r="DN1200"/>
      <c r="DO1200"/>
      <c r="DP1200"/>
      <c r="DQ1200"/>
      <c r="EA1200" s="2"/>
      <c r="EH1200"/>
      <c r="EP1200"/>
      <c r="FF1200"/>
    </row>
    <row r="1201" spans="50:162" thickTop="1" thickBot="1" x14ac:dyDescent="0.3">
      <c r="AX1201" s="71"/>
      <c r="AY1201" s="71"/>
      <c r="AZ1201" s="71"/>
      <c r="BA1201" s="71"/>
      <c r="BB1201" s="71"/>
      <c r="BC1201" s="71"/>
      <c r="BD1201" s="71"/>
      <c r="BE1201" s="71"/>
      <c r="BF1201" s="71"/>
      <c r="BG1201" s="71"/>
      <c r="BH1201" s="71"/>
      <c r="BI1201" s="71"/>
      <c r="BJ1201" s="71"/>
      <c r="BK1201" s="71"/>
      <c r="BL1201" s="71"/>
      <c r="BM1201" s="71"/>
      <c r="BN1201" s="71"/>
      <c r="BO1201" s="71"/>
      <c r="BP1201" s="71"/>
      <c r="BQ1201" s="71"/>
      <c r="BR1201" s="71"/>
      <c r="BS1201" s="71"/>
      <c r="BT1201" s="71"/>
      <c r="BU1201" s="71"/>
      <c r="BV1201" s="71"/>
      <c r="BW1201" s="71"/>
      <c r="BX1201" s="71"/>
      <c r="BY1201" s="71"/>
      <c r="BZ1201" s="71"/>
      <c r="CA1201" s="71"/>
      <c r="CB1201" s="71"/>
      <c r="CC1201" s="71"/>
      <c r="CD1201"/>
      <c r="CE1201"/>
      <c r="CF1201"/>
      <c r="CG1201"/>
      <c r="CH1201"/>
      <c r="CI1201"/>
      <c r="CJ1201" s="55"/>
      <c r="CK1201" s="55"/>
      <c r="CL1201"/>
      <c r="CM1201"/>
      <c r="CO1201"/>
      <c r="CP1201"/>
      <c r="CQ1201"/>
      <c r="CR1201"/>
      <c r="CS1201"/>
      <c r="CT1201"/>
      <c r="CU1201"/>
      <c r="CV1201"/>
      <c r="CW1201"/>
      <c r="CX1201"/>
      <c r="CY1201"/>
      <c r="CZ1201"/>
      <c r="DA1201"/>
      <c r="DB1201"/>
      <c r="DC1201"/>
      <c r="DD1201"/>
      <c r="DE1201"/>
      <c r="DF1201"/>
      <c r="DG1201"/>
      <c r="DH1201"/>
      <c r="DI1201"/>
      <c r="DJ1201"/>
      <c r="DK1201"/>
      <c r="DL1201"/>
      <c r="DM1201"/>
      <c r="DN1201"/>
      <c r="DO1201"/>
      <c r="DP1201"/>
      <c r="DQ1201"/>
      <c r="EA1201" s="2"/>
      <c r="EH1201"/>
      <c r="EP1201"/>
      <c r="FF1201"/>
    </row>
    <row r="1202" spans="50:162" thickTop="1" thickBot="1" x14ac:dyDescent="0.3">
      <c r="AX1202" s="71"/>
      <c r="AY1202" s="71"/>
      <c r="AZ1202" s="71"/>
      <c r="BA1202" s="71"/>
      <c r="BB1202" s="71"/>
      <c r="BC1202" s="71"/>
      <c r="BD1202" s="71"/>
      <c r="BE1202" s="71"/>
      <c r="BF1202" s="71"/>
      <c r="BG1202" s="71"/>
      <c r="BH1202" s="71"/>
      <c r="BI1202" s="71"/>
      <c r="BJ1202" s="71"/>
      <c r="BK1202" s="71"/>
      <c r="BL1202" s="71"/>
      <c r="BM1202" s="71"/>
      <c r="BN1202" s="71"/>
      <c r="BO1202" s="71"/>
      <c r="BP1202" s="71"/>
      <c r="BQ1202" s="71"/>
      <c r="BR1202" s="71"/>
      <c r="BS1202" s="71"/>
      <c r="BT1202" s="71"/>
      <c r="BU1202" s="71"/>
      <c r="BV1202" s="71"/>
      <c r="BW1202" s="71"/>
      <c r="BX1202" s="71"/>
      <c r="BY1202" s="71"/>
      <c r="BZ1202" s="71"/>
      <c r="CA1202" s="71"/>
      <c r="CB1202" s="71"/>
      <c r="CC1202" s="71"/>
      <c r="CD1202"/>
      <c r="CE1202"/>
      <c r="CF1202"/>
      <c r="CG1202"/>
      <c r="CH1202"/>
      <c r="CI1202"/>
      <c r="CJ1202" s="55"/>
      <c r="CK1202" s="55"/>
      <c r="CL1202"/>
      <c r="CM1202"/>
      <c r="CO1202"/>
      <c r="CP1202"/>
      <c r="CQ1202"/>
      <c r="CR1202"/>
      <c r="CS1202"/>
      <c r="CT1202"/>
      <c r="CU1202"/>
      <c r="CV1202"/>
      <c r="CW1202"/>
      <c r="CX1202"/>
      <c r="CY1202"/>
      <c r="CZ1202"/>
      <c r="DA1202"/>
      <c r="DB1202"/>
      <c r="DC1202"/>
      <c r="DD1202"/>
      <c r="DE1202"/>
      <c r="DF1202"/>
      <c r="DG1202"/>
      <c r="DH1202"/>
      <c r="DI1202"/>
      <c r="DJ1202"/>
      <c r="DK1202"/>
      <c r="DL1202"/>
      <c r="DM1202"/>
      <c r="DN1202"/>
      <c r="DO1202"/>
      <c r="DP1202"/>
      <c r="DQ1202"/>
      <c r="EA1202" s="2"/>
      <c r="EH1202"/>
      <c r="EP1202"/>
      <c r="FF1202"/>
    </row>
    <row r="1203" spans="50:162" thickTop="1" thickBot="1" x14ac:dyDescent="0.3">
      <c r="AX1203" s="71"/>
      <c r="AY1203" s="71"/>
      <c r="AZ1203" s="71"/>
      <c r="BA1203" s="71"/>
      <c r="BB1203" s="71"/>
      <c r="BC1203" s="71"/>
      <c r="BD1203" s="71"/>
      <c r="BE1203" s="71"/>
      <c r="BF1203" s="71"/>
      <c r="BG1203" s="71"/>
      <c r="BH1203" s="71"/>
      <c r="BI1203" s="71"/>
      <c r="BJ1203" s="71"/>
      <c r="BK1203" s="71"/>
      <c r="BL1203" s="71"/>
      <c r="BM1203" s="71"/>
      <c r="BN1203" s="71"/>
      <c r="BO1203" s="71"/>
      <c r="BP1203" s="71"/>
      <c r="BQ1203" s="71"/>
      <c r="BR1203" s="71"/>
      <c r="BS1203" s="71"/>
      <c r="BT1203" s="71"/>
      <c r="BU1203" s="71"/>
      <c r="BV1203" s="71"/>
      <c r="BW1203" s="71"/>
      <c r="BX1203" s="71"/>
      <c r="BY1203" s="71"/>
      <c r="BZ1203" s="71"/>
      <c r="CA1203" s="71"/>
      <c r="CB1203" s="71"/>
      <c r="CC1203" s="71"/>
      <c r="CD1203"/>
      <c r="CE1203"/>
      <c r="CF1203"/>
      <c r="CG1203"/>
      <c r="CH1203"/>
      <c r="CI1203"/>
      <c r="CJ1203" s="55"/>
      <c r="CK1203" s="55"/>
      <c r="CL1203"/>
      <c r="CM1203"/>
      <c r="CO1203"/>
      <c r="CP1203"/>
      <c r="CQ1203"/>
      <c r="CR1203"/>
      <c r="CS1203"/>
      <c r="CT1203"/>
      <c r="CU1203"/>
      <c r="CV1203"/>
      <c r="CW1203"/>
      <c r="CX1203"/>
      <c r="CY1203"/>
      <c r="CZ1203"/>
      <c r="DA1203"/>
      <c r="DB1203"/>
      <c r="DC1203"/>
      <c r="DD1203"/>
      <c r="DE1203"/>
      <c r="DF1203"/>
      <c r="DG1203"/>
      <c r="DH1203"/>
      <c r="DI1203"/>
      <c r="DJ1203"/>
      <c r="DK1203"/>
      <c r="DL1203"/>
      <c r="DM1203"/>
      <c r="DN1203"/>
      <c r="DO1203"/>
      <c r="DP1203"/>
      <c r="DQ1203"/>
      <c r="EA1203" s="2"/>
      <c r="EH1203"/>
      <c r="EP1203"/>
      <c r="FF1203"/>
    </row>
    <row r="1204" spans="50:162" thickTop="1" thickBot="1" x14ac:dyDescent="0.3">
      <c r="AX1204" s="71"/>
      <c r="AY1204" s="71"/>
      <c r="AZ1204" s="71"/>
      <c r="BA1204" s="71"/>
      <c r="BB1204" s="71"/>
      <c r="BC1204" s="71"/>
      <c r="BD1204" s="71"/>
      <c r="BE1204" s="71"/>
      <c r="BF1204" s="71"/>
      <c r="BG1204" s="71"/>
      <c r="BH1204" s="71"/>
      <c r="BI1204" s="71"/>
      <c r="BJ1204" s="71"/>
      <c r="BK1204" s="71"/>
      <c r="BL1204" s="71"/>
      <c r="BM1204" s="71"/>
      <c r="BN1204" s="71"/>
      <c r="BO1204" s="71"/>
      <c r="BP1204" s="71"/>
      <c r="BQ1204" s="71"/>
      <c r="BR1204" s="71"/>
      <c r="BS1204" s="71"/>
      <c r="BT1204" s="71"/>
      <c r="BU1204" s="71"/>
      <c r="BV1204" s="71"/>
      <c r="BW1204" s="71"/>
      <c r="BX1204" s="71"/>
      <c r="BY1204" s="71"/>
      <c r="BZ1204" s="71"/>
      <c r="CA1204" s="71"/>
      <c r="CB1204" s="71"/>
      <c r="CC1204" s="71"/>
      <c r="CD1204"/>
      <c r="CE1204"/>
      <c r="CF1204"/>
      <c r="CG1204"/>
      <c r="CH1204"/>
      <c r="CI1204"/>
      <c r="CJ1204" s="55"/>
      <c r="CK1204" s="55"/>
      <c r="CL1204"/>
      <c r="CM1204"/>
      <c r="CO1204"/>
      <c r="CP1204"/>
      <c r="CQ1204"/>
      <c r="CR1204"/>
      <c r="CS1204"/>
      <c r="CT1204"/>
      <c r="CU1204"/>
      <c r="CV1204"/>
      <c r="CW1204"/>
      <c r="CX1204"/>
      <c r="CY1204"/>
      <c r="CZ1204"/>
      <c r="DA1204"/>
      <c r="DB1204"/>
      <c r="DC1204"/>
      <c r="DD1204"/>
      <c r="DE1204"/>
      <c r="DF1204"/>
      <c r="DG1204"/>
      <c r="DH1204"/>
      <c r="DI1204"/>
      <c r="DJ1204"/>
      <c r="DK1204"/>
      <c r="DL1204"/>
      <c r="DM1204"/>
      <c r="DN1204"/>
      <c r="DO1204"/>
      <c r="DP1204"/>
      <c r="DQ1204"/>
      <c r="EA1204" s="2"/>
      <c r="EH1204"/>
      <c r="EP1204"/>
      <c r="FF1204"/>
    </row>
    <row r="1205" spans="50:162" thickTop="1" thickBot="1" x14ac:dyDescent="0.3">
      <c r="AX1205" s="71"/>
      <c r="AY1205" s="71"/>
      <c r="AZ1205" s="71"/>
      <c r="BA1205" s="71"/>
      <c r="BB1205" s="71"/>
      <c r="BC1205" s="71"/>
      <c r="BD1205" s="71"/>
      <c r="BE1205" s="71"/>
      <c r="BF1205" s="71"/>
      <c r="BG1205" s="71"/>
      <c r="BH1205" s="71"/>
      <c r="BI1205" s="71"/>
      <c r="BJ1205" s="71"/>
      <c r="BK1205" s="71"/>
      <c r="BL1205" s="71"/>
      <c r="BM1205" s="71"/>
      <c r="BN1205" s="71"/>
      <c r="BO1205" s="71"/>
      <c r="BP1205" s="71"/>
      <c r="BQ1205" s="71"/>
      <c r="BR1205" s="71"/>
      <c r="BS1205" s="71"/>
      <c r="BT1205" s="71"/>
      <c r="BU1205" s="71"/>
      <c r="BV1205" s="71"/>
      <c r="BW1205" s="71"/>
      <c r="BX1205" s="71"/>
      <c r="BY1205" s="71"/>
      <c r="BZ1205" s="71"/>
      <c r="CA1205" s="71"/>
      <c r="CB1205" s="71"/>
      <c r="CC1205" s="71"/>
      <c r="CD1205"/>
      <c r="CE1205"/>
      <c r="CF1205"/>
      <c r="CG1205"/>
      <c r="CH1205"/>
      <c r="CI1205"/>
      <c r="CJ1205" s="55"/>
      <c r="CK1205" s="55"/>
      <c r="CL1205"/>
      <c r="CM1205"/>
      <c r="CO1205"/>
      <c r="CP1205"/>
      <c r="CQ1205"/>
      <c r="CR1205"/>
      <c r="CS1205"/>
      <c r="CT1205"/>
      <c r="CU1205"/>
      <c r="CV1205"/>
      <c r="CW1205"/>
      <c r="CX1205"/>
      <c r="CY1205"/>
      <c r="CZ1205"/>
      <c r="DA1205"/>
      <c r="DB1205"/>
      <c r="DC1205"/>
      <c r="DD1205"/>
      <c r="DE1205"/>
      <c r="DF1205"/>
      <c r="DG1205"/>
      <c r="DH1205"/>
      <c r="DI1205"/>
      <c r="DJ1205"/>
      <c r="DK1205"/>
      <c r="DL1205"/>
      <c r="DM1205"/>
      <c r="DN1205"/>
      <c r="DO1205"/>
      <c r="DP1205"/>
      <c r="DQ1205"/>
      <c r="EA1205" s="2"/>
      <c r="EH1205"/>
      <c r="EP1205"/>
      <c r="FF1205"/>
    </row>
    <row r="1206" spans="50:162" thickTop="1" thickBot="1" x14ac:dyDescent="0.3">
      <c r="AX1206" s="71"/>
      <c r="AY1206" s="71"/>
      <c r="AZ1206" s="71"/>
      <c r="BA1206" s="71"/>
      <c r="BB1206" s="71"/>
      <c r="BC1206" s="71"/>
      <c r="BD1206" s="71"/>
      <c r="BE1206" s="71"/>
      <c r="BF1206" s="71"/>
      <c r="BG1206" s="71"/>
      <c r="BH1206" s="71"/>
      <c r="BI1206" s="71"/>
      <c r="BJ1206" s="71"/>
      <c r="BK1206" s="71"/>
      <c r="BL1206" s="71"/>
      <c r="BM1206" s="71"/>
      <c r="BN1206" s="71"/>
      <c r="BO1206" s="71"/>
      <c r="BP1206" s="71"/>
      <c r="BQ1206" s="71"/>
      <c r="BR1206" s="71"/>
      <c r="BS1206" s="71"/>
      <c r="BT1206" s="71"/>
      <c r="BU1206" s="71"/>
      <c r="BV1206" s="71"/>
      <c r="BW1206" s="71"/>
      <c r="BX1206" s="71"/>
      <c r="BY1206" s="71"/>
      <c r="BZ1206" s="71"/>
      <c r="CA1206" s="71"/>
      <c r="CB1206" s="71"/>
      <c r="CC1206" s="71"/>
      <c r="CD1206"/>
      <c r="CE1206"/>
      <c r="CF1206"/>
      <c r="CG1206"/>
      <c r="CH1206"/>
      <c r="CI1206"/>
      <c r="CJ1206" s="55"/>
      <c r="CK1206" s="55"/>
      <c r="CL1206"/>
      <c r="CM1206"/>
      <c r="CO1206"/>
      <c r="CP1206"/>
      <c r="CQ1206"/>
      <c r="CR1206"/>
      <c r="CS1206"/>
      <c r="CT1206"/>
      <c r="CU1206"/>
      <c r="CV1206"/>
      <c r="CW1206"/>
      <c r="CX1206"/>
      <c r="CY1206"/>
      <c r="CZ1206"/>
      <c r="DA1206"/>
      <c r="DB1206"/>
      <c r="DC1206"/>
      <c r="DD1206"/>
      <c r="DE1206"/>
      <c r="DF1206"/>
      <c r="DG1206"/>
      <c r="DH1206"/>
      <c r="DI1206"/>
      <c r="DJ1206"/>
      <c r="DK1206"/>
      <c r="DL1206"/>
      <c r="DM1206"/>
      <c r="DN1206"/>
      <c r="DO1206"/>
      <c r="DP1206"/>
      <c r="DQ1206"/>
      <c r="EA1206" s="2"/>
      <c r="EH1206"/>
      <c r="EP1206"/>
      <c r="FF1206"/>
    </row>
    <row r="1207" spans="50:162" thickTop="1" thickBot="1" x14ac:dyDescent="0.3">
      <c r="AX1207" s="71"/>
      <c r="AY1207" s="71"/>
      <c r="AZ1207" s="71"/>
      <c r="BA1207" s="71"/>
      <c r="BB1207" s="71"/>
      <c r="BC1207" s="71"/>
      <c r="BD1207" s="71"/>
      <c r="BE1207" s="71"/>
      <c r="BF1207" s="71"/>
      <c r="BG1207" s="71"/>
      <c r="BH1207" s="71"/>
      <c r="BI1207" s="71"/>
      <c r="BJ1207" s="71"/>
      <c r="BK1207" s="71"/>
      <c r="BL1207" s="71"/>
      <c r="BM1207" s="71"/>
      <c r="BN1207" s="71"/>
      <c r="BO1207" s="71"/>
      <c r="BP1207" s="71"/>
      <c r="BQ1207" s="71"/>
      <c r="BR1207" s="71"/>
      <c r="BS1207" s="71"/>
      <c r="BT1207" s="71"/>
      <c r="BU1207" s="71"/>
      <c r="BV1207" s="71"/>
      <c r="BW1207" s="71"/>
      <c r="BX1207" s="71"/>
      <c r="BY1207" s="71"/>
      <c r="BZ1207" s="71"/>
      <c r="CA1207" s="71"/>
      <c r="CB1207" s="71"/>
      <c r="CC1207" s="71"/>
      <c r="CD1207"/>
      <c r="CE1207"/>
      <c r="CF1207"/>
      <c r="CG1207"/>
      <c r="CH1207"/>
      <c r="CI1207"/>
      <c r="CJ1207" s="55"/>
      <c r="CK1207" s="55"/>
      <c r="CL1207"/>
      <c r="CM1207"/>
      <c r="CO1207"/>
      <c r="CP1207"/>
      <c r="CQ1207"/>
      <c r="CR1207"/>
      <c r="CS1207"/>
      <c r="CT1207"/>
      <c r="CU1207"/>
      <c r="CV1207"/>
      <c r="CW1207"/>
      <c r="CX1207"/>
      <c r="CY1207"/>
      <c r="CZ1207"/>
      <c r="DA1207"/>
      <c r="DB1207"/>
      <c r="DC1207"/>
      <c r="DD1207"/>
      <c r="DE1207"/>
      <c r="DF1207"/>
      <c r="DG1207"/>
      <c r="DH1207"/>
      <c r="DI1207"/>
      <c r="DJ1207"/>
      <c r="DK1207"/>
      <c r="DL1207"/>
      <c r="DM1207"/>
      <c r="DN1207"/>
      <c r="DO1207"/>
      <c r="DP1207"/>
      <c r="DQ1207"/>
      <c r="EA1207" s="2"/>
      <c r="EH1207"/>
      <c r="EP1207"/>
      <c r="FF1207"/>
    </row>
    <row r="1208" spans="50:162" thickTop="1" thickBot="1" x14ac:dyDescent="0.3">
      <c r="AX1208" s="71"/>
      <c r="AY1208" s="71"/>
      <c r="AZ1208" s="71"/>
      <c r="BA1208" s="71"/>
      <c r="BB1208" s="71"/>
      <c r="BC1208" s="71"/>
      <c r="BD1208" s="71"/>
      <c r="BE1208" s="71"/>
      <c r="BF1208" s="71"/>
      <c r="BG1208" s="71"/>
      <c r="BH1208" s="71"/>
      <c r="BI1208" s="71"/>
      <c r="BJ1208" s="71"/>
      <c r="BK1208" s="71"/>
      <c r="BL1208" s="71"/>
      <c r="BM1208" s="71"/>
      <c r="BN1208" s="71"/>
      <c r="BO1208" s="71"/>
      <c r="BP1208" s="71"/>
      <c r="BQ1208" s="71"/>
      <c r="BR1208" s="71"/>
      <c r="BS1208" s="71"/>
      <c r="BT1208" s="71"/>
      <c r="BU1208" s="71"/>
      <c r="BV1208" s="71"/>
      <c r="BW1208" s="71"/>
      <c r="BX1208" s="71"/>
      <c r="BY1208" s="71"/>
      <c r="BZ1208" s="71"/>
      <c r="CA1208" s="71"/>
      <c r="CB1208" s="71"/>
      <c r="CC1208" s="71"/>
      <c r="CD1208"/>
      <c r="CE1208"/>
      <c r="CF1208"/>
      <c r="CG1208"/>
      <c r="CH1208"/>
      <c r="CI1208"/>
      <c r="CJ1208" s="55"/>
      <c r="CK1208" s="55"/>
      <c r="CL1208"/>
      <c r="CM1208"/>
      <c r="CO1208"/>
      <c r="CP1208"/>
      <c r="CQ1208"/>
      <c r="CR1208"/>
      <c r="CS1208"/>
      <c r="CT1208"/>
      <c r="CU1208"/>
      <c r="CV1208"/>
      <c r="CW1208"/>
      <c r="CX1208"/>
      <c r="CY1208"/>
      <c r="CZ1208"/>
      <c r="DA1208"/>
      <c r="DB1208"/>
      <c r="DC1208"/>
      <c r="DD1208"/>
      <c r="DE1208"/>
      <c r="DF1208"/>
      <c r="DG1208"/>
      <c r="DH1208"/>
      <c r="DI1208"/>
      <c r="DJ1208"/>
      <c r="DK1208"/>
      <c r="DL1208"/>
      <c r="DM1208"/>
      <c r="DN1208"/>
      <c r="DO1208"/>
      <c r="DP1208"/>
      <c r="DQ1208"/>
      <c r="EA1208" s="2"/>
      <c r="EH1208"/>
      <c r="EP1208"/>
      <c r="FF1208"/>
    </row>
    <row r="1209" spans="50:162" thickTop="1" thickBot="1" x14ac:dyDescent="0.3">
      <c r="AX1209" s="71"/>
      <c r="AY1209" s="71"/>
      <c r="AZ1209" s="71"/>
      <c r="BA1209" s="71"/>
      <c r="BB1209" s="71"/>
      <c r="BC1209" s="71"/>
      <c r="BD1209" s="71"/>
      <c r="BE1209" s="71"/>
      <c r="BF1209" s="71"/>
      <c r="BG1209" s="71"/>
      <c r="BH1209" s="71"/>
      <c r="BI1209" s="71"/>
      <c r="BJ1209" s="71"/>
      <c r="BK1209" s="71"/>
      <c r="BL1209" s="71"/>
      <c r="BM1209" s="71"/>
      <c r="BN1209" s="71"/>
      <c r="BO1209" s="71"/>
      <c r="BP1209" s="71"/>
      <c r="BQ1209" s="71"/>
      <c r="BR1209" s="71"/>
      <c r="BS1209" s="71"/>
      <c r="BT1209" s="71"/>
      <c r="BU1209" s="71"/>
      <c r="BV1209" s="71"/>
      <c r="BW1209" s="71"/>
      <c r="BX1209" s="71"/>
      <c r="BY1209" s="71"/>
      <c r="BZ1209" s="71"/>
      <c r="CA1209" s="71"/>
      <c r="CB1209" s="71"/>
      <c r="CC1209" s="71"/>
      <c r="CD1209"/>
      <c r="CE1209"/>
      <c r="CF1209"/>
      <c r="CG1209"/>
      <c r="CH1209"/>
      <c r="CI1209"/>
      <c r="CJ1209" s="55"/>
      <c r="CK1209" s="55"/>
      <c r="CL1209"/>
      <c r="CM1209"/>
      <c r="CO1209"/>
      <c r="CP1209"/>
      <c r="CQ1209"/>
      <c r="CR1209"/>
      <c r="CS1209"/>
      <c r="CT1209"/>
      <c r="CU1209"/>
      <c r="CV1209"/>
      <c r="CW1209"/>
      <c r="CX1209"/>
      <c r="CY1209"/>
      <c r="CZ1209"/>
      <c r="DA1209"/>
      <c r="DB1209"/>
      <c r="DC1209"/>
      <c r="DD1209"/>
      <c r="DE1209"/>
      <c r="DF1209"/>
      <c r="DG1209"/>
      <c r="DH1209"/>
      <c r="DI1209"/>
      <c r="DJ1209"/>
      <c r="DK1209"/>
      <c r="DL1209"/>
      <c r="DM1209"/>
      <c r="DN1209"/>
      <c r="DO1209"/>
      <c r="DP1209"/>
      <c r="DQ1209"/>
      <c r="EA1209" s="2"/>
      <c r="EH1209"/>
      <c r="EP1209"/>
      <c r="FF1209"/>
    </row>
    <row r="1210" spans="50:162" thickTop="1" thickBot="1" x14ac:dyDescent="0.3">
      <c r="AX1210" s="71"/>
      <c r="AY1210" s="71"/>
      <c r="AZ1210" s="71"/>
      <c r="BA1210" s="71"/>
      <c r="BB1210" s="71"/>
      <c r="BC1210" s="71"/>
      <c r="BD1210" s="71"/>
      <c r="BE1210" s="71"/>
      <c r="BF1210" s="71"/>
      <c r="BG1210" s="71"/>
      <c r="BH1210" s="71"/>
      <c r="BI1210" s="71"/>
      <c r="BJ1210" s="71"/>
      <c r="BK1210" s="71"/>
      <c r="BL1210" s="71"/>
      <c r="BM1210" s="71"/>
      <c r="BN1210" s="71"/>
      <c r="BO1210" s="71"/>
      <c r="BP1210" s="71"/>
      <c r="BQ1210" s="71"/>
      <c r="BR1210" s="71"/>
      <c r="BS1210" s="71"/>
      <c r="BT1210" s="71"/>
      <c r="BU1210" s="71"/>
      <c r="BV1210" s="71"/>
      <c r="BW1210" s="71"/>
      <c r="BX1210" s="71"/>
      <c r="BY1210" s="71"/>
      <c r="BZ1210" s="71"/>
      <c r="CA1210" s="71"/>
      <c r="CB1210" s="71"/>
      <c r="CC1210" s="71"/>
      <c r="CD1210"/>
      <c r="CE1210"/>
      <c r="CF1210"/>
      <c r="CG1210"/>
      <c r="CH1210"/>
      <c r="CI1210"/>
      <c r="CJ1210" s="55"/>
      <c r="CK1210" s="55"/>
      <c r="CL1210"/>
      <c r="CM1210"/>
      <c r="CO1210"/>
      <c r="CP1210"/>
      <c r="CQ1210"/>
      <c r="CR1210"/>
      <c r="CS1210"/>
      <c r="CT1210"/>
      <c r="CU1210"/>
      <c r="CV1210"/>
      <c r="CW1210"/>
      <c r="CX1210"/>
      <c r="CY1210"/>
      <c r="CZ1210"/>
      <c r="DA1210"/>
      <c r="DB1210"/>
      <c r="DC1210"/>
      <c r="DD1210"/>
      <c r="DE1210"/>
      <c r="DF1210"/>
      <c r="DG1210"/>
      <c r="DH1210"/>
      <c r="DI1210"/>
      <c r="DJ1210"/>
      <c r="DK1210"/>
      <c r="DL1210"/>
      <c r="DM1210"/>
      <c r="DN1210"/>
      <c r="DO1210"/>
      <c r="DP1210"/>
      <c r="DQ1210"/>
      <c r="EA1210" s="2"/>
      <c r="EH1210"/>
      <c r="EP1210"/>
      <c r="FF1210"/>
    </row>
    <row r="1211" spans="50:162" thickTop="1" thickBot="1" x14ac:dyDescent="0.3">
      <c r="AX1211" s="71"/>
      <c r="AY1211" s="71"/>
      <c r="AZ1211" s="71"/>
      <c r="BA1211" s="71"/>
      <c r="BB1211" s="71"/>
      <c r="BC1211" s="71"/>
      <c r="BD1211" s="71"/>
      <c r="BE1211" s="71"/>
      <c r="BF1211" s="71"/>
      <c r="BG1211" s="71"/>
      <c r="BH1211" s="71"/>
      <c r="BI1211" s="71"/>
      <c r="BJ1211" s="71"/>
      <c r="BK1211" s="71"/>
      <c r="BL1211" s="71"/>
      <c r="BM1211" s="71"/>
      <c r="BN1211" s="71"/>
      <c r="BO1211" s="71"/>
      <c r="BP1211" s="71"/>
      <c r="BQ1211" s="71"/>
      <c r="BR1211" s="71"/>
      <c r="BS1211" s="71"/>
      <c r="BT1211" s="71"/>
      <c r="BU1211" s="71"/>
      <c r="BV1211" s="71"/>
      <c r="BW1211" s="71"/>
      <c r="BX1211" s="71"/>
      <c r="BY1211" s="71"/>
      <c r="BZ1211" s="71"/>
      <c r="CA1211" s="71"/>
      <c r="CB1211" s="71"/>
      <c r="CC1211" s="71"/>
      <c r="CD1211"/>
      <c r="CE1211"/>
      <c r="CF1211"/>
      <c r="CG1211"/>
      <c r="CH1211"/>
      <c r="CI1211"/>
      <c r="CJ1211" s="55"/>
      <c r="CK1211" s="55"/>
      <c r="CL1211"/>
      <c r="CM1211"/>
      <c r="CO1211"/>
      <c r="CP1211"/>
      <c r="CQ1211"/>
      <c r="CR1211"/>
      <c r="CS1211"/>
      <c r="CT1211"/>
      <c r="CU1211"/>
      <c r="CV1211"/>
      <c r="CW1211"/>
      <c r="CX1211"/>
      <c r="CY1211"/>
      <c r="CZ1211"/>
      <c r="DA1211"/>
      <c r="DB1211"/>
      <c r="DC1211"/>
      <c r="DD1211"/>
      <c r="DE1211"/>
      <c r="DF1211"/>
      <c r="DG1211"/>
      <c r="DH1211"/>
      <c r="DI1211"/>
      <c r="DJ1211"/>
      <c r="DK1211"/>
      <c r="DL1211"/>
      <c r="DM1211"/>
      <c r="DN1211"/>
      <c r="DO1211"/>
      <c r="DP1211"/>
      <c r="DQ1211"/>
      <c r="EA1211" s="2"/>
      <c r="EH1211"/>
      <c r="EP1211"/>
      <c r="FF1211"/>
    </row>
    <row r="1212" spans="50:162" thickTop="1" thickBot="1" x14ac:dyDescent="0.3">
      <c r="AX1212" s="71"/>
      <c r="AY1212" s="71"/>
      <c r="AZ1212" s="71"/>
      <c r="BA1212" s="71"/>
      <c r="BB1212" s="71"/>
      <c r="BC1212" s="71"/>
      <c r="BD1212" s="71"/>
      <c r="BE1212" s="71"/>
      <c r="BF1212" s="71"/>
      <c r="BG1212" s="71"/>
      <c r="BH1212" s="71"/>
      <c r="BI1212" s="71"/>
      <c r="BJ1212" s="71"/>
      <c r="BK1212" s="71"/>
      <c r="BL1212" s="71"/>
      <c r="BM1212" s="71"/>
      <c r="BN1212" s="71"/>
      <c r="BO1212" s="71"/>
      <c r="BP1212" s="71"/>
      <c r="BQ1212" s="71"/>
      <c r="BR1212" s="71"/>
      <c r="BS1212" s="71"/>
      <c r="BT1212" s="71"/>
      <c r="BU1212" s="71"/>
      <c r="BV1212" s="71"/>
      <c r="BW1212" s="71"/>
      <c r="BX1212" s="71"/>
      <c r="BY1212" s="71"/>
      <c r="BZ1212" s="71"/>
      <c r="CA1212" s="71"/>
      <c r="CB1212" s="71"/>
      <c r="CC1212" s="71"/>
      <c r="CD1212"/>
      <c r="CE1212"/>
      <c r="CF1212"/>
      <c r="CG1212"/>
      <c r="CH1212"/>
      <c r="CI1212"/>
      <c r="CJ1212" s="55"/>
      <c r="CK1212" s="55"/>
      <c r="CL1212"/>
      <c r="CM1212"/>
      <c r="CO1212"/>
      <c r="CP1212"/>
      <c r="CQ1212"/>
      <c r="CR1212"/>
      <c r="CS1212"/>
      <c r="CT1212"/>
      <c r="CU1212"/>
      <c r="CV1212"/>
      <c r="CW1212"/>
      <c r="CX1212"/>
      <c r="CY1212"/>
      <c r="CZ1212"/>
      <c r="DA1212"/>
      <c r="DB1212"/>
      <c r="DC1212"/>
      <c r="DD1212"/>
      <c r="DE1212"/>
      <c r="DF1212"/>
      <c r="DG1212"/>
      <c r="DH1212"/>
      <c r="DI1212"/>
      <c r="DJ1212"/>
      <c r="DK1212"/>
      <c r="DL1212"/>
      <c r="DM1212"/>
      <c r="DN1212"/>
      <c r="DO1212"/>
      <c r="DP1212"/>
      <c r="DQ1212"/>
      <c r="EA1212" s="2"/>
      <c r="EH1212"/>
      <c r="EP1212"/>
      <c r="FF1212"/>
    </row>
    <row r="1213" spans="50:162" thickTop="1" thickBot="1" x14ac:dyDescent="0.3">
      <c r="AX1213" s="71"/>
      <c r="AY1213" s="71"/>
      <c r="AZ1213" s="71"/>
      <c r="BA1213" s="71"/>
      <c r="BB1213" s="71"/>
      <c r="BC1213" s="71"/>
      <c r="BD1213" s="71"/>
      <c r="BE1213" s="71"/>
      <c r="BF1213" s="71"/>
      <c r="BG1213" s="71"/>
      <c r="BH1213" s="71"/>
      <c r="BI1213" s="71"/>
      <c r="BJ1213" s="71"/>
      <c r="BK1213" s="71"/>
      <c r="BL1213" s="71"/>
      <c r="BM1213" s="71"/>
      <c r="BN1213" s="71"/>
      <c r="BO1213" s="71"/>
      <c r="BP1213" s="71"/>
      <c r="BQ1213" s="71"/>
      <c r="BR1213" s="71"/>
      <c r="BS1213" s="71"/>
      <c r="BT1213" s="71"/>
      <c r="BU1213" s="71"/>
      <c r="BV1213" s="71"/>
      <c r="BW1213" s="71"/>
      <c r="BX1213" s="71"/>
      <c r="BY1213" s="71"/>
      <c r="BZ1213" s="71"/>
      <c r="CA1213" s="71"/>
      <c r="CB1213" s="71"/>
      <c r="CC1213" s="71"/>
      <c r="CD1213"/>
      <c r="CE1213"/>
      <c r="CF1213"/>
      <c r="CG1213"/>
      <c r="CH1213"/>
      <c r="CI1213"/>
      <c r="CJ1213" s="55"/>
      <c r="CK1213" s="55"/>
      <c r="CL1213"/>
      <c r="CM1213"/>
      <c r="CO1213"/>
      <c r="CP1213"/>
      <c r="CQ1213"/>
      <c r="CR1213"/>
      <c r="CS1213"/>
      <c r="CT1213"/>
      <c r="CU1213"/>
      <c r="CV1213"/>
      <c r="CW1213"/>
      <c r="CX1213"/>
      <c r="CY1213"/>
      <c r="CZ1213"/>
      <c r="DA1213"/>
      <c r="DB1213"/>
      <c r="DC1213"/>
      <c r="DD1213"/>
      <c r="DE1213"/>
      <c r="DF1213"/>
      <c r="DG1213"/>
      <c r="DH1213"/>
      <c r="DI1213"/>
      <c r="DJ1213"/>
      <c r="DK1213"/>
      <c r="DL1213"/>
      <c r="DM1213"/>
      <c r="DN1213"/>
      <c r="DO1213"/>
      <c r="DP1213"/>
      <c r="DQ1213"/>
      <c r="EA1213" s="2"/>
      <c r="EH1213"/>
      <c r="EP1213"/>
      <c r="FF1213"/>
    </row>
    <row r="1214" spans="50:162" thickTop="1" thickBot="1" x14ac:dyDescent="0.3">
      <c r="AX1214" s="71"/>
      <c r="AY1214" s="71"/>
      <c r="AZ1214" s="71"/>
      <c r="BA1214" s="71"/>
      <c r="BB1214" s="71"/>
      <c r="BC1214" s="71"/>
      <c r="BD1214" s="71"/>
      <c r="BE1214" s="71"/>
      <c r="BF1214" s="71"/>
      <c r="BG1214" s="71"/>
      <c r="BH1214" s="71"/>
      <c r="BI1214" s="71"/>
      <c r="BJ1214" s="71"/>
      <c r="BK1214" s="71"/>
      <c r="BL1214" s="71"/>
      <c r="BM1214" s="71"/>
      <c r="BN1214" s="71"/>
      <c r="BO1214" s="71"/>
      <c r="BP1214" s="71"/>
      <c r="BQ1214" s="71"/>
      <c r="BR1214" s="71"/>
      <c r="BS1214" s="71"/>
      <c r="BT1214" s="71"/>
      <c r="BU1214" s="71"/>
      <c r="BV1214" s="71"/>
      <c r="BW1214" s="71"/>
      <c r="BX1214" s="71"/>
      <c r="BY1214" s="71"/>
      <c r="BZ1214" s="71"/>
      <c r="CA1214" s="71"/>
      <c r="CB1214" s="71"/>
      <c r="CC1214" s="71"/>
      <c r="CD1214"/>
      <c r="CE1214"/>
      <c r="CF1214"/>
      <c r="CG1214"/>
      <c r="CH1214"/>
      <c r="CI1214"/>
      <c r="CJ1214" s="55"/>
      <c r="CK1214" s="55"/>
      <c r="CL1214"/>
      <c r="CM1214"/>
      <c r="CO1214"/>
      <c r="CP1214"/>
      <c r="CQ1214"/>
      <c r="CR1214"/>
      <c r="CS1214"/>
      <c r="CT1214"/>
      <c r="CU1214"/>
      <c r="CV1214"/>
      <c r="CW1214"/>
      <c r="CX1214"/>
      <c r="CY1214"/>
      <c r="CZ1214"/>
      <c r="DA1214"/>
      <c r="DB1214"/>
      <c r="DC1214"/>
      <c r="DD1214"/>
      <c r="DE1214"/>
      <c r="DF1214"/>
      <c r="DG1214"/>
      <c r="DH1214"/>
      <c r="DI1214"/>
      <c r="DJ1214"/>
      <c r="DK1214"/>
      <c r="DL1214"/>
      <c r="DM1214"/>
      <c r="DN1214"/>
      <c r="DO1214"/>
      <c r="DP1214"/>
      <c r="DQ1214"/>
      <c r="EA1214" s="2"/>
      <c r="EH1214"/>
      <c r="EP1214"/>
      <c r="FF1214"/>
    </row>
    <row r="1215" spans="50:162" thickTop="1" thickBot="1" x14ac:dyDescent="0.3">
      <c r="AX1215" s="71"/>
      <c r="AY1215" s="71"/>
      <c r="AZ1215" s="71"/>
      <c r="BA1215" s="71"/>
      <c r="BB1215" s="71"/>
      <c r="BC1215" s="71"/>
      <c r="BD1215" s="71"/>
      <c r="BE1215" s="71"/>
      <c r="BF1215" s="71"/>
      <c r="BG1215" s="71"/>
      <c r="BH1215" s="71"/>
      <c r="BI1215" s="71"/>
      <c r="BJ1215" s="71"/>
      <c r="BK1215" s="71"/>
      <c r="BL1215" s="71"/>
      <c r="BM1215" s="71"/>
      <c r="BN1215" s="71"/>
      <c r="BO1215" s="71"/>
      <c r="BP1215" s="71"/>
      <c r="BQ1215" s="71"/>
      <c r="BR1215" s="71"/>
      <c r="BS1215" s="71"/>
      <c r="BT1215" s="71"/>
      <c r="BU1215" s="71"/>
      <c r="BV1215" s="71"/>
      <c r="BW1215" s="71"/>
      <c r="BX1215" s="71"/>
      <c r="BY1215" s="71"/>
      <c r="BZ1215" s="71"/>
      <c r="CA1215" s="71"/>
      <c r="CB1215" s="71"/>
      <c r="CC1215" s="71"/>
      <c r="CD1215"/>
      <c r="CE1215"/>
      <c r="CF1215"/>
      <c r="CG1215"/>
      <c r="CH1215"/>
      <c r="CI1215"/>
      <c r="CJ1215" s="55"/>
      <c r="CK1215" s="55"/>
      <c r="CL1215"/>
      <c r="CM1215"/>
      <c r="CO1215"/>
      <c r="CP1215"/>
      <c r="CQ1215"/>
      <c r="CR1215"/>
      <c r="CS1215"/>
      <c r="CT1215"/>
      <c r="CU1215"/>
      <c r="CV1215"/>
      <c r="CW1215"/>
      <c r="CX1215"/>
      <c r="CY1215"/>
      <c r="CZ1215"/>
      <c r="DA1215"/>
      <c r="DB1215"/>
      <c r="DC1215"/>
      <c r="DD1215"/>
      <c r="DE1215"/>
      <c r="DF1215"/>
      <c r="DG1215"/>
      <c r="DH1215"/>
      <c r="DI1215"/>
      <c r="DJ1215"/>
      <c r="DK1215"/>
      <c r="DL1215"/>
      <c r="DM1215"/>
      <c r="DN1215"/>
      <c r="DO1215"/>
      <c r="DP1215"/>
      <c r="DQ1215"/>
      <c r="EA1215" s="2"/>
      <c r="EH1215"/>
      <c r="EP1215"/>
      <c r="FF1215"/>
    </row>
    <row r="1216" spans="50:162" thickTop="1" thickBot="1" x14ac:dyDescent="0.3">
      <c r="AX1216" s="71"/>
      <c r="AY1216" s="71"/>
      <c r="AZ1216" s="71"/>
      <c r="BA1216" s="71"/>
      <c r="BB1216" s="71"/>
      <c r="BC1216" s="71"/>
      <c r="BD1216" s="71"/>
      <c r="BE1216" s="71"/>
      <c r="BF1216" s="71"/>
      <c r="BG1216" s="71"/>
      <c r="BH1216" s="71"/>
      <c r="BI1216" s="71"/>
      <c r="BJ1216" s="71"/>
      <c r="BK1216" s="71"/>
      <c r="BL1216" s="71"/>
      <c r="BM1216" s="71"/>
      <c r="BN1216" s="71"/>
      <c r="BO1216" s="71"/>
      <c r="BP1216" s="71"/>
      <c r="BQ1216" s="71"/>
      <c r="BR1216" s="71"/>
      <c r="BS1216" s="71"/>
      <c r="BT1216" s="71"/>
      <c r="BU1216" s="71"/>
      <c r="BV1216" s="71"/>
      <c r="BW1216" s="71"/>
      <c r="BX1216" s="71"/>
      <c r="BY1216" s="71"/>
      <c r="BZ1216" s="71"/>
      <c r="CA1216" s="71"/>
      <c r="CB1216" s="71"/>
      <c r="CC1216" s="71"/>
      <c r="CD1216"/>
      <c r="CE1216"/>
      <c r="CF1216"/>
      <c r="CG1216"/>
      <c r="CH1216"/>
      <c r="CI1216"/>
      <c r="CJ1216" s="55"/>
      <c r="CK1216" s="55"/>
      <c r="CL1216"/>
      <c r="CM1216"/>
      <c r="CO1216"/>
      <c r="CP1216"/>
      <c r="CQ1216"/>
      <c r="CR1216"/>
      <c r="CS1216"/>
      <c r="CT1216"/>
      <c r="CU1216"/>
      <c r="CV1216"/>
      <c r="CW1216"/>
      <c r="CX1216"/>
      <c r="CY1216"/>
      <c r="CZ1216"/>
      <c r="DA1216"/>
      <c r="DB1216"/>
      <c r="DC1216"/>
      <c r="DD1216"/>
      <c r="DE1216"/>
      <c r="DF1216"/>
      <c r="DG1216"/>
      <c r="DH1216"/>
      <c r="DI1216"/>
      <c r="DJ1216"/>
      <c r="DK1216"/>
      <c r="DL1216"/>
      <c r="DM1216"/>
      <c r="DN1216"/>
      <c r="DO1216"/>
      <c r="DP1216"/>
      <c r="DQ1216"/>
      <c r="EA1216" s="2"/>
      <c r="EH1216"/>
      <c r="EP1216"/>
      <c r="FF1216"/>
    </row>
    <row r="1217" spans="50:162" thickTop="1" thickBot="1" x14ac:dyDescent="0.3">
      <c r="AX1217" s="71"/>
      <c r="AY1217" s="71"/>
      <c r="AZ1217" s="71"/>
      <c r="BA1217" s="71"/>
      <c r="BB1217" s="71"/>
      <c r="BC1217" s="71"/>
      <c r="BD1217" s="71"/>
      <c r="BE1217" s="71"/>
      <c r="BF1217" s="71"/>
      <c r="BG1217" s="71"/>
      <c r="BH1217" s="71"/>
      <c r="BI1217" s="71"/>
      <c r="BJ1217" s="71"/>
      <c r="BK1217" s="71"/>
      <c r="BL1217" s="71"/>
      <c r="BM1217" s="71"/>
      <c r="BN1217" s="71"/>
      <c r="BO1217" s="71"/>
      <c r="BP1217" s="71"/>
      <c r="BQ1217" s="71"/>
      <c r="BR1217" s="71"/>
      <c r="BS1217" s="71"/>
      <c r="BT1217" s="71"/>
      <c r="BU1217" s="71"/>
      <c r="BV1217" s="71"/>
      <c r="BW1217" s="71"/>
      <c r="BX1217" s="71"/>
      <c r="BY1217" s="71"/>
      <c r="BZ1217" s="71"/>
      <c r="CA1217" s="71"/>
      <c r="CB1217" s="71"/>
      <c r="CC1217" s="71"/>
      <c r="CD1217"/>
      <c r="CE1217"/>
      <c r="CF1217"/>
      <c r="CG1217"/>
      <c r="CH1217"/>
      <c r="CI1217"/>
      <c r="CJ1217" s="55"/>
      <c r="CK1217" s="55"/>
      <c r="CL1217"/>
      <c r="CM1217"/>
      <c r="CO1217"/>
      <c r="CP1217"/>
      <c r="CQ1217"/>
      <c r="CR1217"/>
      <c r="CS1217"/>
      <c r="CT1217"/>
      <c r="CU1217"/>
      <c r="CV1217"/>
      <c r="CW1217"/>
      <c r="CX1217"/>
      <c r="CY1217"/>
      <c r="CZ1217"/>
      <c r="DA1217"/>
      <c r="DB1217"/>
      <c r="DC1217"/>
      <c r="DD1217"/>
      <c r="DE1217"/>
      <c r="DF1217"/>
      <c r="DG1217"/>
      <c r="DH1217"/>
      <c r="DI1217"/>
      <c r="DJ1217"/>
      <c r="DK1217"/>
      <c r="DL1217"/>
      <c r="DM1217"/>
      <c r="DN1217"/>
      <c r="DO1217"/>
      <c r="DP1217"/>
      <c r="DQ1217"/>
      <c r="EA1217" s="2"/>
      <c r="EH1217"/>
      <c r="EP1217"/>
      <c r="FF1217"/>
    </row>
    <row r="1218" spans="50:162" thickTop="1" thickBot="1" x14ac:dyDescent="0.3">
      <c r="AX1218" s="71"/>
      <c r="AY1218" s="71"/>
      <c r="AZ1218" s="71"/>
      <c r="BA1218" s="71"/>
      <c r="BB1218" s="71"/>
      <c r="BC1218" s="71"/>
      <c r="BD1218" s="71"/>
      <c r="BE1218" s="71"/>
      <c r="BF1218" s="71"/>
      <c r="BG1218" s="71"/>
      <c r="BH1218" s="71"/>
      <c r="BI1218" s="71"/>
      <c r="BJ1218" s="71"/>
      <c r="BK1218" s="71"/>
      <c r="BL1218" s="71"/>
      <c r="BM1218" s="71"/>
      <c r="BN1218" s="71"/>
      <c r="BO1218" s="71"/>
      <c r="BP1218" s="71"/>
      <c r="BQ1218" s="71"/>
      <c r="BR1218" s="71"/>
      <c r="BS1218" s="71"/>
      <c r="BT1218" s="71"/>
      <c r="BU1218" s="71"/>
      <c r="BV1218" s="71"/>
      <c r="BW1218" s="71"/>
      <c r="BX1218" s="71"/>
      <c r="BY1218" s="71"/>
      <c r="BZ1218" s="71"/>
      <c r="CA1218" s="71"/>
      <c r="CB1218" s="71"/>
      <c r="CC1218" s="71"/>
      <c r="CD1218"/>
      <c r="CE1218"/>
      <c r="CF1218"/>
      <c r="CG1218"/>
      <c r="CH1218"/>
      <c r="CI1218"/>
      <c r="CJ1218" s="55"/>
      <c r="CK1218" s="55"/>
      <c r="CL1218"/>
      <c r="CM1218"/>
      <c r="CO1218"/>
      <c r="CP1218"/>
      <c r="CQ1218"/>
      <c r="CR1218"/>
      <c r="CS1218"/>
      <c r="CT1218"/>
      <c r="CU1218"/>
      <c r="CV1218"/>
      <c r="CW1218"/>
      <c r="CX1218"/>
      <c r="CY1218"/>
      <c r="CZ1218"/>
      <c r="DA1218"/>
      <c r="DB1218"/>
      <c r="DC1218"/>
      <c r="DD1218"/>
      <c r="DE1218"/>
      <c r="DF1218"/>
      <c r="DG1218"/>
      <c r="DH1218"/>
      <c r="DI1218"/>
      <c r="DJ1218"/>
      <c r="DK1218"/>
      <c r="DL1218"/>
      <c r="DM1218"/>
      <c r="DN1218"/>
      <c r="DO1218"/>
      <c r="DP1218"/>
      <c r="DQ1218"/>
      <c r="EA1218" s="2"/>
      <c r="EH1218"/>
      <c r="EP1218"/>
      <c r="FF1218"/>
    </row>
    <row r="1219" spans="50:162" thickTop="1" thickBot="1" x14ac:dyDescent="0.3">
      <c r="AX1219" s="71"/>
      <c r="AY1219" s="71"/>
      <c r="AZ1219" s="71"/>
      <c r="BA1219" s="71"/>
      <c r="BB1219" s="71"/>
      <c r="BC1219" s="71"/>
      <c r="BD1219" s="71"/>
      <c r="BE1219" s="71"/>
      <c r="BF1219" s="71"/>
      <c r="BG1219" s="71"/>
      <c r="BH1219" s="71"/>
      <c r="BI1219" s="71"/>
      <c r="BJ1219" s="71"/>
      <c r="BK1219" s="71"/>
      <c r="BL1219" s="71"/>
      <c r="BM1219" s="71"/>
      <c r="BN1219" s="71"/>
      <c r="BO1219" s="71"/>
      <c r="BP1219" s="71"/>
      <c r="BQ1219" s="71"/>
      <c r="BR1219" s="71"/>
      <c r="BS1219" s="71"/>
      <c r="BT1219" s="71"/>
      <c r="BU1219" s="71"/>
      <c r="BV1219" s="71"/>
      <c r="BW1219" s="71"/>
      <c r="BX1219" s="71"/>
      <c r="BY1219" s="71"/>
      <c r="BZ1219" s="71"/>
      <c r="CA1219" s="71"/>
      <c r="CB1219" s="71"/>
      <c r="CC1219" s="71"/>
      <c r="CD1219"/>
      <c r="CE1219"/>
      <c r="CF1219"/>
      <c r="CG1219"/>
      <c r="CH1219"/>
      <c r="CI1219"/>
      <c r="CJ1219" s="55"/>
      <c r="CK1219" s="55"/>
      <c r="CL1219"/>
      <c r="CM1219"/>
      <c r="CO1219"/>
      <c r="CP1219"/>
      <c r="CQ1219"/>
      <c r="CR1219"/>
      <c r="CS1219"/>
      <c r="CT1219"/>
      <c r="CU1219"/>
      <c r="CV1219"/>
      <c r="CW1219"/>
      <c r="CX1219"/>
      <c r="CY1219"/>
      <c r="CZ1219"/>
      <c r="DA1219"/>
      <c r="DB1219"/>
      <c r="DC1219"/>
      <c r="DD1219"/>
      <c r="DE1219"/>
      <c r="DF1219"/>
      <c r="DG1219"/>
      <c r="DH1219"/>
      <c r="DI1219"/>
      <c r="DJ1219"/>
      <c r="DK1219"/>
      <c r="DL1219"/>
      <c r="DM1219"/>
      <c r="DN1219"/>
      <c r="DO1219"/>
      <c r="DP1219"/>
      <c r="DQ1219"/>
      <c r="EA1219" s="2"/>
      <c r="EH1219"/>
      <c r="EP1219"/>
      <c r="FF1219"/>
    </row>
    <row r="1220" spans="50:162" thickTop="1" thickBot="1" x14ac:dyDescent="0.3">
      <c r="AX1220" s="71"/>
      <c r="AY1220" s="71"/>
      <c r="AZ1220" s="71"/>
      <c r="BA1220" s="71"/>
      <c r="BB1220" s="71"/>
      <c r="BC1220" s="71"/>
      <c r="BD1220" s="71"/>
      <c r="BE1220" s="71"/>
      <c r="BF1220" s="71"/>
      <c r="BG1220" s="71"/>
      <c r="BH1220" s="71"/>
      <c r="BI1220" s="71"/>
      <c r="BJ1220" s="71"/>
      <c r="BK1220" s="71"/>
      <c r="BL1220" s="71"/>
      <c r="BM1220" s="71"/>
      <c r="BN1220" s="71"/>
      <c r="BO1220" s="71"/>
      <c r="BP1220" s="71"/>
      <c r="BQ1220" s="71"/>
      <c r="BR1220" s="71"/>
      <c r="BS1220" s="71"/>
      <c r="BT1220" s="71"/>
      <c r="BU1220" s="71"/>
      <c r="BV1220" s="71"/>
      <c r="BW1220" s="71"/>
      <c r="BX1220" s="71"/>
      <c r="BY1220" s="71"/>
      <c r="BZ1220" s="71"/>
      <c r="CA1220" s="71"/>
      <c r="CB1220" s="71"/>
      <c r="CC1220" s="71"/>
      <c r="CD1220"/>
      <c r="CE1220"/>
      <c r="CF1220"/>
      <c r="CG1220"/>
      <c r="CH1220"/>
      <c r="CI1220"/>
      <c r="CJ1220" s="55"/>
      <c r="CK1220" s="55"/>
      <c r="CL1220"/>
      <c r="CM1220"/>
      <c r="CO1220"/>
      <c r="CP1220"/>
      <c r="CQ1220"/>
      <c r="CR1220"/>
      <c r="CS1220"/>
      <c r="CT1220"/>
      <c r="CU1220"/>
      <c r="CV1220"/>
      <c r="CW1220"/>
      <c r="CX1220"/>
      <c r="CY1220"/>
      <c r="CZ1220"/>
      <c r="DA1220"/>
      <c r="DB1220"/>
      <c r="DC1220"/>
      <c r="DD1220"/>
      <c r="DE1220"/>
      <c r="DF1220"/>
      <c r="DG1220"/>
      <c r="DH1220"/>
      <c r="DI1220"/>
      <c r="DJ1220"/>
      <c r="DK1220"/>
      <c r="DL1220"/>
      <c r="DM1220"/>
      <c r="DN1220"/>
      <c r="DO1220"/>
      <c r="DP1220"/>
      <c r="DQ1220"/>
      <c r="EA1220" s="2"/>
      <c r="EH1220"/>
      <c r="EP1220"/>
      <c r="FF1220"/>
    </row>
    <row r="1221" spans="50:162" thickTop="1" thickBot="1" x14ac:dyDescent="0.3">
      <c r="AX1221" s="71"/>
      <c r="AY1221" s="71"/>
      <c r="AZ1221" s="71"/>
      <c r="BA1221" s="71"/>
      <c r="BB1221" s="71"/>
      <c r="BC1221" s="71"/>
      <c r="BD1221" s="71"/>
      <c r="BE1221" s="71"/>
      <c r="BF1221" s="71"/>
      <c r="BG1221" s="71"/>
      <c r="BH1221" s="71"/>
      <c r="BI1221" s="71"/>
      <c r="BJ1221" s="71"/>
      <c r="BK1221" s="71"/>
      <c r="BL1221" s="71"/>
      <c r="BM1221" s="71"/>
      <c r="BN1221" s="71"/>
      <c r="BO1221" s="71"/>
      <c r="BP1221" s="71"/>
      <c r="BQ1221" s="71"/>
      <c r="BR1221" s="71"/>
      <c r="BS1221" s="71"/>
      <c r="BT1221" s="71"/>
      <c r="BU1221" s="71"/>
      <c r="BV1221" s="71"/>
      <c r="BW1221" s="71"/>
      <c r="BX1221" s="71"/>
      <c r="BY1221" s="71"/>
      <c r="BZ1221" s="71"/>
      <c r="CA1221" s="71"/>
      <c r="CB1221" s="71"/>
      <c r="CC1221" s="71"/>
      <c r="CD1221"/>
      <c r="CE1221"/>
      <c r="CF1221"/>
      <c r="CG1221"/>
      <c r="CH1221"/>
      <c r="CI1221"/>
      <c r="CJ1221" s="55"/>
      <c r="CK1221" s="55"/>
      <c r="CL1221"/>
      <c r="CM1221"/>
      <c r="CO1221"/>
      <c r="CP1221"/>
      <c r="CQ1221"/>
      <c r="CR1221"/>
      <c r="CS1221"/>
      <c r="CT1221"/>
      <c r="CU1221"/>
      <c r="CV1221"/>
      <c r="CW1221"/>
      <c r="CX1221"/>
      <c r="CY1221"/>
      <c r="CZ1221"/>
      <c r="DA1221"/>
      <c r="DB1221"/>
      <c r="DC1221"/>
      <c r="DD1221"/>
      <c r="DE1221"/>
      <c r="DF1221"/>
      <c r="DG1221"/>
      <c r="DH1221"/>
      <c r="DI1221"/>
      <c r="DJ1221"/>
      <c r="DK1221"/>
      <c r="DL1221"/>
      <c r="DM1221"/>
      <c r="DN1221"/>
      <c r="DO1221"/>
      <c r="DP1221"/>
      <c r="DQ1221"/>
      <c r="EA1221" s="2"/>
      <c r="EH1221"/>
      <c r="EP1221"/>
      <c r="FF1221"/>
    </row>
    <row r="1222" spans="50:162" thickTop="1" thickBot="1" x14ac:dyDescent="0.3">
      <c r="AX1222" s="71"/>
      <c r="AY1222" s="71"/>
      <c r="AZ1222" s="71"/>
      <c r="BA1222" s="71"/>
      <c r="BB1222" s="71"/>
      <c r="BC1222" s="71"/>
      <c r="BD1222" s="71"/>
      <c r="BE1222" s="71"/>
      <c r="BF1222" s="71"/>
      <c r="BG1222" s="71"/>
      <c r="BH1222" s="71"/>
      <c r="BI1222" s="71"/>
      <c r="BJ1222" s="71"/>
      <c r="BK1222" s="71"/>
      <c r="BL1222" s="71"/>
      <c r="BM1222" s="71"/>
      <c r="BN1222" s="71"/>
      <c r="BO1222" s="71"/>
      <c r="BP1222" s="71"/>
      <c r="BQ1222" s="71"/>
      <c r="BR1222" s="71"/>
      <c r="BS1222" s="71"/>
      <c r="BT1222" s="71"/>
      <c r="BU1222" s="71"/>
      <c r="BV1222" s="71"/>
      <c r="BW1222" s="71"/>
      <c r="BX1222" s="71"/>
      <c r="BY1222" s="71"/>
      <c r="BZ1222" s="71"/>
      <c r="CA1222" s="71"/>
      <c r="CB1222" s="71"/>
      <c r="CC1222" s="71"/>
      <c r="CD1222"/>
      <c r="CE1222"/>
      <c r="CF1222"/>
      <c r="CG1222"/>
      <c r="CH1222"/>
      <c r="CI1222"/>
      <c r="CJ1222" s="55"/>
      <c r="CK1222" s="55"/>
      <c r="CL1222"/>
      <c r="CM1222"/>
      <c r="CO1222"/>
      <c r="CP1222"/>
      <c r="CQ1222"/>
      <c r="CR1222"/>
      <c r="CS1222"/>
      <c r="CT1222"/>
      <c r="CU1222"/>
      <c r="CV1222"/>
      <c r="CW1222"/>
      <c r="CX1222"/>
      <c r="CY1222"/>
      <c r="CZ1222"/>
      <c r="DA1222"/>
      <c r="DB1222"/>
      <c r="DC1222"/>
      <c r="DD1222"/>
      <c r="DE1222"/>
      <c r="DF1222"/>
      <c r="DG1222"/>
      <c r="DH1222"/>
      <c r="DI1222"/>
      <c r="DJ1222"/>
      <c r="DK1222"/>
      <c r="DL1222"/>
      <c r="DM1222"/>
      <c r="DN1222"/>
      <c r="DO1222"/>
      <c r="DP1222"/>
      <c r="DQ1222"/>
      <c r="EA1222" s="2"/>
      <c r="EH1222"/>
      <c r="EP1222"/>
      <c r="FF1222"/>
    </row>
    <row r="1223" spans="50:162" thickTop="1" thickBot="1" x14ac:dyDescent="0.3">
      <c r="AX1223" s="71"/>
      <c r="AY1223" s="71"/>
      <c r="AZ1223" s="71"/>
      <c r="BA1223" s="71"/>
      <c r="BB1223" s="71"/>
      <c r="BC1223" s="71"/>
      <c r="BD1223" s="71"/>
      <c r="BE1223" s="71"/>
      <c r="BF1223" s="71"/>
      <c r="BG1223" s="71"/>
      <c r="BH1223" s="71"/>
      <c r="BI1223" s="71"/>
      <c r="BJ1223" s="71"/>
      <c r="BK1223" s="71"/>
      <c r="BL1223" s="71"/>
      <c r="BM1223" s="71"/>
      <c r="BN1223" s="71"/>
      <c r="BO1223" s="71"/>
      <c r="BP1223" s="71"/>
      <c r="BQ1223" s="71"/>
      <c r="BR1223" s="71"/>
      <c r="BS1223" s="71"/>
      <c r="BT1223" s="71"/>
      <c r="BU1223" s="71"/>
      <c r="BV1223" s="71"/>
      <c r="BW1223" s="71"/>
      <c r="BX1223" s="71"/>
      <c r="BY1223" s="71"/>
      <c r="BZ1223" s="71"/>
      <c r="CA1223" s="71"/>
      <c r="CB1223" s="71"/>
      <c r="CC1223" s="71"/>
      <c r="CD1223"/>
      <c r="CE1223"/>
      <c r="CF1223"/>
      <c r="CG1223"/>
      <c r="CH1223"/>
      <c r="CI1223"/>
      <c r="CJ1223" s="55"/>
      <c r="CK1223" s="55"/>
      <c r="CL1223"/>
      <c r="CM1223"/>
      <c r="CO1223"/>
      <c r="CP1223"/>
      <c r="CQ1223"/>
      <c r="CR1223"/>
      <c r="CS1223"/>
      <c r="CT1223"/>
      <c r="CU1223"/>
      <c r="CV1223"/>
      <c r="CW1223"/>
      <c r="CX1223"/>
      <c r="CY1223"/>
      <c r="CZ1223"/>
      <c r="DA1223"/>
      <c r="DB1223"/>
      <c r="DC1223"/>
      <c r="DD1223"/>
      <c r="DE1223"/>
      <c r="DF1223"/>
      <c r="DG1223"/>
      <c r="DH1223"/>
      <c r="DI1223"/>
      <c r="DJ1223"/>
      <c r="DK1223"/>
      <c r="DL1223"/>
      <c r="DM1223"/>
      <c r="DN1223"/>
      <c r="DO1223"/>
      <c r="DP1223"/>
      <c r="DQ1223"/>
      <c r="EA1223" s="2"/>
      <c r="EH1223"/>
      <c r="EP1223"/>
      <c r="FF1223"/>
    </row>
    <row r="1224" spans="50:162" thickTop="1" thickBot="1" x14ac:dyDescent="0.3">
      <c r="AX1224" s="71"/>
      <c r="AY1224" s="71"/>
      <c r="AZ1224" s="71"/>
      <c r="BA1224" s="71"/>
      <c r="BB1224" s="71"/>
      <c r="BC1224" s="71"/>
      <c r="BD1224" s="71"/>
      <c r="BE1224" s="71"/>
      <c r="BF1224" s="71"/>
      <c r="BG1224" s="71"/>
      <c r="BH1224" s="71"/>
      <c r="BI1224" s="71"/>
      <c r="BJ1224" s="71"/>
      <c r="BK1224" s="71"/>
      <c r="BL1224" s="71"/>
      <c r="BM1224" s="71"/>
      <c r="BN1224" s="71"/>
      <c r="BO1224" s="71"/>
      <c r="BP1224" s="71"/>
      <c r="BQ1224" s="71"/>
      <c r="BR1224" s="71"/>
      <c r="BS1224" s="71"/>
      <c r="BT1224" s="71"/>
      <c r="BU1224" s="71"/>
      <c r="BV1224" s="71"/>
      <c r="BW1224" s="71"/>
      <c r="BX1224" s="71"/>
      <c r="BY1224" s="71"/>
      <c r="BZ1224" s="71"/>
      <c r="CA1224" s="71"/>
      <c r="CB1224" s="71"/>
      <c r="CC1224" s="71"/>
      <c r="CD1224"/>
      <c r="CE1224"/>
      <c r="CF1224"/>
      <c r="CG1224"/>
      <c r="CH1224"/>
      <c r="CI1224"/>
      <c r="CJ1224" s="55"/>
      <c r="CK1224" s="55"/>
      <c r="CL1224"/>
      <c r="CM1224"/>
      <c r="CO1224"/>
      <c r="CP1224"/>
      <c r="CQ1224"/>
      <c r="CR1224"/>
      <c r="CS1224"/>
      <c r="CT1224"/>
      <c r="CU1224"/>
      <c r="CV1224"/>
      <c r="CW1224"/>
      <c r="CX1224"/>
      <c r="CY1224"/>
      <c r="CZ1224"/>
      <c r="DA1224"/>
      <c r="DB1224"/>
      <c r="DC1224"/>
      <c r="DD1224"/>
      <c r="DE1224"/>
      <c r="DF1224"/>
      <c r="DG1224"/>
      <c r="DH1224"/>
      <c r="DI1224"/>
      <c r="DJ1224"/>
      <c r="DK1224"/>
      <c r="DL1224"/>
      <c r="DM1224"/>
      <c r="DN1224"/>
      <c r="DO1224"/>
      <c r="DP1224"/>
      <c r="DQ1224"/>
      <c r="EA1224" s="2"/>
      <c r="EH1224"/>
      <c r="EP1224"/>
      <c r="FF1224"/>
    </row>
    <row r="1225" spans="50:162" thickTop="1" thickBot="1" x14ac:dyDescent="0.3">
      <c r="AX1225" s="71"/>
      <c r="AY1225" s="71"/>
      <c r="AZ1225" s="71"/>
      <c r="BA1225" s="71"/>
      <c r="BB1225" s="71"/>
      <c r="BC1225" s="71"/>
      <c r="BD1225" s="71"/>
      <c r="BE1225" s="71"/>
      <c r="BF1225" s="71"/>
      <c r="BG1225" s="71"/>
      <c r="BH1225" s="71"/>
      <c r="BI1225" s="71"/>
      <c r="BJ1225" s="71"/>
      <c r="BK1225" s="71"/>
      <c r="BL1225" s="71"/>
      <c r="BM1225" s="71"/>
      <c r="BN1225" s="71"/>
      <c r="BO1225" s="71"/>
      <c r="BP1225" s="71"/>
      <c r="BQ1225" s="71"/>
      <c r="BR1225" s="71"/>
      <c r="BS1225" s="71"/>
      <c r="BT1225" s="71"/>
      <c r="BU1225" s="71"/>
      <c r="BV1225" s="71"/>
      <c r="BW1225" s="71"/>
      <c r="BX1225" s="71"/>
      <c r="BY1225" s="71"/>
      <c r="BZ1225" s="71"/>
      <c r="CA1225" s="71"/>
      <c r="CB1225" s="71"/>
      <c r="CC1225" s="71"/>
      <c r="CD1225"/>
      <c r="CE1225"/>
      <c r="CF1225"/>
      <c r="CG1225"/>
      <c r="CH1225"/>
      <c r="CI1225"/>
      <c r="CJ1225" s="55"/>
      <c r="CK1225" s="55"/>
      <c r="CL1225"/>
      <c r="CM1225"/>
      <c r="CO1225"/>
      <c r="CP1225"/>
      <c r="CQ1225"/>
      <c r="CR1225"/>
      <c r="CS1225"/>
      <c r="CT1225"/>
      <c r="CU1225"/>
      <c r="CV1225"/>
      <c r="CW1225"/>
      <c r="CX1225"/>
      <c r="CY1225"/>
      <c r="CZ1225"/>
      <c r="DA1225"/>
      <c r="DB1225"/>
      <c r="DC1225"/>
      <c r="DD1225"/>
      <c r="DE1225"/>
      <c r="DF1225"/>
      <c r="DG1225"/>
      <c r="DH1225"/>
      <c r="DI1225"/>
      <c r="DJ1225"/>
      <c r="DK1225"/>
      <c r="DL1225"/>
      <c r="DM1225"/>
      <c r="DN1225"/>
      <c r="DO1225"/>
      <c r="DP1225"/>
      <c r="DQ1225"/>
      <c r="EA1225" s="2"/>
      <c r="EH1225"/>
      <c r="EP1225"/>
      <c r="FF1225"/>
    </row>
    <row r="1226" spans="50:162" thickTop="1" thickBot="1" x14ac:dyDescent="0.3">
      <c r="AX1226" s="71"/>
      <c r="AY1226" s="71"/>
      <c r="AZ1226" s="71"/>
      <c r="BA1226" s="71"/>
      <c r="BB1226" s="71"/>
      <c r="BC1226" s="71"/>
      <c r="BD1226" s="71"/>
      <c r="BE1226" s="71"/>
      <c r="BF1226" s="71"/>
      <c r="BG1226" s="71"/>
      <c r="BH1226" s="71"/>
      <c r="BI1226" s="71"/>
      <c r="BJ1226" s="71"/>
      <c r="BK1226" s="71"/>
      <c r="BL1226" s="71"/>
      <c r="BM1226" s="71"/>
      <c r="BN1226" s="71"/>
      <c r="BO1226" s="71"/>
      <c r="BP1226" s="71"/>
      <c r="BQ1226" s="71"/>
      <c r="BR1226" s="71"/>
      <c r="BS1226" s="71"/>
      <c r="BT1226" s="71"/>
      <c r="BU1226" s="71"/>
      <c r="BV1226" s="71"/>
      <c r="BW1226" s="71"/>
      <c r="BX1226" s="71"/>
      <c r="BY1226" s="71"/>
      <c r="BZ1226" s="71"/>
      <c r="CA1226" s="71"/>
      <c r="CB1226" s="71"/>
      <c r="CC1226" s="71"/>
      <c r="CD1226"/>
      <c r="CE1226"/>
      <c r="CF1226"/>
      <c r="CG1226"/>
      <c r="CH1226"/>
      <c r="CI1226"/>
      <c r="CJ1226" s="55"/>
      <c r="CK1226" s="55"/>
      <c r="CL1226"/>
      <c r="CM1226"/>
      <c r="CO1226"/>
      <c r="CP1226"/>
      <c r="CQ1226"/>
      <c r="CR1226"/>
      <c r="CS1226"/>
      <c r="CT1226"/>
      <c r="CU1226"/>
      <c r="CV1226"/>
      <c r="CW1226"/>
      <c r="CX1226"/>
      <c r="CY1226"/>
      <c r="CZ1226"/>
      <c r="DA1226"/>
      <c r="DB1226"/>
      <c r="DC1226"/>
      <c r="DD1226"/>
      <c r="DE1226"/>
      <c r="DF1226"/>
      <c r="DG1226"/>
      <c r="DH1226"/>
      <c r="DI1226"/>
      <c r="DJ1226"/>
      <c r="DK1226"/>
      <c r="DL1226"/>
      <c r="DM1226"/>
      <c r="DN1226"/>
      <c r="DO1226"/>
      <c r="DP1226"/>
      <c r="DQ1226"/>
      <c r="EA1226" s="2"/>
      <c r="EH1226"/>
      <c r="EP1226"/>
      <c r="FF1226"/>
    </row>
    <row r="1227" spans="50:162" thickTop="1" thickBot="1" x14ac:dyDescent="0.3">
      <c r="AX1227" s="71"/>
      <c r="AY1227" s="71"/>
      <c r="AZ1227" s="71"/>
      <c r="BA1227" s="71"/>
      <c r="BB1227" s="71"/>
      <c r="BC1227" s="71"/>
      <c r="BD1227" s="71"/>
      <c r="BE1227" s="71"/>
      <c r="BF1227" s="71"/>
      <c r="BG1227" s="71"/>
      <c r="BH1227" s="71"/>
      <c r="BI1227" s="71"/>
      <c r="BJ1227" s="71"/>
      <c r="BK1227" s="71"/>
      <c r="BL1227" s="71"/>
      <c r="BM1227" s="71"/>
      <c r="BN1227" s="71"/>
      <c r="BO1227" s="71"/>
      <c r="BP1227" s="71"/>
      <c r="BQ1227" s="71"/>
      <c r="BR1227" s="71"/>
      <c r="BS1227" s="71"/>
      <c r="BT1227" s="71"/>
      <c r="BU1227" s="71"/>
      <c r="BV1227" s="71"/>
      <c r="BW1227" s="71"/>
      <c r="BX1227" s="71"/>
      <c r="BY1227" s="71"/>
      <c r="BZ1227" s="71"/>
      <c r="CA1227" s="71"/>
      <c r="CB1227" s="71"/>
      <c r="CC1227" s="71"/>
      <c r="CD1227"/>
      <c r="CE1227"/>
      <c r="CF1227"/>
      <c r="CG1227"/>
      <c r="CH1227"/>
      <c r="CI1227"/>
      <c r="CJ1227" s="55"/>
      <c r="CK1227" s="55"/>
      <c r="CL1227"/>
      <c r="CM1227"/>
      <c r="CO1227"/>
      <c r="CP1227"/>
      <c r="CQ1227"/>
      <c r="CR1227"/>
      <c r="CS1227"/>
      <c r="CT1227"/>
      <c r="CU1227"/>
      <c r="CV1227"/>
      <c r="CW1227"/>
      <c r="CX1227"/>
      <c r="CY1227"/>
      <c r="CZ1227"/>
      <c r="DA1227"/>
      <c r="DB1227"/>
      <c r="DC1227"/>
      <c r="DD1227"/>
      <c r="DE1227"/>
      <c r="DF1227"/>
      <c r="DG1227"/>
      <c r="DH1227"/>
      <c r="DI1227"/>
      <c r="DJ1227"/>
      <c r="DK1227"/>
      <c r="DL1227"/>
      <c r="DM1227"/>
      <c r="DN1227"/>
      <c r="DO1227"/>
      <c r="DP1227"/>
      <c r="DQ1227"/>
      <c r="EA1227" s="2"/>
      <c r="EH1227"/>
      <c r="EP1227"/>
      <c r="FF1227"/>
    </row>
    <row r="1228" spans="50:162" thickTop="1" thickBot="1" x14ac:dyDescent="0.3">
      <c r="AX1228" s="71"/>
      <c r="AY1228" s="71"/>
      <c r="AZ1228" s="71"/>
      <c r="BA1228" s="71"/>
      <c r="BB1228" s="71"/>
      <c r="BC1228" s="71"/>
      <c r="BD1228" s="71"/>
      <c r="BE1228" s="71"/>
      <c r="BF1228" s="71"/>
      <c r="BG1228" s="71"/>
      <c r="BH1228" s="71"/>
      <c r="BI1228" s="71"/>
      <c r="BJ1228" s="71"/>
      <c r="BK1228" s="71"/>
      <c r="BL1228" s="71"/>
      <c r="BM1228" s="71"/>
      <c r="BN1228" s="71"/>
      <c r="BO1228" s="71"/>
      <c r="BP1228" s="71"/>
      <c r="BQ1228" s="71"/>
      <c r="BR1228" s="71"/>
      <c r="BS1228" s="71"/>
      <c r="BT1228" s="71"/>
      <c r="BU1228" s="71"/>
      <c r="BV1228" s="71"/>
      <c r="BW1228" s="71"/>
      <c r="BX1228" s="71"/>
      <c r="BY1228" s="71"/>
      <c r="BZ1228" s="71"/>
      <c r="CA1228" s="71"/>
      <c r="CB1228" s="71"/>
      <c r="CC1228" s="71"/>
      <c r="CD1228"/>
      <c r="CE1228"/>
      <c r="CF1228"/>
      <c r="CG1228"/>
      <c r="CH1228"/>
      <c r="CI1228"/>
      <c r="CJ1228" s="55"/>
      <c r="CK1228" s="55"/>
      <c r="CL1228"/>
      <c r="CM1228"/>
      <c r="CO1228"/>
      <c r="CP1228"/>
      <c r="CQ1228"/>
      <c r="CR1228"/>
      <c r="CS1228"/>
      <c r="CT1228"/>
      <c r="CU1228"/>
      <c r="CV1228"/>
      <c r="CW1228"/>
      <c r="CX1228"/>
      <c r="CY1228"/>
      <c r="CZ1228"/>
      <c r="DA1228"/>
      <c r="DB1228"/>
      <c r="DC1228"/>
      <c r="DD1228"/>
      <c r="DE1228"/>
      <c r="DF1228"/>
      <c r="DG1228"/>
      <c r="DH1228"/>
      <c r="DI1228"/>
      <c r="DJ1228"/>
      <c r="DK1228"/>
      <c r="DL1228"/>
      <c r="DM1228"/>
      <c r="DN1228"/>
      <c r="DO1228"/>
      <c r="DP1228"/>
      <c r="DQ1228"/>
      <c r="EA1228" s="2"/>
      <c r="EH1228"/>
      <c r="EP1228"/>
      <c r="FF1228"/>
    </row>
    <row r="1229" spans="50:162" thickTop="1" thickBot="1" x14ac:dyDescent="0.3">
      <c r="AX1229" s="71"/>
      <c r="AY1229" s="71"/>
      <c r="AZ1229" s="71"/>
      <c r="BA1229" s="71"/>
      <c r="BB1229" s="71"/>
      <c r="BC1229" s="71"/>
      <c r="BD1229" s="71"/>
      <c r="BE1229" s="71"/>
      <c r="BF1229" s="71"/>
      <c r="BG1229" s="71"/>
      <c r="BH1229" s="71"/>
      <c r="BI1229" s="71"/>
      <c r="BJ1229" s="71"/>
      <c r="BK1229" s="71"/>
      <c r="BL1229" s="71"/>
      <c r="BM1229" s="71"/>
      <c r="BN1229" s="71"/>
      <c r="BO1229" s="71"/>
      <c r="BP1229" s="71"/>
      <c r="BQ1229" s="71"/>
      <c r="BR1229" s="71"/>
      <c r="BS1229" s="71"/>
      <c r="BT1229" s="71"/>
      <c r="BU1229" s="71"/>
      <c r="BV1229" s="71"/>
      <c r="BW1229" s="71"/>
      <c r="BX1229" s="71"/>
      <c r="BY1229" s="71"/>
      <c r="BZ1229" s="71"/>
      <c r="CA1229" s="71"/>
      <c r="CB1229" s="71"/>
      <c r="CC1229" s="71"/>
      <c r="CD1229"/>
      <c r="CE1229"/>
      <c r="CF1229"/>
      <c r="CG1229"/>
      <c r="CH1229"/>
      <c r="CI1229"/>
      <c r="CJ1229" s="55"/>
      <c r="CK1229" s="55"/>
      <c r="CL1229"/>
      <c r="CM1229"/>
      <c r="CO1229"/>
      <c r="CP1229"/>
      <c r="CQ1229"/>
      <c r="CR1229"/>
      <c r="CS1229"/>
      <c r="CT1229"/>
      <c r="CU1229"/>
      <c r="CV1229"/>
      <c r="CW1229"/>
      <c r="CX1229"/>
      <c r="CY1229"/>
      <c r="CZ1229"/>
      <c r="DA1229"/>
      <c r="DB1229"/>
      <c r="DC1229"/>
      <c r="DD1229"/>
      <c r="DE1229"/>
      <c r="DF1229"/>
      <c r="DG1229"/>
      <c r="DH1229"/>
      <c r="DI1229"/>
      <c r="DJ1229"/>
      <c r="DK1229"/>
      <c r="DL1229"/>
      <c r="DM1229"/>
      <c r="DN1229"/>
      <c r="DO1229"/>
      <c r="DP1229"/>
      <c r="DQ1229"/>
      <c r="EA1229" s="2"/>
      <c r="EH1229"/>
      <c r="EP1229"/>
      <c r="FF1229"/>
    </row>
    <row r="1230" spans="50:162" thickTop="1" thickBot="1" x14ac:dyDescent="0.3">
      <c r="AX1230" s="71"/>
      <c r="AY1230" s="71"/>
      <c r="AZ1230" s="71"/>
      <c r="BA1230" s="71"/>
      <c r="BB1230" s="71"/>
      <c r="BC1230" s="71"/>
      <c r="BD1230" s="71"/>
      <c r="BE1230" s="71"/>
      <c r="BF1230" s="71"/>
      <c r="BG1230" s="71"/>
      <c r="BH1230" s="71"/>
      <c r="BI1230" s="71"/>
      <c r="BJ1230" s="71"/>
      <c r="BK1230" s="71"/>
      <c r="BL1230" s="71"/>
      <c r="BM1230" s="71"/>
      <c r="BN1230" s="71"/>
      <c r="BO1230" s="71"/>
      <c r="BP1230" s="71"/>
      <c r="BQ1230" s="71"/>
      <c r="BR1230" s="71"/>
      <c r="BS1230" s="71"/>
      <c r="BT1230" s="71"/>
      <c r="BU1230" s="71"/>
      <c r="BV1230" s="71"/>
      <c r="BW1230" s="71"/>
      <c r="BX1230" s="71"/>
      <c r="BY1230" s="71"/>
      <c r="BZ1230" s="71"/>
      <c r="CA1230" s="71"/>
      <c r="CB1230" s="71"/>
      <c r="CC1230" s="71"/>
      <c r="CD1230"/>
      <c r="CE1230"/>
      <c r="CF1230"/>
      <c r="CG1230"/>
      <c r="CH1230"/>
      <c r="CI1230"/>
      <c r="CJ1230" s="55"/>
      <c r="CK1230" s="55"/>
      <c r="CL1230"/>
      <c r="CM1230"/>
      <c r="CO1230"/>
      <c r="CP1230"/>
      <c r="CQ1230"/>
      <c r="CR1230"/>
      <c r="CS1230"/>
      <c r="CT1230"/>
      <c r="CU1230"/>
      <c r="CV1230"/>
      <c r="CW1230"/>
      <c r="CX1230"/>
      <c r="CY1230"/>
      <c r="CZ1230"/>
      <c r="DA1230"/>
      <c r="DB1230"/>
      <c r="DC1230"/>
      <c r="DD1230"/>
      <c r="DE1230"/>
      <c r="DF1230"/>
      <c r="DG1230"/>
      <c r="DH1230"/>
      <c r="DI1230"/>
      <c r="DJ1230"/>
      <c r="DK1230"/>
      <c r="DL1230"/>
      <c r="DM1230"/>
      <c r="DN1230"/>
      <c r="DO1230"/>
      <c r="DP1230"/>
      <c r="DQ1230"/>
      <c r="EA1230" s="2"/>
      <c r="EH1230"/>
      <c r="EP1230"/>
      <c r="FF1230"/>
    </row>
    <row r="1231" spans="50:162" thickTop="1" thickBot="1" x14ac:dyDescent="0.3">
      <c r="AX1231" s="71"/>
      <c r="AY1231" s="71"/>
      <c r="AZ1231" s="71"/>
      <c r="BA1231" s="71"/>
      <c r="BB1231" s="71"/>
      <c r="BC1231" s="71"/>
      <c r="BD1231" s="71"/>
      <c r="BE1231" s="71"/>
      <c r="BF1231" s="71"/>
      <c r="BG1231" s="71"/>
      <c r="BH1231" s="71"/>
      <c r="BI1231" s="71"/>
      <c r="BJ1231" s="71"/>
      <c r="BK1231" s="71"/>
      <c r="BL1231" s="71"/>
      <c r="BM1231" s="71"/>
      <c r="BN1231" s="71"/>
      <c r="BO1231" s="71"/>
      <c r="BP1231" s="71"/>
      <c r="BQ1231" s="71"/>
      <c r="BR1231" s="71"/>
      <c r="BS1231" s="71"/>
      <c r="BT1231" s="71"/>
      <c r="BU1231" s="71"/>
      <c r="BV1231" s="71"/>
      <c r="BW1231" s="71"/>
      <c r="BX1231" s="71"/>
      <c r="BY1231" s="71"/>
      <c r="BZ1231" s="71"/>
      <c r="CA1231" s="71"/>
      <c r="CB1231" s="71"/>
      <c r="CC1231" s="71"/>
      <c r="CD1231"/>
      <c r="CE1231"/>
      <c r="CF1231"/>
      <c r="CG1231"/>
      <c r="CH1231"/>
      <c r="CI1231"/>
      <c r="CJ1231" s="55"/>
      <c r="CK1231" s="55"/>
      <c r="CL1231"/>
      <c r="CM1231"/>
      <c r="CO1231"/>
      <c r="CP1231"/>
      <c r="CQ1231"/>
      <c r="CR1231"/>
      <c r="CS1231"/>
      <c r="CT1231"/>
      <c r="CU1231"/>
      <c r="CV1231"/>
      <c r="CW1231"/>
      <c r="CX1231"/>
      <c r="CY1231"/>
      <c r="CZ1231"/>
      <c r="DA1231"/>
      <c r="DB1231"/>
      <c r="DC1231"/>
      <c r="DD1231"/>
      <c r="DE1231"/>
      <c r="DF1231"/>
      <c r="DG1231"/>
      <c r="DH1231"/>
      <c r="DI1231"/>
      <c r="DJ1231"/>
      <c r="DK1231"/>
      <c r="DL1231"/>
      <c r="DM1231"/>
      <c r="DN1231"/>
      <c r="DO1231"/>
      <c r="DP1231"/>
      <c r="DQ1231"/>
      <c r="EA1231" s="2"/>
      <c r="EH1231"/>
      <c r="EP1231"/>
      <c r="FF1231"/>
    </row>
    <row r="1232" spans="50:162" thickTop="1" thickBot="1" x14ac:dyDescent="0.3">
      <c r="AX1232" s="71"/>
      <c r="AY1232" s="71"/>
      <c r="AZ1232" s="71"/>
      <c r="BA1232" s="71"/>
      <c r="BB1232" s="71"/>
      <c r="BC1232" s="71"/>
      <c r="BD1232" s="71"/>
      <c r="BE1232" s="71"/>
      <c r="BF1232" s="71"/>
      <c r="BG1232" s="71"/>
      <c r="BH1232" s="71"/>
      <c r="BI1232" s="71"/>
      <c r="BJ1232" s="71"/>
      <c r="BK1232" s="71"/>
      <c r="BL1232" s="71"/>
      <c r="BM1232" s="71"/>
      <c r="BN1232" s="71"/>
      <c r="BO1232" s="71"/>
      <c r="BP1232" s="71"/>
      <c r="BQ1232" s="71"/>
      <c r="BR1232" s="71"/>
      <c r="BS1232" s="71"/>
      <c r="BT1232" s="71"/>
      <c r="BU1232" s="71"/>
      <c r="BV1232" s="71"/>
      <c r="BW1232" s="71"/>
      <c r="BX1232" s="71"/>
      <c r="BY1232" s="71"/>
      <c r="BZ1232" s="71"/>
      <c r="CA1232" s="71"/>
      <c r="CB1232" s="71"/>
      <c r="CC1232" s="71"/>
      <c r="CD1232"/>
      <c r="CE1232"/>
      <c r="CF1232"/>
      <c r="CG1232"/>
      <c r="CH1232"/>
      <c r="CI1232"/>
      <c r="CJ1232" s="55"/>
      <c r="CK1232" s="55"/>
      <c r="CL1232"/>
      <c r="CM1232"/>
      <c r="CO1232"/>
      <c r="CP1232"/>
      <c r="CQ1232"/>
      <c r="CR1232"/>
      <c r="CS1232"/>
      <c r="CT1232"/>
      <c r="CU1232"/>
      <c r="CV1232"/>
      <c r="CW1232"/>
      <c r="CX1232"/>
      <c r="CY1232"/>
      <c r="CZ1232"/>
      <c r="DA1232"/>
      <c r="DB1232"/>
      <c r="DC1232"/>
      <c r="DD1232"/>
      <c r="DE1232"/>
      <c r="DF1232"/>
      <c r="DG1232"/>
      <c r="DH1232"/>
      <c r="DI1232"/>
      <c r="DJ1232"/>
      <c r="DK1232"/>
      <c r="DL1232"/>
      <c r="DM1232"/>
      <c r="DN1232"/>
      <c r="DO1232"/>
      <c r="DP1232"/>
      <c r="DQ1232"/>
      <c r="EA1232" s="2"/>
      <c r="EH1232"/>
      <c r="EP1232"/>
      <c r="FF1232"/>
    </row>
    <row r="1233" spans="50:162" thickTop="1" thickBot="1" x14ac:dyDescent="0.3">
      <c r="AX1233" s="71"/>
      <c r="AY1233" s="71"/>
      <c r="AZ1233" s="71"/>
      <c r="BA1233" s="71"/>
      <c r="BB1233" s="71"/>
      <c r="BC1233" s="71"/>
      <c r="BD1233" s="71"/>
      <c r="BE1233" s="71"/>
      <c r="BF1233" s="71"/>
      <c r="BG1233" s="71"/>
      <c r="BH1233" s="71"/>
      <c r="BI1233" s="71"/>
      <c r="BJ1233" s="71"/>
      <c r="BK1233" s="71"/>
      <c r="BL1233" s="71"/>
      <c r="BM1233" s="71"/>
      <c r="BN1233" s="71"/>
      <c r="BO1233" s="71"/>
      <c r="BP1233" s="71"/>
      <c r="BQ1233" s="71"/>
      <c r="BR1233" s="71"/>
      <c r="BS1233" s="71"/>
      <c r="BT1233" s="71"/>
      <c r="BU1233" s="71"/>
      <c r="BV1233" s="71"/>
      <c r="BW1233" s="71"/>
      <c r="BX1233" s="71"/>
      <c r="BY1233" s="71"/>
      <c r="BZ1233" s="71"/>
      <c r="CA1233" s="71"/>
      <c r="CB1233" s="71"/>
      <c r="CC1233" s="71"/>
      <c r="CD1233"/>
      <c r="CE1233"/>
      <c r="CF1233"/>
      <c r="CG1233"/>
      <c r="CH1233"/>
      <c r="CI1233"/>
      <c r="CJ1233" s="55"/>
      <c r="CK1233" s="55"/>
      <c r="CL1233"/>
      <c r="CM1233"/>
      <c r="CO1233"/>
      <c r="CP1233"/>
      <c r="CQ1233"/>
      <c r="CR1233"/>
      <c r="CS1233"/>
      <c r="CT1233"/>
      <c r="CU1233"/>
      <c r="CV1233"/>
      <c r="CW1233"/>
      <c r="CX1233"/>
      <c r="CY1233"/>
      <c r="CZ1233"/>
      <c r="DA1233"/>
      <c r="DB1233"/>
      <c r="DC1233"/>
      <c r="DD1233"/>
      <c r="DE1233"/>
      <c r="DF1233"/>
      <c r="DG1233"/>
      <c r="DH1233"/>
      <c r="DI1233"/>
      <c r="DJ1233"/>
      <c r="DK1233"/>
      <c r="DL1233"/>
      <c r="DM1233"/>
      <c r="DN1233"/>
      <c r="DO1233"/>
      <c r="DP1233"/>
      <c r="DQ1233"/>
      <c r="EA1233" s="2"/>
      <c r="EH1233"/>
      <c r="EP1233"/>
      <c r="FF1233"/>
    </row>
    <row r="1234" spans="50:162" thickTop="1" thickBot="1" x14ac:dyDescent="0.3">
      <c r="AX1234" s="71"/>
      <c r="AY1234" s="71"/>
      <c r="AZ1234" s="71"/>
      <c r="BA1234" s="71"/>
      <c r="BB1234" s="71"/>
      <c r="BC1234" s="71"/>
      <c r="BD1234" s="71"/>
      <c r="BE1234" s="71"/>
      <c r="BF1234" s="71"/>
      <c r="BG1234" s="71"/>
      <c r="BH1234" s="71"/>
      <c r="BI1234" s="71"/>
      <c r="BJ1234" s="71"/>
      <c r="BK1234" s="71"/>
      <c r="BL1234" s="71"/>
      <c r="BM1234" s="71"/>
      <c r="BN1234" s="71"/>
      <c r="BO1234" s="71"/>
      <c r="BP1234" s="71"/>
      <c r="BQ1234" s="71"/>
      <c r="BR1234" s="71"/>
      <c r="BS1234" s="71"/>
      <c r="BT1234" s="71"/>
      <c r="BU1234" s="71"/>
      <c r="BV1234" s="71"/>
      <c r="BW1234" s="71"/>
      <c r="BX1234" s="71"/>
      <c r="BY1234" s="71"/>
      <c r="BZ1234" s="71"/>
      <c r="CA1234" s="71"/>
      <c r="CB1234" s="71"/>
      <c r="CC1234" s="71"/>
      <c r="CD1234"/>
      <c r="CE1234"/>
      <c r="CF1234"/>
      <c r="CG1234"/>
      <c r="CH1234"/>
      <c r="CI1234"/>
      <c r="CJ1234" s="55"/>
      <c r="CK1234" s="55"/>
      <c r="CL1234"/>
      <c r="CM1234"/>
      <c r="CO1234"/>
      <c r="CP1234"/>
      <c r="CQ1234"/>
      <c r="CR1234"/>
      <c r="CS1234"/>
      <c r="CT1234"/>
      <c r="CU1234"/>
      <c r="CV1234"/>
      <c r="CW1234"/>
      <c r="CX1234"/>
      <c r="CY1234"/>
      <c r="CZ1234"/>
      <c r="DA1234"/>
      <c r="DB1234"/>
      <c r="DC1234"/>
      <c r="DD1234"/>
      <c r="DE1234"/>
      <c r="DF1234"/>
      <c r="DG1234"/>
      <c r="DH1234"/>
      <c r="DI1234"/>
      <c r="DJ1234"/>
      <c r="DK1234"/>
      <c r="DL1234"/>
      <c r="DM1234"/>
      <c r="DN1234"/>
      <c r="DO1234"/>
      <c r="DP1234"/>
      <c r="DQ1234"/>
      <c r="EA1234" s="2"/>
      <c r="EH1234"/>
      <c r="EP1234"/>
      <c r="FF1234"/>
    </row>
    <row r="1235" spans="50:162" thickTop="1" thickBot="1" x14ac:dyDescent="0.3">
      <c r="AX1235" s="71"/>
      <c r="AY1235" s="71"/>
      <c r="AZ1235" s="71"/>
      <c r="BA1235" s="71"/>
      <c r="BB1235" s="71"/>
      <c r="BC1235" s="71"/>
      <c r="BD1235" s="71"/>
      <c r="BE1235" s="71"/>
      <c r="BF1235" s="71"/>
      <c r="BG1235" s="71"/>
      <c r="BH1235" s="71"/>
      <c r="BI1235" s="71"/>
      <c r="BJ1235" s="71"/>
      <c r="BK1235" s="71"/>
      <c r="BL1235" s="71"/>
      <c r="BM1235" s="71"/>
      <c r="BN1235" s="71"/>
      <c r="BO1235" s="71"/>
      <c r="BP1235" s="71"/>
      <c r="BQ1235" s="71"/>
      <c r="BR1235" s="71"/>
      <c r="BS1235" s="71"/>
      <c r="BT1235" s="71"/>
      <c r="BU1235" s="71"/>
      <c r="BV1235" s="71"/>
      <c r="BW1235" s="71"/>
      <c r="BX1235" s="71"/>
      <c r="BY1235" s="71"/>
      <c r="BZ1235" s="71"/>
      <c r="CA1235" s="71"/>
      <c r="CB1235" s="71"/>
      <c r="CC1235" s="71"/>
      <c r="CD1235"/>
      <c r="CE1235"/>
      <c r="CF1235"/>
      <c r="CG1235"/>
      <c r="CH1235"/>
      <c r="CI1235"/>
      <c r="CJ1235" s="55"/>
      <c r="CK1235" s="55"/>
      <c r="CL1235"/>
      <c r="CM1235"/>
      <c r="CO1235"/>
      <c r="CP1235"/>
      <c r="CQ1235"/>
      <c r="CR1235"/>
      <c r="CS1235"/>
      <c r="CT1235"/>
      <c r="CU1235"/>
      <c r="CV1235"/>
      <c r="CW1235"/>
      <c r="CX1235"/>
      <c r="CY1235"/>
      <c r="CZ1235"/>
      <c r="DA1235"/>
      <c r="DB1235"/>
      <c r="DC1235"/>
      <c r="DD1235"/>
      <c r="DE1235"/>
      <c r="DF1235"/>
      <c r="DG1235"/>
      <c r="DH1235"/>
      <c r="DI1235"/>
      <c r="DJ1235"/>
      <c r="DK1235"/>
      <c r="DL1235"/>
      <c r="DM1235"/>
      <c r="DN1235"/>
      <c r="DO1235"/>
      <c r="DP1235"/>
      <c r="DQ1235"/>
      <c r="EA1235" s="2"/>
      <c r="EH1235"/>
      <c r="EP1235"/>
      <c r="FF1235"/>
    </row>
    <row r="1236" spans="50:162" thickTop="1" thickBot="1" x14ac:dyDescent="0.3">
      <c r="AX1236" s="71"/>
      <c r="AY1236" s="71"/>
      <c r="AZ1236" s="71"/>
      <c r="BA1236" s="71"/>
      <c r="BB1236" s="71"/>
      <c r="BC1236" s="71"/>
      <c r="BD1236" s="71"/>
      <c r="BE1236" s="71"/>
      <c r="BF1236" s="71"/>
      <c r="BG1236" s="71"/>
      <c r="BH1236" s="71"/>
      <c r="BI1236" s="71"/>
      <c r="BJ1236" s="71"/>
      <c r="BK1236" s="71"/>
      <c r="BL1236" s="71"/>
      <c r="BM1236" s="71"/>
      <c r="BN1236" s="71"/>
      <c r="BO1236" s="71"/>
      <c r="BP1236" s="71"/>
      <c r="BQ1236" s="71"/>
      <c r="BR1236" s="71"/>
      <c r="BS1236" s="71"/>
      <c r="BT1236" s="71"/>
      <c r="BU1236" s="71"/>
      <c r="BV1236" s="71"/>
      <c r="BW1236" s="71"/>
      <c r="BX1236" s="71"/>
      <c r="BY1236" s="71"/>
      <c r="BZ1236" s="71"/>
      <c r="CA1236" s="71"/>
      <c r="CB1236" s="71"/>
      <c r="CC1236" s="71"/>
      <c r="CD1236"/>
      <c r="CE1236"/>
      <c r="CF1236"/>
      <c r="CG1236"/>
      <c r="CH1236"/>
      <c r="CI1236"/>
      <c r="CJ1236" s="55"/>
      <c r="CK1236" s="55"/>
      <c r="CL1236"/>
      <c r="CM1236"/>
      <c r="CO1236"/>
      <c r="CP1236"/>
      <c r="CQ1236"/>
      <c r="CR1236"/>
      <c r="CS1236"/>
      <c r="CT1236"/>
      <c r="CU1236"/>
      <c r="CV1236"/>
      <c r="CW1236"/>
      <c r="CX1236"/>
      <c r="CY1236"/>
      <c r="CZ1236"/>
      <c r="DA1236"/>
      <c r="DB1236"/>
      <c r="DC1236"/>
      <c r="DD1236"/>
      <c r="DE1236"/>
      <c r="DF1236"/>
      <c r="DG1236"/>
      <c r="DH1236"/>
      <c r="DI1236"/>
      <c r="DJ1236"/>
      <c r="DK1236"/>
      <c r="DL1236"/>
      <c r="DM1236"/>
      <c r="DN1236"/>
      <c r="DO1236"/>
      <c r="DP1236"/>
      <c r="DQ1236"/>
      <c r="EA1236" s="2"/>
      <c r="EH1236"/>
      <c r="EP1236"/>
      <c r="FF1236"/>
    </row>
    <row r="1237" spans="50:162" thickTop="1" thickBot="1" x14ac:dyDescent="0.3">
      <c r="AX1237" s="71"/>
      <c r="AY1237" s="71"/>
      <c r="AZ1237" s="71"/>
      <c r="BA1237" s="71"/>
      <c r="BB1237" s="71"/>
      <c r="BC1237" s="71"/>
      <c r="BD1237" s="71"/>
      <c r="BE1237" s="71"/>
      <c r="BF1237" s="71"/>
      <c r="BG1237" s="71"/>
      <c r="BH1237" s="71"/>
      <c r="BI1237" s="71"/>
      <c r="BJ1237" s="71"/>
      <c r="BK1237" s="71"/>
      <c r="BL1237" s="71"/>
      <c r="BM1237" s="71"/>
      <c r="BN1237" s="71"/>
      <c r="BO1237" s="71"/>
      <c r="BP1237" s="71"/>
      <c r="BQ1237" s="71"/>
      <c r="BR1237" s="71"/>
      <c r="BS1237" s="71"/>
      <c r="BT1237" s="71"/>
      <c r="BU1237" s="71"/>
      <c r="BV1237" s="71"/>
      <c r="BW1237" s="71"/>
      <c r="BX1237" s="71"/>
      <c r="BY1237" s="71"/>
      <c r="BZ1237" s="71"/>
      <c r="CA1237" s="71"/>
      <c r="CB1237" s="71"/>
      <c r="CC1237" s="71"/>
      <c r="CD1237"/>
      <c r="CE1237"/>
      <c r="CF1237"/>
      <c r="CG1237"/>
      <c r="CH1237"/>
      <c r="CI1237"/>
      <c r="CJ1237" s="55"/>
      <c r="CK1237" s="55"/>
      <c r="CL1237"/>
      <c r="CM1237"/>
      <c r="CO1237"/>
      <c r="CP1237"/>
      <c r="CQ1237"/>
      <c r="CR1237"/>
      <c r="CS1237"/>
      <c r="CT1237"/>
      <c r="CU1237"/>
      <c r="CV1237"/>
      <c r="CW1237"/>
      <c r="CX1237"/>
      <c r="CY1237"/>
      <c r="CZ1237"/>
      <c r="DA1237"/>
      <c r="DB1237"/>
      <c r="DC1237"/>
      <c r="DD1237"/>
      <c r="DE1237"/>
      <c r="DF1237"/>
      <c r="DG1237"/>
      <c r="DH1237"/>
      <c r="DI1237"/>
      <c r="DJ1237"/>
      <c r="DK1237"/>
      <c r="DL1237"/>
      <c r="DM1237"/>
      <c r="DN1237"/>
      <c r="DO1237"/>
      <c r="DP1237"/>
      <c r="DQ1237"/>
      <c r="EA1237" s="2"/>
      <c r="EH1237"/>
      <c r="EP1237"/>
      <c r="FF1237"/>
    </row>
    <row r="1238" spans="50:162" thickTop="1" thickBot="1" x14ac:dyDescent="0.3">
      <c r="AX1238" s="71"/>
      <c r="AY1238" s="71"/>
      <c r="AZ1238" s="71"/>
      <c r="BA1238" s="71"/>
      <c r="BB1238" s="71"/>
      <c r="BC1238" s="71"/>
      <c r="BD1238" s="71"/>
      <c r="BE1238" s="71"/>
      <c r="BF1238" s="71"/>
      <c r="BG1238" s="71"/>
      <c r="BH1238" s="71"/>
      <c r="BI1238" s="71"/>
      <c r="BJ1238" s="71"/>
      <c r="BK1238" s="71"/>
      <c r="BL1238" s="71"/>
      <c r="BM1238" s="71"/>
      <c r="BN1238" s="71"/>
      <c r="BO1238" s="71"/>
      <c r="BP1238" s="71"/>
      <c r="BQ1238" s="71"/>
      <c r="BR1238" s="71"/>
      <c r="BS1238" s="71"/>
      <c r="BT1238" s="71"/>
      <c r="BU1238" s="71"/>
      <c r="BV1238" s="71"/>
      <c r="BW1238" s="71"/>
      <c r="BX1238" s="71"/>
      <c r="BY1238" s="71"/>
      <c r="BZ1238" s="71"/>
      <c r="CA1238" s="71"/>
      <c r="CB1238" s="71"/>
      <c r="CC1238" s="71"/>
      <c r="CD1238"/>
      <c r="CE1238"/>
      <c r="CF1238"/>
      <c r="CG1238"/>
      <c r="CH1238"/>
      <c r="CI1238"/>
      <c r="CJ1238" s="55"/>
      <c r="CK1238" s="55"/>
      <c r="CL1238"/>
      <c r="CM1238"/>
      <c r="CO1238"/>
      <c r="CP1238"/>
      <c r="CQ1238"/>
      <c r="CR1238"/>
      <c r="CS1238"/>
      <c r="CT1238"/>
      <c r="CU1238"/>
      <c r="CV1238"/>
      <c r="CW1238"/>
      <c r="CX1238"/>
      <c r="CY1238"/>
      <c r="CZ1238"/>
      <c r="DA1238"/>
      <c r="DB1238"/>
      <c r="DC1238"/>
      <c r="DD1238"/>
      <c r="DE1238"/>
      <c r="DF1238"/>
      <c r="DG1238"/>
      <c r="DH1238"/>
      <c r="DI1238"/>
      <c r="DJ1238"/>
      <c r="DK1238"/>
      <c r="DL1238"/>
      <c r="DM1238"/>
      <c r="DN1238"/>
      <c r="DO1238"/>
      <c r="DP1238"/>
      <c r="DQ1238"/>
      <c r="EA1238" s="2"/>
      <c r="EH1238"/>
      <c r="EP1238"/>
      <c r="FF1238"/>
    </row>
    <row r="1239" spans="50:162" thickTop="1" thickBot="1" x14ac:dyDescent="0.3">
      <c r="AX1239" s="71"/>
      <c r="AY1239" s="71"/>
      <c r="AZ1239" s="71"/>
      <c r="BA1239" s="71"/>
      <c r="BB1239" s="71"/>
      <c r="BC1239" s="71"/>
      <c r="BD1239" s="71"/>
      <c r="BE1239" s="71"/>
      <c r="BF1239" s="71"/>
      <c r="BG1239" s="71"/>
      <c r="BH1239" s="71"/>
      <c r="BI1239" s="71"/>
      <c r="BJ1239" s="71"/>
      <c r="BK1239" s="71"/>
      <c r="BL1239" s="71"/>
      <c r="BM1239" s="71"/>
      <c r="BN1239" s="71"/>
      <c r="BO1239" s="71"/>
      <c r="BP1239" s="71"/>
      <c r="BQ1239" s="71"/>
      <c r="BR1239" s="71"/>
      <c r="BS1239" s="71"/>
      <c r="BT1239" s="71"/>
      <c r="BU1239" s="71"/>
      <c r="BV1239" s="71"/>
      <c r="BW1239" s="71"/>
      <c r="BX1239" s="71"/>
      <c r="BY1239" s="71"/>
      <c r="BZ1239" s="71"/>
      <c r="CA1239" s="71"/>
      <c r="CB1239" s="71"/>
      <c r="CC1239" s="71"/>
      <c r="CD1239"/>
      <c r="CE1239"/>
      <c r="CF1239"/>
      <c r="CG1239"/>
      <c r="CH1239"/>
      <c r="CI1239"/>
      <c r="CJ1239" s="55"/>
      <c r="CK1239" s="55"/>
      <c r="CL1239"/>
      <c r="CM1239"/>
      <c r="CO1239"/>
      <c r="CP1239"/>
      <c r="CQ1239"/>
      <c r="CR1239"/>
      <c r="CS1239"/>
      <c r="CT1239"/>
      <c r="CU1239"/>
      <c r="CV1239"/>
      <c r="CW1239"/>
      <c r="CX1239"/>
      <c r="CY1239"/>
      <c r="CZ1239"/>
      <c r="DA1239"/>
      <c r="DB1239"/>
      <c r="DC1239"/>
      <c r="DD1239"/>
      <c r="DE1239"/>
      <c r="DF1239"/>
      <c r="DG1239"/>
      <c r="DH1239"/>
      <c r="DI1239"/>
      <c r="DJ1239"/>
      <c r="DK1239"/>
      <c r="DL1239"/>
      <c r="DM1239"/>
      <c r="DN1239"/>
      <c r="DO1239"/>
      <c r="DP1239"/>
      <c r="DQ1239"/>
      <c r="EA1239" s="2"/>
      <c r="EH1239"/>
      <c r="EP1239"/>
      <c r="FF1239"/>
    </row>
    <row r="1240" spans="50:162" thickTop="1" thickBot="1" x14ac:dyDescent="0.3">
      <c r="AX1240" s="71"/>
      <c r="AY1240" s="71"/>
      <c r="AZ1240" s="71"/>
      <c r="BA1240" s="71"/>
      <c r="BB1240" s="71"/>
      <c r="BC1240" s="71"/>
      <c r="BD1240" s="71"/>
      <c r="BE1240" s="71"/>
      <c r="BF1240" s="71"/>
      <c r="BG1240" s="71"/>
      <c r="BH1240" s="71"/>
      <c r="BI1240" s="71"/>
      <c r="BJ1240" s="71"/>
      <c r="BK1240" s="71"/>
      <c r="BL1240" s="71"/>
      <c r="BM1240" s="71"/>
      <c r="BN1240" s="71"/>
      <c r="BO1240" s="71"/>
      <c r="BP1240" s="71"/>
      <c r="BQ1240" s="71"/>
      <c r="BR1240" s="71"/>
      <c r="BS1240" s="71"/>
      <c r="BT1240" s="71"/>
      <c r="BU1240" s="71"/>
      <c r="BV1240" s="71"/>
      <c r="BW1240" s="71"/>
      <c r="BX1240" s="71"/>
      <c r="BY1240" s="71"/>
      <c r="BZ1240" s="71"/>
      <c r="CA1240" s="71"/>
      <c r="CB1240" s="71"/>
      <c r="CC1240" s="71"/>
      <c r="CD1240"/>
      <c r="CE1240"/>
      <c r="CF1240"/>
      <c r="CG1240"/>
      <c r="CH1240"/>
      <c r="CI1240"/>
      <c r="CJ1240" s="55"/>
      <c r="CK1240" s="55"/>
      <c r="CL1240"/>
      <c r="CM1240"/>
      <c r="CO1240"/>
      <c r="CP1240"/>
      <c r="CQ1240"/>
      <c r="CR1240"/>
      <c r="CS1240"/>
      <c r="CT1240"/>
      <c r="CU1240"/>
      <c r="CV1240"/>
      <c r="CW1240"/>
      <c r="CX1240"/>
      <c r="CY1240"/>
      <c r="CZ1240"/>
      <c r="DA1240"/>
      <c r="DB1240"/>
      <c r="DC1240"/>
      <c r="DD1240"/>
      <c r="DE1240"/>
      <c r="DF1240"/>
      <c r="DG1240"/>
      <c r="DH1240"/>
      <c r="DI1240"/>
      <c r="DJ1240"/>
      <c r="DK1240"/>
      <c r="DL1240"/>
      <c r="DM1240"/>
      <c r="DN1240"/>
      <c r="DO1240"/>
      <c r="DP1240"/>
      <c r="DQ1240"/>
      <c r="EA1240" s="2"/>
      <c r="EH1240"/>
      <c r="EP1240"/>
      <c r="FF1240"/>
    </row>
    <row r="1241" spans="50:162" thickTop="1" thickBot="1" x14ac:dyDescent="0.3">
      <c r="AX1241" s="71"/>
      <c r="AY1241" s="71"/>
      <c r="AZ1241" s="71"/>
      <c r="BA1241" s="71"/>
      <c r="BB1241" s="71"/>
      <c r="BC1241" s="71"/>
      <c r="BD1241" s="71"/>
      <c r="BE1241" s="71"/>
      <c r="BF1241" s="71"/>
      <c r="BG1241" s="71"/>
      <c r="BH1241" s="71"/>
      <c r="BI1241" s="71"/>
      <c r="BJ1241" s="71"/>
      <c r="BK1241" s="71"/>
      <c r="BL1241" s="71"/>
      <c r="BM1241" s="71"/>
      <c r="BN1241" s="71"/>
      <c r="BO1241" s="71"/>
      <c r="BP1241" s="71"/>
      <c r="BQ1241" s="71"/>
      <c r="BR1241" s="71"/>
      <c r="BS1241" s="71"/>
      <c r="BT1241" s="71"/>
      <c r="BU1241" s="71"/>
      <c r="BV1241" s="71"/>
      <c r="BW1241" s="71"/>
      <c r="BX1241" s="71"/>
      <c r="BY1241" s="71"/>
      <c r="BZ1241" s="71"/>
      <c r="CA1241" s="71"/>
      <c r="CB1241" s="71"/>
      <c r="CC1241" s="71"/>
      <c r="CD1241"/>
      <c r="CE1241"/>
      <c r="CF1241"/>
      <c r="CG1241"/>
      <c r="CH1241"/>
      <c r="CI1241"/>
      <c r="CJ1241" s="55"/>
      <c r="CK1241" s="55"/>
      <c r="CL1241"/>
      <c r="CM1241"/>
      <c r="CO1241"/>
      <c r="CP1241"/>
      <c r="CQ1241"/>
      <c r="CR1241"/>
      <c r="CS1241"/>
      <c r="CT1241"/>
      <c r="CU1241"/>
      <c r="CV1241"/>
      <c r="CW1241"/>
      <c r="CX1241"/>
      <c r="CY1241"/>
      <c r="CZ1241"/>
      <c r="DA1241"/>
      <c r="DB1241"/>
      <c r="DC1241"/>
      <c r="DD1241"/>
      <c r="DE1241"/>
      <c r="DF1241"/>
      <c r="DG1241"/>
      <c r="DH1241"/>
      <c r="DI1241"/>
      <c r="DJ1241"/>
      <c r="DK1241"/>
      <c r="DL1241"/>
      <c r="DM1241"/>
      <c r="DN1241"/>
      <c r="DO1241"/>
      <c r="DP1241"/>
      <c r="DQ1241"/>
      <c r="EA1241" s="2"/>
      <c r="EH1241"/>
      <c r="EP1241"/>
      <c r="FF1241"/>
    </row>
    <row r="1242" spans="50:162" thickTop="1" thickBot="1" x14ac:dyDescent="0.3">
      <c r="AX1242" s="71"/>
      <c r="AY1242" s="71"/>
      <c r="AZ1242" s="71"/>
      <c r="BA1242" s="71"/>
      <c r="BB1242" s="71"/>
      <c r="BC1242" s="71"/>
      <c r="BD1242" s="71"/>
      <c r="BE1242" s="71"/>
      <c r="BF1242" s="71"/>
      <c r="BG1242" s="71"/>
      <c r="BH1242" s="71"/>
      <c r="BI1242" s="71"/>
      <c r="BJ1242" s="71"/>
      <c r="BK1242" s="71"/>
      <c r="BL1242" s="71"/>
      <c r="BM1242" s="71"/>
      <c r="BN1242" s="71"/>
      <c r="BO1242" s="71"/>
      <c r="BP1242" s="71"/>
      <c r="BQ1242" s="71"/>
      <c r="BR1242" s="71"/>
      <c r="BS1242" s="71"/>
      <c r="BT1242" s="71"/>
      <c r="BU1242" s="71"/>
      <c r="BV1242" s="71"/>
      <c r="BW1242" s="71"/>
      <c r="BX1242" s="71"/>
      <c r="BY1242" s="71"/>
      <c r="BZ1242" s="71"/>
      <c r="CA1242" s="71"/>
      <c r="CB1242" s="71"/>
      <c r="CC1242" s="71"/>
      <c r="CD1242"/>
      <c r="CE1242"/>
      <c r="CF1242"/>
      <c r="CG1242"/>
      <c r="CH1242"/>
      <c r="CI1242"/>
      <c r="CJ1242" s="55"/>
      <c r="CK1242" s="55"/>
      <c r="CL1242"/>
      <c r="CM1242"/>
      <c r="CO1242"/>
      <c r="CP1242"/>
      <c r="CQ1242"/>
      <c r="CR1242"/>
      <c r="CS1242"/>
      <c r="CT1242"/>
      <c r="CU1242"/>
      <c r="CV1242"/>
      <c r="CW1242"/>
      <c r="CX1242"/>
      <c r="CY1242"/>
      <c r="CZ1242"/>
      <c r="DA1242"/>
      <c r="DB1242"/>
      <c r="DC1242"/>
      <c r="DD1242"/>
      <c r="DE1242"/>
      <c r="DF1242"/>
      <c r="DG1242"/>
      <c r="DH1242"/>
      <c r="DI1242"/>
      <c r="DJ1242"/>
      <c r="DK1242"/>
      <c r="DL1242"/>
      <c r="DM1242"/>
      <c r="DN1242"/>
      <c r="DO1242"/>
      <c r="DP1242"/>
      <c r="DQ1242"/>
      <c r="EA1242" s="2"/>
      <c r="EH1242"/>
      <c r="EP1242"/>
      <c r="FF1242"/>
    </row>
    <row r="1243" spans="50:162" thickTop="1" thickBot="1" x14ac:dyDescent="0.3">
      <c r="AX1243" s="71"/>
      <c r="AY1243" s="71"/>
      <c r="AZ1243" s="71"/>
      <c r="BA1243" s="71"/>
      <c r="BB1243" s="71"/>
      <c r="BC1243" s="71"/>
      <c r="BD1243" s="71"/>
      <c r="BE1243" s="71"/>
      <c r="BF1243" s="71"/>
      <c r="BG1243" s="71"/>
      <c r="BH1243" s="71"/>
      <c r="BI1243" s="71"/>
      <c r="BJ1243" s="71"/>
      <c r="BK1243" s="71"/>
      <c r="BL1243" s="71"/>
      <c r="BM1243" s="71"/>
      <c r="BN1243" s="71"/>
      <c r="BO1243" s="71"/>
      <c r="BP1243" s="71"/>
      <c r="BQ1243" s="71"/>
      <c r="BR1243" s="71"/>
      <c r="BS1243" s="71"/>
      <c r="BT1243" s="71"/>
      <c r="BU1243" s="71"/>
      <c r="BV1243" s="71"/>
      <c r="BW1243" s="71"/>
      <c r="BX1243" s="71"/>
      <c r="BY1243" s="71"/>
      <c r="BZ1243" s="71"/>
      <c r="CA1243" s="71"/>
      <c r="CB1243" s="71"/>
      <c r="CC1243" s="71"/>
      <c r="CD1243"/>
      <c r="CE1243"/>
      <c r="CF1243"/>
      <c r="CG1243"/>
      <c r="CH1243"/>
      <c r="CI1243"/>
      <c r="CJ1243" s="55"/>
      <c r="CK1243" s="55"/>
      <c r="CL1243"/>
      <c r="CM1243"/>
      <c r="CO1243"/>
      <c r="CP1243"/>
      <c r="CQ1243"/>
      <c r="CR1243"/>
      <c r="CS1243"/>
      <c r="CT1243"/>
      <c r="CU1243"/>
      <c r="CV1243"/>
      <c r="CW1243"/>
      <c r="CX1243"/>
      <c r="CY1243"/>
      <c r="CZ1243"/>
      <c r="DA1243"/>
      <c r="DB1243"/>
      <c r="DC1243"/>
      <c r="DD1243"/>
      <c r="DE1243"/>
      <c r="DF1243"/>
      <c r="DG1243"/>
      <c r="DH1243"/>
      <c r="DI1243"/>
      <c r="DJ1243"/>
      <c r="DK1243"/>
      <c r="DL1243"/>
      <c r="DM1243"/>
      <c r="DN1243"/>
      <c r="DO1243"/>
      <c r="DP1243"/>
      <c r="DQ1243"/>
      <c r="EA1243" s="2"/>
      <c r="EH1243"/>
      <c r="EP1243"/>
      <c r="FF1243"/>
    </row>
    <row r="1244" spans="50:162" thickTop="1" thickBot="1" x14ac:dyDescent="0.3">
      <c r="AX1244" s="71"/>
      <c r="AY1244" s="71"/>
      <c r="AZ1244" s="71"/>
      <c r="BA1244" s="71"/>
      <c r="BB1244" s="71"/>
      <c r="BC1244" s="71"/>
      <c r="BD1244" s="71"/>
      <c r="BE1244" s="71"/>
      <c r="BF1244" s="71"/>
      <c r="BG1244" s="71"/>
      <c r="BH1244" s="71"/>
      <c r="BI1244" s="71"/>
      <c r="BJ1244" s="71"/>
      <c r="BK1244" s="71"/>
      <c r="BL1244" s="71"/>
      <c r="BM1244" s="71"/>
      <c r="BN1244" s="71"/>
      <c r="BO1244" s="71"/>
      <c r="BP1244" s="71"/>
      <c r="BQ1244" s="71"/>
      <c r="BR1244" s="71"/>
      <c r="BS1244" s="71"/>
      <c r="BT1244" s="71"/>
      <c r="BU1244" s="71"/>
      <c r="BV1244" s="71"/>
      <c r="BW1244" s="71"/>
      <c r="BX1244" s="71"/>
      <c r="BY1244" s="71"/>
      <c r="BZ1244" s="71"/>
      <c r="CA1244" s="71"/>
      <c r="CB1244" s="71"/>
      <c r="CC1244" s="71"/>
      <c r="CD1244"/>
      <c r="CE1244"/>
      <c r="CF1244"/>
      <c r="CG1244"/>
      <c r="CH1244"/>
      <c r="CI1244"/>
      <c r="CJ1244" s="55"/>
      <c r="CK1244" s="55"/>
      <c r="CL1244"/>
      <c r="CM1244"/>
      <c r="CO1244"/>
      <c r="CP1244"/>
      <c r="CQ1244"/>
      <c r="CR1244"/>
      <c r="CS1244"/>
      <c r="CT1244"/>
      <c r="CU1244"/>
      <c r="CV1244"/>
      <c r="CW1244"/>
      <c r="CX1244"/>
      <c r="CY1244"/>
      <c r="CZ1244"/>
      <c r="DA1244"/>
      <c r="DB1244"/>
      <c r="DC1244"/>
      <c r="DD1244"/>
      <c r="DE1244"/>
      <c r="DF1244"/>
      <c r="DG1244"/>
      <c r="DH1244"/>
      <c r="DI1244"/>
      <c r="DJ1244"/>
      <c r="DK1244"/>
      <c r="DL1244"/>
      <c r="DM1244"/>
      <c r="DN1244"/>
      <c r="DO1244"/>
      <c r="DP1244"/>
      <c r="DQ1244"/>
      <c r="EA1244" s="2"/>
      <c r="EH1244"/>
      <c r="EP1244"/>
      <c r="FF1244"/>
    </row>
    <row r="1245" spans="50:162" thickTop="1" thickBot="1" x14ac:dyDescent="0.3">
      <c r="AX1245" s="71"/>
      <c r="AY1245" s="71"/>
      <c r="AZ1245" s="71"/>
      <c r="BA1245" s="71"/>
      <c r="BB1245" s="71"/>
      <c r="BC1245" s="71"/>
      <c r="BD1245" s="71"/>
      <c r="BE1245" s="71"/>
      <c r="BF1245" s="71"/>
      <c r="BG1245" s="71"/>
      <c r="BH1245" s="71"/>
      <c r="BI1245" s="71"/>
      <c r="BJ1245" s="71"/>
      <c r="BK1245" s="71"/>
      <c r="BL1245" s="71"/>
      <c r="BM1245" s="71"/>
      <c r="BN1245" s="71"/>
      <c r="BO1245" s="71"/>
      <c r="BP1245" s="71"/>
      <c r="BQ1245" s="71"/>
      <c r="BR1245" s="71"/>
      <c r="BS1245" s="71"/>
      <c r="BT1245" s="71"/>
      <c r="BU1245" s="71"/>
      <c r="BV1245" s="71"/>
      <c r="BW1245" s="71"/>
      <c r="BX1245" s="71"/>
      <c r="BY1245" s="71"/>
      <c r="BZ1245" s="71"/>
      <c r="CA1245" s="71"/>
      <c r="CB1245" s="71"/>
      <c r="CC1245" s="71"/>
      <c r="CD1245"/>
      <c r="CE1245"/>
      <c r="CF1245"/>
      <c r="CG1245"/>
      <c r="CH1245"/>
      <c r="CI1245"/>
      <c r="CJ1245" s="55"/>
      <c r="CK1245" s="55"/>
      <c r="CL1245"/>
      <c r="CM1245"/>
      <c r="CO1245"/>
      <c r="CP1245"/>
      <c r="CQ1245"/>
      <c r="CR1245"/>
      <c r="CS1245"/>
      <c r="CT1245"/>
      <c r="CU1245"/>
      <c r="CV1245"/>
      <c r="CW1245"/>
      <c r="CX1245"/>
      <c r="CY1245"/>
      <c r="CZ1245"/>
      <c r="DA1245"/>
      <c r="DB1245"/>
      <c r="DC1245"/>
      <c r="DD1245"/>
      <c r="DE1245"/>
      <c r="DF1245"/>
      <c r="DG1245"/>
      <c r="DH1245"/>
      <c r="DI1245"/>
      <c r="DJ1245"/>
      <c r="DK1245"/>
      <c r="DL1245"/>
      <c r="DM1245"/>
      <c r="DN1245"/>
      <c r="DO1245"/>
      <c r="DP1245"/>
      <c r="DQ1245"/>
      <c r="EA1245" s="2"/>
      <c r="EH1245"/>
      <c r="EP1245"/>
      <c r="FF1245"/>
    </row>
    <row r="1246" spans="50:162" thickTop="1" thickBot="1" x14ac:dyDescent="0.3">
      <c r="AX1246" s="71"/>
      <c r="AY1246" s="71"/>
      <c r="AZ1246" s="71"/>
      <c r="BA1246" s="71"/>
      <c r="BB1246" s="71"/>
      <c r="BC1246" s="71"/>
      <c r="BD1246" s="71"/>
      <c r="BE1246" s="71"/>
      <c r="BF1246" s="71"/>
      <c r="BG1246" s="71"/>
      <c r="BH1246" s="71"/>
      <c r="BI1246" s="71"/>
      <c r="BJ1246" s="71"/>
      <c r="BK1246" s="71"/>
      <c r="BL1246" s="71"/>
      <c r="BM1246" s="71"/>
      <c r="BN1246" s="71"/>
      <c r="BO1246" s="71"/>
      <c r="BP1246" s="71"/>
      <c r="BQ1246" s="71"/>
      <c r="BR1246" s="71"/>
      <c r="BS1246" s="71"/>
      <c r="BT1246" s="71"/>
      <c r="BU1246" s="71"/>
      <c r="BV1246" s="71"/>
      <c r="BW1246" s="71"/>
      <c r="BX1246" s="71"/>
      <c r="BY1246" s="71"/>
      <c r="BZ1246" s="71"/>
      <c r="CA1246" s="71"/>
      <c r="CB1246" s="71"/>
      <c r="CC1246" s="71"/>
      <c r="CD1246"/>
      <c r="CE1246"/>
      <c r="CF1246"/>
      <c r="CG1246"/>
      <c r="CH1246"/>
      <c r="CI1246"/>
      <c r="CJ1246" s="55"/>
      <c r="CK1246" s="55"/>
      <c r="CL1246"/>
      <c r="CM1246"/>
      <c r="CO1246"/>
      <c r="CP1246"/>
      <c r="CQ1246"/>
      <c r="CR1246"/>
      <c r="CS1246"/>
      <c r="CT1246"/>
      <c r="CU1246"/>
      <c r="CV1246"/>
      <c r="CW1246"/>
      <c r="CX1246"/>
      <c r="CY1246"/>
      <c r="CZ1246"/>
      <c r="DA1246"/>
      <c r="DB1246"/>
      <c r="DC1246"/>
      <c r="DD1246"/>
      <c r="DE1246"/>
      <c r="DF1246"/>
      <c r="DG1246"/>
      <c r="DH1246"/>
      <c r="DI1246"/>
      <c r="DJ1246"/>
      <c r="DK1246"/>
      <c r="DL1246"/>
      <c r="DM1246"/>
      <c r="DN1246"/>
      <c r="DO1246"/>
      <c r="DP1246"/>
      <c r="DQ1246"/>
      <c r="EA1246" s="2"/>
      <c r="EH1246"/>
      <c r="EP1246"/>
      <c r="FF1246"/>
    </row>
    <row r="1247" spans="50:162" thickTop="1" thickBot="1" x14ac:dyDescent="0.3">
      <c r="AX1247" s="71"/>
      <c r="AY1247" s="71"/>
      <c r="AZ1247" s="71"/>
      <c r="BA1247" s="71"/>
      <c r="BB1247" s="71"/>
      <c r="BC1247" s="71"/>
      <c r="BD1247" s="71"/>
      <c r="BE1247" s="71"/>
      <c r="BF1247" s="71"/>
      <c r="BG1247" s="71"/>
      <c r="BH1247" s="71"/>
      <c r="BI1247" s="71"/>
      <c r="BJ1247" s="71"/>
      <c r="BK1247" s="71"/>
      <c r="BL1247" s="71"/>
      <c r="BM1247" s="71"/>
      <c r="BN1247" s="71"/>
      <c r="BO1247" s="71"/>
      <c r="BP1247" s="71"/>
      <c r="BQ1247" s="71"/>
      <c r="BR1247" s="71"/>
      <c r="BS1247" s="71"/>
      <c r="BT1247" s="71"/>
      <c r="BU1247" s="71"/>
      <c r="BV1247" s="71"/>
      <c r="BW1247" s="71"/>
      <c r="BX1247" s="71"/>
      <c r="BY1247" s="71"/>
      <c r="BZ1247" s="71"/>
      <c r="CA1247" s="71"/>
      <c r="CB1247" s="71"/>
      <c r="CC1247" s="71"/>
      <c r="CD1247"/>
      <c r="CE1247"/>
      <c r="CF1247"/>
      <c r="CG1247"/>
      <c r="CH1247"/>
      <c r="CI1247"/>
      <c r="CJ1247" s="55"/>
      <c r="CK1247" s="55"/>
      <c r="CL1247"/>
      <c r="CM1247"/>
      <c r="CO1247"/>
      <c r="CP1247"/>
      <c r="CQ1247"/>
      <c r="CR1247"/>
      <c r="CS1247"/>
      <c r="CT1247"/>
      <c r="CU1247"/>
      <c r="CV1247"/>
      <c r="CW1247"/>
      <c r="CX1247"/>
      <c r="CY1247"/>
      <c r="CZ1247"/>
      <c r="DA1247"/>
      <c r="DB1247"/>
      <c r="DC1247"/>
      <c r="DD1247"/>
      <c r="DE1247"/>
      <c r="DF1247"/>
      <c r="DG1247"/>
      <c r="DH1247"/>
      <c r="DI1247"/>
      <c r="DJ1247"/>
      <c r="DK1247"/>
      <c r="DL1247"/>
      <c r="DM1247"/>
      <c r="DN1247"/>
      <c r="DO1247"/>
      <c r="DP1247"/>
      <c r="DQ1247"/>
      <c r="EA1247" s="2"/>
      <c r="EH1247"/>
      <c r="EP1247"/>
      <c r="FF1247"/>
    </row>
    <row r="1248" spans="50:162" thickTop="1" thickBot="1" x14ac:dyDescent="0.3">
      <c r="AX1248" s="71"/>
      <c r="AY1248" s="71"/>
      <c r="AZ1248" s="71"/>
      <c r="BA1248" s="71"/>
      <c r="BB1248" s="71"/>
      <c r="BC1248" s="71"/>
      <c r="BD1248" s="71"/>
      <c r="BE1248" s="71"/>
      <c r="BF1248" s="71"/>
      <c r="BG1248" s="71"/>
      <c r="BH1248" s="71"/>
      <c r="BI1248" s="71"/>
      <c r="BJ1248" s="71"/>
      <c r="BK1248" s="71"/>
      <c r="BL1248" s="71"/>
      <c r="BM1248" s="71"/>
      <c r="BN1248" s="71"/>
      <c r="BO1248" s="71"/>
      <c r="BP1248" s="71"/>
      <c r="BQ1248" s="71"/>
      <c r="BR1248" s="71"/>
      <c r="BS1248" s="71"/>
      <c r="BT1248" s="71"/>
      <c r="BU1248" s="71"/>
      <c r="BV1248" s="71"/>
      <c r="BW1248" s="71"/>
      <c r="BX1248" s="71"/>
      <c r="BY1248" s="71"/>
      <c r="BZ1248" s="71"/>
      <c r="CA1248" s="71"/>
      <c r="CB1248" s="71"/>
      <c r="CC1248" s="71"/>
      <c r="CD1248"/>
      <c r="CE1248"/>
      <c r="CF1248"/>
      <c r="CG1248"/>
      <c r="CH1248"/>
      <c r="CI1248"/>
      <c r="CJ1248" s="55"/>
      <c r="CK1248" s="55"/>
      <c r="CL1248"/>
      <c r="CM1248"/>
      <c r="CO1248"/>
      <c r="CP1248"/>
      <c r="CQ1248"/>
      <c r="CR1248"/>
      <c r="CS1248"/>
      <c r="CT1248"/>
      <c r="CU1248"/>
      <c r="CV1248"/>
      <c r="CW1248"/>
      <c r="CX1248"/>
      <c r="CY1248"/>
      <c r="CZ1248"/>
      <c r="DA1248"/>
      <c r="DB1248"/>
      <c r="DC1248"/>
      <c r="DD1248"/>
      <c r="DE1248"/>
      <c r="DF1248"/>
      <c r="DG1248"/>
      <c r="DH1248"/>
      <c r="DI1248"/>
      <c r="DJ1248"/>
      <c r="DK1248"/>
      <c r="DL1248"/>
      <c r="DM1248"/>
      <c r="DN1248"/>
      <c r="DO1248"/>
      <c r="DP1248"/>
      <c r="DQ1248"/>
      <c r="EA1248" s="2"/>
      <c r="EH1248"/>
      <c r="EP1248"/>
      <c r="FF1248"/>
    </row>
    <row r="1249" spans="50:162" thickTop="1" thickBot="1" x14ac:dyDescent="0.3">
      <c r="AX1249" s="71"/>
      <c r="AY1249" s="71"/>
      <c r="AZ1249" s="71"/>
      <c r="BA1249" s="71"/>
      <c r="BB1249" s="71"/>
      <c r="BC1249" s="71"/>
      <c r="BD1249" s="71"/>
      <c r="BE1249" s="71"/>
      <c r="BF1249" s="71"/>
      <c r="BG1249" s="71"/>
      <c r="BH1249" s="71"/>
      <c r="BI1249" s="71"/>
      <c r="BJ1249" s="71"/>
      <c r="BK1249" s="71"/>
      <c r="BL1249" s="71"/>
      <c r="BM1249" s="71"/>
      <c r="BN1249" s="71"/>
      <c r="BO1249" s="71"/>
      <c r="BP1249" s="71"/>
      <c r="BQ1249" s="71"/>
      <c r="BR1249" s="71"/>
      <c r="BS1249" s="71"/>
      <c r="BT1249" s="71"/>
      <c r="BU1249" s="71"/>
      <c r="BV1249" s="71"/>
      <c r="BW1249" s="71"/>
      <c r="BX1249" s="71"/>
      <c r="BY1249" s="71"/>
      <c r="BZ1249" s="71"/>
      <c r="CA1249" s="71"/>
      <c r="CB1249" s="71"/>
      <c r="CC1249" s="71"/>
      <c r="CD1249"/>
      <c r="CE1249"/>
      <c r="CF1249"/>
      <c r="CG1249"/>
      <c r="CH1249"/>
      <c r="CI1249"/>
      <c r="CJ1249" s="55"/>
      <c r="CK1249" s="55"/>
      <c r="CL1249"/>
      <c r="CM1249"/>
      <c r="CO1249"/>
      <c r="CP1249"/>
      <c r="CQ1249"/>
      <c r="CR1249"/>
      <c r="CS1249"/>
      <c r="CT1249"/>
      <c r="CU1249"/>
      <c r="CV1249"/>
      <c r="CW1249"/>
      <c r="CX1249"/>
      <c r="CY1249"/>
      <c r="CZ1249"/>
      <c r="DA1249"/>
      <c r="DB1249"/>
      <c r="DC1249"/>
      <c r="DD1249"/>
      <c r="DE1249"/>
      <c r="DF1249"/>
      <c r="DG1249"/>
      <c r="DH1249"/>
      <c r="DI1249"/>
      <c r="DJ1249"/>
      <c r="DK1249"/>
      <c r="DL1249"/>
      <c r="DM1249"/>
      <c r="DN1249"/>
      <c r="DO1249"/>
      <c r="DP1249"/>
      <c r="DQ1249"/>
      <c r="EA1249" s="2"/>
      <c r="EH1249"/>
      <c r="EP1249"/>
      <c r="FF1249"/>
    </row>
    <row r="1250" spans="50:162" thickTop="1" thickBot="1" x14ac:dyDescent="0.3">
      <c r="AX1250" s="71"/>
      <c r="AY1250" s="71"/>
      <c r="AZ1250" s="71"/>
      <c r="BA1250" s="71"/>
      <c r="BB1250" s="71"/>
      <c r="BC1250" s="71"/>
      <c r="BD1250" s="71"/>
      <c r="BE1250" s="71"/>
      <c r="BF1250" s="71"/>
      <c r="BG1250" s="71"/>
      <c r="BH1250" s="71"/>
      <c r="BI1250" s="71"/>
      <c r="BJ1250" s="71"/>
      <c r="BK1250" s="71"/>
      <c r="BL1250" s="71"/>
      <c r="BM1250" s="71"/>
      <c r="BN1250" s="71"/>
      <c r="BO1250" s="71"/>
      <c r="BP1250" s="71"/>
      <c r="BQ1250" s="71"/>
      <c r="BR1250" s="71"/>
      <c r="BS1250" s="71"/>
      <c r="BT1250" s="71"/>
      <c r="BU1250" s="71"/>
      <c r="BV1250" s="71"/>
      <c r="BW1250" s="71"/>
      <c r="BX1250" s="71"/>
      <c r="BY1250" s="71"/>
      <c r="BZ1250" s="71"/>
      <c r="CA1250" s="71"/>
      <c r="CB1250" s="71"/>
      <c r="CC1250" s="71"/>
      <c r="CD1250"/>
      <c r="CE1250"/>
      <c r="CF1250"/>
      <c r="CG1250"/>
      <c r="CH1250"/>
      <c r="CI1250"/>
      <c r="CJ1250" s="55"/>
      <c r="CK1250" s="55"/>
      <c r="CL1250"/>
      <c r="CM1250"/>
      <c r="CO1250"/>
      <c r="CP1250"/>
      <c r="CQ1250"/>
      <c r="CR1250"/>
      <c r="CS1250"/>
      <c r="CT1250"/>
      <c r="CU1250"/>
      <c r="CV1250"/>
      <c r="CW1250"/>
      <c r="CX1250"/>
      <c r="CY1250"/>
      <c r="CZ1250"/>
      <c r="DA1250"/>
      <c r="DB1250"/>
      <c r="DC1250"/>
      <c r="DD1250"/>
      <c r="DE1250"/>
      <c r="DF1250"/>
      <c r="DG1250"/>
      <c r="DH1250"/>
      <c r="DI1250"/>
      <c r="DJ1250"/>
      <c r="DK1250"/>
      <c r="DL1250"/>
      <c r="DM1250"/>
      <c r="DN1250"/>
      <c r="DO1250"/>
      <c r="DP1250"/>
      <c r="DQ1250"/>
      <c r="EA1250" s="2"/>
      <c r="EH1250"/>
      <c r="EP1250"/>
      <c r="FF1250"/>
    </row>
    <row r="1251" spans="50:162" thickTop="1" thickBot="1" x14ac:dyDescent="0.3">
      <c r="AX1251" s="71"/>
      <c r="AY1251" s="71"/>
      <c r="AZ1251" s="71"/>
      <c r="BA1251" s="71"/>
      <c r="BB1251" s="71"/>
      <c r="BC1251" s="71"/>
      <c r="BD1251" s="71"/>
      <c r="BE1251" s="71"/>
      <c r="BF1251" s="71"/>
      <c r="BG1251" s="71"/>
      <c r="BH1251" s="71"/>
      <c r="BI1251" s="71"/>
      <c r="BJ1251" s="71"/>
      <c r="BK1251" s="71"/>
      <c r="BL1251" s="71"/>
      <c r="BM1251" s="71"/>
      <c r="BN1251" s="71"/>
      <c r="BO1251" s="71"/>
      <c r="BP1251" s="71"/>
      <c r="BQ1251" s="71"/>
      <c r="BR1251" s="71"/>
      <c r="BS1251" s="71"/>
      <c r="BT1251" s="71"/>
      <c r="BU1251" s="71"/>
      <c r="BV1251" s="71"/>
      <c r="BW1251" s="71"/>
      <c r="BX1251" s="71"/>
      <c r="BY1251" s="71"/>
      <c r="BZ1251" s="71"/>
      <c r="CA1251" s="71"/>
      <c r="CB1251" s="71"/>
      <c r="CC1251" s="71"/>
      <c r="CD1251"/>
      <c r="CE1251"/>
      <c r="CF1251"/>
      <c r="CG1251"/>
      <c r="CH1251"/>
      <c r="CI1251"/>
      <c r="CJ1251" s="55"/>
      <c r="CK1251" s="55"/>
      <c r="CL1251"/>
      <c r="CM1251"/>
      <c r="CO1251"/>
      <c r="CP1251"/>
      <c r="CQ1251"/>
      <c r="CR1251"/>
      <c r="CS1251"/>
      <c r="CT1251"/>
      <c r="CU1251"/>
      <c r="CV1251"/>
      <c r="CW1251"/>
      <c r="CX1251"/>
      <c r="CY1251"/>
      <c r="CZ1251"/>
      <c r="DA1251"/>
      <c r="DB1251"/>
      <c r="DC1251"/>
      <c r="DD1251"/>
      <c r="DE1251"/>
      <c r="DF1251"/>
      <c r="DG1251"/>
      <c r="DH1251"/>
      <c r="DI1251"/>
      <c r="DJ1251"/>
      <c r="DK1251"/>
      <c r="DL1251"/>
      <c r="DM1251"/>
      <c r="DN1251"/>
      <c r="DO1251"/>
      <c r="DP1251"/>
      <c r="DQ1251"/>
      <c r="EA1251" s="2"/>
      <c r="EH1251"/>
      <c r="EP1251"/>
      <c r="FF1251"/>
    </row>
    <row r="1252" spans="50:162" thickTop="1" thickBot="1" x14ac:dyDescent="0.3">
      <c r="AX1252" s="71"/>
      <c r="AY1252" s="71"/>
      <c r="AZ1252" s="71"/>
      <c r="BA1252" s="71"/>
      <c r="BB1252" s="71"/>
      <c r="BC1252" s="71"/>
      <c r="BD1252" s="71"/>
      <c r="BE1252" s="71"/>
      <c r="BF1252" s="71"/>
      <c r="BG1252" s="71"/>
      <c r="BH1252" s="71"/>
      <c r="BI1252" s="71"/>
      <c r="BJ1252" s="71"/>
      <c r="BK1252" s="71"/>
      <c r="BL1252" s="71"/>
      <c r="BM1252" s="71"/>
      <c r="BN1252" s="71"/>
      <c r="BO1252" s="71"/>
      <c r="BP1252" s="71"/>
      <c r="BQ1252" s="71"/>
      <c r="BR1252" s="71"/>
      <c r="BS1252" s="71"/>
      <c r="BT1252" s="71"/>
      <c r="BU1252" s="71"/>
      <c r="BV1252" s="71"/>
      <c r="BW1252" s="71"/>
      <c r="BX1252" s="71"/>
      <c r="BY1252" s="71"/>
      <c r="BZ1252" s="71"/>
      <c r="CA1252" s="71"/>
      <c r="CB1252" s="71"/>
      <c r="CC1252" s="71"/>
      <c r="CD1252"/>
      <c r="CE1252"/>
      <c r="CF1252"/>
      <c r="CG1252"/>
      <c r="CH1252"/>
      <c r="CI1252"/>
      <c r="CJ1252" s="55"/>
      <c r="CK1252" s="55"/>
      <c r="CL1252"/>
      <c r="CM1252"/>
      <c r="CO1252"/>
      <c r="CP1252"/>
      <c r="CQ1252"/>
      <c r="CR1252"/>
      <c r="CS1252"/>
      <c r="CT1252"/>
      <c r="CU1252"/>
      <c r="CV1252"/>
      <c r="CW1252"/>
      <c r="CX1252"/>
      <c r="CY1252"/>
      <c r="CZ1252"/>
      <c r="DA1252"/>
      <c r="DB1252"/>
      <c r="DC1252"/>
      <c r="DD1252"/>
      <c r="DE1252"/>
      <c r="DF1252"/>
      <c r="DG1252"/>
      <c r="DH1252"/>
      <c r="DI1252"/>
      <c r="DJ1252"/>
      <c r="DK1252"/>
      <c r="DL1252"/>
      <c r="DM1252"/>
      <c r="DN1252"/>
      <c r="DO1252"/>
      <c r="DP1252"/>
      <c r="DQ1252"/>
      <c r="EA1252" s="2"/>
      <c r="EH1252"/>
      <c r="EP1252"/>
      <c r="FF1252"/>
    </row>
    <row r="1253" spans="50:162" thickTop="1" thickBot="1" x14ac:dyDescent="0.3">
      <c r="AX1253" s="71"/>
      <c r="AY1253" s="71"/>
      <c r="AZ1253" s="71"/>
      <c r="BA1253" s="71"/>
      <c r="BB1253" s="71"/>
      <c r="BC1253" s="71"/>
      <c r="BD1253" s="71"/>
      <c r="BE1253" s="71"/>
      <c r="BF1253" s="71"/>
      <c r="BG1253" s="71"/>
      <c r="BH1253" s="71"/>
      <c r="BI1253" s="71"/>
      <c r="BJ1253" s="71"/>
      <c r="BK1253" s="71"/>
      <c r="BL1253" s="71"/>
      <c r="BM1253" s="71"/>
      <c r="BN1253" s="71"/>
      <c r="BO1253" s="71"/>
      <c r="BP1253" s="71"/>
      <c r="BQ1253" s="71"/>
      <c r="BR1253" s="71"/>
      <c r="BS1253" s="71"/>
      <c r="BT1253" s="71"/>
      <c r="BU1253" s="71"/>
      <c r="BV1253" s="71"/>
      <c r="BW1253" s="71"/>
      <c r="BX1253" s="71"/>
      <c r="BY1253" s="71"/>
      <c r="BZ1253" s="71"/>
      <c r="CA1253" s="71"/>
      <c r="CB1253" s="71"/>
      <c r="CC1253" s="71"/>
      <c r="CD1253"/>
      <c r="CE1253"/>
      <c r="CF1253"/>
      <c r="CG1253"/>
      <c r="CH1253"/>
      <c r="CI1253"/>
      <c r="CJ1253" s="55"/>
      <c r="CK1253" s="55"/>
      <c r="CL1253"/>
      <c r="CM1253"/>
      <c r="CO1253"/>
      <c r="CP1253"/>
      <c r="CQ1253"/>
      <c r="CR1253"/>
      <c r="CS1253"/>
      <c r="CT1253"/>
      <c r="CU1253"/>
      <c r="CV1253"/>
      <c r="CW1253"/>
      <c r="CX1253"/>
      <c r="CY1253"/>
      <c r="CZ1253"/>
      <c r="DA1253"/>
      <c r="DB1253"/>
      <c r="DC1253"/>
      <c r="DD1253"/>
      <c r="DE1253"/>
      <c r="DF1253"/>
      <c r="DG1253"/>
      <c r="DH1253"/>
      <c r="DI1253"/>
      <c r="DJ1253"/>
      <c r="DK1253"/>
      <c r="DL1253"/>
      <c r="DM1253"/>
      <c r="DN1253"/>
      <c r="DO1253"/>
      <c r="DP1253"/>
      <c r="DQ1253"/>
      <c r="EA1253" s="2"/>
      <c r="EH1253"/>
      <c r="EP1253"/>
      <c r="FF1253"/>
    </row>
    <row r="1254" spans="50:162" thickTop="1" thickBot="1" x14ac:dyDescent="0.3">
      <c r="AX1254" s="71"/>
      <c r="AY1254" s="71"/>
      <c r="AZ1254" s="71"/>
      <c r="BA1254" s="71"/>
      <c r="BB1254" s="71"/>
      <c r="BC1254" s="71"/>
      <c r="BD1254" s="71"/>
      <c r="BE1254" s="71"/>
      <c r="BF1254" s="71"/>
      <c r="BG1254" s="71"/>
      <c r="BH1254" s="71"/>
      <c r="BI1254" s="71"/>
      <c r="BJ1254" s="71"/>
      <c r="BK1254" s="71"/>
      <c r="BL1254" s="71"/>
      <c r="BM1254" s="71"/>
      <c r="BN1254" s="71"/>
      <c r="BO1254" s="71"/>
      <c r="BP1254" s="71"/>
      <c r="BQ1254" s="71"/>
      <c r="BR1254" s="71"/>
      <c r="BS1254" s="71"/>
      <c r="BT1254" s="71"/>
      <c r="BU1254" s="71"/>
      <c r="BV1254" s="71"/>
      <c r="BW1254" s="71"/>
      <c r="BX1254" s="71"/>
      <c r="BY1254" s="71"/>
      <c r="BZ1254" s="71"/>
      <c r="CA1254" s="71"/>
      <c r="CB1254" s="71"/>
      <c r="CC1254" s="71"/>
      <c r="CD1254"/>
      <c r="CE1254"/>
      <c r="CF1254"/>
      <c r="CG1254"/>
      <c r="CH1254"/>
      <c r="CI1254"/>
      <c r="CJ1254" s="55"/>
      <c r="CK1254" s="55"/>
      <c r="CL1254"/>
      <c r="CM1254"/>
      <c r="CO1254"/>
      <c r="CP1254"/>
      <c r="CQ1254"/>
      <c r="CR1254"/>
      <c r="CS1254"/>
      <c r="CT1254"/>
      <c r="CU1254"/>
      <c r="CV1254"/>
      <c r="CW1254"/>
      <c r="CX1254"/>
      <c r="CY1254"/>
      <c r="CZ1254"/>
      <c r="DA1254"/>
      <c r="DB1254"/>
      <c r="DC1254"/>
      <c r="DD1254"/>
      <c r="DE1254"/>
      <c r="DF1254"/>
      <c r="DG1254"/>
      <c r="DH1254"/>
      <c r="DI1254"/>
      <c r="DJ1254"/>
      <c r="DK1254"/>
      <c r="DL1254"/>
      <c r="DM1254"/>
      <c r="DN1254"/>
      <c r="DO1254"/>
      <c r="DP1254"/>
      <c r="DQ1254"/>
      <c r="EA1254" s="2"/>
      <c r="EH1254"/>
      <c r="EP1254"/>
      <c r="FF1254"/>
    </row>
    <row r="1255" spans="50:162" thickTop="1" thickBot="1" x14ac:dyDescent="0.3">
      <c r="AX1255" s="71"/>
      <c r="AY1255" s="71"/>
      <c r="AZ1255" s="71"/>
      <c r="BA1255" s="71"/>
      <c r="BB1255" s="71"/>
      <c r="BC1255" s="71"/>
      <c r="BD1255" s="71"/>
      <c r="BE1255" s="71"/>
      <c r="BF1255" s="71"/>
      <c r="BG1255" s="71"/>
      <c r="BH1255" s="71"/>
      <c r="BI1255" s="71"/>
      <c r="BJ1255" s="71"/>
      <c r="BK1255" s="71"/>
      <c r="BL1255" s="71"/>
      <c r="BM1255" s="71"/>
      <c r="BN1255" s="71"/>
      <c r="BO1255" s="71"/>
      <c r="BP1255" s="71"/>
      <c r="BQ1255" s="71"/>
      <c r="BR1255" s="71"/>
      <c r="BS1255" s="71"/>
      <c r="BT1255" s="71"/>
      <c r="BU1255" s="71"/>
      <c r="BV1255" s="71"/>
      <c r="BW1255" s="71"/>
      <c r="BX1255" s="71"/>
      <c r="BY1255" s="71"/>
      <c r="BZ1255" s="71"/>
      <c r="CA1255" s="71"/>
      <c r="CB1255" s="71"/>
      <c r="CC1255" s="71"/>
      <c r="CD1255"/>
      <c r="CE1255"/>
      <c r="CF1255"/>
      <c r="CG1255"/>
      <c r="CH1255"/>
      <c r="CI1255"/>
      <c r="CJ1255" s="55"/>
      <c r="CK1255" s="55"/>
      <c r="CL1255"/>
      <c r="CM1255"/>
      <c r="CO1255"/>
      <c r="CP1255"/>
      <c r="CQ1255"/>
      <c r="CR1255"/>
      <c r="CS1255"/>
      <c r="CT1255"/>
      <c r="CU1255"/>
      <c r="CV1255"/>
      <c r="CW1255"/>
      <c r="CX1255"/>
      <c r="CY1255"/>
      <c r="CZ1255"/>
      <c r="DA1255"/>
      <c r="DB1255"/>
      <c r="DC1255"/>
      <c r="DD1255"/>
      <c r="DE1255"/>
      <c r="DF1255"/>
      <c r="DG1255"/>
      <c r="DH1255"/>
      <c r="DI1255"/>
      <c r="DJ1255"/>
      <c r="DK1255"/>
      <c r="DL1255"/>
      <c r="DM1255"/>
      <c r="DN1255"/>
      <c r="DO1255"/>
      <c r="DP1255"/>
      <c r="DQ1255"/>
      <c r="EA1255" s="2"/>
      <c r="EH1255"/>
      <c r="EP1255"/>
      <c r="FF1255"/>
    </row>
    <row r="1256" spans="50:162" thickTop="1" thickBot="1" x14ac:dyDescent="0.3">
      <c r="AX1256" s="71"/>
      <c r="AY1256" s="71"/>
      <c r="AZ1256" s="71"/>
      <c r="BA1256" s="71"/>
      <c r="BB1256" s="71"/>
      <c r="BC1256" s="71"/>
      <c r="BD1256" s="71"/>
      <c r="BE1256" s="71"/>
      <c r="BF1256" s="71"/>
      <c r="BG1256" s="71"/>
      <c r="BH1256" s="71"/>
      <c r="BI1256" s="71"/>
      <c r="BJ1256" s="71"/>
      <c r="BK1256" s="71"/>
      <c r="BL1256" s="71"/>
      <c r="BM1256" s="71"/>
      <c r="BN1256" s="71"/>
      <c r="BO1256" s="71"/>
      <c r="BP1256" s="71"/>
      <c r="BQ1256" s="71"/>
      <c r="BR1256" s="71"/>
      <c r="BS1256" s="71"/>
      <c r="BT1256" s="71"/>
      <c r="BU1256" s="71"/>
      <c r="BV1256" s="71"/>
      <c r="BW1256" s="71"/>
      <c r="BX1256" s="71"/>
      <c r="BY1256" s="71"/>
      <c r="BZ1256" s="71"/>
      <c r="CA1256" s="71"/>
      <c r="CB1256" s="71"/>
      <c r="CC1256" s="71"/>
      <c r="CD1256"/>
      <c r="CE1256"/>
      <c r="CF1256"/>
      <c r="CG1256"/>
      <c r="CH1256"/>
      <c r="CI1256"/>
      <c r="CJ1256" s="55"/>
      <c r="CK1256" s="55"/>
      <c r="CL1256"/>
      <c r="CM1256"/>
      <c r="CO1256"/>
      <c r="CP1256"/>
      <c r="CQ1256"/>
      <c r="CR1256"/>
      <c r="CS1256"/>
      <c r="CT1256"/>
      <c r="CU1256"/>
      <c r="CV1256"/>
      <c r="CW1256"/>
      <c r="CX1256"/>
      <c r="CY1256"/>
      <c r="CZ1256"/>
      <c r="DA1256"/>
      <c r="DB1256"/>
      <c r="DC1256"/>
      <c r="DD1256"/>
      <c r="DE1256"/>
      <c r="DF1256"/>
      <c r="DG1256"/>
      <c r="DH1256"/>
      <c r="DI1256"/>
      <c r="DJ1256"/>
      <c r="DK1256"/>
      <c r="DL1256"/>
      <c r="DM1256"/>
      <c r="DN1256"/>
      <c r="DO1256"/>
      <c r="DP1256"/>
      <c r="DQ1256"/>
      <c r="EA1256" s="2"/>
      <c r="EH1256"/>
      <c r="EP1256"/>
      <c r="FF1256"/>
    </row>
    <row r="1257" spans="50:162" thickTop="1" thickBot="1" x14ac:dyDescent="0.3">
      <c r="AX1257" s="71"/>
      <c r="AY1257" s="71"/>
      <c r="AZ1257" s="71"/>
      <c r="BA1257" s="71"/>
      <c r="BB1257" s="71"/>
      <c r="BC1257" s="71"/>
      <c r="BD1257" s="71"/>
      <c r="BE1257" s="71"/>
      <c r="BF1257" s="71"/>
      <c r="BG1257" s="71"/>
      <c r="BH1257" s="71"/>
      <c r="BI1257" s="71"/>
      <c r="BJ1257" s="71"/>
      <c r="BK1257" s="71"/>
      <c r="BL1257" s="71"/>
      <c r="BM1257" s="71"/>
      <c r="BN1257" s="71"/>
      <c r="BO1257" s="71"/>
      <c r="BP1257" s="71"/>
      <c r="BQ1257" s="71"/>
      <c r="BR1257" s="71"/>
      <c r="BS1257" s="71"/>
      <c r="BT1257" s="71"/>
      <c r="BU1257" s="71"/>
      <c r="BV1257" s="71"/>
      <c r="BW1257" s="71"/>
      <c r="BX1257" s="71"/>
      <c r="BY1257" s="71"/>
      <c r="BZ1257" s="71"/>
      <c r="CA1257" s="71"/>
      <c r="CB1257" s="71"/>
      <c r="CC1257" s="71"/>
      <c r="CD1257"/>
      <c r="CE1257"/>
      <c r="CF1257"/>
      <c r="CG1257"/>
      <c r="CH1257"/>
      <c r="CI1257"/>
      <c r="CJ1257" s="55"/>
      <c r="CK1257" s="55"/>
      <c r="CL1257"/>
      <c r="CM1257"/>
      <c r="CO1257"/>
      <c r="CP1257"/>
      <c r="CQ1257"/>
      <c r="CR1257"/>
      <c r="CS1257"/>
      <c r="CT1257"/>
      <c r="CU1257"/>
      <c r="CV1257"/>
      <c r="CW1257"/>
      <c r="CX1257"/>
      <c r="CY1257"/>
      <c r="CZ1257"/>
      <c r="DA1257"/>
      <c r="DB1257"/>
      <c r="DC1257"/>
      <c r="DD1257"/>
      <c r="DE1257"/>
      <c r="DF1257"/>
      <c r="DG1257"/>
      <c r="DH1257"/>
      <c r="DI1257"/>
      <c r="DJ1257"/>
      <c r="DK1257"/>
      <c r="DL1257"/>
      <c r="DM1257"/>
      <c r="DN1257"/>
      <c r="DO1257"/>
      <c r="DP1257"/>
      <c r="DQ1257"/>
      <c r="EA1257" s="2"/>
      <c r="EH1257"/>
      <c r="EP1257"/>
      <c r="FF1257"/>
    </row>
    <row r="1258" spans="50:162" thickTop="1" thickBot="1" x14ac:dyDescent="0.3">
      <c r="AX1258" s="71"/>
      <c r="AY1258" s="71"/>
      <c r="AZ1258" s="71"/>
      <c r="BA1258" s="71"/>
      <c r="BB1258" s="71"/>
      <c r="BC1258" s="71"/>
      <c r="BD1258" s="71"/>
      <c r="BE1258" s="71"/>
      <c r="BF1258" s="71"/>
      <c r="BG1258" s="71"/>
      <c r="BH1258" s="71"/>
      <c r="BI1258" s="71"/>
      <c r="BJ1258" s="71"/>
      <c r="BK1258" s="71"/>
      <c r="BL1258" s="71"/>
      <c r="BM1258" s="71"/>
      <c r="BN1258" s="71"/>
      <c r="BO1258" s="71"/>
      <c r="BP1258" s="71"/>
      <c r="BQ1258" s="71"/>
      <c r="BR1258" s="71"/>
      <c r="BS1258" s="71"/>
      <c r="BT1258" s="71"/>
      <c r="BU1258" s="71"/>
      <c r="BV1258" s="71"/>
      <c r="BW1258" s="71"/>
      <c r="BX1258" s="71"/>
      <c r="BY1258" s="71"/>
      <c r="BZ1258" s="71"/>
      <c r="CA1258" s="71"/>
      <c r="CB1258" s="71"/>
      <c r="CC1258" s="71"/>
      <c r="CD1258"/>
      <c r="CE1258"/>
      <c r="CF1258"/>
      <c r="CG1258"/>
      <c r="CH1258"/>
      <c r="CI1258"/>
      <c r="CJ1258" s="55"/>
      <c r="CK1258" s="55"/>
      <c r="CL1258"/>
      <c r="CM1258"/>
      <c r="CO1258"/>
      <c r="CP1258"/>
      <c r="CQ1258"/>
      <c r="CR1258"/>
      <c r="CS1258"/>
      <c r="CT1258"/>
      <c r="CU1258"/>
      <c r="CV1258"/>
      <c r="CW1258"/>
      <c r="CX1258"/>
      <c r="CY1258"/>
      <c r="CZ1258"/>
      <c r="DA1258"/>
      <c r="DB1258"/>
      <c r="DC1258"/>
      <c r="DD1258"/>
      <c r="DE1258"/>
      <c r="DF1258"/>
      <c r="DG1258"/>
      <c r="DH1258"/>
      <c r="DI1258"/>
      <c r="DJ1258"/>
      <c r="DK1258"/>
      <c r="DL1258"/>
      <c r="DM1258"/>
      <c r="DN1258"/>
      <c r="DO1258"/>
      <c r="DP1258"/>
      <c r="DQ1258"/>
      <c r="EA1258" s="2"/>
      <c r="EH1258"/>
      <c r="EP1258"/>
      <c r="FF1258"/>
    </row>
    <row r="1259" spans="50:162" thickTop="1" thickBot="1" x14ac:dyDescent="0.3">
      <c r="AX1259" s="71"/>
      <c r="AY1259" s="71"/>
      <c r="AZ1259" s="71"/>
      <c r="BA1259" s="71"/>
      <c r="BB1259" s="71"/>
      <c r="BC1259" s="71"/>
      <c r="BD1259" s="71"/>
      <c r="BE1259" s="71"/>
      <c r="BF1259" s="71"/>
      <c r="BG1259" s="71"/>
      <c r="BH1259" s="71"/>
      <c r="BI1259" s="71"/>
      <c r="BJ1259" s="71"/>
      <c r="BK1259" s="71"/>
      <c r="BL1259" s="71"/>
      <c r="BM1259" s="71"/>
      <c r="BN1259" s="71"/>
      <c r="BO1259" s="71"/>
      <c r="BP1259" s="71"/>
      <c r="BQ1259" s="71"/>
      <c r="BR1259" s="71"/>
      <c r="BS1259" s="71"/>
      <c r="BT1259" s="71"/>
      <c r="BU1259" s="71"/>
      <c r="BV1259" s="71"/>
      <c r="BW1259" s="71"/>
      <c r="BX1259" s="71"/>
      <c r="BY1259" s="71"/>
      <c r="BZ1259" s="71"/>
      <c r="CA1259" s="71"/>
      <c r="CB1259" s="71"/>
      <c r="CC1259" s="71"/>
      <c r="CD1259"/>
      <c r="CE1259"/>
      <c r="CF1259"/>
      <c r="CG1259"/>
      <c r="CH1259"/>
      <c r="CI1259"/>
      <c r="CJ1259" s="55"/>
      <c r="CK1259" s="55"/>
      <c r="CL1259"/>
      <c r="CM1259"/>
      <c r="CO1259"/>
      <c r="CP1259"/>
      <c r="CQ1259"/>
      <c r="CR1259"/>
      <c r="CS1259"/>
      <c r="CT1259"/>
      <c r="CU1259"/>
      <c r="CV1259"/>
      <c r="CW1259"/>
      <c r="CX1259"/>
      <c r="CY1259"/>
      <c r="CZ1259"/>
      <c r="DA1259"/>
      <c r="DB1259"/>
      <c r="DC1259"/>
      <c r="DD1259"/>
      <c r="DE1259"/>
      <c r="DF1259"/>
      <c r="DG1259"/>
      <c r="DH1259"/>
      <c r="DI1259"/>
      <c r="DJ1259"/>
      <c r="DK1259"/>
      <c r="DL1259"/>
      <c r="DM1259"/>
      <c r="DN1259"/>
      <c r="DO1259"/>
      <c r="DP1259"/>
      <c r="DQ1259"/>
      <c r="EA1259" s="2"/>
      <c r="EH1259"/>
      <c r="EP1259"/>
      <c r="FF1259"/>
    </row>
    <row r="1260" spans="50:162" thickTop="1" thickBot="1" x14ac:dyDescent="0.3">
      <c r="AX1260" s="71"/>
      <c r="AY1260" s="71"/>
      <c r="AZ1260" s="71"/>
      <c r="BA1260" s="71"/>
      <c r="BB1260" s="71"/>
      <c r="BC1260" s="71"/>
      <c r="BD1260" s="71"/>
      <c r="BE1260" s="71"/>
      <c r="BF1260" s="71"/>
      <c r="BG1260" s="71"/>
      <c r="BH1260" s="71"/>
      <c r="BI1260" s="71"/>
      <c r="BJ1260" s="71"/>
      <c r="BK1260" s="71"/>
      <c r="BL1260" s="71"/>
      <c r="BM1260" s="71"/>
      <c r="BN1260" s="71"/>
      <c r="BO1260" s="71"/>
      <c r="BP1260" s="71"/>
      <c r="BQ1260" s="71"/>
      <c r="BR1260" s="71"/>
      <c r="BS1260" s="71"/>
      <c r="BT1260" s="71"/>
      <c r="BU1260" s="71"/>
      <c r="BV1260" s="71"/>
      <c r="BW1260" s="71"/>
      <c r="BX1260" s="71"/>
      <c r="BY1260" s="71"/>
      <c r="BZ1260" s="71"/>
      <c r="CA1260" s="71"/>
      <c r="CB1260" s="71"/>
      <c r="CC1260" s="71"/>
      <c r="CD1260"/>
      <c r="CE1260"/>
      <c r="CF1260"/>
      <c r="CG1260"/>
      <c r="CH1260"/>
      <c r="CI1260"/>
      <c r="CJ1260" s="55"/>
      <c r="CK1260" s="55"/>
      <c r="CL1260"/>
      <c r="CM1260"/>
      <c r="CO1260"/>
      <c r="CP1260"/>
      <c r="CQ1260"/>
      <c r="CR1260"/>
      <c r="CS1260"/>
      <c r="CT1260"/>
      <c r="CU1260"/>
      <c r="CV1260"/>
      <c r="CW1260"/>
      <c r="CX1260"/>
      <c r="CY1260"/>
      <c r="CZ1260"/>
      <c r="DA1260"/>
      <c r="DB1260"/>
      <c r="DC1260"/>
      <c r="DD1260"/>
      <c r="DE1260"/>
      <c r="DF1260"/>
      <c r="DG1260"/>
      <c r="DH1260"/>
      <c r="DI1260"/>
      <c r="DJ1260"/>
      <c r="DK1260"/>
      <c r="DL1260"/>
      <c r="DM1260"/>
      <c r="DN1260"/>
      <c r="DO1260"/>
      <c r="DP1260"/>
      <c r="DQ1260"/>
      <c r="EA1260" s="2"/>
      <c r="EH1260"/>
      <c r="EP1260"/>
      <c r="FF1260"/>
    </row>
    <row r="1261" spans="50:162" thickTop="1" thickBot="1" x14ac:dyDescent="0.3">
      <c r="AX1261" s="71"/>
      <c r="AY1261" s="71"/>
      <c r="AZ1261" s="71"/>
      <c r="BA1261" s="71"/>
      <c r="BB1261" s="71"/>
      <c r="BC1261" s="71"/>
      <c r="BD1261" s="71"/>
      <c r="BE1261" s="71"/>
      <c r="BF1261" s="71"/>
      <c r="BG1261" s="71"/>
      <c r="BH1261" s="71"/>
      <c r="BI1261" s="71"/>
      <c r="BJ1261" s="71"/>
      <c r="BK1261" s="71"/>
      <c r="BL1261" s="71"/>
      <c r="BM1261" s="71"/>
      <c r="BN1261" s="71"/>
      <c r="BO1261" s="71"/>
      <c r="BP1261" s="71"/>
      <c r="BQ1261" s="71"/>
      <c r="BR1261" s="71"/>
      <c r="BS1261" s="71"/>
      <c r="BT1261" s="71"/>
      <c r="BU1261" s="71"/>
      <c r="BV1261" s="71"/>
      <c r="BW1261" s="71"/>
      <c r="BX1261" s="71"/>
      <c r="BY1261" s="71"/>
      <c r="BZ1261" s="71"/>
      <c r="CA1261" s="71"/>
      <c r="CB1261" s="71"/>
      <c r="CC1261" s="71"/>
      <c r="CD1261"/>
      <c r="CE1261"/>
      <c r="CF1261"/>
      <c r="CG1261"/>
      <c r="CH1261"/>
      <c r="CI1261"/>
      <c r="CJ1261" s="55"/>
      <c r="CK1261" s="55"/>
      <c r="CL1261"/>
      <c r="CM1261"/>
      <c r="CO1261"/>
      <c r="CP1261"/>
      <c r="CQ1261"/>
      <c r="CR1261"/>
      <c r="CS1261"/>
      <c r="CT1261"/>
      <c r="CU1261"/>
      <c r="CV1261"/>
      <c r="CW1261"/>
      <c r="CX1261"/>
      <c r="CY1261"/>
      <c r="CZ1261"/>
      <c r="DA1261"/>
      <c r="DB1261"/>
      <c r="DC1261"/>
      <c r="DD1261"/>
      <c r="DE1261"/>
      <c r="DF1261"/>
      <c r="DG1261"/>
      <c r="DH1261"/>
      <c r="DI1261"/>
      <c r="DJ1261"/>
      <c r="DK1261"/>
      <c r="DL1261"/>
      <c r="DM1261"/>
      <c r="DN1261"/>
      <c r="DO1261"/>
      <c r="DP1261"/>
      <c r="DQ1261"/>
      <c r="EA1261" s="2"/>
      <c r="EH1261"/>
      <c r="EP1261"/>
      <c r="FF1261"/>
    </row>
    <row r="1262" spans="50:162" thickTop="1" thickBot="1" x14ac:dyDescent="0.3">
      <c r="AX1262" s="71"/>
      <c r="AY1262" s="71"/>
      <c r="AZ1262" s="71"/>
      <c r="BA1262" s="71"/>
      <c r="BB1262" s="71"/>
      <c r="BC1262" s="71"/>
      <c r="BD1262" s="71"/>
      <c r="BE1262" s="71"/>
      <c r="BF1262" s="71"/>
      <c r="BG1262" s="71"/>
      <c r="BH1262" s="71"/>
      <c r="BI1262" s="71"/>
      <c r="BJ1262" s="71"/>
      <c r="BK1262" s="71"/>
      <c r="BL1262" s="71"/>
      <c r="BM1262" s="71"/>
      <c r="BN1262" s="71"/>
      <c r="BO1262" s="71"/>
      <c r="BP1262" s="71"/>
      <c r="BQ1262" s="71"/>
      <c r="BR1262" s="71"/>
      <c r="BS1262" s="71"/>
      <c r="BT1262" s="71"/>
      <c r="BU1262" s="71"/>
      <c r="BV1262" s="71"/>
      <c r="BW1262" s="71"/>
      <c r="BX1262" s="71"/>
      <c r="BY1262" s="71"/>
      <c r="BZ1262" s="71"/>
      <c r="CA1262" s="71"/>
      <c r="CB1262" s="71"/>
      <c r="CC1262" s="71"/>
      <c r="CD1262"/>
      <c r="CE1262"/>
      <c r="CF1262"/>
      <c r="CG1262"/>
      <c r="CH1262"/>
      <c r="CI1262"/>
      <c r="CJ1262" s="55"/>
      <c r="CK1262" s="55"/>
      <c r="CL1262"/>
      <c r="CM1262"/>
      <c r="CO1262"/>
      <c r="CP1262"/>
      <c r="CQ1262"/>
      <c r="CR1262"/>
      <c r="CS1262"/>
      <c r="CT1262"/>
      <c r="CU1262"/>
      <c r="CV1262"/>
      <c r="CW1262"/>
      <c r="CX1262"/>
      <c r="CY1262"/>
      <c r="CZ1262"/>
      <c r="DA1262"/>
      <c r="DB1262"/>
      <c r="DC1262"/>
      <c r="DD1262"/>
      <c r="DE1262"/>
      <c r="DF1262"/>
      <c r="DG1262"/>
      <c r="DH1262"/>
      <c r="DI1262"/>
      <c r="DJ1262"/>
      <c r="DK1262"/>
      <c r="DL1262"/>
      <c r="DM1262"/>
      <c r="DN1262"/>
      <c r="DO1262"/>
      <c r="DP1262"/>
      <c r="DQ1262"/>
      <c r="EA1262" s="2"/>
      <c r="EH1262"/>
      <c r="EP1262"/>
      <c r="FF1262"/>
    </row>
    <row r="1263" spans="50:162" thickTop="1" thickBot="1" x14ac:dyDescent="0.3">
      <c r="AX1263" s="71"/>
      <c r="AY1263" s="71"/>
      <c r="AZ1263" s="71"/>
      <c r="BA1263" s="71"/>
      <c r="BB1263" s="71"/>
      <c r="BC1263" s="71"/>
      <c r="BD1263" s="71"/>
      <c r="BE1263" s="71"/>
      <c r="BF1263" s="71"/>
      <c r="BG1263" s="71"/>
      <c r="BH1263" s="71"/>
      <c r="BI1263" s="71"/>
      <c r="BJ1263" s="71"/>
      <c r="BK1263" s="71"/>
      <c r="BL1263" s="71"/>
      <c r="BM1263" s="71"/>
      <c r="BN1263" s="71"/>
      <c r="BO1263" s="71"/>
      <c r="BP1263" s="71"/>
      <c r="BQ1263" s="71"/>
      <c r="BR1263" s="71"/>
      <c r="BS1263" s="71"/>
      <c r="BT1263" s="71"/>
      <c r="BU1263" s="71"/>
      <c r="BV1263" s="71"/>
      <c r="BW1263" s="71"/>
      <c r="BX1263" s="71"/>
      <c r="BY1263" s="71"/>
      <c r="BZ1263" s="71"/>
      <c r="CA1263" s="71"/>
      <c r="CB1263" s="71"/>
      <c r="CC1263" s="71"/>
      <c r="CD1263"/>
      <c r="CE1263"/>
      <c r="CF1263"/>
      <c r="CG1263"/>
      <c r="CH1263"/>
      <c r="CI1263"/>
      <c r="CJ1263" s="55"/>
      <c r="CK1263" s="55"/>
      <c r="CL1263"/>
      <c r="CM1263"/>
      <c r="CO1263"/>
      <c r="CP1263"/>
      <c r="CQ1263"/>
      <c r="CR1263"/>
      <c r="CS1263"/>
      <c r="CT1263"/>
      <c r="CU1263"/>
      <c r="CV1263"/>
      <c r="CW1263"/>
      <c r="CX1263"/>
      <c r="CY1263"/>
      <c r="CZ1263"/>
      <c r="DA1263"/>
      <c r="DB1263"/>
      <c r="DC1263"/>
      <c r="DD1263"/>
      <c r="DE1263"/>
      <c r="DF1263"/>
      <c r="DG1263"/>
      <c r="DH1263"/>
      <c r="DI1263"/>
      <c r="DJ1263"/>
      <c r="DK1263"/>
      <c r="DL1263"/>
      <c r="DM1263"/>
      <c r="DN1263"/>
      <c r="DO1263"/>
      <c r="DP1263"/>
      <c r="DQ1263"/>
      <c r="EA1263" s="2"/>
      <c r="EH1263"/>
      <c r="EP1263"/>
      <c r="FF1263"/>
    </row>
    <row r="1264" spans="50:162" thickTop="1" thickBot="1" x14ac:dyDescent="0.3">
      <c r="AX1264" s="71"/>
      <c r="AY1264" s="71"/>
      <c r="AZ1264" s="71"/>
      <c r="BA1264" s="71"/>
      <c r="BB1264" s="71"/>
      <c r="BC1264" s="71"/>
      <c r="BD1264" s="71"/>
      <c r="BE1264" s="71"/>
      <c r="BF1264" s="71"/>
      <c r="BG1264" s="71"/>
      <c r="BH1264" s="71"/>
      <c r="BI1264" s="71"/>
      <c r="BJ1264" s="71"/>
      <c r="BK1264" s="71"/>
      <c r="BL1264" s="71"/>
      <c r="BM1264" s="71"/>
      <c r="BN1264" s="71"/>
      <c r="BO1264" s="71"/>
      <c r="BP1264" s="71"/>
      <c r="BQ1264" s="71"/>
      <c r="BR1264" s="71"/>
      <c r="BS1264" s="71"/>
      <c r="BT1264" s="71"/>
      <c r="BU1264" s="71"/>
      <c r="BV1264" s="71"/>
      <c r="BW1264" s="71"/>
      <c r="BX1264" s="71"/>
      <c r="BY1264" s="71"/>
      <c r="BZ1264" s="71"/>
      <c r="CA1264" s="71"/>
      <c r="CB1264" s="71"/>
      <c r="CC1264" s="71"/>
      <c r="CD1264"/>
      <c r="CE1264"/>
      <c r="CF1264"/>
      <c r="CG1264"/>
      <c r="CH1264"/>
      <c r="CI1264"/>
      <c r="CJ1264" s="55"/>
      <c r="CK1264" s="55"/>
      <c r="CL1264"/>
      <c r="CM1264"/>
      <c r="CO1264"/>
      <c r="CP1264"/>
      <c r="CQ1264"/>
      <c r="CR1264"/>
      <c r="CS1264"/>
      <c r="CT1264"/>
      <c r="CU1264"/>
      <c r="CV1264"/>
      <c r="CW1264"/>
      <c r="CX1264"/>
      <c r="CY1264"/>
      <c r="CZ1264"/>
      <c r="DA1264"/>
      <c r="DB1264"/>
      <c r="DC1264"/>
      <c r="DD1264"/>
      <c r="DE1264"/>
      <c r="DF1264"/>
      <c r="DG1264"/>
      <c r="DH1264"/>
      <c r="DI1264"/>
      <c r="DJ1264"/>
      <c r="DK1264"/>
      <c r="DL1264"/>
      <c r="DM1264"/>
      <c r="DN1264"/>
      <c r="DO1264"/>
      <c r="DP1264"/>
      <c r="DQ1264"/>
      <c r="EA1264" s="2"/>
      <c r="EH1264"/>
      <c r="EP1264"/>
      <c r="FF1264"/>
    </row>
    <row r="1265" spans="50:162" thickTop="1" thickBot="1" x14ac:dyDescent="0.3">
      <c r="AX1265" s="71"/>
      <c r="AY1265" s="71"/>
      <c r="AZ1265" s="71"/>
      <c r="BA1265" s="71"/>
      <c r="BB1265" s="71"/>
      <c r="BC1265" s="71"/>
      <c r="BD1265" s="71"/>
      <c r="BE1265" s="71"/>
      <c r="BF1265" s="71"/>
      <c r="BG1265" s="71"/>
      <c r="BH1265" s="71"/>
      <c r="BI1265" s="71"/>
      <c r="BJ1265" s="71"/>
      <c r="BK1265" s="71"/>
      <c r="BL1265" s="71"/>
      <c r="BM1265" s="71"/>
      <c r="BN1265" s="71"/>
      <c r="BO1265" s="71"/>
      <c r="BP1265" s="71"/>
      <c r="BQ1265" s="71"/>
      <c r="BR1265" s="71"/>
      <c r="BS1265" s="71"/>
      <c r="BT1265" s="71"/>
      <c r="BU1265" s="71"/>
      <c r="BV1265" s="71"/>
      <c r="BW1265" s="71"/>
      <c r="BX1265" s="71"/>
      <c r="BY1265" s="71"/>
      <c r="BZ1265" s="71"/>
      <c r="CA1265" s="71"/>
      <c r="CB1265" s="71"/>
      <c r="CC1265" s="71"/>
      <c r="CD1265"/>
      <c r="CE1265"/>
      <c r="CF1265"/>
      <c r="CG1265"/>
      <c r="CH1265"/>
      <c r="CI1265"/>
      <c r="CJ1265" s="55"/>
      <c r="CK1265" s="55"/>
      <c r="CL1265"/>
      <c r="CM1265"/>
      <c r="CO1265"/>
      <c r="CP1265"/>
      <c r="CQ1265"/>
      <c r="CR1265"/>
      <c r="CS1265"/>
      <c r="CT1265"/>
      <c r="CU1265"/>
      <c r="CV1265"/>
      <c r="CW1265"/>
      <c r="CX1265"/>
      <c r="CY1265"/>
      <c r="CZ1265"/>
      <c r="DA1265"/>
      <c r="DB1265"/>
      <c r="DC1265"/>
      <c r="DD1265"/>
      <c r="DE1265"/>
      <c r="DF1265"/>
      <c r="DG1265"/>
      <c r="DH1265"/>
      <c r="DI1265"/>
      <c r="DJ1265"/>
      <c r="DK1265"/>
      <c r="DL1265"/>
      <c r="DM1265"/>
      <c r="DN1265"/>
      <c r="DO1265"/>
      <c r="DP1265"/>
      <c r="DQ1265"/>
      <c r="EA1265" s="2"/>
      <c r="EH1265"/>
      <c r="EP1265"/>
      <c r="FF1265"/>
    </row>
    <row r="1266" spans="50:162" thickTop="1" thickBot="1" x14ac:dyDescent="0.3">
      <c r="AX1266" s="71"/>
      <c r="AY1266" s="71"/>
      <c r="AZ1266" s="71"/>
      <c r="BA1266" s="71"/>
      <c r="BB1266" s="71"/>
      <c r="BC1266" s="71"/>
      <c r="BD1266" s="71"/>
      <c r="BE1266" s="71"/>
      <c r="BF1266" s="71"/>
      <c r="BG1266" s="71"/>
      <c r="BH1266" s="71"/>
      <c r="BI1266" s="71"/>
      <c r="BJ1266" s="71"/>
      <c r="BK1266" s="71"/>
      <c r="BL1266" s="71"/>
      <c r="BM1266" s="71"/>
      <c r="BN1266" s="71"/>
      <c r="BO1266" s="71"/>
      <c r="BP1266" s="71"/>
      <c r="BQ1266" s="71"/>
      <c r="BR1266" s="71"/>
      <c r="BS1266" s="71"/>
      <c r="BT1266" s="71"/>
      <c r="BU1266" s="71"/>
      <c r="BV1266" s="71"/>
      <c r="BW1266" s="71"/>
      <c r="BX1266" s="71"/>
      <c r="BY1266" s="71"/>
      <c r="BZ1266" s="71"/>
      <c r="CA1266" s="71"/>
      <c r="CB1266" s="71"/>
      <c r="CC1266" s="71"/>
      <c r="CD1266"/>
      <c r="CE1266"/>
      <c r="CF1266"/>
      <c r="CG1266"/>
      <c r="CH1266"/>
      <c r="CI1266"/>
      <c r="CJ1266" s="55"/>
      <c r="CK1266" s="55"/>
      <c r="CL1266"/>
      <c r="CM1266"/>
      <c r="CO1266"/>
      <c r="CP1266"/>
      <c r="CQ1266"/>
      <c r="CR1266"/>
      <c r="CS1266"/>
      <c r="CT1266"/>
      <c r="CU1266"/>
      <c r="CV1266"/>
      <c r="CW1266"/>
      <c r="CX1266"/>
      <c r="CY1266"/>
      <c r="CZ1266"/>
      <c r="DA1266"/>
      <c r="DB1266"/>
      <c r="DC1266"/>
      <c r="DD1266"/>
      <c r="DE1266"/>
      <c r="DF1266"/>
      <c r="DG1266"/>
      <c r="DH1266"/>
      <c r="DI1266"/>
      <c r="DJ1266"/>
      <c r="DK1266"/>
      <c r="DL1266"/>
      <c r="DM1266"/>
      <c r="DN1266"/>
      <c r="DO1266"/>
      <c r="DP1266"/>
      <c r="DQ1266"/>
      <c r="EA1266" s="2"/>
      <c r="EH1266"/>
      <c r="EP1266"/>
      <c r="FF1266"/>
    </row>
    <row r="1267" spans="50:162" thickTop="1" thickBot="1" x14ac:dyDescent="0.3">
      <c r="AX1267" s="71"/>
      <c r="AY1267" s="71"/>
      <c r="AZ1267" s="71"/>
      <c r="BA1267" s="71"/>
      <c r="BB1267" s="71"/>
      <c r="BC1267" s="71"/>
      <c r="BD1267" s="71"/>
      <c r="BE1267" s="71"/>
      <c r="BF1267" s="71"/>
      <c r="BG1267" s="71"/>
      <c r="BH1267" s="71"/>
      <c r="BI1267" s="71"/>
      <c r="BJ1267" s="71"/>
      <c r="BK1267" s="71"/>
      <c r="BL1267" s="71"/>
      <c r="BM1267" s="71"/>
      <c r="BN1267" s="71"/>
      <c r="BO1267" s="71"/>
      <c r="BP1267" s="71"/>
      <c r="BQ1267" s="71"/>
      <c r="BR1267" s="71"/>
      <c r="BS1267" s="71"/>
      <c r="BT1267" s="71"/>
      <c r="BU1267" s="71"/>
      <c r="BV1267" s="71"/>
      <c r="BW1267" s="71"/>
      <c r="BX1267" s="71"/>
      <c r="BY1267" s="71"/>
      <c r="BZ1267" s="71"/>
      <c r="CA1267" s="71"/>
      <c r="CB1267" s="71"/>
      <c r="CC1267" s="71"/>
      <c r="CD1267"/>
      <c r="CE1267"/>
      <c r="CF1267"/>
      <c r="CG1267"/>
      <c r="CH1267"/>
      <c r="CI1267"/>
      <c r="CJ1267" s="55"/>
      <c r="CK1267" s="55"/>
      <c r="CL1267"/>
      <c r="CM1267"/>
      <c r="CO1267"/>
      <c r="CP1267"/>
      <c r="CQ1267"/>
      <c r="CR1267"/>
      <c r="CS1267"/>
      <c r="CT1267"/>
      <c r="CU1267"/>
      <c r="CV1267"/>
      <c r="CW1267"/>
      <c r="CX1267"/>
      <c r="CY1267"/>
      <c r="CZ1267"/>
      <c r="DA1267"/>
      <c r="DB1267"/>
      <c r="DC1267"/>
      <c r="DD1267"/>
      <c r="DE1267"/>
      <c r="DF1267"/>
      <c r="DG1267"/>
      <c r="DH1267"/>
      <c r="DI1267"/>
      <c r="DJ1267"/>
      <c r="DK1267"/>
      <c r="DL1267"/>
      <c r="DM1267"/>
      <c r="DN1267"/>
      <c r="DO1267"/>
      <c r="DP1267"/>
      <c r="DQ1267"/>
      <c r="EA1267" s="2"/>
      <c r="EH1267"/>
      <c r="EP1267"/>
      <c r="FF1267"/>
    </row>
    <row r="1268" spans="50:162" thickTop="1" thickBot="1" x14ac:dyDescent="0.3">
      <c r="AX1268" s="71"/>
      <c r="AY1268" s="71"/>
      <c r="AZ1268" s="71"/>
      <c r="BA1268" s="71"/>
      <c r="BB1268" s="71"/>
      <c r="BC1268" s="71"/>
      <c r="BD1268" s="71"/>
      <c r="BE1268" s="71"/>
      <c r="BF1268" s="71"/>
      <c r="BG1268" s="71"/>
      <c r="BH1268" s="71"/>
      <c r="BI1268" s="71"/>
      <c r="BJ1268" s="71"/>
      <c r="BK1268" s="71"/>
      <c r="BL1268" s="71"/>
      <c r="BM1268" s="71"/>
      <c r="BN1268" s="71"/>
      <c r="BO1268" s="71"/>
      <c r="BP1268" s="71"/>
      <c r="BQ1268" s="71"/>
      <c r="BR1268" s="71"/>
      <c r="BS1268" s="71"/>
      <c r="BT1268" s="71"/>
      <c r="BU1268" s="71"/>
      <c r="BV1268" s="71"/>
      <c r="BW1268" s="71"/>
      <c r="BX1268" s="71"/>
      <c r="BY1268" s="71"/>
      <c r="BZ1268" s="71"/>
      <c r="CA1268" s="71"/>
      <c r="CB1268" s="71"/>
      <c r="CC1268" s="71"/>
      <c r="CD1268"/>
      <c r="CE1268"/>
      <c r="CF1268"/>
      <c r="CG1268"/>
      <c r="CH1268"/>
      <c r="CI1268"/>
      <c r="CJ1268" s="55"/>
      <c r="CK1268" s="55"/>
      <c r="CL1268"/>
      <c r="CM1268"/>
      <c r="CO1268"/>
      <c r="CP1268"/>
      <c r="CQ1268"/>
      <c r="CR1268"/>
      <c r="CS1268"/>
      <c r="CT1268"/>
      <c r="CU1268"/>
      <c r="CV1268"/>
      <c r="CW1268"/>
      <c r="CX1268"/>
      <c r="CY1268"/>
      <c r="CZ1268"/>
      <c r="DA1268"/>
      <c r="DB1268"/>
      <c r="DC1268"/>
      <c r="DD1268"/>
      <c r="DE1268"/>
      <c r="DF1268"/>
      <c r="DG1268"/>
      <c r="DH1268"/>
      <c r="DI1268"/>
      <c r="DJ1268"/>
      <c r="DK1268"/>
      <c r="DL1268"/>
      <c r="DM1268"/>
      <c r="DN1268"/>
      <c r="DO1268"/>
      <c r="DP1268"/>
      <c r="DQ1268"/>
      <c r="EA1268" s="2"/>
      <c r="EH1268"/>
      <c r="EP1268"/>
      <c r="FF1268"/>
    </row>
    <row r="1269" spans="50:162" thickTop="1" thickBot="1" x14ac:dyDescent="0.3">
      <c r="AX1269" s="71"/>
      <c r="AY1269" s="71"/>
      <c r="AZ1269" s="71"/>
      <c r="BA1269" s="71"/>
      <c r="BB1269" s="71"/>
      <c r="BC1269" s="71"/>
      <c r="BD1269" s="71"/>
      <c r="BE1269" s="71"/>
      <c r="BF1269" s="71"/>
      <c r="BG1269" s="71"/>
      <c r="BH1269" s="71"/>
      <c r="BI1269" s="71"/>
      <c r="BJ1269" s="71"/>
      <c r="BK1269" s="71"/>
      <c r="BL1269" s="71"/>
      <c r="BM1269" s="71"/>
      <c r="BN1269" s="71"/>
      <c r="BO1269" s="71"/>
      <c r="BP1269" s="71"/>
      <c r="BQ1269" s="71"/>
      <c r="BR1269" s="71"/>
      <c r="BS1269" s="71"/>
      <c r="BT1269" s="71"/>
      <c r="BU1269" s="71"/>
      <c r="BV1269" s="71"/>
      <c r="BW1269" s="71"/>
      <c r="BX1269" s="71"/>
      <c r="BY1269" s="71"/>
      <c r="BZ1269" s="71"/>
      <c r="CA1269" s="71"/>
      <c r="CB1269" s="71"/>
      <c r="CC1269" s="71"/>
      <c r="CD1269"/>
      <c r="CE1269"/>
      <c r="CF1269"/>
      <c r="CG1269"/>
      <c r="CH1269"/>
      <c r="CI1269"/>
      <c r="CJ1269" s="55"/>
      <c r="CK1269" s="55"/>
      <c r="CL1269"/>
      <c r="CM1269"/>
      <c r="CO1269"/>
      <c r="CP1269"/>
      <c r="CQ1269"/>
      <c r="CR1269"/>
      <c r="CS1269"/>
      <c r="CT1269"/>
      <c r="CU1269"/>
      <c r="CV1269"/>
      <c r="CW1269"/>
      <c r="CX1269"/>
      <c r="CY1269"/>
      <c r="CZ1269"/>
      <c r="DA1269"/>
      <c r="DB1269"/>
      <c r="DC1269"/>
      <c r="DD1269"/>
      <c r="DE1269"/>
      <c r="DF1269"/>
      <c r="DG1269"/>
      <c r="DH1269"/>
      <c r="DI1269"/>
      <c r="DJ1269"/>
      <c r="DK1269"/>
      <c r="DL1269"/>
      <c r="DM1269"/>
      <c r="DN1269"/>
      <c r="DO1269"/>
      <c r="DP1269"/>
      <c r="DQ1269"/>
      <c r="EA1269" s="2"/>
      <c r="EH1269"/>
      <c r="EP1269"/>
      <c r="FF1269"/>
    </row>
    <row r="1270" spans="50:162" thickTop="1" thickBot="1" x14ac:dyDescent="0.3">
      <c r="DM1270" s="52"/>
      <c r="EA1270" s="2"/>
      <c r="EH1270"/>
      <c r="EP1270"/>
      <c r="FF1270"/>
    </row>
    <row r="1271" spans="50:162" thickTop="1" thickBot="1" x14ac:dyDescent="0.3">
      <c r="DM1271" s="52"/>
      <c r="EA1271" s="2"/>
      <c r="EH1271"/>
      <c r="EP1271"/>
      <c r="FF1271"/>
    </row>
    <row r="1272" spans="50:162" thickTop="1" thickBot="1" x14ac:dyDescent="0.3">
      <c r="DM1272" s="52"/>
      <c r="EA1272" s="2"/>
      <c r="EH1272"/>
      <c r="EP1272"/>
      <c r="FF1272"/>
    </row>
    <row r="1273" spans="50:162" thickTop="1" thickBot="1" x14ac:dyDescent="0.3">
      <c r="DM1273" s="52"/>
      <c r="EA1273" s="2"/>
      <c r="EH1273"/>
      <c r="EP1273"/>
      <c r="FF1273"/>
    </row>
    <row r="1274" spans="50:162" thickTop="1" thickBot="1" x14ac:dyDescent="0.3">
      <c r="DM1274" s="52"/>
      <c r="EA1274" s="2"/>
      <c r="EH1274"/>
      <c r="EP1274"/>
      <c r="FF1274"/>
    </row>
    <row r="1275" spans="50:162" thickTop="1" thickBot="1" x14ac:dyDescent="0.3">
      <c r="DM1275" s="52"/>
      <c r="EA1275" s="2"/>
      <c r="EH1275"/>
      <c r="EP1275"/>
      <c r="FF1275"/>
    </row>
    <row r="1276" spans="50:162" thickTop="1" thickBot="1" x14ac:dyDescent="0.3">
      <c r="DM1276" s="52"/>
      <c r="EA1276" s="2"/>
      <c r="EH1276"/>
      <c r="EP1276"/>
      <c r="FF1276"/>
    </row>
    <row r="1277" spans="50:162" thickTop="1" thickBot="1" x14ac:dyDescent="0.3">
      <c r="DM1277" s="52"/>
      <c r="EA1277" s="2"/>
      <c r="EH1277"/>
      <c r="EP1277"/>
      <c r="FF1277"/>
    </row>
    <row r="1278" spans="50:162" thickTop="1" thickBot="1" x14ac:dyDescent="0.3">
      <c r="DM1278" s="52"/>
      <c r="EA1278" s="2"/>
      <c r="EH1278"/>
      <c r="EP1278"/>
      <c r="FF1278"/>
    </row>
    <row r="1279" spans="50:162" thickTop="1" thickBot="1" x14ac:dyDescent="0.3">
      <c r="DM1279" s="52"/>
      <c r="EA1279" s="2"/>
      <c r="EH1279"/>
      <c r="EP1279"/>
      <c r="FF1279"/>
    </row>
    <row r="1280" spans="50:162" thickTop="1" thickBot="1" x14ac:dyDescent="0.3">
      <c r="DM1280" s="52"/>
      <c r="EA1280" s="2"/>
      <c r="EH1280"/>
      <c r="EP1280"/>
      <c r="FF1280"/>
    </row>
    <row r="1281" spans="117:162" thickTop="1" thickBot="1" x14ac:dyDescent="0.3">
      <c r="DM1281" s="52"/>
      <c r="EA1281" s="2"/>
      <c r="EH1281"/>
      <c r="EP1281"/>
      <c r="FF1281"/>
    </row>
    <row r="1282" spans="117:162" thickTop="1" thickBot="1" x14ac:dyDescent="0.3">
      <c r="DM1282" s="52"/>
      <c r="EA1282" s="2"/>
      <c r="EH1282"/>
      <c r="EP1282"/>
      <c r="FF1282"/>
    </row>
    <row r="1283" spans="117:162" thickTop="1" thickBot="1" x14ac:dyDescent="0.3">
      <c r="DM1283" s="52"/>
      <c r="EA1283" s="2"/>
      <c r="EH1283"/>
      <c r="EP1283"/>
      <c r="FF1283"/>
    </row>
    <row r="1284" spans="117:162" thickTop="1" thickBot="1" x14ac:dyDescent="0.3">
      <c r="DM1284" s="52"/>
      <c r="EA1284" s="2"/>
      <c r="EH1284"/>
      <c r="EP1284"/>
      <c r="FF1284"/>
    </row>
    <row r="1285" spans="117:162" thickTop="1" thickBot="1" x14ac:dyDescent="0.3">
      <c r="DM1285" s="52"/>
      <c r="EA1285" s="2"/>
      <c r="EH1285"/>
      <c r="EP1285"/>
      <c r="FF1285"/>
    </row>
    <row r="1286" spans="117:162" thickTop="1" thickBot="1" x14ac:dyDescent="0.3">
      <c r="DM1286" s="52"/>
      <c r="EA1286" s="2"/>
      <c r="EH1286"/>
      <c r="EP1286"/>
      <c r="FF1286"/>
    </row>
    <row r="1287" spans="117:162" thickTop="1" thickBot="1" x14ac:dyDescent="0.3">
      <c r="DM1287" s="52"/>
      <c r="EA1287" s="2"/>
      <c r="EH1287"/>
      <c r="EP1287"/>
      <c r="FF1287"/>
    </row>
    <row r="1288" spans="117:162" thickTop="1" thickBot="1" x14ac:dyDescent="0.3">
      <c r="DM1288" s="52"/>
      <c r="EA1288" s="2"/>
      <c r="EH1288"/>
      <c r="EP1288"/>
      <c r="FF1288"/>
    </row>
    <row r="1289" spans="117:162" thickTop="1" thickBot="1" x14ac:dyDescent="0.3">
      <c r="DM1289" s="52"/>
      <c r="EA1289" s="2"/>
      <c r="EH1289"/>
      <c r="EP1289"/>
      <c r="FF1289"/>
    </row>
    <row r="1290" spans="117:162" thickTop="1" thickBot="1" x14ac:dyDescent="0.3">
      <c r="DM1290" s="52"/>
      <c r="EA1290" s="2"/>
      <c r="EH1290"/>
      <c r="EP1290"/>
      <c r="FF1290"/>
    </row>
    <row r="1291" spans="117:162" thickTop="1" thickBot="1" x14ac:dyDescent="0.3">
      <c r="DM1291" s="52"/>
      <c r="EA1291" s="2"/>
      <c r="EH1291"/>
      <c r="EP1291"/>
      <c r="FF1291"/>
    </row>
    <row r="1292" spans="117:162" thickTop="1" thickBot="1" x14ac:dyDescent="0.3">
      <c r="DM1292" s="52"/>
      <c r="EA1292" s="2"/>
      <c r="EH1292"/>
      <c r="EP1292"/>
      <c r="FF1292"/>
    </row>
    <row r="1293" spans="117:162" thickTop="1" thickBot="1" x14ac:dyDescent="0.3">
      <c r="DM1293" s="52"/>
      <c r="EA1293" s="2"/>
      <c r="EH1293"/>
      <c r="EP1293"/>
      <c r="FF1293"/>
    </row>
    <row r="1294" spans="117:162" thickTop="1" thickBot="1" x14ac:dyDescent="0.3">
      <c r="DM1294" s="52"/>
      <c r="EA1294" s="2"/>
      <c r="EH1294"/>
      <c r="EP1294"/>
      <c r="FF1294"/>
    </row>
    <row r="1295" spans="117:162" thickTop="1" thickBot="1" x14ac:dyDescent="0.3">
      <c r="DM1295" s="52"/>
      <c r="EA1295" s="2"/>
      <c r="EH1295"/>
      <c r="EP1295"/>
      <c r="FF1295"/>
    </row>
    <row r="1296" spans="117:162" thickTop="1" thickBot="1" x14ac:dyDescent="0.3">
      <c r="DM1296" s="52"/>
      <c r="EA1296" s="2"/>
      <c r="EH1296"/>
      <c r="EP1296"/>
      <c r="FF1296"/>
    </row>
    <row r="1297" spans="117:162" thickTop="1" thickBot="1" x14ac:dyDescent="0.3">
      <c r="DM1297" s="52"/>
      <c r="EA1297" s="2"/>
      <c r="EH1297"/>
      <c r="EP1297"/>
      <c r="FF1297"/>
    </row>
    <row r="1298" spans="117:162" thickTop="1" thickBot="1" x14ac:dyDescent="0.3">
      <c r="DM1298" s="52"/>
      <c r="EA1298" s="2"/>
      <c r="EH1298"/>
      <c r="EP1298"/>
      <c r="FF1298"/>
    </row>
    <row r="1299" spans="117:162" thickTop="1" thickBot="1" x14ac:dyDescent="0.3">
      <c r="DM1299" s="52"/>
      <c r="EA1299" s="2"/>
      <c r="EH1299"/>
      <c r="EP1299"/>
      <c r="FF1299"/>
    </row>
    <row r="1300" spans="117:162" thickTop="1" thickBot="1" x14ac:dyDescent="0.3">
      <c r="DM1300" s="52"/>
      <c r="EA1300" s="2"/>
      <c r="EH1300"/>
      <c r="EP1300"/>
      <c r="FF1300"/>
    </row>
    <row r="1301" spans="117:162" thickTop="1" thickBot="1" x14ac:dyDescent="0.3">
      <c r="DM1301" s="52"/>
      <c r="EA1301" s="2"/>
      <c r="EH1301"/>
      <c r="EP1301"/>
      <c r="FF1301"/>
    </row>
    <row r="1302" spans="117:162" thickTop="1" thickBot="1" x14ac:dyDescent="0.3">
      <c r="DM1302" s="52"/>
      <c r="EA1302" s="2"/>
      <c r="EH1302"/>
      <c r="EP1302"/>
      <c r="FF1302"/>
    </row>
    <row r="1303" spans="117:162" thickTop="1" thickBot="1" x14ac:dyDescent="0.3">
      <c r="DM1303" s="52"/>
      <c r="EA1303" s="2"/>
      <c r="EH1303"/>
      <c r="EP1303"/>
      <c r="FF1303"/>
    </row>
    <row r="1304" spans="117:162" thickTop="1" thickBot="1" x14ac:dyDescent="0.3">
      <c r="DM1304" s="52"/>
      <c r="EA1304" s="2"/>
      <c r="EH1304"/>
      <c r="EP1304"/>
      <c r="FF1304"/>
    </row>
    <row r="1305" spans="117:162" thickTop="1" thickBot="1" x14ac:dyDescent="0.3">
      <c r="DM1305" s="52"/>
      <c r="EA1305" s="2"/>
      <c r="EH1305"/>
      <c r="EP1305"/>
      <c r="FF1305"/>
    </row>
    <row r="1306" spans="117:162" thickTop="1" thickBot="1" x14ac:dyDescent="0.3">
      <c r="DM1306" s="52"/>
      <c r="EA1306" s="2"/>
      <c r="EH1306"/>
      <c r="EP1306"/>
      <c r="FF1306"/>
    </row>
    <row r="1307" spans="117:162" thickTop="1" thickBot="1" x14ac:dyDescent="0.3">
      <c r="DM1307" s="52"/>
      <c r="EA1307" s="2"/>
      <c r="EH1307"/>
      <c r="EP1307"/>
      <c r="FF1307"/>
    </row>
    <row r="1308" spans="117:162" thickTop="1" thickBot="1" x14ac:dyDescent="0.3">
      <c r="DM1308" s="52"/>
      <c r="EA1308" s="2"/>
      <c r="EH1308"/>
      <c r="EP1308"/>
      <c r="FF1308"/>
    </row>
    <row r="1309" spans="117:162" thickTop="1" thickBot="1" x14ac:dyDescent="0.3">
      <c r="DM1309" s="52"/>
      <c r="EA1309" s="2"/>
      <c r="EH1309"/>
      <c r="EP1309"/>
      <c r="FF1309"/>
    </row>
    <row r="1310" spans="117:162" thickTop="1" thickBot="1" x14ac:dyDescent="0.3">
      <c r="DM1310" s="52"/>
      <c r="EA1310" s="2"/>
      <c r="EH1310"/>
      <c r="EP1310"/>
      <c r="FF1310"/>
    </row>
    <row r="1311" spans="117:162" thickTop="1" thickBot="1" x14ac:dyDescent="0.3">
      <c r="DM1311" s="52"/>
      <c r="EA1311" s="2"/>
      <c r="EH1311"/>
      <c r="EP1311"/>
      <c r="FF1311"/>
    </row>
    <row r="1312" spans="117:162" thickTop="1" thickBot="1" x14ac:dyDescent="0.3">
      <c r="DM1312" s="52"/>
      <c r="EA1312" s="2"/>
      <c r="EH1312"/>
      <c r="EP1312"/>
      <c r="FF1312"/>
    </row>
    <row r="1313" spans="117:162" thickTop="1" thickBot="1" x14ac:dyDescent="0.3">
      <c r="DM1313" s="52"/>
      <c r="EA1313" s="2"/>
      <c r="EH1313"/>
      <c r="EP1313"/>
      <c r="FF1313"/>
    </row>
    <row r="1314" spans="117:162" thickTop="1" thickBot="1" x14ac:dyDescent="0.3">
      <c r="DM1314" s="52"/>
      <c r="EA1314" s="2"/>
      <c r="EH1314"/>
      <c r="EP1314"/>
      <c r="FF1314"/>
    </row>
    <row r="1315" spans="117:162" thickTop="1" thickBot="1" x14ac:dyDescent="0.3">
      <c r="DM1315" s="52"/>
      <c r="EA1315" s="2"/>
      <c r="EH1315"/>
      <c r="EP1315"/>
      <c r="FF1315"/>
    </row>
    <row r="1316" spans="117:162" thickTop="1" thickBot="1" x14ac:dyDescent="0.3">
      <c r="DM1316" s="52"/>
      <c r="EA1316" s="2"/>
      <c r="EH1316"/>
      <c r="EP1316"/>
      <c r="FF1316"/>
    </row>
    <row r="1317" spans="117:162" thickTop="1" thickBot="1" x14ac:dyDescent="0.3">
      <c r="DM1317" s="52"/>
      <c r="EA1317" s="2"/>
      <c r="EH1317"/>
      <c r="EP1317"/>
      <c r="FF1317"/>
    </row>
    <row r="1318" spans="117:162" thickTop="1" thickBot="1" x14ac:dyDescent="0.3">
      <c r="DM1318" s="52"/>
      <c r="EA1318" s="2"/>
      <c r="EH1318"/>
      <c r="EP1318"/>
      <c r="FF1318"/>
    </row>
    <row r="1319" spans="117:162" thickTop="1" thickBot="1" x14ac:dyDescent="0.3">
      <c r="DM1319" s="52"/>
      <c r="EA1319" s="2"/>
      <c r="EH1319"/>
      <c r="EP1319"/>
      <c r="FF1319"/>
    </row>
    <row r="1320" spans="117:162" thickTop="1" thickBot="1" x14ac:dyDescent="0.3">
      <c r="DM1320" s="52"/>
      <c r="EA1320" s="2"/>
      <c r="EH1320"/>
      <c r="EP1320"/>
      <c r="FF1320"/>
    </row>
    <row r="1321" spans="117:162" thickTop="1" thickBot="1" x14ac:dyDescent="0.3">
      <c r="DM1321" s="52"/>
      <c r="EA1321" s="2"/>
      <c r="EH1321"/>
      <c r="EP1321"/>
      <c r="FF1321"/>
    </row>
    <row r="1322" spans="117:162" thickTop="1" thickBot="1" x14ac:dyDescent="0.3">
      <c r="DM1322" s="52"/>
      <c r="EA1322" s="2"/>
      <c r="EH1322"/>
      <c r="EP1322"/>
      <c r="FF1322"/>
    </row>
    <row r="1323" spans="117:162" thickTop="1" thickBot="1" x14ac:dyDescent="0.3">
      <c r="DM1323" s="52"/>
      <c r="EA1323" s="2"/>
      <c r="EH1323"/>
      <c r="EP1323"/>
      <c r="FF1323"/>
    </row>
    <row r="1324" spans="117:162" thickTop="1" thickBot="1" x14ac:dyDescent="0.3">
      <c r="DM1324" s="52"/>
      <c r="EA1324" s="2"/>
      <c r="EH1324"/>
      <c r="EP1324"/>
      <c r="FF1324"/>
    </row>
    <row r="1325" spans="117:162" thickTop="1" thickBot="1" x14ac:dyDescent="0.3">
      <c r="DM1325" s="52"/>
      <c r="EA1325" s="2"/>
      <c r="EH1325"/>
      <c r="EP1325"/>
      <c r="FF1325"/>
    </row>
    <row r="1326" spans="117:162" thickTop="1" thickBot="1" x14ac:dyDescent="0.3">
      <c r="DM1326" s="52"/>
      <c r="EA1326" s="2"/>
      <c r="EH1326"/>
      <c r="EP1326"/>
      <c r="FF1326"/>
    </row>
    <row r="1327" spans="117:162" thickTop="1" thickBot="1" x14ac:dyDescent="0.3">
      <c r="DM1327" s="52"/>
      <c r="EA1327" s="2"/>
      <c r="EH1327"/>
      <c r="EP1327"/>
      <c r="FF1327"/>
    </row>
    <row r="1328" spans="117:162" thickTop="1" thickBot="1" x14ac:dyDescent="0.3">
      <c r="DM1328" s="52"/>
      <c r="EA1328" s="2"/>
      <c r="EH1328"/>
      <c r="EP1328"/>
      <c r="FF1328"/>
    </row>
    <row r="1329" spans="117:162" thickTop="1" thickBot="1" x14ac:dyDescent="0.3">
      <c r="DM1329" s="52"/>
      <c r="EA1329" s="2"/>
      <c r="EH1329"/>
      <c r="EP1329"/>
      <c r="FF1329"/>
    </row>
    <row r="1330" spans="117:162" thickTop="1" thickBot="1" x14ac:dyDescent="0.3">
      <c r="DM1330" s="52"/>
      <c r="EA1330" s="2"/>
      <c r="EH1330"/>
      <c r="EP1330"/>
      <c r="FF1330"/>
    </row>
    <row r="1331" spans="117:162" thickTop="1" thickBot="1" x14ac:dyDescent="0.3">
      <c r="DM1331" s="52"/>
      <c r="EA1331" s="2"/>
      <c r="EH1331"/>
      <c r="EP1331"/>
      <c r="FF1331"/>
    </row>
    <row r="1332" spans="117:162" thickTop="1" thickBot="1" x14ac:dyDescent="0.3">
      <c r="DM1332" s="52"/>
      <c r="EA1332" s="2"/>
      <c r="EH1332"/>
      <c r="EP1332"/>
      <c r="FF1332"/>
    </row>
    <row r="1333" spans="117:162" thickTop="1" thickBot="1" x14ac:dyDescent="0.3">
      <c r="DM1333" s="52"/>
      <c r="EA1333" s="2"/>
      <c r="EH1333"/>
      <c r="EP1333"/>
      <c r="FF1333"/>
    </row>
    <row r="1334" spans="117:162" thickTop="1" thickBot="1" x14ac:dyDescent="0.3">
      <c r="DM1334" s="52"/>
      <c r="EA1334" s="2"/>
      <c r="EH1334"/>
      <c r="EP1334"/>
      <c r="FF1334"/>
    </row>
    <row r="1335" spans="117:162" thickTop="1" thickBot="1" x14ac:dyDescent="0.3">
      <c r="DM1335" s="52"/>
      <c r="EA1335" s="2"/>
      <c r="EH1335"/>
      <c r="EP1335"/>
      <c r="FF1335"/>
    </row>
    <row r="1336" spans="117:162" thickTop="1" thickBot="1" x14ac:dyDescent="0.3">
      <c r="DM1336" s="52"/>
      <c r="EA1336" s="2"/>
      <c r="EH1336"/>
      <c r="EP1336"/>
      <c r="FF1336"/>
    </row>
    <row r="1337" spans="117:162" thickTop="1" thickBot="1" x14ac:dyDescent="0.3">
      <c r="DM1337" s="52"/>
      <c r="EA1337" s="2"/>
      <c r="EH1337"/>
      <c r="EP1337"/>
      <c r="FF1337"/>
    </row>
    <row r="1338" spans="117:162" thickTop="1" thickBot="1" x14ac:dyDescent="0.3">
      <c r="DM1338" s="52"/>
      <c r="EA1338" s="2"/>
      <c r="EH1338"/>
      <c r="EP1338"/>
      <c r="FF1338"/>
    </row>
    <row r="1339" spans="117:162" thickTop="1" thickBot="1" x14ac:dyDescent="0.3">
      <c r="DM1339" s="52"/>
      <c r="EA1339" s="2"/>
      <c r="EH1339"/>
      <c r="EP1339"/>
      <c r="FF1339"/>
    </row>
    <row r="1340" spans="117:162" thickTop="1" thickBot="1" x14ac:dyDescent="0.3">
      <c r="DM1340" s="52"/>
      <c r="EA1340" s="2"/>
      <c r="EH1340"/>
      <c r="EP1340"/>
      <c r="FF1340"/>
    </row>
    <row r="1341" spans="117:162" thickTop="1" thickBot="1" x14ac:dyDescent="0.3">
      <c r="DM1341" s="52"/>
      <c r="EA1341" s="2"/>
      <c r="EH1341"/>
      <c r="EP1341"/>
      <c r="FF1341"/>
    </row>
    <row r="1342" spans="117:162" thickTop="1" thickBot="1" x14ac:dyDescent="0.3">
      <c r="DM1342" s="52"/>
      <c r="EA1342" s="2"/>
      <c r="EH1342"/>
      <c r="EP1342"/>
      <c r="FF1342"/>
    </row>
    <row r="1343" spans="117:162" thickTop="1" thickBot="1" x14ac:dyDescent="0.3">
      <c r="DM1343" s="52"/>
      <c r="EA1343" s="2"/>
      <c r="EH1343"/>
      <c r="EP1343"/>
      <c r="FF1343"/>
    </row>
    <row r="1344" spans="117:162" thickTop="1" thickBot="1" x14ac:dyDescent="0.3">
      <c r="DM1344" s="52"/>
      <c r="EA1344" s="2"/>
      <c r="EH1344"/>
      <c r="EP1344"/>
      <c r="FF1344"/>
    </row>
    <row r="1345" spans="117:162" thickTop="1" thickBot="1" x14ac:dyDescent="0.3">
      <c r="DM1345" s="52"/>
      <c r="EA1345" s="2"/>
      <c r="EH1345"/>
      <c r="EP1345"/>
      <c r="FF1345"/>
    </row>
    <row r="1346" spans="117:162" thickTop="1" thickBot="1" x14ac:dyDescent="0.3">
      <c r="DM1346" s="52"/>
      <c r="EA1346" s="2"/>
      <c r="EH1346"/>
      <c r="EP1346"/>
      <c r="FF1346"/>
    </row>
    <row r="1347" spans="117:162" thickTop="1" thickBot="1" x14ac:dyDescent="0.3">
      <c r="DM1347" s="52"/>
      <c r="EA1347" s="2"/>
      <c r="EH1347"/>
      <c r="EP1347"/>
      <c r="FF1347"/>
    </row>
    <row r="1348" spans="117:162" thickTop="1" thickBot="1" x14ac:dyDescent="0.3">
      <c r="DM1348" s="52"/>
      <c r="EA1348" s="2"/>
      <c r="EH1348"/>
      <c r="EP1348"/>
      <c r="FF1348"/>
    </row>
    <row r="1349" spans="117:162" thickTop="1" thickBot="1" x14ac:dyDescent="0.3">
      <c r="DM1349" s="52"/>
      <c r="EA1349" s="2"/>
      <c r="EH1349"/>
      <c r="EP1349"/>
      <c r="FF1349"/>
    </row>
    <row r="1350" spans="117:162" thickTop="1" thickBot="1" x14ac:dyDescent="0.3">
      <c r="DM1350" s="52"/>
      <c r="EA1350" s="2"/>
      <c r="EH1350"/>
      <c r="EP1350"/>
      <c r="FF1350"/>
    </row>
    <row r="1351" spans="117:162" thickTop="1" thickBot="1" x14ac:dyDescent="0.3">
      <c r="DM1351" s="52"/>
      <c r="EA1351" s="2"/>
      <c r="EH1351"/>
      <c r="EP1351"/>
      <c r="FF1351"/>
    </row>
    <row r="1352" spans="117:162" thickTop="1" thickBot="1" x14ac:dyDescent="0.3">
      <c r="DM1352" s="52"/>
      <c r="EA1352" s="2"/>
      <c r="EH1352"/>
      <c r="EP1352"/>
      <c r="FF1352"/>
    </row>
    <row r="1353" spans="117:162" thickTop="1" thickBot="1" x14ac:dyDescent="0.3">
      <c r="DM1353" s="52"/>
      <c r="EA1353" s="2"/>
      <c r="EH1353"/>
      <c r="EP1353"/>
      <c r="FF1353"/>
    </row>
    <row r="1354" spans="117:162" thickTop="1" thickBot="1" x14ac:dyDescent="0.3">
      <c r="DM1354" s="52"/>
      <c r="EA1354" s="2"/>
      <c r="EH1354"/>
      <c r="EP1354"/>
      <c r="FF1354"/>
    </row>
    <row r="1355" spans="117:162" thickTop="1" thickBot="1" x14ac:dyDescent="0.3">
      <c r="DM1355" s="52"/>
      <c r="EA1355" s="2"/>
      <c r="EH1355"/>
      <c r="EP1355"/>
      <c r="FF1355"/>
    </row>
    <row r="1356" spans="117:162" thickTop="1" thickBot="1" x14ac:dyDescent="0.3">
      <c r="DM1356" s="52"/>
      <c r="EA1356" s="2"/>
      <c r="EH1356"/>
      <c r="EP1356"/>
      <c r="FF1356"/>
    </row>
    <row r="1357" spans="117:162" thickTop="1" thickBot="1" x14ac:dyDescent="0.3">
      <c r="DM1357" s="52"/>
      <c r="EA1357" s="2"/>
      <c r="EH1357"/>
      <c r="EP1357"/>
      <c r="FF1357"/>
    </row>
    <row r="1358" spans="117:162" thickTop="1" thickBot="1" x14ac:dyDescent="0.3">
      <c r="DM1358" s="52"/>
      <c r="EA1358" s="2"/>
      <c r="EH1358"/>
      <c r="EP1358"/>
      <c r="FF1358"/>
    </row>
    <row r="1359" spans="117:162" thickTop="1" thickBot="1" x14ac:dyDescent="0.3">
      <c r="DM1359" s="52"/>
      <c r="EA1359" s="2"/>
      <c r="EH1359"/>
      <c r="EP1359"/>
      <c r="FF1359"/>
    </row>
    <row r="1360" spans="117:162" thickTop="1" thickBot="1" x14ac:dyDescent="0.3">
      <c r="DM1360" s="52"/>
      <c r="EA1360" s="2"/>
      <c r="EH1360"/>
      <c r="EP1360"/>
      <c r="FF1360"/>
    </row>
    <row r="1361" spans="117:162" thickTop="1" thickBot="1" x14ac:dyDescent="0.3">
      <c r="DM1361" s="52"/>
      <c r="EA1361" s="2"/>
      <c r="EH1361"/>
      <c r="EP1361"/>
      <c r="FF1361"/>
    </row>
    <row r="1362" spans="117:162" thickTop="1" thickBot="1" x14ac:dyDescent="0.3">
      <c r="DM1362" s="52"/>
      <c r="EA1362" s="2"/>
      <c r="EH1362"/>
      <c r="EP1362"/>
      <c r="FF1362"/>
    </row>
    <row r="1363" spans="117:162" thickTop="1" thickBot="1" x14ac:dyDescent="0.3">
      <c r="DM1363" s="52"/>
      <c r="EA1363" s="2"/>
      <c r="EH1363"/>
      <c r="EP1363"/>
      <c r="FF1363"/>
    </row>
    <row r="1364" spans="117:162" thickTop="1" thickBot="1" x14ac:dyDescent="0.3">
      <c r="DM1364" s="52"/>
      <c r="EA1364" s="2"/>
      <c r="EH1364"/>
      <c r="EP1364"/>
      <c r="FF1364"/>
    </row>
    <row r="1365" spans="117:162" thickTop="1" thickBot="1" x14ac:dyDescent="0.3">
      <c r="DM1365" s="52"/>
      <c r="EA1365" s="2"/>
      <c r="EH1365"/>
      <c r="EP1365"/>
      <c r="FF1365"/>
    </row>
    <row r="1366" spans="117:162" thickTop="1" thickBot="1" x14ac:dyDescent="0.3">
      <c r="DM1366" s="52"/>
      <c r="EA1366" s="2"/>
      <c r="EH1366"/>
      <c r="EP1366"/>
      <c r="FF1366"/>
    </row>
    <row r="1367" spans="117:162" thickTop="1" thickBot="1" x14ac:dyDescent="0.3">
      <c r="DM1367" s="52"/>
      <c r="EA1367" s="2"/>
      <c r="EH1367"/>
      <c r="EP1367"/>
      <c r="FF1367"/>
    </row>
    <row r="1368" spans="117:162" thickTop="1" thickBot="1" x14ac:dyDescent="0.3">
      <c r="DM1368" s="52"/>
      <c r="EA1368" s="2"/>
      <c r="EH1368"/>
      <c r="EP1368"/>
      <c r="FF1368"/>
    </row>
    <row r="1369" spans="117:162" thickTop="1" thickBot="1" x14ac:dyDescent="0.3">
      <c r="DM1369" s="52"/>
      <c r="EA1369" s="2"/>
      <c r="EH1369"/>
      <c r="EP1369"/>
      <c r="FF1369"/>
    </row>
    <row r="1370" spans="117:162" thickTop="1" thickBot="1" x14ac:dyDescent="0.3">
      <c r="DM1370" s="52"/>
      <c r="EA1370" s="2"/>
      <c r="EH1370"/>
      <c r="EP1370"/>
      <c r="FF1370"/>
    </row>
    <row r="1371" spans="117:162" thickTop="1" thickBot="1" x14ac:dyDescent="0.3">
      <c r="DM1371" s="52"/>
      <c r="EA1371" s="2"/>
      <c r="EH1371"/>
      <c r="EP1371"/>
      <c r="FF1371"/>
    </row>
    <row r="1372" spans="117:162" thickTop="1" thickBot="1" x14ac:dyDescent="0.3">
      <c r="DM1372" s="52"/>
      <c r="EA1372" s="2"/>
      <c r="EH1372"/>
      <c r="EP1372"/>
      <c r="FF1372"/>
    </row>
    <row r="1373" spans="117:162" thickTop="1" thickBot="1" x14ac:dyDescent="0.3">
      <c r="DM1373" s="52"/>
      <c r="EA1373" s="2"/>
      <c r="EH1373"/>
      <c r="EP1373"/>
      <c r="FF1373"/>
    </row>
    <row r="1374" spans="117:162" thickTop="1" thickBot="1" x14ac:dyDescent="0.3">
      <c r="DM1374" s="52"/>
      <c r="EA1374" s="2"/>
      <c r="EH1374"/>
      <c r="EP1374"/>
      <c r="FF1374"/>
    </row>
    <row r="1375" spans="117:162" thickTop="1" thickBot="1" x14ac:dyDescent="0.3">
      <c r="DM1375" s="52"/>
      <c r="EA1375" s="2"/>
      <c r="EH1375"/>
      <c r="EP1375"/>
      <c r="FF1375"/>
    </row>
    <row r="1376" spans="117:162" thickTop="1" thickBot="1" x14ac:dyDescent="0.3">
      <c r="DM1376" s="52"/>
      <c r="EA1376" s="2"/>
      <c r="EH1376"/>
      <c r="EP1376"/>
      <c r="FF1376"/>
    </row>
    <row r="1377" spans="117:162" thickTop="1" thickBot="1" x14ac:dyDescent="0.3">
      <c r="DM1377" s="52"/>
      <c r="EA1377" s="2"/>
      <c r="EH1377"/>
      <c r="EP1377"/>
      <c r="FF1377"/>
    </row>
    <row r="1378" spans="117:162" thickTop="1" thickBot="1" x14ac:dyDescent="0.3">
      <c r="DM1378" s="52"/>
      <c r="EA1378" s="2"/>
      <c r="EH1378"/>
      <c r="EP1378"/>
      <c r="FF1378"/>
    </row>
    <row r="1379" spans="117:162" thickTop="1" thickBot="1" x14ac:dyDescent="0.3">
      <c r="DM1379" s="52"/>
      <c r="EA1379" s="2"/>
      <c r="EH1379"/>
      <c r="EP1379"/>
      <c r="FF1379"/>
    </row>
    <row r="1380" spans="117:162" thickTop="1" thickBot="1" x14ac:dyDescent="0.3">
      <c r="DM1380" s="52"/>
      <c r="EA1380" s="2"/>
      <c r="EH1380"/>
      <c r="EP1380"/>
      <c r="FF1380"/>
    </row>
    <row r="1381" spans="117:162" thickTop="1" thickBot="1" x14ac:dyDescent="0.3">
      <c r="DM1381" s="52"/>
      <c r="EA1381" s="2"/>
      <c r="EH1381"/>
      <c r="EP1381"/>
      <c r="FF1381"/>
    </row>
    <row r="1382" spans="117:162" thickTop="1" thickBot="1" x14ac:dyDescent="0.3">
      <c r="DM1382" s="52"/>
      <c r="EA1382" s="2"/>
      <c r="EH1382"/>
      <c r="EP1382"/>
      <c r="FF1382"/>
    </row>
    <row r="1383" spans="117:162" thickTop="1" thickBot="1" x14ac:dyDescent="0.3">
      <c r="DM1383" s="52"/>
      <c r="EA1383" s="2"/>
      <c r="EH1383"/>
      <c r="EP1383"/>
      <c r="FF1383"/>
    </row>
    <row r="1384" spans="117:162" thickTop="1" thickBot="1" x14ac:dyDescent="0.3">
      <c r="DM1384" s="52"/>
      <c r="EA1384" s="2"/>
      <c r="EH1384"/>
      <c r="EP1384"/>
      <c r="FF1384"/>
    </row>
    <row r="1385" spans="117:162" thickTop="1" thickBot="1" x14ac:dyDescent="0.3">
      <c r="DM1385" s="52"/>
      <c r="EA1385" s="2"/>
      <c r="EH1385"/>
      <c r="EP1385"/>
      <c r="FF1385"/>
    </row>
    <row r="1386" spans="117:162" thickTop="1" thickBot="1" x14ac:dyDescent="0.3">
      <c r="DM1386" s="52"/>
      <c r="EA1386" s="2"/>
      <c r="EH1386"/>
      <c r="EP1386"/>
      <c r="FF1386"/>
    </row>
    <row r="1387" spans="117:162" thickTop="1" thickBot="1" x14ac:dyDescent="0.3">
      <c r="DM1387" s="52"/>
      <c r="EA1387" s="2"/>
      <c r="EH1387"/>
      <c r="EP1387"/>
      <c r="FF1387"/>
    </row>
    <row r="1388" spans="117:162" thickTop="1" thickBot="1" x14ac:dyDescent="0.3">
      <c r="DM1388" s="52"/>
      <c r="EA1388" s="2"/>
      <c r="EH1388"/>
      <c r="EP1388"/>
      <c r="FF1388"/>
    </row>
    <row r="1389" spans="117:162" thickTop="1" thickBot="1" x14ac:dyDescent="0.3">
      <c r="DM1389" s="52"/>
      <c r="EA1389" s="2"/>
      <c r="EH1389"/>
      <c r="EP1389"/>
      <c r="FF1389"/>
    </row>
    <row r="1390" spans="117:162" thickTop="1" thickBot="1" x14ac:dyDescent="0.3">
      <c r="DM1390" s="52"/>
      <c r="EA1390" s="2"/>
      <c r="EH1390"/>
      <c r="EP1390"/>
      <c r="FF1390"/>
    </row>
    <row r="1391" spans="117:162" thickTop="1" thickBot="1" x14ac:dyDescent="0.3">
      <c r="DM1391" s="52"/>
      <c r="EA1391" s="2"/>
      <c r="EH1391"/>
      <c r="EP1391"/>
      <c r="FF1391"/>
    </row>
    <row r="1392" spans="117:162" thickTop="1" thickBot="1" x14ac:dyDescent="0.3">
      <c r="DM1392" s="52"/>
      <c r="EA1392" s="2"/>
      <c r="EH1392"/>
      <c r="EP1392"/>
      <c r="FF1392"/>
    </row>
    <row r="1393" spans="117:162" thickTop="1" thickBot="1" x14ac:dyDescent="0.3">
      <c r="DM1393" s="52"/>
      <c r="EA1393" s="2"/>
      <c r="EH1393"/>
      <c r="EP1393"/>
      <c r="FF1393"/>
    </row>
    <row r="1394" spans="117:162" thickTop="1" thickBot="1" x14ac:dyDescent="0.3">
      <c r="DM1394" s="52"/>
      <c r="EA1394" s="2"/>
      <c r="EH1394"/>
      <c r="EP1394"/>
      <c r="FF1394"/>
    </row>
    <row r="1395" spans="117:162" thickTop="1" thickBot="1" x14ac:dyDescent="0.3">
      <c r="DM1395" s="52"/>
      <c r="EA1395" s="2"/>
      <c r="EH1395"/>
      <c r="EP1395"/>
      <c r="FF1395"/>
    </row>
    <row r="1396" spans="117:162" thickTop="1" thickBot="1" x14ac:dyDescent="0.3">
      <c r="DM1396" s="52"/>
      <c r="EA1396" s="2"/>
      <c r="EH1396"/>
      <c r="EP1396"/>
      <c r="FF1396"/>
    </row>
    <row r="1397" spans="117:162" thickTop="1" thickBot="1" x14ac:dyDescent="0.3">
      <c r="DM1397" s="52"/>
      <c r="EA1397" s="2"/>
      <c r="EH1397"/>
      <c r="EP1397"/>
      <c r="FF1397"/>
    </row>
    <row r="1398" spans="117:162" thickTop="1" thickBot="1" x14ac:dyDescent="0.3">
      <c r="DM1398" s="52"/>
      <c r="EA1398" s="2"/>
      <c r="EH1398"/>
      <c r="EP1398"/>
      <c r="FF1398"/>
    </row>
    <row r="1399" spans="117:162" thickTop="1" thickBot="1" x14ac:dyDescent="0.3">
      <c r="DM1399" s="52"/>
      <c r="EA1399" s="2"/>
      <c r="EH1399"/>
      <c r="EP1399"/>
      <c r="FF1399"/>
    </row>
    <row r="1400" spans="117:162" thickTop="1" thickBot="1" x14ac:dyDescent="0.3">
      <c r="DM1400" s="52"/>
      <c r="EA1400" s="2"/>
      <c r="EH1400"/>
      <c r="EP1400"/>
      <c r="FF1400"/>
    </row>
    <row r="1401" spans="117:162" thickTop="1" thickBot="1" x14ac:dyDescent="0.3">
      <c r="DM1401" s="52"/>
      <c r="EA1401" s="2"/>
      <c r="EH1401"/>
      <c r="EP1401"/>
      <c r="FF1401"/>
    </row>
    <row r="1402" spans="117:162" thickTop="1" thickBot="1" x14ac:dyDescent="0.3">
      <c r="DM1402" s="52"/>
      <c r="EA1402" s="2"/>
      <c r="EH1402"/>
      <c r="EP1402"/>
      <c r="FF1402"/>
    </row>
    <row r="1403" spans="117:162" thickTop="1" thickBot="1" x14ac:dyDescent="0.3">
      <c r="DM1403" s="52"/>
      <c r="EA1403" s="2"/>
      <c r="EH1403"/>
      <c r="EP1403"/>
      <c r="FF1403"/>
    </row>
    <row r="1404" spans="117:162" thickTop="1" thickBot="1" x14ac:dyDescent="0.3">
      <c r="DM1404" s="52"/>
      <c r="EA1404" s="2"/>
      <c r="EH1404"/>
      <c r="EP1404"/>
      <c r="FF1404"/>
    </row>
    <row r="1405" spans="117:162" thickTop="1" thickBot="1" x14ac:dyDescent="0.3">
      <c r="DM1405" s="52"/>
      <c r="EA1405" s="2"/>
      <c r="EH1405"/>
      <c r="EP1405"/>
      <c r="FF1405"/>
    </row>
    <row r="1406" spans="117:162" thickTop="1" thickBot="1" x14ac:dyDescent="0.3">
      <c r="DM1406" s="52"/>
      <c r="EA1406" s="2"/>
      <c r="EH1406"/>
      <c r="EP1406"/>
      <c r="FF1406"/>
    </row>
    <row r="1407" spans="117:162" thickTop="1" thickBot="1" x14ac:dyDescent="0.3">
      <c r="DM1407" s="52"/>
      <c r="EA1407" s="2"/>
      <c r="EH1407"/>
      <c r="EP1407"/>
      <c r="FF1407"/>
    </row>
    <row r="1408" spans="117:162" thickTop="1" thickBot="1" x14ac:dyDescent="0.3">
      <c r="DM1408" s="52"/>
      <c r="EA1408" s="2"/>
      <c r="EH1408"/>
      <c r="EP1408"/>
      <c r="FF1408"/>
    </row>
    <row r="1409" spans="117:162" thickTop="1" thickBot="1" x14ac:dyDescent="0.3">
      <c r="DM1409" s="52"/>
      <c r="EA1409" s="2"/>
      <c r="EH1409"/>
      <c r="EP1409"/>
      <c r="FF1409"/>
    </row>
    <row r="1410" spans="117:162" thickTop="1" thickBot="1" x14ac:dyDescent="0.3">
      <c r="DM1410" s="52"/>
      <c r="EA1410" s="2"/>
      <c r="EH1410"/>
      <c r="EP1410"/>
      <c r="FF1410"/>
    </row>
    <row r="1411" spans="117:162" thickTop="1" thickBot="1" x14ac:dyDescent="0.3">
      <c r="DM1411" s="52"/>
      <c r="EA1411" s="2"/>
      <c r="EH1411"/>
      <c r="EP1411"/>
      <c r="FF1411"/>
    </row>
    <row r="1412" spans="117:162" thickTop="1" thickBot="1" x14ac:dyDescent="0.3">
      <c r="DM1412" s="52"/>
      <c r="EA1412" s="2"/>
      <c r="EH1412"/>
      <c r="EP1412"/>
      <c r="FF1412"/>
    </row>
    <row r="1413" spans="117:162" thickTop="1" thickBot="1" x14ac:dyDescent="0.3">
      <c r="DM1413" s="52"/>
      <c r="EA1413" s="2"/>
      <c r="EH1413"/>
      <c r="EP1413"/>
      <c r="FF1413"/>
    </row>
    <row r="1414" spans="117:162" thickTop="1" thickBot="1" x14ac:dyDescent="0.3">
      <c r="DM1414" s="52"/>
      <c r="EA1414" s="2"/>
      <c r="EH1414"/>
      <c r="EP1414"/>
      <c r="FF1414"/>
    </row>
    <row r="1415" spans="117:162" thickTop="1" thickBot="1" x14ac:dyDescent="0.3">
      <c r="DM1415" s="52"/>
      <c r="EA1415" s="2"/>
      <c r="EH1415"/>
      <c r="EP1415"/>
      <c r="FF1415"/>
    </row>
    <row r="1416" spans="117:162" thickTop="1" thickBot="1" x14ac:dyDescent="0.3">
      <c r="DM1416" s="52"/>
      <c r="EA1416" s="2"/>
      <c r="EH1416"/>
      <c r="EP1416"/>
      <c r="FF1416"/>
    </row>
    <row r="1417" spans="117:162" thickTop="1" thickBot="1" x14ac:dyDescent="0.3">
      <c r="DM1417" s="52"/>
      <c r="EA1417" s="2"/>
      <c r="EH1417"/>
      <c r="EP1417"/>
      <c r="FF1417"/>
    </row>
    <row r="1418" spans="117:162" thickTop="1" thickBot="1" x14ac:dyDescent="0.3">
      <c r="DM1418" s="52"/>
      <c r="EA1418" s="2"/>
      <c r="EH1418"/>
      <c r="EP1418"/>
      <c r="FF1418"/>
    </row>
    <row r="1419" spans="117:162" thickTop="1" thickBot="1" x14ac:dyDescent="0.3">
      <c r="DM1419" s="52"/>
      <c r="EA1419" s="2"/>
      <c r="EH1419"/>
      <c r="EP1419"/>
      <c r="FF1419"/>
    </row>
    <row r="1420" spans="117:162" thickTop="1" thickBot="1" x14ac:dyDescent="0.3">
      <c r="DM1420" s="52"/>
      <c r="EA1420" s="2"/>
      <c r="EH1420"/>
      <c r="EP1420"/>
      <c r="FF1420"/>
    </row>
    <row r="1421" spans="117:162" thickTop="1" thickBot="1" x14ac:dyDescent="0.3">
      <c r="DM1421" s="52"/>
      <c r="EA1421" s="2"/>
      <c r="EH1421"/>
      <c r="EP1421"/>
      <c r="FF1421"/>
    </row>
    <row r="1422" spans="117:162" thickTop="1" thickBot="1" x14ac:dyDescent="0.3">
      <c r="DM1422" s="52"/>
      <c r="EA1422" s="2"/>
      <c r="EH1422"/>
      <c r="EP1422"/>
      <c r="FF1422"/>
    </row>
    <row r="1423" spans="117:162" thickTop="1" thickBot="1" x14ac:dyDescent="0.3">
      <c r="DM1423" s="52"/>
      <c r="EA1423" s="2"/>
      <c r="EH1423"/>
      <c r="EP1423"/>
      <c r="FF1423"/>
    </row>
    <row r="1424" spans="117:162" thickTop="1" thickBot="1" x14ac:dyDescent="0.3">
      <c r="DM1424" s="52"/>
      <c r="EA1424" s="2"/>
      <c r="EH1424"/>
      <c r="EP1424"/>
      <c r="FF1424"/>
    </row>
    <row r="1425" spans="117:162" thickTop="1" thickBot="1" x14ac:dyDescent="0.3">
      <c r="DM1425" s="52"/>
      <c r="EA1425" s="2"/>
      <c r="EH1425"/>
      <c r="EP1425"/>
      <c r="FF1425"/>
    </row>
    <row r="1426" spans="117:162" thickTop="1" thickBot="1" x14ac:dyDescent="0.3">
      <c r="DM1426" s="52"/>
      <c r="EA1426" s="2"/>
      <c r="EH1426"/>
      <c r="EP1426"/>
      <c r="FF1426"/>
    </row>
    <row r="1427" spans="117:162" thickTop="1" thickBot="1" x14ac:dyDescent="0.3">
      <c r="DM1427" s="52"/>
      <c r="EA1427" s="2"/>
      <c r="EH1427"/>
      <c r="EP1427"/>
      <c r="FF1427"/>
    </row>
    <row r="1428" spans="117:162" thickTop="1" thickBot="1" x14ac:dyDescent="0.3">
      <c r="DM1428" s="52"/>
      <c r="EA1428" s="2"/>
      <c r="EH1428"/>
      <c r="EP1428"/>
      <c r="FF1428"/>
    </row>
    <row r="1429" spans="117:162" thickTop="1" thickBot="1" x14ac:dyDescent="0.3">
      <c r="DM1429" s="52"/>
      <c r="EA1429" s="2"/>
      <c r="EH1429"/>
      <c r="EP1429"/>
      <c r="FF1429"/>
    </row>
    <row r="1430" spans="117:162" thickTop="1" thickBot="1" x14ac:dyDescent="0.3">
      <c r="DM1430" s="52"/>
      <c r="EA1430" s="2"/>
      <c r="EH1430"/>
      <c r="EP1430"/>
      <c r="FF1430"/>
    </row>
    <row r="1431" spans="117:162" thickTop="1" thickBot="1" x14ac:dyDescent="0.3">
      <c r="DM1431" s="52"/>
      <c r="EA1431" s="2"/>
      <c r="EH1431"/>
      <c r="EP1431"/>
      <c r="FF1431"/>
    </row>
    <row r="1432" spans="117:162" thickTop="1" thickBot="1" x14ac:dyDescent="0.3">
      <c r="DM1432" s="52"/>
      <c r="EA1432" s="2"/>
      <c r="EH1432"/>
      <c r="EP1432"/>
      <c r="FF1432"/>
    </row>
    <row r="1433" spans="117:162" thickTop="1" thickBot="1" x14ac:dyDescent="0.3">
      <c r="DM1433" s="52"/>
      <c r="EA1433" s="2"/>
      <c r="EH1433"/>
      <c r="EP1433"/>
      <c r="FF1433"/>
    </row>
    <row r="1434" spans="117:162" thickTop="1" thickBot="1" x14ac:dyDescent="0.3">
      <c r="DM1434" s="52"/>
      <c r="EA1434" s="2"/>
      <c r="EH1434"/>
      <c r="EP1434"/>
      <c r="FF1434"/>
    </row>
    <row r="1435" spans="117:162" thickTop="1" thickBot="1" x14ac:dyDescent="0.3">
      <c r="DM1435" s="52"/>
      <c r="EA1435" s="2"/>
      <c r="EH1435"/>
      <c r="EP1435"/>
      <c r="FF1435"/>
    </row>
    <row r="1436" spans="117:162" thickTop="1" thickBot="1" x14ac:dyDescent="0.3">
      <c r="DM1436" s="52"/>
      <c r="EA1436" s="2"/>
      <c r="EH1436"/>
      <c r="EP1436"/>
      <c r="FF1436"/>
    </row>
    <row r="1437" spans="117:162" thickTop="1" thickBot="1" x14ac:dyDescent="0.3">
      <c r="DM1437" s="52"/>
      <c r="EA1437" s="2"/>
      <c r="EH1437"/>
      <c r="EP1437"/>
      <c r="FF1437"/>
    </row>
    <row r="1438" spans="117:162" thickTop="1" thickBot="1" x14ac:dyDescent="0.3">
      <c r="DM1438" s="52"/>
      <c r="EA1438" s="2"/>
      <c r="EH1438"/>
      <c r="EP1438"/>
      <c r="FF1438"/>
    </row>
    <row r="1439" spans="117:162" thickTop="1" thickBot="1" x14ac:dyDescent="0.3">
      <c r="DM1439" s="52"/>
      <c r="EA1439" s="2"/>
      <c r="EH1439"/>
      <c r="EP1439"/>
      <c r="FF1439"/>
    </row>
    <row r="1440" spans="117:162" thickTop="1" thickBot="1" x14ac:dyDescent="0.3">
      <c r="DM1440" s="52"/>
      <c r="EA1440" s="2"/>
      <c r="EH1440"/>
      <c r="EP1440"/>
      <c r="FF1440"/>
    </row>
    <row r="1441" spans="117:162" thickTop="1" thickBot="1" x14ac:dyDescent="0.3">
      <c r="DM1441" s="52"/>
      <c r="EA1441" s="2"/>
      <c r="EH1441"/>
      <c r="EP1441"/>
      <c r="FF1441"/>
    </row>
    <row r="1442" spans="117:162" thickTop="1" thickBot="1" x14ac:dyDescent="0.3">
      <c r="DM1442" s="52"/>
      <c r="EA1442" s="2"/>
      <c r="EH1442"/>
      <c r="EP1442"/>
      <c r="FF1442"/>
    </row>
    <row r="1443" spans="117:162" thickTop="1" thickBot="1" x14ac:dyDescent="0.3">
      <c r="DM1443" s="52"/>
      <c r="EA1443" s="2"/>
      <c r="EH1443"/>
      <c r="EP1443"/>
      <c r="FF1443"/>
    </row>
    <row r="1444" spans="117:162" thickTop="1" thickBot="1" x14ac:dyDescent="0.3">
      <c r="DM1444" s="52"/>
      <c r="EA1444" s="2"/>
      <c r="EH1444"/>
      <c r="EP1444"/>
      <c r="FF1444"/>
    </row>
    <row r="1445" spans="117:162" thickTop="1" thickBot="1" x14ac:dyDescent="0.3">
      <c r="DM1445" s="52"/>
      <c r="EA1445" s="2"/>
      <c r="EH1445"/>
      <c r="EP1445"/>
      <c r="FF1445"/>
    </row>
    <row r="1446" spans="117:162" thickTop="1" thickBot="1" x14ac:dyDescent="0.3">
      <c r="DM1446" s="52"/>
      <c r="EA1446" s="2"/>
      <c r="EH1446"/>
      <c r="EP1446"/>
      <c r="FF1446"/>
    </row>
    <row r="1447" spans="117:162" thickTop="1" thickBot="1" x14ac:dyDescent="0.3">
      <c r="DM1447" s="52"/>
      <c r="EA1447" s="2"/>
      <c r="EH1447"/>
      <c r="EP1447"/>
      <c r="FF1447"/>
    </row>
    <row r="1448" spans="117:162" thickTop="1" thickBot="1" x14ac:dyDescent="0.3">
      <c r="DM1448" s="52"/>
      <c r="EA1448" s="2"/>
      <c r="EH1448"/>
      <c r="EP1448"/>
      <c r="FF1448"/>
    </row>
    <row r="1449" spans="117:162" thickTop="1" thickBot="1" x14ac:dyDescent="0.3">
      <c r="DM1449" s="52"/>
      <c r="EA1449" s="2"/>
      <c r="EH1449"/>
      <c r="EP1449"/>
      <c r="FF1449"/>
    </row>
    <row r="1450" spans="117:162" thickTop="1" thickBot="1" x14ac:dyDescent="0.3">
      <c r="DM1450" s="52"/>
      <c r="EA1450" s="2"/>
      <c r="EH1450"/>
      <c r="EP1450"/>
      <c r="FF1450"/>
    </row>
    <row r="1451" spans="117:162" thickTop="1" thickBot="1" x14ac:dyDescent="0.3">
      <c r="DM1451" s="52"/>
      <c r="EA1451" s="2"/>
      <c r="EH1451"/>
      <c r="EP1451"/>
      <c r="FF1451"/>
    </row>
    <row r="1452" spans="117:162" thickTop="1" thickBot="1" x14ac:dyDescent="0.3">
      <c r="DM1452" s="52"/>
      <c r="EA1452" s="2"/>
      <c r="EH1452"/>
      <c r="EP1452"/>
      <c r="FF1452"/>
    </row>
    <row r="1453" spans="117:162" thickTop="1" thickBot="1" x14ac:dyDescent="0.3">
      <c r="DM1453" s="52"/>
      <c r="EA1453" s="2"/>
      <c r="EH1453"/>
      <c r="EP1453"/>
      <c r="FF1453"/>
    </row>
    <row r="1454" spans="117:162" thickTop="1" thickBot="1" x14ac:dyDescent="0.3">
      <c r="DM1454" s="52"/>
      <c r="EA1454" s="2"/>
      <c r="EH1454"/>
      <c r="EP1454"/>
      <c r="FF1454"/>
    </row>
    <row r="1455" spans="117:162" thickTop="1" thickBot="1" x14ac:dyDescent="0.3">
      <c r="DM1455" s="52"/>
      <c r="EA1455" s="2"/>
      <c r="EH1455"/>
      <c r="EP1455"/>
      <c r="FF1455"/>
    </row>
    <row r="1456" spans="117:162" thickTop="1" thickBot="1" x14ac:dyDescent="0.3">
      <c r="DM1456" s="52"/>
      <c r="EA1456" s="2"/>
      <c r="EH1456"/>
      <c r="EP1456"/>
      <c r="FF1456"/>
    </row>
    <row r="1457" spans="117:162" thickTop="1" thickBot="1" x14ac:dyDescent="0.3">
      <c r="DM1457" s="52"/>
      <c r="EA1457" s="2"/>
      <c r="EH1457"/>
      <c r="EP1457"/>
      <c r="FF1457"/>
    </row>
    <row r="1458" spans="117:162" thickTop="1" thickBot="1" x14ac:dyDescent="0.3">
      <c r="DM1458" s="52"/>
      <c r="EA1458" s="2"/>
      <c r="EH1458"/>
      <c r="EP1458"/>
      <c r="FF1458"/>
    </row>
    <row r="1459" spans="117:162" thickTop="1" thickBot="1" x14ac:dyDescent="0.3">
      <c r="DM1459" s="52"/>
      <c r="EA1459" s="2"/>
      <c r="EH1459"/>
      <c r="EP1459"/>
      <c r="FF1459"/>
    </row>
    <row r="1460" spans="117:162" thickTop="1" thickBot="1" x14ac:dyDescent="0.3">
      <c r="DM1460" s="52"/>
      <c r="EA1460" s="2"/>
      <c r="EH1460"/>
      <c r="EP1460"/>
      <c r="FF1460"/>
    </row>
    <row r="1461" spans="117:162" thickTop="1" thickBot="1" x14ac:dyDescent="0.3">
      <c r="DM1461" s="52"/>
      <c r="EA1461" s="2"/>
      <c r="EH1461"/>
      <c r="EP1461"/>
    </row>
    <row r="1462" spans="117:162" thickTop="1" thickBot="1" x14ac:dyDescent="0.3">
      <c r="DM1462" s="52"/>
      <c r="EA1462" s="2"/>
      <c r="EH1462"/>
      <c r="EP1462"/>
    </row>
    <row r="1463" spans="117:162" thickTop="1" thickBot="1" x14ac:dyDescent="0.3">
      <c r="DM1463" s="52"/>
      <c r="EA1463" s="2"/>
      <c r="EH1463"/>
      <c r="EP1463"/>
    </row>
    <row r="1464" spans="117:162" thickTop="1" thickBot="1" x14ac:dyDescent="0.3">
      <c r="DM1464" s="52"/>
      <c r="EA1464" s="2"/>
      <c r="EH1464"/>
      <c r="EP1464"/>
    </row>
    <row r="1465" spans="117:162" thickTop="1" thickBot="1" x14ac:dyDescent="0.3">
      <c r="DM1465" s="52"/>
      <c r="EA1465" s="2"/>
      <c r="EH1465"/>
      <c r="EP1465"/>
    </row>
    <row r="1466" spans="117:162" thickTop="1" thickBot="1" x14ac:dyDescent="0.3">
      <c r="DM1466" s="52"/>
      <c r="EA1466" s="2"/>
      <c r="EH1466"/>
      <c r="EP1466"/>
    </row>
    <row r="1467" spans="117:162" thickTop="1" thickBot="1" x14ac:dyDescent="0.3">
      <c r="DM1467" s="52"/>
      <c r="EA1467" s="2"/>
      <c r="EH1467"/>
      <c r="EP1467"/>
    </row>
    <row r="1468" spans="117:162" thickTop="1" thickBot="1" x14ac:dyDescent="0.3">
      <c r="DM1468" s="52"/>
      <c r="EA1468" s="2"/>
      <c r="EH1468"/>
      <c r="EP1468"/>
    </row>
  </sheetData>
  <conditionalFormatting sqref="E5:E50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W1875"/>
  <sheetViews>
    <sheetView rightToLeft="1" view="pageBreakPreview" zoomScale="80" zoomScaleSheetLayoutView="80" workbookViewId="0">
      <pane ySplit="4" topLeftCell="A5" activePane="bottomLeft" state="frozen"/>
      <selection pane="bottomLeft" activeCell="H10" sqref="H10"/>
    </sheetView>
  </sheetViews>
  <sheetFormatPr defaultRowHeight="18.75" x14ac:dyDescent="0.3"/>
  <cols>
    <col min="1" max="1" width="6.28515625" style="22" customWidth="1"/>
    <col min="2" max="2" width="9.42578125" style="6" customWidth="1"/>
    <col min="3" max="3" width="25.28515625" style="6" customWidth="1"/>
    <col min="4" max="4" width="5.7109375" style="6" bestFit="1" customWidth="1"/>
    <col min="5" max="5" width="6.42578125" style="22" customWidth="1"/>
    <col min="6" max="6" width="4.42578125" style="22" customWidth="1"/>
    <col min="7" max="7" width="5.28515625" style="22" customWidth="1"/>
    <col min="8" max="8" width="4.28515625" style="22" customWidth="1"/>
    <col min="9" max="9" width="4.42578125" style="22" customWidth="1"/>
    <col min="10" max="10" width="9.140625" style="22" customWidth="1"/>
    <col min="11" max="11" width="7.85546875" style="59" bestFit="1" customWidth="1"/>
    <col min="12" max="12" width="9.140625" style="59" customWidth="1"/>
    <col min="13" max="13" width="8.28515625" style="22" customWidth="1"/>
    <col min="14" max="14" width="5.85546875" style="22" customWidth="1"/>
    <col min="15" max="15" width="7" style="22" bestFit="1" customWidth="1"/>
    <col min="16" max="16" width="6.140625" style="22" bestFit="1" customWidth="1"/>
    <col min="17" max="17" width="6.42578125" style="22" bestFit="1" customWidth="1"/>
    <col min="18" max="18" width="6.28515625" style="22" bestFit="1" customWidth="1"/>
    <col min="19" max="19" width="8.28515625" style="22" customWidth="1"/>
    <col min="20" max="20" width="9.140625" style="59" customWidth="1"/>
    <col min="21" max="21" width="9.140625" style="22" customWidth="1"/>
    <col min="22" max="22" width="5" customWidth="1"/>
    <col min="23" max="23" width="5.85546875" customWidth="1"/>
    <col min="24" max="24" width="7.5703125" customWidth="1"/>
    <col min="25" max="25" width="5.28515625" hidden="1" customWidth="1"/>
    <col min="26" max="26" width="3.42578125" customWidth="1"/>
    <col min="27" max="27" width="2.140625" customWidth="1"/>
    <col min="28" max="28" width="2.28515625" customWidth="1"/>
    <col min="29" max="29" width="6" customWidth="1"/>
    <col min="30" max="31" width="6.42578125" customWidth="1"/>
    <col min="32" max="32" width="5.42578125" bestFit="1" customWidth="1"/>
    <col min="33" max="33" width="1.5703125" customWidth="1"/>
    <col min="34" max="34" width="4.5703125" customWidth="1"/>
    <col min="35" max="35" width="4.7109375" customWidth="1"/>
    <col min="36" max="36" width="3.5703125" customWidth="1"/>
    <col min="37" max="37" width="4.42578125" customWidth="1"/>
    <col min="38" max="38" width="5.140625" customWidth="1"/>
    <col min="39" max="39" width="15.28515625" customWidth="1"/>
    <col min="40" max="40" width="1.28515625" customWidth="1"/>
    <col min="41" max="41" width="24.5703125" customWidth="1"/>
    <col min="42" max="42" width="19" customWidth="1"/>
    <col min="43" max="43" width="20.7109375" customWidth="1"/>
    <col min="44" max="44" width="23.42578125" customWidth="1"/>
    <col min="45" max="45" width="2.140625" customWidth="1"/>
    <col min="46" max="46" width="1.42578125" customWidth="1"/>
    <col min="47" max="47" width="2" customWidth="1"/>
    <col min="49" max="49" width="20.28515625" style="1" customWidth="1"/>
    <col min="51" max="51" width="10.140625" customWidth="1"/>
    <col min="53" max="53" width="14.42578125" customWidth="1"/>
    <col min="54" max="54" width="13.5703125" customWidth="1"/>
  </cols>
  <sheetData>
    <row r="1" spans="1:49" ht="40.5" customHeight="1" x14ac:dyDescent="0.3">
      <c r="AW1"/>
    </row>
    <row r="2" spans="1:49" ht="75" customHeight="1" thickBot="1" x14ac:dyDescent="0.35">
      <c r="AW2"/>
    </row>
    <row r="3" spans="1:49" ht="27" customHeight="1" thickTop="1" x14ac:dyDescent="0.25">
      <c r="A3" s="225" t="s">
        <v>0</v>
      </c>
      <c r="B3" s="227" t="s">
        <v>103</v>
      </c>
      <c r="C3" s="227" t="s">
        <v>102</v>
      </c>
      <c r="D3" s="227" t="s">
        <v>2</v>
      </c>
      <c r="E3" s="229" t="s">
        <v>101</v>
      </c>
      <c r="F3" s="222" t="s">
        <v>14</v>
      </c>
      <c r="G3" s="223"/>
      <c r="H3" s="223"/>
      <c r="I3" s="223"/>
      <c r="J3" s="224"/>
      <c r="K3" s="210" t="s">
        <v>15</v>
      </c>
      <c r="L3" s="212" t="s">
        <v>16</v>
      </c>
      <c r="M3" s="214" t="s">
        <v>17</v>
      </c>
      <c r="N3" s="219" t="s">
        <v>126</v>
      </c>
      <c r="O3" s="220"/>
      <c r="P3" s="220"/>
      <c r="Q3" s="220"/>
      <c r="R3" s="220"/>
      <c r="S3" s="221"/>
      <c r="T3" s="216" t="s">
        <v>7</v>
      </c>
      <c r="U3" s="218" t="s">
        <v>22</v>
      </c>
      <c r="AW3"/>
    </row>
    <row r="4" spans="1:49" ht="35.25" customHeight="1" thickBot="1" x14ac:dyDescent="0.3">
      <c r="A4" s="226"/>
      <c r="B4" s="228"/>
      <c r="C4" s="228"/>
      <c r="D4" s="228"/>
      <c r="E4" s="230"/>
      <c r="F4" s="125" t="s">
        <v>8</v>
      </c>
      <c r="G4" s="120" t="s">
        <v>5</v>
      </c>
      <c r="H4" s="120" t="s">
        <v>9</v>
      </c>
      <c r="I4" s="120" t="s">
        <v>4</v>
      </c>
      <c r="J4" s="158" t="s">
        <v>108</v>
      </c>
      <c r="K4" s="211"/>
      <c r="L4" s="213"/>
      <c r="M4" s="215"/>
      <c r="N4" s="155" t="s">
        <v>133</v>
      </c>
      <c r="O4" s="156" t="s">
        <v>121</v>
      </c>
      <c r="P4" s="156" t="s">
        <v>122</v>
      </c>
      <c r="Q4" s="156" t="s">
        <v>123</v>
      </c>
      <c r="R4" s="156" t="s">
        <v>124</v>
      </c>
      <c r="S4" s="157" t="s">
        <v>132</v>
      </c>
      <c r="T4" s="217"/>
      <c r="U4" s="211"/>
      <c r="AW4"/>
    </row>
    <row r="5" spans="1:49" ht="19.5" thickTop="1" x14ac:dyDescent="0.3">
      <c r="A5" s="28">
        <f>Calculation!A5</f>
        <v>1</v>
      </c>
      <c r="B5" s="8" t="str">
        <f>register!B5</f>
        <v>جندى</v>
      </c>
      <c r="C5" s="8" t="str">
        <f>register!C5</f>
        <v>أبانوب يعقوب كامل</v>
      </c>
      <c r="D5" s="8">
        <f>IF(register!D5&gt;0,register!D5,"")</f>
        <v>24</v>
      </c>
      <c r="E5" s="121">
        <f>Calculation!E5</f>
        <v>1</v>
      </c>
      <c r="F5" s="126">
        <f>Calculation!BB5</f>
        <v>12.5</v>
      </c>
      <c r="G5" s="119">
        <f>Calculation!BG5</f>
        <v>0</v>
      </c>
      <c r="H5" s="119">
        <f>Calculation!BL5</f>
        <v>7.5</v>
      </c>
      <c r="I5" s="119">
        <f>Calculation!BQ5</f>
        <v>25</v>
      </c>
      <c r="J5" s="127">
        <f>Calculation!BS5</f>
        <v>11.25</v>
      </c>
      <c r="K5" s="130">
        <f>Calculation!BX5</f>
        <v>0</v>
      </c>
      <c r="L5" s="133">
        <f>Calculation!CB5</f>
        <v>0</v>
      </c>
      <c r="M5" s="151">
        <f>Calculation!CG5</f>
        <v>100</v>
      </c>
      <c r="N5" s="192">
        <f>Calculation!Z5</f>
        <v>0</v>
      </c>
      <c r="O5" s="193">
        <f>Calculation!AE5</f>
        <v>0</v>
      </c>
      <c r="P5" s="193">
        <f>Calculation!AJ5</f>
        <v>100</v>
      </c>
      <c r="Q5" s="193">
        <f>Calculation!AO5</f>
        <v>0</v>
      </c>
      <c r="R5" s="193">
        <f>Calculation!AQ5</f>
        <v>0</v>
      </c>
      <c r="S5" s="154">
        <f>Calculation!AW5</f>
        <v>20</v>
      </c>
      <c r="T5" s="134">
        <f>Calculation!CK5</f>
        <v>26.25</v>
      </c>
      <c r="U5" s="135" t="str">
        <f>Calculation!CL5</f>
        <v>قصر</v>
      </c>
      <c r="AW5"/>
    </row>
    <row r="6" spans="1:49" x14ac:dyDescent="0.3">
      <c r="A6" s="27">
        <f>Calculation!A6</f>
        <v>2</v>
      </c>
      <c r="B6" s="7" t="str">
        <f>register!B6</f>
        <v>عريف</v>
      </c>
      <c r="C6" s="7">
        <f>register!C6</f>
        <v>0</v>
      </c>
      <c r="D6" s="8">
        <f>IF(register!D6&gt;0,register!D6,"")</f>
        <v>24</v>
      </c>
      <c r="E6" s="122">
        <f>Calculation!E6</f>
        <v>1</v>
      </c>
      <c r="F6" s="126">
        <f>Calculation!BB6</f>
        <v>12.5</v>
      </c>
      <c r="G6" s="119">
        <f>Calculation!BG6</f>
        <v>0</v>
      </c>
      <c r="H6" s="119">
        <f>Calculation!BL6</f>
        <v>7.5</v>
      </c>
      <c r="I6" s="119">
        <f>Calculation!BQ6</f>
        <v>25</v>
      </c>
      <c r="J6" s="128">
        <f>Calculation!BS6</f>
        <v>11.25</v>
      </c>
      <c r="K6" s="131">
        <f>Calculation!BX6</f>
        <v>0</v>
      </c>
      <c r="L6" s="134">
        <f>Calculation!CB6</f>
        <v>0</v>
      </c>
      <c r="M6" s="152">
        <f>Calculation!CG6</f>
        <v>100</v>
      </c>
      <c r="N6" s="192">
        <f>Calculation!Z6</f>
        <v>0</v>
      </c>
      <c r="O6" s="193">
        <f>Calculation!AE6</f>
        <v>0</v>
      </c>
      <c r="P6" s="193">
        <f>Calculation!AJ6</f>
        <v>100</v>
      </c>
      <c r="Q6" s="193">
        <f>Calculation!AO6</f>
        <v>0</v>
      </c>
      <c r="R6" s="193">
        <f>Calculation!AQ6</f>
        <v>0</v>
      </c>
      <c r="S6" s="154">
        <f>Calculation!AW6</f>
        <v>20</v>
      </c>
      <c r="T6" s="134">
        <f>Calculation!CK6</f>
        <v>26.25</v>
      </c>
      <c r="U6" s="135" t="str">
        <f>Calculation!CL6</f>
        <v>قصر</v>
      </c>
      <c r="AW6"/>
    </row>
    <row r="7" spans="1:49" x14ac:dyDescent="0.3">
      <c r="A7" s="27">
        <f>Calculation!A7</f>
        <v>3</v>
      </c>
      <c r="B7" s="7">
        <f>register!B7</f>
        <v>0</v>
      </c>
      <c r="C7" s="7">
        <f>register!C7</f>
        <v>0</v>
      </c>
      <c r="D7" s="8">
        <f>IF(register!D7&gt;0,register!D7,"")</f>
        <v>24</v>
      </c>
      <c r="E7" s="122">
        <f>Calculation!E7</f>
        <v>1</v>
      </c>
      <c r="F7" s="126">
        <f>Calculation!BB7</f>
        <v>12.5</v>
      </c>
      <c r="G7" s="119">
        <f>Calculation!BG7</f>
        <v>0</v>
      </c>
      <c r="H7" s="119">
        <f>Calculation!BL7</f>
        <v>7.5</v>
      </c>
      <c r="I7" s="119">
        <f>Calculation!BQ7</f>
        <v>25</v>
      </c>
      <c r="J7" s="128">
        <f>Calculation!BS7</f>
        <v>11.25</v>
      </c>
      <c r="K7" s="131">
        <f>Calculation!BX7</f>
        <v>0</v>
      </c>
      <c r="L7" s="134">
        <f>Calculation!CB7</f>
        <v>0</v>
      </c>
      <c r="M7" s="151">
        <f>Calculation!CG7</f>
        <v>100</v>
      </c>
      <c r="N7" s="192">
        <f>Calculation!Z7</f>
        <v>0</v>
      </c>
      <c r="O7" s="193">
        <f>Calculation!AE7</f>
        <v>0</v>
      </c>
      <c r="P7" s="193">
        <f>Calculation!AJ7</f>
        <v>100</v>
      </c>
      <c r="Q7" s="193">
        <f>Calculation!AO7</f>
        <v>0</v>
      </c>
      <c r="R7" s="193">
        <f>Calculation!AQ7</f>
        <v>0</v>
      </c>
      <c r="S7" s="154">
        <f>Calculation!AW7</f>
        <v>20</v>
      </c>
      <c r="T7" s="134">
        <f>Calculation!CK7</f>
        <v>26.25</v>
      </c>
      <c r="U7" s="135" t="str">
        <f>Calculation!CL7</f>
        <v>قصر</v>
      </c>
      <c r="AW7"/>
    </row>
    <row r="8" spans="1:49" x14ac:dyDescent="0.3">
      <c r="A8" s="27">
        <f>Calculation!A8</f>
        <v>4</v>
      </c>
      <c r="B8" s="7" t="str">
        <f>register!B8</f>
        <v>مساعد</v>
      </c>
      <c r="C8" s="7">
        <f>register!C8</f>
        <v>0</v>
      </c>
      <c r="D8" s="8">
        <f>IF(register!D8&gt;0,register!D8,"")</f>
        <v>24</v>
      </c>
      <c r="E8" s="122">
        <f>Calculation!E8</f>
        <v>1</v>
      </c>
      <c r="F8" s="126">
        <f>Calculation!BB8</f>
        <v>12.5</v>
      </c>
      <c r="G8" s="119">
        <f>Calculation!BG8</f>
        <v>0</v>
      </c>
      <c r="H8" s="119">
        <f>Calculation!BL8</f>
        <v>7.5</v>
      </c>
      <c r="I8" s="119">
        <f>Calculation!BQ8</f>
        <v>25</v>
      </c>
      <c r="J8" s="128">
        <f>Calculation!BS8</f>
        <v>11.25</v>
      </c>
      <c r="K8" s="131">
        <f>Calculation!BX8</f>
        <v>0</v>
      </c>
      <c r="L8" s="134">
        <f>Calculation!CB8</f>
        <v>0</v>
      </c>
      <c r="M8" s="152">
        <f>Calculation!CG8</f>
        <v>100</v>
      </c>
      <c r="N8" s="192">
        <f>Calculation!Z8</f>
        <v>0</v>
      </c>
      <c r="O8" s="193">
        <f>Calculation!AE8</f>
        <v>0</v>
      </c>
      <c r="P8" s="193">
        <f>Calculation!AJ8</f>
        <v>100</v>
      </c>
      <c r="Q8" s="193">
        <f>Calculation!AO8</f>
        <v>0</v>
      </c>
      <c r="R8" s="193">
        <f>Calculation!AQ8</f>
        <v>0</v>
      </c>
      <c r="S8" s="154">
        <f>Calculation!AW8</f>
        <v>20</v>
      </c>
      <c r="T8" s="134">
        <f>Calculation!CK8</f>
        <v>26.25</v>
      </c>
      <c r="U8" s="135" t="str">
        <f>Calculation!CL8</f>
        <v>قصر</v>
      </c>
      <c r="AW8"/>
    </row>
    <row r="9" spans="1:49" x14ac:dyDescent="0.3">
      <c r="A9" s="27">
        <f>Calculation!A9</f>
        <v>5</v>
      </c>
      <c r="B9" s="7">
        <f>register!B9</f>
        <v>0</v>
      </c>
      <c r="C9" s="7">
        <f>register!C9</f>
        <v>0</v>
      </c>
      <c r="D9" s="8">
        <f>IF(register!D9&gt;0,register!D9,"")</f>
        <v>24</v>
      </c>
      <c r="E9" s="122">
        <f>Calculation!E9</f>
        <v>1</v>
      </c>
      <c r="F9" s="126">
        <f>Calculation!BB9</f>
        <v>12.5</v>
      </c>
      <c r="G9" s="119">
        <f>Calculation!BG9</f>
        <v>0</v>
      </c>
      <c r="H9" s="119">
        <f>Calculation!BL9</f>
        <v>7.5</v>
      </c>
      <c r="I9" s="119">
        <f>Calculation!BQ9</f>
        <v>25</v>
      </c>
      <c r="J9" s="128">
        <f>Calculation!BS9</f>
        <v>11.25</v>
      </c>
      <c r="K9" s="131">
        <f>Calculation!BX9</f>
        <v>0</v>
      </c>
      <c r="L9" s="134">
        <f>Calculation!CB9</f>
        <v>0</v>
      </c>
      <c r="M9" s="152">
        <f>Calculation!CG9</f>
        <v>100</v>
      </c>
      <c r="N9" s="192">
        <f>Calculation!Z9</f>
        <v>0</v>
      </c>
      <c r="O9" s="193">
        <f>Calculation!AE9</f>
        <v>0</v>
      </c>
      <c r="P9" s="193">
        <f>Calculation!AJ9</f>
        <v>100</v>
      </c>
      <c r="Q9" s="193">
        <f>Calculation!AO9</f>
        <v>0</v>
      </c>
      <c r="R9" s="193">
        <f>Calculation!AQ9</f>
        <v>0</v>
      </c>
      <c r="S9" s="154">
        <f>Calculation!AW9</f>
        <v>20</v>
      </c>
      <c r="T9" s="134">
        <f>Calculation!CK9</f>
        <v>26.25</v>
      </c>
      <c r="U9" s="135" t="str">
        <f>Calculation!CL9</f>
        <v>قصر</v>
      </c>
      <c r="AW9"/>
    </row>
    <row r="10" spans="1:49" x14ac:dyDescent="0.3">
      <c r="A10" s="27">
        <f>Calculation!A10</f>
        <v>6</v>
      </c>
      <c r="B10" s="7">
        <f>register!B10</f>
        <v>0</v>
      </c>
      <c r="C10" s="7">
        <f>register!C10</f>
        <v>0</v>
      </c>
      <c r="D10" s="8">
        <f>IF(register!D10&gt;0,register!D10,"")</f>
        <v>24</v>
      </c>
      <c r="E10" s="122">
        <f>Calculation!E10</f>
        <v>1</v>
      </c>
      <c r="F10" s="126">
        <f>Calculation!BB10</f>
        <v>12.5</v>
      </c>
      <c r="G10" s="119">
        <f>Calculation!BG10</f>
        <v>0</v>
      </c>
      <c r="H10" s="119">
        <f>Calculation!BL10</f>
        <v>7.5</v>
      </c>
      <c r="I10" s="119">
        <f>Calculation!BQ10</f>
        <v>25</v>
      </c>
      <c r="J10" s="128">
        <f>Calculation!BS10</f>
        <v>11.25</v>
      </c>
      <c r="K10" s="131">
        <f>Calculation!BX10</f>
        <v>0</v>
      </c>
      <c r="L10" s="134">
        <f>Calculation!CB10</f>
        <v>0</v>
      </c>
      <c r="M10" s="152">
        <f>Calculation!CG10</f>
        <v>100</v>
      </c>
      <c r="N10" s="192">
        <f>Calculation!Z10</f>
        <v>0</v>
      </c>
      <c r="O10" s="193">
        <f>Calculation!AE10</f>
        <v>0</v>
      </c>
      <c r="P10" s="193">
        <f>Calculation!AJ10</f>
        <v>100</v>
      </c>
      <c r="Q10" s="193">
        <f>Calculation!AO10</f>
        <v>0</v>
      </c>
      <c r="R10" s="193">
        <f>Calculation!AQ10</f>
        <v>0</v>
      </c>
      <c r="S10" s="154">
        <f>Calculation!AW10</f>
        <v>20</v>
      </c>
      <c r="T10" s="134">
        <f>Calculation!CK10</f>
        <v>26.25</v>
      </c>
      <c r="U10" s="135" t="str">
        <f>Calculation!CL10</f>
        <v>قصر</v>
      </c>
      <c r="AW10"/>
    </row>
    <row r="11" spans="1:49" x14ac:dyDescent="0.3">
      <c r="A11" s="27">
        <f>Calculation!A11</f>
        <v>7</v>
      </c>
      <c r="B11" s="7" t="str">
        <f>register!B11</f>
        <v>ملازم أول</v>
      </c>
      <c r="C11" s="7">
        <f>register!C11</f>
        <v>0</v>
      </c>
      <c r="D11" s="7">
        <f>IF(register!D11&gt;0,register!D11,"")</f>
        <v>24</v>
      </c>
      <c r="E11" s="122">
        <f>Calculation!E11</f>
        <v>1</v>
      </c>
      <c r="F11" s="126">
        <f>Calculation!BB11</f>
        <v>12.5</v>
      </c>
      <c r="G11" s="119">
        <f>Calculation!BG11</f>
        <v>0</v>
      </c>
      <c r="H11" s="119">
        <f>Calculation!BL11</f>
        <v>7.5</v>
      </c>
      <c r="I11" s="119">
        <f>Calculation!BQ11</f>
        <v>25</v>
      </c>
      <c r="J11" s="128">
        <f>Calculation!BS11</f>
        <v>11.25</v>
      </c>
      <c r="K11" s="131">
        <f>Calculation!BX11</f>
        <v>0</v>
      </c>
      <c r="L11" s="134">
        <f>Calculation!CB11</f>
        <v>0</v>
      </c>
      <c r="M11" s="152">
        <f>Calculation!CG11</f>
        <v>100</v>
      </c>
      <c r="N11" s="192">
        <f>Calculation!Z11</f>
        <v>0</v>
      </c>
      <c r="O11" s="193">
        <f>Calculation!AE11</f>
        <v>0</v>
      </c>
      <c r="P11" s="193">
        <f>Calculation!AJ11</f>
        <v>100</v>
      </c>
      <c r="Q11" s="193">
        <f>Calculation!AO11</f>
        <v>0</v>
      </c>
      <c r="R11" s="193">
        <f>Calculation!AQ11</f>
        <v>0</v>
      </c>
      <c r="S11" s="154">
        <f>Calculation!AW11</f>
        <v>20</v>
      </c>
      <c r="T11" s="134">
        <f>Calculation!CK11</f>
        <v>26.25</v>
      </c>
      <c r="U11" s="135" t="str">
        <f>Calculation!CL11</f>
        <v>قصر</v>
      </c>
      <c r="AW11"/>
    </row>
    <row r="12" spans="1:49" x14ac:dyDescent="0.3">
      <c r="A12" s="27" t="str">
        <f>Calculation!A12</f>
        <v/>
      </c>
      <c r="B12" s="7">
        <f>register!B12</f>
        <v>0</v>
      </c>
      <c r="C12" s="7">
        <f>register!C12</f>
        <v>0</v>
      </c>
      <c r="D12" s="7" t="str">
        <f>IF(register!D12&gt;0,register!D12,"")</f>
        <v/>
      </c>
      <c r="E12" s="122" t="str">
        <f>Calculation!E12</f>
        <v/>
      </c>
      <c r="F12" s="126" t="str">
        <f>Calculation!BB12</f>
        <v/>
      </c>
      <c r="G12" s="119" t="str">
        <f>Calculation!BG12</f>
        <v/>
      </c>
      <c r="H12" s="119" t="str">
        <f>Calculation!BL12</f>
        <v/>
      </c>
      <c r="I12" s="119" t="str">
        <f>Calculation!BQ12</f>
        <v/>
      </c>
      <c r="J12" s="128" t="str">
        <f>Calculation!BS12</f>
        <v/>
      </c>
      <c r="K12" s="131" t="str">
        <f>Calculation!BX12</f>
        <v/>
      </c>
      <c r="L12" s="134" t="str">
        <f>Calculation!CB12</f>
        <v/>
      </c>
      <c r="M12" s="152" t="str">
        <f>Calculation!CG12</f>
        <v/>
      </c>
      <c r="N12" s="192" t="str">
        <f>Calculation!Z12</f>
        <v/>
      </c>
      <c r="O12" s="193" t="str">
        <f>Calculation!AE12</f>
        <v/>
      </c>
      <c r="P12" s="193" t="str">
        <f>Calculation!AJ12</f>
        <v/>
      </c>
      <c r="Q12" s="193" t="str">
        <f>Calculation!AO12</f>
        <v/>
      </c>
      <c r="R12" s="193" t="str">
        <f>Calculation!AQ12</f>
        <v/>
      </c>
      <c r="S12" s="154" t="str">
        <f>Calculation!AW12</f>
        <v/>
      </c>
      <c r="T12" s="134" t="str">
        <f>Calculation!CK12</f>
        <v/>
      </c>
      <c r="U12" s="135" t="str">
        <f>Calculation!CL12</f>
        <v/>
      </c>
      <c r="AW12"/>
    </row>
    <row r="13" spans="1:49" x14ac:dyDescent="0.3">
      <c r="A13" s="27" t="str">
        <f>Calculation!A13</f>
        <v/>
      </c>
      <c r="B13" s="7">
        <f>register!B13</f>
        <v>0</v>
      </c>
      <c r="C13" s="7">
        <f>register!C13</f>
        <v>0</v>
      </c>
      <c r="D13" s="7" t="str">
        <f>IF(register!D13&gt;0,register!D13,"")</f>
        <v/>
      </c>
      <c r="E13" s="122" t="str">
        <f>Calculation!E13</f>
        <v/>
      </c>
      <c r="F13" s="126" t="str">
        <f>Calculation!BB13</f>
        <v/>
      </c>
      <c r="G13" s="119" t="str">
        <f>Calculation!BG13</f>
        <v/>
      </c>
      <c r="H13" s="119" t="str">
        <f>Calculation!BL13</f>
        <v/>
      </c>
      <c r="I13" s="119" t="str">
        <f>Calculation!BQ13</f>
        <v/>
      </c>
      <c r="J13" s="128" t="str">
        <f>Calculation!BS13</f>
        <v/>
      </c>
      <c r="K13" s="131" t="str">
        <f>Calculation!BX13</f>
        <v/>
      </c>
      <c r="L13" s="134" t="str">
        <f>Calculation!CB13</f>
        <v/>
      </c>
      <c r="M13" s="152" t="str">
        <f>Calculation!CG13</f>
        <v/>
      </c>
      <c r="N13" s="192" t="str">
        <f>Calculation!Z13</f>
        <v/>
      </c>
      <c r="O13" s="193" t="str">
        <f>Calculation!AE13</f>
        <v/>
      </c>
      <c r="P13" s="193" t="str">
        <f>Calculation!AJ13</f>
        <v/>
      </c>
      <c r="Q13" s="193" t="str">
        <f>Calculation!AO13</f>
        <v/>
      </c>
      <c r="R13" s="193" t="str">
        <f>Calculation!AQ13</f>
        <v/>
      </c>
      <c r="S13" s="154" t="str">
        <f>Calculation!AW13</f>
        <v/>
      </c>
      <c r="T13" s="134" t="str">
        <f>Calculation!CK13</f>
        <v/>
      </c>
      <c r="U13" s="135" t="str">
        <f>Calculation!CL13</f>
        <v/>
      </c>
      <c r="AW13"/>
    </row>
    <row r="14" spans="1:49" x14ac:dyDescent="0.3">
      <c r="A14" s="27" t="str">
        <f>Calculation!A14</f>
        <v/>
      </c>
      <c r="B14" s="7">
        <f>register!B14</f>
        <v>0</v>
      </c>
      <c r="C14" s="7">
        <f>register!C14</f>
        <v>0</v>
      </c>
      <c r="D14" s="7" t="str">
        <f>IF(register!D14&gt;0,register!D14,"")</f>
        <v/>
      </c>
      <c r="E14" s="122" t="str">
        <f>Calculation!E14</f>
        <v/>
      </c>
      <c r="F14" s="126" t="str">
        <f>Calculation!BB14</f>
        <v/>
      </c>
      <c r="G14" s="119" t="str">
        <f>Calculation!BG14</f>
        <v/>
      </c>
      <c r="H14" s="119" t="str">
        <f>Calculation!BL14</f>
        <v/>
      </c>
      <c r="I14" s="119" t="str">
        <f>Calculation!BQ14</f>
        <v/>
      </c>
      <c r="J14" s="128" t="str">
        <f>Calculation!BS14</f>
        <v/>
      </c>
      <c r="K14" s="131" t="str">
        <f>Calculation!BX14</f>
        <v/>
      </c>
      <c r="L14" s="134" t="str">
        <f>Calculation!CB14</f>
        <v/>
      </c>
      <c r="M14" s="152" t="str">
        <f>Calculation!CG14</f>
        <v/>
      </c>
      <c r="N14" s="192" t="str">
        <f>Calculation!Z14</f>
        <v/>
      </c>
      <c r="O14" s="193" t="str">
        <f>Calculation!AE14</f>
        <v/>
      </c>
      <c r="P14" s="193" t="str">
        <f>Calculation!AJ14</f>
        <v/>
      </c>
      <c r="Q14" s="193" t="str">
        <f>Calculation!AO14</f>
        <v/>
      </c>
      <c r="R14" s="193" t="str">
        <f>Calculation!AQ14</f>
        <v/>
      </c>
      <c r="S14" s="154" t="str">
        <f>Calculation!AW14</f>
        <v/>
      </c>
      <c r="T14" s="134" t="str">
        <f>Calculation!CK14</f>
        <v/>
      </c>
      <c r="U14" s="135" t="str">
        <f>Calculation!CL14</f>
        <v/>
      </c>
      <c r="AW14"/>
    </row>
    <row r="15" spans="1:49" x14ac:dyDescent="0.3">
      <c r="A15" s="27" t="str">
        <f>Calculation!A15</f>
        <v/>
      </c>
      <c r="B15" s="7" t="str">
        <f>register!B15</f>
        <v>عقيد</v>
      </c>
      <c r="C15" s="7">
        <f>register!C15</f>
        <v>0</v>
      </c>
      <c r="D15" s="7" t="str">
        <f>IF(register!D15&gt;0,register!D15,"")</f>
        <v/>
      </c>
      <c r="E15" s="122" t="str">
        <f>Calculation!E15</f>
        <v/>
      </c>
      <c r="F15" s="126" t="str">
        <f>Calculation!BB15</f>
        <v/>
      </c>
      <c r="G15" s="119" t="str">
        <f>Calculation!BG15</f>
        <v/>
      </c>
      <c r="H15" s="119" t="str">
        <f>Calculation!BL15</f>
        <v/>
      </c>
      <c r="I15" s="119" t="str">
        <f>Calculation!BQ15</f>
        <v/>
      </c>
      <c r="J15" s="128" t="str">
        <f>Calculation!BS15</f>
        <v/>
      </c>
      <c r="K15" s="131" t="str">
        <f>Calculation!BX15</f>
        <v/>
      </c>
      <c r="L15" s="134" t="str">
        <f>Calculation!CB15</f>
        <v/>
      </c>
      <c r="M15" s="152" t="str">
        <f>Calculation!CG15</f>
        <v/>
      </c>
      <c r="N15" s="192" t="str">
        <f>Calculation!Z15</f>
        <v/>
      </c>
      <c r="O15" s="193" t="str">
        <f>Calculation!AE15</f>
        <v/>
      </c>
      <c r="P15" s="193" t="str">
        <f>Calculation!AJ15</f>
        <v/>
      </c>
      <c r="Q15" s="193" t="str">
        <f>Calculation!AO15</f>
        <v/>
      </c>
      <c r="R15" s="193" t="str">
        <f>Calculation!AQ15</f>
        <v/>
      </c>
      <c r="S15" s="154" t="str">
        <f>Calculation!AW15</f>
        <v/>
      </c>
      <c r="T15" s="134" t="str">
        <f>Calculation!CK15</f>
        <v/>
      </c>
      <c r="U15" s="135" t="str">
        <f>Calculation!CL15</f>
        <v/>
      </c>
      <c r="AW15"/>
    </row>
    <row r="16" spans="1:49" x14ac:dyDescent="0.3">
      <c r="A16" s="27" t="str">
        <f>Calculation!A16</f>
        <v/>
      </c>
      <c r="B16" s="7">
        <f>register!B16</f>
        <v>0</v>
      </c>
      <c r="C16" s="7">
        <f>register!C16</f>
        <v>0</v>
      </c>
      <c r="D16" s="7" t="str">
        <f>IF(register!D16&gt;0,register!D16,"")</f>
        <v/>
      </c>
      <c r="E16" s="122" t="str">
        <f>Calculation!E16</f>
        <v/>
      </c>
      <c r="F16" s="126" t="str">
        <f>Calculation!BB16</f>
        <v/>
      </c>
      <c r="G16" s="119" t="str">
        <f>Calculation!BG16</f>
        <v/>
      </c>
      <c r="H16" s="119" t="str">
        <f>Calculation!BL16</f>
        <v/>
      </c>
      <c r="I16" s="119" t="str">
        <f>Calculation!BQ16</f>
        <v/>
      </c>
      <c r="J16" s="128" t="str">
        <f>Calculation!BS16</f>
        <v/>
      </c>
      <c r="K16" s="131" t="str">
        <f>Calculation!BX16</f>
        <v/>
      </c>
      <c r="L16" s="134" t="str">
        <f>Calculation!CB16</f>
        <v/>
      </c>
      <c r="M16" s="152" t="str">
        <f>Calculation!CG16</f>
        <v/>
      </c>
      <c r="N16" s="192" t="str">
        <f>Calculation!Z16</f>
        <v/>
      </c>
      <c r="O16" s="193" t="str">
        <f>Calculation!AE16</f>
        <v/>
      </c>
      <c r="P16" s="193" t="str">
        <f>Calculation!AJ16</f>
        <v/>
      </c>
      <c r="Q16" s="193" t="str">
        <f>Calculation!AO16</f>
        <v/>
      </c>
      <c r="R16" s="193" t="str">
        <f>Calculation!AQ16</f>
        <v/>
      </c>
      <c r="S16" s="154" t="str">
        <f>Calculation!AW16</f>
        <v/>
      </c>
      <c r="T16" s="134" t="str">
        <f>Calculation!CK16</f>
        <v/>
      </c>
      <c r="U16" s="135" t="str">
        <f>Calculation!CL16</f>
        <v/>
      </c>
      <c r="AW16"/>
    </row>
    <row r="17" spans="1:49" x14ac:dyDescent="0.3">
      <c r="A17" s="27" t="str">
        <f>Calculation!A17</f>
        <v/>
      </c>
      <c r="B17" s="7">
        <f>register!B17</f>
        <v>0</v>
      </c>
      <c r="C17" s="7">
        <f>register!C17</f>
        <v>0</v>
      </c>
      <c r="D17" s="7" t="str">
        <f>IF(register!D17&gt;0,register!D17,"")</f>
        <v/>
      </c>
      <c r="E17" s="122" t="str">
        <f>Calculation!E17</f>
        <v/>
      </c>
      <c r="F17" s="126" t="str">
        <f>Calculation!BB17</f>
        <v/>
      </c>
      <c r="G17" s="119" t="str">
        <f>Calculation!BG17</f>
        <v/>
      </c>
      <c r="H17" s="119" t="str">
        <f>Calculation!BL17</f>
        <v/>
      </c>
      <c r="I17" s="119" t="str">
        <f>Calculation!BQ17</f>
        <v/>
      </c>
      <c r="J17" s="128" t="str">
        <f>Calculation!BS17</f>
        <v/>
      </c>
      <c r="K17" s="131" t="str">
        <f>Calculation!BX17</f>
        <v/>
      </c>
      <c r="L17" s="134" t="str">
        <f>Calculation!CB17</f>
        <v/>
      </c>
      <c r="M17" s="152" t="str">
        <f>Calculation!CG17</f>
        <v/>
      </c>
      <c r="N17" s="192" t="str">
        <f>Calculation!Z17</f>
        <v/>
      </c>
      <c r="O17" s="193" t="str">
        <f>Calculation!AE17</f>
        <v/>
      </c>
      <c r="P17" s="193" t="str">
        <f>Calculation!AJ17</f>
        <v/>
      </c>
      <c r="Q17" s="193" t="str">
        <f>Calculation!AO17</f>
        <v/>
      </c>
      <c r="R17" s="193" t="str">
        <f>Calculation!AQ17</f>
        <v/>
      </c>
      <c r="S17" s="154" t="str">
        <f>Calculation!AW17</f>
        <v/>
      </c>
      <c r="T17" s="134" t="str">
        <f>Calculation!CK17</f>
        <v/>
      </c>
      <c r="U17" s="135" t="str">
        <f>Calculation!CL17</f>
        <v/>
      </c>
      <c r="AW17"/>
    </row>
    <row r="18" spans="1:49" x14ac:dyDescent="0.3">
      <c r="A18" s="27" t="str">
        <f>Calculation!A18</f>
        <v/>
      </c>
      <c r="B18" s="7">
        <f>register!B18</f>
        <v>0</v>
      </c>
      <c r="C18" s="7">
        <f>register!C18</f>
        <v>0</v>
      </c>
      <c r="D18" s="7" t="str">
        <f>IF(register!D18&gt;0,register!D18,"")</f>
        <v/>
      </c>
      <c r="E18" s="122" t="str">
        <f>Calculation!E18</f>
        <v/>
      </c>
      <c r="F18" s="126" t="str">
        <f>Calculation!BB18</f>
        <v/>
      </c>
      <c r="G18" s="119" t="str">
        <f>Calculation!BG18</f>
        <v/>
      </c>
      <c r="H18" s="119" t="str">
        <f>Calculation!BL18</f>
        <v/>
      </c>
      <c r="I18" s="119" t="str">
        <f>Calculation!BQ18</f>
        <v/>
      </c>
      <c r="J18" s="128" t="str">
        <f>Calculation!BS18</f>
        <v/>
      </c>
      <c r="K18" s="131" t="str">
        <f>Calculation!BX18</f>
        <v/>
      </c>
      <c r="L18" s="134" t="str">
        <f>Calculation!CB18</f>
        <v/>
      </c>
      <c r="M18" s="152" t="str">
        <f>Calculation!CG18</f>
        <v/>
      </c>
      <c r="N18" s="192" t="str">
        <f>Calculation!Z18</f>
        <v/>
      </c>
      <c r="O18" s="193" t="str">
        <f>Calculation!AE18</f>
        <v/>
      </c>
      <c r="P18" s="193" t="str">
        <f>Calculation!AJ18</f>
        <v/>
      </c>
      <c r="Q18" s="193" t="str">
        <f>Calculation!AO18</f>
        <v/>
      </c>
      <c r="R18" s="193" t="str">
        <f>Calculation!AQ18</f>
        <v/>
      </c>
      <c r="S18" s="154" t="str">
        <f>Calculation!AW18</f>
        <v/>
      </c>
      <c r="T18" s="134" t="str">
        <f>Calculation!CK18</f>
        <v/>
      </c>
      <c r="U18" s="135" t="str">
        <f>Calculation!CL18</f>
        <v/>
      </c>
      <c r="AW18"/>
    </row>
    <row r="19" spans="1:49" x14ac:dyDescent="0.3">
      <c r="A19" s="27" t="str">
        <f>Calculation!A19</f>
        <v/>
      </c>
      <c r="B19" s="7">
        <f>register!B19</f>
        <v>0</v>
      </c>
      <c r="C19" s="7">
        <f>register!C19</f>
        <v>0</v>
      </c>
      <c r="D19" s="7" t="str">
        <f>IF(register!D19&gt;0,register!D19,"")</f>
        <v/>
      </c>
      <c r="E19" s="122" t="str">
        <f>Calculation!E19</f>
        <v/>
      </c>
      <c r="F19" s="126" t="str">
        <f>Calculation!BB19</f>
        <v/>
      </c>
      <c r="G19" s="119" t="str">
        <f>Calculation!BG19</f>
        <v/>
      </c>
      <c r="H19" s="119" t="str">
        <f>Calculation!BL19</f>
        <v/>
      </c>
      <c r="I19" s="119" t="str">
        <f>Calculation!BQ19</f>
        <v/>
      </c>
      <c r="J19" s="128" t="str">
        <f>Calculation!BS19</f>
        <v/>
      </c>
      <c r="K19" s="131" t="str">
        <f>Calculation!BX19</f>
        <v/>
      </c>
      <c r="L19" s="134" t="str">
        <f>Calculation!CB19</f>
        <v/>
      </c>
      <c r="M19" s="152" t="str">
        <f>Calculation!CG19</f>
        <v/>
      </c>
      <c r="N19" s="192" t="str">
        <f>Calculation!Z19</f>
        <v/>
      </c>
      <c r="O19" s="193" t="str">
        <f>Calculation!AE19</f>
        <v/>
      </c>
      <c r="P19" s="193" t="str">
        <f>Calculation!AJ19</f>
        <v/>
      </c>
      <c r="Q19" s="193" t="str">
        <f>Calculation!AO19</f>
        <v/>
      </c>
      <c r="R19" s="193" t="str">
        <f>Calculation!AQ19</f>
        <v/>
      </c>
      <c r="S19" s="154" t="str">
        <f>Calculation!AW19</f>
        <v/>
      </c>
      <c r="T19" s="134" t="str">
        <f>Calculation!CK19</f>
        <v/>
      </c>
      <c r="U19" s="135" t="str">
        <f>Calculation!CL19</f>
        <v/>
      </c>
      <c r="AW19"/>
    </row>
    <row r="20" spans="1:49" x14ac:dyDescent="0.3">
      <c r="A20" s="27" t="str">
        <f>Calculation!A20</f>
        <v/>
      </c>
      <c r="B20" s="7">
        <f>register!B20</f>
        <v>0</v>
      </c>
      <c r="C20" s="7">
        <f>register!C20</f>
        <v>0</v>
      </c>
      <c r="D20" s="7" t="str">
        <f>IF(register!D20&gt;0,register!D20,"")</f>
        <v/>
      </c>
      <c r="E20" s="122" t="str">
        <f>Calculation!E20</f>
        <v/>
      </c>
      <c r="F20" s="126" t="str">
        <f>Calculation!BB20</f>
        <v/>
      </c>
      <c r="G20" s="119" t="str">
        <f>Calculation!BG20</f>
        <v/>
      </c>
      <c r="H20" s="119" t="str">
        <f>Calculation!BL20</f>
        <v/>
      </c>
      <c r="I20" s="119" t="str">
        <f>Calculation!BQ20</f>
        <v/>
      </c>
      <c r="J20" s="128" t="str">
        <f>Calculation!BS20</f>
        <v/>
      </c>
      <c r="K20" s="131" t="str">
        <f>Calculation!BX20</f>
        <v/>
      </c>
      <c r="L20" s="134" t="str">
        <f>Calculation!CB20</f>
        <v/>
      </c>
      <c r="M20" s="152" t="str">
        <f>Calculation!CG20</f>
        <v/>
      </c>
      <c r="N20" s="192" t="str">
        <f>Calculation!Z20</f>
        <v/>
      </c>
      <c r="O20" s="193" t="str">
        <f>Calculation!AE20</f>
        <v/>
      </c>
      <c r="P20" s="193" t="str">
        <f>Calculation!AJ20</f>
        <v/>
      </c>
      <c r="Q20" s="193" t="str">
        <f>Calculation!AO20</f>
        <v/>
      </c>
      <c r="R20" s="193" t="str">
        <f>Calculation!AQ20</f>
        <v/>
      </c>
      <c r="S20" s="154" t="str">
        <f>Calculation!AW20</f>
        <v/>
      </c>
      <c r="T20" s="134" t="str">
        <f>Calculation!CK20</f>
        <v/>
      </c>
      <c r="U20" s="135" t="str">
        <f>Calculation!CL20</f>
        <v/>
      </c>
      <c r="AW20"/>
    </row>
    <row r="21" spans="1:49" x14ac:dyDescent="0.3">
      <c r="A21" s="27" t="str">
        <f>Calculation!A21</f>
        <v/>
      </c>
      <c r="B21" s="7">
        <f>register!B21</f>
        <v>0</v>
      </c>
      <c r="C21" s="7">
        <f>register!C21</f>
        <v>0</v>
      </c>
      <c r="D21" s="7" t="str">
        <f>IF(register!D21&gt;0,register!D21,"")</f>
        <v/>
      </c>
      <c r="E21" s="122" t="str">
        <f>Calculation!E21</f>
        <v/>
      </c>
      <c r="F21" s="126" t="str">
        <f>Calculation!BB21</f>
        <v/>
      </c>
      <c r="G21" s="119" t="str">
        <f>Calculation!BG21</f>
        <v/>
      </c>
      <c r="H21" s="119" t="str">
        <f>Calculation!BL21</f>
        <v/>
      </c>
      <c r="I21" s="119" t="str">
        <f>Calculation!BQ21</f>
        <v/>
      </c>
      <c r="J21" s="128" t="str">
        <f>Calculation!BS21</f>
        <v/>
      </c>
      <c r="K21" s="131" t="str">
        <f>Calculation!BX21</f>
        <v/>
      </c>
      <c r="L21" s="134" t="str">
        <f>Calculation!CB21</f>
        <v/>
      </c>
      <c r="M21" s="152" t="str">
        <f>Calculation!CG21</f>
        <v/>
      </c>
      <c r="N21" s="192" t="str">
        <f>Calculation!Z21</f>
        <v/>
      </c>
      <c r="O21" s="193" t="str">
        <f>Calculation!AE21</f>
        <v/>
      </c>
      <c r="P21" s="193" t="str">
        <f>Calculation!AJ21</f>
        <v/>
      </c>
      <c r="Q21" s="193" t="str">
        <f>Calculation!AO21</f>
        <v/>
      </c>
      <c r="R21" s="193" t="str">
        <f>Calculation!AQ21</f>
        <v/>
      </c>
      <c r="S21" s="154" t="str">
        <f>Calculation!AW21</f>
        <v/>
      </c>
      <c r="T21" s="134" t="str">
        <f>Calculation!CK21</f>
        <v/>
      </c>
      <c r="U21" s="135" t="str">
        <f>Calculation!CL21</f>
        <v/>
      </c>
      <c r="AW21"/>
    </row>
    <row r="22" spans="1:49" x14ac:dyDescent="0.3">
      <c r="A22" s="27" t="str">
        <f>Calculation!A22</f>
        <v/>
      </c>
      <c r="B22" s="7">
        <f>register!B22</f>
        <v>0</v>
      </c>
      <c r="C22" s="7">
        <f>register!C22</f>
        <v>0</v>
      </c>
      <c r="D22" s="7" t="str">
        <f>IF(register!D22&gt;0,register!D22,"")</f>
        <v/>
      </c>
      <c r="E22" s="122" t="str">
        <f>Calculation!E22</f>
        <v/>
      </c>
      <c r="F22" s="126" t="str">
        <f>Calculation!BB22</f>
        <v/>
      </c>
      <c r="G22" s="119" t="str">
        <f>Calculation!BG22</f>
        <v/>
      </c>
      <c r="H22" s="119" t="str">
        <f>Calculation!BL22</f>
        <v/>
      </c>
      <c r="I22" s="119" t="str">
        <f>Calculation!BQ22</f>
        <v/>
      </c>
      <c r="J22" s="128" t="str">
        <f>Calculation!BS22</f>
        <v/>
      </c>
      <c r="K22" s="131" t="str">
        <f>Calculation!BX22</f>
        <v/>
      </c>
      <c r="L22" s="134" t="str">
        <f>Calculation!CB22</f>
        <v/>
      </c>
      <c r="M22" s="152" t="str">
        <f>Calculation!CG22</f>
        <v/>
      </c>
      <c r="N22" s="192" t="str">
        <f>Calculation!Z22</f>
        <v/>
      </c>
      <c r="O22" s="193" t="str">
        <f>Calculation!AE22</f>
        <v/>
      </c>
      <c r="P22" s="193" t="str">
        <f>Calculation!AJ22</f>
        <v/>
      </c>
      <c r="Q22" s="193" t="str">
        <f>Calculation!AO22</f>
        <v/>
      </c>
      <c r="R22" s="193" t="str">
        <f>Calculation!AQ22</f>
        <v/>
      </c>
      <c r="S22" s="154" t="str">
        <f>Calculation!AW22</f>
        <v/>
      </c>
      <c r="T22" s="134" t="str">
        <f>Calculation!CK22</f>
        <v/>
      </c>
      <c r="U22" s="135" t="str">
        <f>Calculation!CL22</f>
        <v/>
      </c>
      <c r="AW22"/>
    </row>
    <row r="23" spans="1:49" x14ac:dyDescent="0.3">
      <c r="A23" s="27" t="str">
        <f>Calculation!A23</f>
        <v/>
      </c>
      <c r="B23" s="7">
        <f>register!B23</f>
        <v>0</v>
      </c>
      <c r="C23" s="7">
        <f>register!C23</f>
        <v>0</v>
      </c>
      <c r="D23" s="7" t="str">
        <f>IF(register!D23&gt;0,register!D23,"")</f>
        <v/>
      </c>
      <c r="E23" s="122" t="str">
        <f>Calculation!E23</f>
        <v/>
      </c>
      <c r="F23" s="126" t="str">
        <f>Calculation!BB23</f>
        <v/>
      </c>
      <c r="G23" s="119" t="str">
        <f>Calculation!BG23</f>
        <v/>
      </c>
      <c r="H23" s="119" t="str">
        <f>Calculation!BL23</f>
        <v/>
      </c>
      <c r="I23" s="119" t="str">
        <f>Calculation!BQ23</f>
        <v/>
      </c>
      <c r="J23" s="128" t="str">
        <f>Calculation!BS23</f>
        <v/>
      </c>
      <c r="K23" s="131" t="str">
        <f>Calculation!BX23</f>
        <v/>
      </c>
      <c r="L23" s="134" t="str">
        <f>Calculation!CB23</f>
        <v/>
      </c>
      <c r="M23" s="152" t="str">
        <f>Calculation!CG23</f>
        <v/>
      </c>
      <c r="N23" s="192" t="str">
        <f>Calculation!Z23</f>
        <v/>
      </c>
      <c r="O23" s="193" t="str">
        <f>Calculation!AE23</f>
        <v/>
      </c>
      <c r="P23" s="193" t="str">
        <f>Calculation!AJ23</f>
        <v/>
      </c>
      <c r="Q23" s="193" t="str">
        <f>Calculation!AO23</f>
        <v/>
      </c>
      <c r="R23" s="193" t="str">
        <f>Calculation!AQ23</f>
        <v/>
      </c>
      <c r="S23" s="154" t="str">
        <f>Calculation!AW23</f>
        <v/>
      </c>
      <c r="T23" s="134" t="str">
        <f>Calculation!CK23</f>
        <v/>
      </c>
      <c r="U23" s="135" t="str">
        <f>Calculation!CL23</f>
        <v/>
      </c>
      <c r="AW23"/>
    </row>
    <row r="24" spans="1:49" x14ac:dyDescent="0.3">
      <c r="A24" s="27" t="str">
        <f>Calculation!A24</f>
        <v/>
      </c>
      <c r="B24" s="7">
        <f>register!B24</f>
        <v>0</v>
      </c>
      <c r="C24" s="7">
        <f>register!C24</f>
        <v>0</v>
      </c>
      <c r="D24" s="7" t="str">
        <f>IF(register!D24&gt;0,register!D24,"")</f>
        <v/>
      </c>
      <c r="E24" s="122" t="str">
        <f>Calculation!E24</f>
        <v/>
      </c>
      <c r="F24" s="126" t="str">
        <f>Calculation!BB24</f>
        <v/>
      </c>
      <c r="G24" s="119" t="str">
        <f>Calculation!BG24</f>
        <v/>
      </c>
      <c r="H24" s="119" t="str">
        <f>Calculation!BL24</f>
        <v/>
      </c>
      <c r="I24" s="119" t="str">
        <f>Calculation!BQ24</f>
        <v/>
      </c>
      <c r="J24" s="128" t="str">
        <f>Calculation!BS24</f>
        <v/>
      </c>
      <c r="K24" s="131" t="str">
        <f>Calculation!BX24</f>
        <v/>
      </c>
      <c r="L24" s="134" t="str">
        <f>Calculation!CB24</f>
        <v/>
      </c>
      <c r="M24" s="152" t="str">
        <f>Calculation!CG24</f>
        <v/>
      </c>
      <c r="N24" s="192" t="str">
        <f>Calculation!Z24</f>
        <v/>
      </c>
      <c r="O24" s="193" t="str">
        <f>Calculation!AE24</f>
        <v/>
      </c>
      <c r="P24" s="193" t="str">
        <f>Calculation!AJ24</f>
        <v/>
      </c>
      <c r="Q24" s="193" t="str">
        <f>Calculation!AO24</f>
        <v/>
      </c>
      <c r="R24" s="193" t="str">
        <f>Calculation!AQ24</f>
        <v/>
      </c>
      <c r="S24" s="154" t="str">
        <f>Calculation!AW24</f>
        <v/>
      </c>
      <c r="T24" s="134" t="str">
        <f>Calculation!CK24</f>
        <v/>
      </c>
      <c r="U24" s="135" t="str">
        <f>Calculation!CL24</f>
        <v/>
      </c>
      <c r="AW24"/>
    </row>
    <row r="25" spans="1:49" x14ac:dyDescent="0.3">
      <c r="A25" s="27" t="str">
        <f>Calculation!A25</f>
        <v/>
      </c>
      <c r="B25" s="7">
        <f>register!B25</f>
        <v>0</v>
      </c>
      <c r="C25" s="7">
        <f>register!C25</f>
        <v>0</v>
      </c>
      <c r="D25" s="7" t="str">
        <f>IF(register!D25&gt;0,register!D25,"")</f>
        <v/>
      </c>
      <c r="E25" s="122" t="str">
        <f>Calculation!E25</f>
        <v/>
      </c>
      <c r="F25" s="126" t="str">
        <f>Calculation!BB25</f>
        <v/>
      </c>
      <c r="G25" s="119" t="str">
        <f>Calculation!BG25</f>
        <v/>
      </c>
      <c r="H25" s="119" t="str">
        <f>Calculation!BL25</f>
        <v/>
      </c>
      <c r="I25" s="119" t="str">
        <f>Calculation!BQ25</f>
        <v/>
      </c>
      <c r="J25" s="128" t="str">
        <f>Calculation!BS25</f>
        <v/>
      </c>
      <c r="K25" s="131" t="str">
        <f>Calculation!BX25</f>
        <v/>
      </c>
      <c r="L25" s="134" t="str">
        <f>Calculation!CB25</f>
        <v/>
      </c>
      <c r="M25" s="152" t="str">
        <f>Calculation!CG25</f>
        <v/>
      </c>
      <c r="N25" s="192" t="str">
        <f>Calculation!Z25</f>
        <v/>
      </c>
      <c r="O25" s="193" t="str">
        <f>Calculation!AE25</f>
        <v/>
      </c>
      <c r="P25" s="193" t="str">
        <f>Calculation!AJ25</f>
        <v/>
      </c>
      <c r="Q25" s="193" t="str">
        <f>Calculation!AO25</f>
        <v/>
      </c>
      <c r="R25" s="193" t="str">
        <f>Calculation!AQ25</f>
        <v/>
      </c>
      <c r="S25" s="154" t="str">
        <f>Calculation!AW25</f>
        <v/>
      </c>
      <c r="T25" s="134" t="str">
        <f>Calculation!CK25</f>
        <v/>
      </c>
      <c r="U25" s="135" t="str">
        <f>Calculation!CL25</f>
        <v/>
      </c>
      <c r="AW25"/>
    </row>
    <row r="26" spans="1:49" x14ac:dyDescent="0.3">
      <c r="A26" s="27" t="str">
        <f>Calculation!A26</f>
        <v/>
      </c>
      <c r="B26" s="7">
        <f>register!B26</f>
        <v>0</v>
      </c>
      <c r="C26" s="7">
        <f>register!C26</f>
        <v>0</v>
      </c>
      <c r="D26" s="7" t="str">
        <f>IF(register!D26&gt;0,register!D26,"")</f>
        <v/>
      </c>
      <c r="E26" s="122" t="str">
        <f>Calculation!E26</f>
        <v/>
      </c>
      <c r="F26" s="126" t="str">
        <f>Calculation!BB26</f>
        <v/>
      </c>
      <c r="G26" s="119" t="str">
        <f>Calculation!BG26</f>
        <v/>
      </c>
      <c r="H26" s="119" t="str">
        <f>Calculation!BL26</f>
        <v/>
      </c>
      <c r="I26" s="119" t="str">
        <f>Calculation!BQ26</f>
        <v/>
      </c>
      <c r="J26" s="128" t="str">
        <f>Calculation!BS26</f>
        <v/>
      </c>
      <c r="K26" s="131" t="str">
        <f>Calculation!BX26</f>
        <v/>
      </c>
      <c r="L26" s="134" t="str">
        <f>Calculation!CB26</f>
        <v/>
      </c>
      <c r="M26" s="152" t="str">
        <f>Calculation!CG26</f>
        <v/>
      </c>
      <c r="N26" s="192" t="str">
        <f>Calculation!Z26</f>
        <v/>
      </c>
      <c r="O26" s="193" t="str">
        <f>Calculation!AE26</f>
        <v/>
      </c>
      <c r="P26" s="193" t="str">
        <f>Calculation!AJ26</f>
        <v/>
      </c>
      <c r="Q26" s="193" t="str">
        <f>Calculation!AO26</f>
        <v/>
      </c>
      <c r="R26" s="193" t="str">
        <f>Calculation!AQ26</f>
        <v/>
      </c>
      <c r="S26" s="154" t="str">
        <f>Calculation!AW26</f>
        <v/>
      </c>
      <c r="T26" s="134" t="str">
        <f>Calculation!CK26</f>
        <v/>
      </c>
      <c r="U26" s="135" t="str">
        <f>Calculation!CL26</f>
        <v/>
      </c>
      <c r="AW26"/>
    </row>
    <row r="27" spans="1:49" x14ac:dyDescent="0.3">
      <c r="A27" s="27" t="str">
        <f>Calculation!A27</f>
        <v/>
      </c>
      <c r="B27" s="7">
        <f>register!B27</f>
        <v>0</v>
      </c>
      <c r="C27" s="7">
        <f>register!C27</f>
        <v>0</v>
      </c>
      <c r="D27" s="7" t="str">
        <f>IF(register!D27&gt;0,register!D27,"")</f>
        <v/>
      </c>
      <c r="E27" s="122" t="str">
        <f>Calculation!E27</f>
        <v/>
      </c>
      <c r="F27" s="126" t="str">
        <f>Calculation!BB27</f>
        <v/>
      </c>
      <c r="G27" s="119" t="str">
        <f>Calculation!BG27</f>
        <v/>
      </c>
      <c r="H27" s="119" t="str">
        <f>Calculation!BL27</f>
        <v/>
      </c>
      <c r="I27" s="119" t="str">
        <f>Calculation!BQ27</f>
        <v/>
      </c>
      <c r="J27" s="128" t="str">
        <f>Calculation!BS27</f>
        <v/>
      </c>
      <c r="K27" s="131" t="str">
        <f>Calculation!BX27</f>
        <v/>
      </c>
      <c r="L27" s="134" t="str">
        <f>Calculation!CB27</f>
        <v/>
      </c>
      <c r="M27" s="152" t="str">
        <f>Calculation!CG27</f>
        <v/>
      </c>
      <c r="N27" s="192" t="str">
        <f>Calculation!Z27</f>
        <v/>
      </c>
      <c r="O27" s="193" t="str">
        <f>Calculation!AE27</f>
        <v/>
      </c>
      <c r="P27" s="193" t="str">
        <f>Calculation!AJ27</f>
        <v/>
      </c>
      <c r="Q27" s="193" t="str">
        <f>Calculation!AO27</f>
        <v/>
      </c>
      <c r="R27" s="193" t="str">
        <f>Calculation!AQ27</f>
        <v/>
      </c>
      <c r="S27" s="154" t="str">
        <f>Calculation!AW27</f>
        <v/>
      </c>
      <c r="T27" s="134" t="str">
        <f>Calculation!CK27</f>
        <v/>
      </c>
      <c r="U27" s="135" t="str">
        <f>Calculation!CL27</f>
        <v/>
      </c>
      <c r="AW27"/>
    </row>
    <row r="28" spans="1:49" x14ac:dyDescent="0.3">
      <c r="A28" s="27" t="str">
        <f>Calculation!A28</f>
        <v/>
      </c>
      <c r="B28" s="7">
        <f>register!B28</f>
        <v>0</v>
      </c>
      <c r="C28" s="7">
        <f>register!C28</f>
        <v>0</v>
      </c>
      <c r="D28" s="7" t="str">
        <f>IF(register!D28&gt;0,register!D28,"")</f>
        <v/>
      </c>
      <c r="E28" s="122" t="str">
        <f>Calculation!E28</f>
        <v/>
      </c>
      <c r="F28" s="126" t="str">
        <f>Calculation!BB28</f>
        <v/>
      </c>
      <c r="G28" s="119" t="str">
        <f>Calculation!BG28</f>
        <v/>
      </c>
      <c r="H28" s="119" t="str">
        <f>Calculation!BL28</f>
        <v/>
      </c>
      <c r="I28" s="119" t="str">
        <f>Calculation!BQ28</f>
        <v/>
      </c>
      <c r="J28" s="128" t="str">
        <f>Calculation!BS28</f>
        <v/>
      </c>
      <c r="K28" s="131" t="str">
        <f>Calculation!BX28</f>
        <v/>
      </c>
      <c r="L28" s="134" t="str">
        <f>Calculation!CB28</f>
        <v/>
      </c>
      <c r="M28" s="152" t="str">
        <f>Calculation!CG28</f>
        <v/>
      </c>
      <c r="N28" s="192" t="str">
        <f>Calculation!Z28</f>
        <v/>
      </c>
      <c r="O28" s="193" t="str">
        <f>Calculation!AE28</f>
        <v/>
      </c>
      <c r="P28" s="193" t="str">
        <f>Calculation!AJ28</f>
        <v/>
      </c>
      <c r="Q28" s="193" t="str">
        <f>Calculation!AO28</f>
        <v/>
      </c>
      <c r="R28" s="193" t="str">
        <f>Calculation!AQ28</f>
        <v/>
      </c>
      <c r="S28" s="154" t="str">
        <f>Calculation!AW28</f>
        <v/>
      </c>
      <c r="T28" s="134" t="str">
        <f>Calculation!CK28</f>
        <v/>
      </c>
      <c r="U28" s="135" t="str">
        <f>Calculation!CL28</f>
        <v/>
      </c>
      <c r="AW28"/>
    </row>
    <row r="29" spans="1:49" x14ac:dyDescent="0.3">
      <c r="A29" s="27" t="str">
        <f>Calculation!A29</f>
        <v/>
      </c>
      <c r="B29" s="7">
        <f>register!B29</f>
        <v>0</v>
      </c>
      <c r="C29" s="7">
        <f>register!C29</f>
        <v>0</v>
      </c>
      <c r="D29" s="7" t="str">
        <f>IF(register!D29&gt;0,register!D29,"")</f>
        <v/>
      </c>
      <c r="E29" s="122" t="str">
        <f>Calculation!E29</f>
        <v/>
      </c>
      <c r="F29" s="126" t="str">
        <f>Calculation!BB29</f>
        <v/>
      </c>
      <c r="G29" s="119" t="str">
        <f>Calculation!BG29</f>
        <v/>
      </c>
      <c r="H29" s="119" t="str">
        <f>Calculation!BL29</f>
        <v/>
      </c>
      <c r="I29" s="119" t="str">
        <f>Calculation!BQ29</f>
        <v/>
      </c>
      <c r="J29" s="128" t="str">
        <f>Calculation!BS29</f>
        <v/>
      </c>
      <c r="K29" s="131" t="str">
        <f>Calculation!BX29</f>
        <v/>
      </c>
      <c r="L29" s="134" t="str">
        <f>Calculation!CB29</f>
        <v/>
      </c>
      <c r="M29" s="152" t="str">
        <f>Calculation!CG29</f>
        <v/>
      </c>
      <c r="N29" s="192" t="str">
        <f>Calculation!Z29</f>
        <v/>
      </c>
      <c r="O29" s="193" t="str">
        <f>Calculation!AE29</f>
        <v/>
      </c>
      <c r="P29" s="193" t="str">
        <f>Calculation!AJ29</f>
        <v/>
      </c>
      <c r="Q29" s="193" t="str">
        <f>Calculation!AO29</f>
        <v/>
      </c>
      <c r="R29" s="193" t="str">
        <f>Calculation!AQ29</f>
        <v/>
      </c>
      <c r="S29" s="154" t="str">
        <f>Calculation!AW29</f>
        <v/>
      </c>
      <c r="T29" s="134" t="str">
        <f>Calculation!CK29</f>
        <v/>
      </c>
      <c r="U29" s="135" t="str">
        <f>Calculation!CL29</f>
        <v/>
      </c>
      <c r="AW29"/>
    </row>
    <row r="30" spans="1:49" x14ac:dyDescent="0.3">
      <c r="A30" s="27" t="str">
        <f>Calculation!A30</f>
        <v/>
      </c>
      <c r="B30" s="7">
        <f>register!B30</f>
        <v>0</v>
      </c>
      <c r="C30" s="7">
        <f>register!C30</f>
        <v>0</v>
      </c>
      <c r="D30" s="7" t="str">
        <f>IF(register!D30&gt;0,register!D30,"")</f>
        <v/>
      </c>
      <c r="E30" s="122" t="str">
        <f>Calculation!E30</f>
        <v/>
      </c>
      <c r="F30" s="126" t="str">
        <f>Calculation!BB30</f>
        <v/>
      </c>
      <c r="G30" s="119" t="str">
        <f>Calculation!BG30</f>
        <v/>
      </c>
      <c r="H30" s="119" t="str">
        <f>Calculation!BL30</f>
        <v/>
      </c>
      <c r="I30" s="119" t="str">
        <f>Calculation!BQ30</f>
        <v/>
      </c>
      <c r="J30" s="128" t="str">
        <f>Calculation!BS30</f>
        <v/>
      </c>
      <c r="K30" s="131" t="str">
        <f>Calculation!BX30</f>
        <v/>
      </c>
      <c r="L30" s="134" t="str">
        <f>Calculation!CB30</f>
        <v/>
      </c>
      <c r="M30" s="152" t="str">
        <f>Calculation!CG30</f>
        <v/>
      </c>
      <c r="N30" s="192" t="str">
        <f>Calculation!Z30</f>
        <v/>
      </c>
      <c r="O30" s="193" t="str">
        <f>Calculation!AE30</f>
        <v/>
      </c>
      <c r="P30" s="193" t="str">
        <f>Calculation!AJ30</f>
        <v/>
      </c>
      <c r="Q30" s="193" t="str">
        <f>Calculation!AO30</f>
        <v/>
      </c>
      <c r="R30" s="193" t="str">
        <f>Calculation!AQ30</f>
        <v/>
      </c>
      <c r="S30" s="154" t="str">
        <f>Calculation!AW30</f>
        <v/>
      </c>
      <c r="T30" s="134" t="str">
        <f>Calculation!CK30</f>
        <v/>
      </c>
      <c r="U30" s="135" t="str">
        <f>Calculation!CL30</f>
        <v/>
      </c>
      <c r="AW30"/>
    </row>
    <row r="31" spans="1:49" x14ac:dyDescent="0.3">
      <c r="A31" s="27" t="str">
        <f>Calculation!A31</f>
        <v/>
      </c>
      <c r="B31" s="7">
        <f>register!B31</f>
        <v>0</v>
      </c>
      <c r="C31" s="7">
        <f>register!C31</f>
        <v>0</v>
      </c>
      <c r="D31" s="7" t="str">
        <f>IF(register!D31&gt;0,register!D31,"")</f>
        <v/>
      </c>
      <c r="E31" s="122" t="str">
        <f>Calculation!E31</f>
        <v/>
      </c>
      <c r="F31" s="126" t="str">
        <f>Calculation!BB31</f>
        <v/>
      </c>
      <c r="G31" s="119" t="str">
        <f>Calculation!BG31</f>
        <v/>
      </c>
      <c r="H31" s="119" t="str">
        <f>Calculation!BL31</f>
        <v/>
      </c>
      <c r="I31" s="119" t="str">
        <f>Calculation!BQ31</f>
        <v/>
      </c>
      <c r="J31" s="128" t="str">
        <f>Calculation!BS31</f>
        <v/>
      </c>
      <c r="K31" s="131" t="str">
        <f>Calculation!BX31</f>
        <v/>
      </c>
      <c r="L31" s="134" t="str">
        <f>Calculation!CB31</f>
        <v/>
      </c>
      <c r="M31" s="152" t="str">
        <f>Calculation!CG31</f>
        <v/>
      </c>
      <c r="N31" s="192" t="str">
        <f>Calculation!Z31</f>
        <v/>
      </c>
      <c r="O31" s="193" t="str">
        <f>Calculation!AE31</f>
        <v/>
      </c>
      <c r="P31" s="193" t="str">
        <f>Calculation!AJ31</f>
        <v/>
      </c>
      <c r="Q31" s="193" t="str">
        <f>Calculation!AO31</f>
        <v/>
      </c>
      <c r="R31" s="193" t="str">
        <f>Calculation!AQ31</f>
        <v/>
      </c>
      <c r="S31" s="154" t="str">
        <f>Calculation!AW31</f>
        <v/>
      </c>
      <c r="T31" s="134" t="str">
        <f>Calculation!CK31</f>
        <v/>
      </c>
      <c r="U31" s="135" t="str">
        <f>Calculation!CL31</f>
        <v/>
      </c>
      <c r="AW31"/>
    </row>
    <row r="32" spans="1:49" x14ac:dyDescent="0.3">
      <c r="A32" s="27" t="str">
        <f>Calculation!A32</f>
        <v/>
      </c>
      <c r="B32" s="7">
        <f>register!B32</f>
        <v>0</v>
      </c>
      <c r="C32" s="7">
        <f>register!C32</f>
        <v>0</v>
      </c>
      <c r="D32" s="7" t="str">
        <f>IF(register!D32&gt;0,register!D32,"")</f>
        <v/>
      </c>
      <c r="E32" s="122" t="str">
        <f>Calculation!E32</f>
        <v/>
      </c>
      <c r="F32" s="126" t="str">
        <f>Calculation!BB32</f>
        <v/>
      </c>
      <c r="G32" s="119" t="str">
        <f>Calculation!BG32</f>
        <v/>
      </c>
      <c r="H32" s="119" t="str">
        <f>Calculation!BL32</f>
        <v/>
      </c>
      <c r="I32" s="119" t="str">
        <f>Calculation!BQ32</f>
        <v/>
      </c>
      <c r="J32" s="128" t="str">
        <f>Calculation!BS32</f>
        <v/>
      </c>
      <c r="K32" s="131" t="str">
        <f>Calculation!BX32</f>
        <v/>
      </c>
      <c r="L32" s="134" t="str">
        <f>Calculation!CB32</f>
        <v/>
      </c>
      <c r="M32" s="152" t="str">
        <f>Calculation!CG32</f>
        <v/>
      </c>
      <c r="N32" s="192" t="str">
        <f>Calculation!Z32</f>
        <v/>
      </c>
      <c r="O32" s="193" t="str">
        <f>Calculation!AE32</f>
        <v/>
      </c>
      <c r="P32" s="193" t="str">
        <f>Calculation!AJ32</f>
        <v/>
      </c>
      <c r="Q32" s="193" t="str">
        <f>Calculation!AO32</f>
        <v/>
      </c>
      <c r="R32" s="193" t="str">
        <f>Calculation!AQ32</f>
        <v/>
      </c>
      <c r="S32" s="154" t="str">
        <f>Calculation!AW32</f>
        <v/>
      </c>
      <c r="T32" s="134" t="str">
        <f>Calculation!CK32</f>
        <v/>
      </c>
      <c r="U32" s="135" t="str">
        <f>Calculation!CL32</f>
        <v/>
      </c>
      <c r="AW32"/>
    </row>
    <row r="33" spans="1:49" x14ac:dyDescent="0.3">
      <c r="A33" s="27" t="str">
        <f>Calculation!A33</f>
        <v/>
      </c>
      <c r="B33" s="7">
        <f>register!B33</f>
        <v>0</v>
      </c>
      <c r="C33" s="7">
        <f>register!C33</f>
        <v>0</v>
      </c>
      <c r="D33" s="7" t="str">
        <f>IF(register!D33&gt;0,register!D33,"")</f>
        <v/>
      </c>
      <c r="E33" s="122" t="str">
        <f>Calculation!E33</f>
        <v/>
      </c>
      <c r="F33" s="126" t="str">
        <f>Calculation!BB33</f>
        <v/>
      </c>
      <c r="G33" s="119" t="str">
        <f>Calculation!BG33</f>
        <v/>
      </c>
      <c r="H33" s="119" t="str">
        <f>Calculation!BL33</f>
        <v/>
      </c>
      <c r="I33" s="119" t="str">
        <f>Calculation!BQ33</f>
        <v/>
      </c>
      <c r="J33" s="128" t="str">
        <f>Calculation!BS33</f>
        <v/>
      </c>
      <c r="K33" s="131" t="str">
        <f>Calculation!BX33</f>
        <v/>
      </c>
      <c r="L33" s="134" t="str">
        <f>Calculation!CB33</f>
        <v/>
      </c>
      <c r="M33" s="152" t="str">
        <f>Calculation!CG33</f>
        <v/>
      </c>
      <c r="N33" s="192" t="str">
        <f>Calculation!Z33</f>
        <v/>
      </c>
      <c r="O33" s="193" t="str">
        <f>Calculation!AE33</f>
        <v/>
      </c>
      <c r="P33" s="193" t="str">
        <f>Calculation!AJ33</f>
        <v/>
      </c>
      <c r="Q33" s="193" t="str">
        <f>Calculation!AO33</f>
        <v/>
      </c>
      <c r="R33" s="193" t="str">
        <f>Calculation!AQ33</f>
        <v/>
      </c>
      <c r="S33" s="154" t="str">
        <f>Calculation!AW33</f>
        <v/>
      </c>
      <c r="T33" s="134" t="str">
        <f>Calculation!CK33</f>
        <v/>
      </c>
      <c r="U33" s="135" t="str">
        <f>Calculation!CL33</f>
        <v/>
      </c>
      <c r="AW33"/>
    </row>
    <row r="34" spans="1:49" x14ac:dyDescent="0.3">
      <c r="A34" s="27" t="str">
        <f>Calculation!A34</f>
        <v/>
      </c>
      <c r="B34" s="7">
        <f>register!B34</f>
        <v>0</v>
      </c>
      <c r="C34" s="7">
        <f>register!C34</f>
        <v>0</v>
      </c>
      <c r="D34" s="7" t="str">
        <f>IF(register!D34&gt;0,register!D34,"")</f>
        <v/>
      </c>
      <c r="E34" s="122" t="str">
        <f>Calculation!E34</f>
        <v/>
      </c>
      <c r="F34" s="126" t="str">
        <f>Calculation!BB34</f>
        <v/>
      </c>
      <c r="G34" s="119" t="str">
        <f>Calculation!BG34</f>
        <v/>
      </c>
      <c r="H34" s="119" t="str">
        <f>Calculation!BL34</f>
        <v/>
      </c>
      <c r="I34" s="119" t="str">
        <f>Calculation!BQ34</f>
        <v/>
      </c>
      <c r="J34" s="128" t="str">
        <f>Calculation!BS34</f>
        <v/>
      </c>
      <c r="K34" s="131" t="str">
        <f>Calculation!BX34</f>
        <v/>
      </c>
      <c r="L34" s="134" t="str">
        <f>Calculation!CB34</f>
        <v/>
      </c>
      <c r="M34" s="152" t="str">
        <f>Calculation!CG34</f>
        <v/>
      </c>
      <c r="N34" s="192" t="str">
        <f>Calculation!Z34</f>
        <v/>
      </c>
      <c r="O34" s="193" t="str">
        <f>Calculation!AE34</f>
        <v/>
      </c>
      <c r="P34" s="193" t="str">
        <f>Calculation!AJ34</f>
        <v/>
      </c>
      <c r="Q34" s="193" t="str">
        <f>Calculation!AO34</f>
        <v/>
      </c>
      <c r="R34" s="193" t="str">
        <f>Calculation!AQ34</f>
        <v/>
      </c>
      <c r="S34" s="154" t="str">
        <f>Calculation!AW34</f>
        <v/>
      </c>
      <c r="T34" s="134" t="str">
        <f>Calculation!CK34</f>
        <v/>
      </c>
      <c r="U34" s="135" t="str">
        <f>Calculation!CL34</f>
        <v/>
      </c>
      <c r="AW34"/>
    </row>
    <row r="35" spans="1:49" x14ac:dyDescent="0.3">
      <c r="A35" s="27" t="str">
        <f>Calculation!A35</f>
        <v/>
      </c>
      <c r="B35" s="7">
        <f>register!B35</f>
        <v>0</v>
      </c>
      <c r="C35" s="7">
        <f>register!C35</f>
        <v>0</v>
      </c>
      <c r="D35" s="7" t="str">
        <f>IF(register!D35&gt;0,register!D35,"")</f>
        <v/>
      </c>
      <c r="E35" s="122" t="str">
        <f>Calculation!E35</f>
        <v/>
      </c>
      <c r="F35" s="126" t="str">
        <f>Calculation!BB35</f>
        <v/>
      </c>
      <c r="G35" s="119" t="str">
        <f>Calculation!BG35</f>
        <v/>
      </c>
      <c r="H35" s="119" t="str">
        <f>Calculation!BL35</f>
        <v/>
      </c>
      <c r="I35" s="119" t="str">
        <f>Calculation!BQ35</f>
        <v/>
      </c>
      <c r="J35" s="128" t="str">
        <f>Calculation!BS35</f>
        <v/>
      </c>
      <c r="K35" s="131" t="str">
        <f>Calculation!BX35</f>
        <v/>
      </c>
      <c r="L35" s="134" t="str">
        <f>Calculation!CB35</f>
        <v/>
      </c>
      <c r="M35" s="152" t="str">
        <f>Calculation!CG35</f>
        <v/>
      </c>
      <c r="N35" s="192" t="str">
        <f>Calculation!Z35</f>
        <v/>
      </c>
      <c r="O35" s="193" t="str">
        <f>Calculation!AE35</f>
        <v/>
      </c>
      <c r="P35" s="193" t="str">
        <f>Calculation!AJ35</f>
        <v/>
      </c>
      <c r="Q35" s="193" t="str">
        <f>Calculation!AO35</f>
        <v/>
      </c>
      <c r="R35" s="193" t="str">
        <f>Calculation!AQ35</f>
        <v/>
      </c>
      <c r="S35" s="154" t="str">
        <f>Calculation!AW35</f>
        <v/>
      </c>
      <c r="T35" s="134" t="str">
        <f>Calculation!CK35</f>
        <v/>
      </c>
      <c r="U35" s="135" t="str">
        <f>Calculation!CL35</f>
        <v/>
      </c>
      <c r="AW35"/>
    </row>
    <row r="36" spans="1:49" x14ac:dyDescent="0.3">
      <c r="A36" s="27" t="str">
        <f>Calculation!A36</f>
        <v/>
      </c>
      <c r="B36" s="7">
        <f>register!B36</f>
        <v>0</v>
      </c>
      <c r="C36" s="7">
        <f>register!C36</f>
        <v>0</v>
      </c>
      <c r="D36" s="7" t="str">
        <f>IF(register!D36&gt;0,register!D36,"")</f>
        <v/>
      </c>
      <c r="E36" s="122" t="str">
        <f>Calculation!E36</f>
        <v/>
      </c>
      <c r="F36" s="126" t="str">
        <f>Calculation!BB36</f>
        <v/>
      </c>
      <c r="G36" s="119" t="str">
        <f>Calculation!BG36</f>
        <v/>
      </c>
      <c r="H36" s="119" t="str">
        <f>Calculation!BL36</f>
        <v/>
      </c>
      <c r="I36" s="119" t="str">
        <f>Calculation!BQ36</f>
        <v/>
      </c>
      <c r="J36" s="128" t="str">
        <f>Calculation!BS36</f>
        <v/>
      </c>
      <c r="K36" s="131" t="str">
        <f>Calculation!BX36</f>
        <v/>
      </c>
      <c r="L36" s="134" t="str">
        <f>Calculation!CB36</f>
        <v/>
      </c>
      <c r="M36" s="152" t="str">
        <f>Calculation!CG36</f>
        <v/>
      </c>
      <c r="N36" s="192" t="str">
        <f>Calculation!Z36</f>
        <v/>
      </c>
      <c r="O36" s="193" t="str">
        <f>Calculation!AE36</f>
        <v/>
      </c>
      <c r="P36" s="193" t="str">
        <f>Calculation!AJ36</f>
        <v/>
      </c>
      <c r="Q36" s="193" t="str">
        <f>Calculation!AO36</f>
        <v/>
      </c>
      <c r="R36" s="193" t="str">
        <f>Calculation!AQ36</f>
        <v/>
      </c>
      <c r="S36" s="154" t="str">
        <f>Calculation!AW36</f>
        <v/>
      </c>
      <c r="T36" s="134" t="str">
        <f>Calculation!CK36</f>
        <v/>
      </c>
      <c r="U36" s="135" t="str">
        <f>Calculation!CL36</f>
        <v/>
      </c>
      <c r="AW36"/>
    </row>
    <row r="37" spans="1:49" x14ac:dyDescent="0.3">
      <c r="A37" s="27" t="str">
        <f>Calculation!A37</f>
        <v/>
      </c>
      <c r="B37" s="7">
        <f>register!B37</f>
        <v>0</v>
      </c>
      <c r="C37" s="7">
        <f>register!C37</f>
        <v>0</v>
      </c>
      <c r="D37" s="7" t="str">
        <f>IF(register!D37&gt;0,register!D37,"")</f>
        <v/>
      </c>
      <c r="E37" s="122" t="str">
        <f>Calculation!E37</f>
        <v/>
      </c>
      <c r="F37" s="126" t="str">
        <f>Calculation!BB37</f>
        <v/>
      </c>
      <c r="G37" s="119" t="str">
        <f>Calculation!BG37</f>
        <v/>
      </c>
      <c r="H37" s="119" t="str">
        <f>Calculation!BL37</f>
        <v/>
      </c>
      <c r="I37" s="119" t="str">
        <f>Calculation!BQ37</f>
        <v/>
      </c>
      <c r="J37" s="128" t="str">
        <f>Calculation!BS37</f>
        <v/>
      </c>
      <c r="K37" s="131" t="str">
        <f>Calculation!BX37</f>
        <v/>
      </c>
      <c r="L37" s="134" t="str">
        <f>Calculation!CB37</f>
        <v/>
      </c>
      <c r="M37" s="152" t="str">
        <f>Calculation!CG37</f>
        <v/>
      </c>
      <c r="N37" s="192" t="str">
        <f>Calculation!Z37</f>
        <v/>
      </c>
      <c r="O37" s="193" t="str">
        <f>Calculation!AE37</f>
        <v/>
      </c>
      <c r="P37" s="193" t="str">
        <f>Calculation!AJ37</f>
        <v/>
      </c>
      <c r="Q37" s="193" t="str">
        <f>Calculation!AO37</f>
        <v/>
      </c>
      <c r="R37" s="193" t="str">
        <f>Calculation!AQ37</f>
        <v/>
      </c>
      <c r="S37" s="154" t="str">
        <f>Calculation!AW37</f>
        <v/>
      </c>
      <c r="T37" s="134" t="str">
        <f>Calculation!CK37</f>
        <v/>
      </c>
      <c r="U37" s="135" t="str">
        <f>Calculation!CL37</f>
        <v/>
      </c>
      <c r="AW37"/>
    </row>
    <row r="38" spans="1:49" x14ac:dyDescent="0.3">
      <c r="A38" s="27" t="str">
        <f>Calculation!A38</f>
        <v/>
      </c>
      <c r="B38" s="7">
        <f>register!B38</f>
        <v>0</v>
      </c>
      <c r="C38" s="7">
        <f>register!C38</f>
        <v>0</v>
      </c>
      <c r="D38" s="7" t="str">
        <f>IF(register!D38&gt;0,register!D38,"")</f>
        <v/>
      </c>
      <c r="E38" s="122" t="str">
        <f>Calculation!E38</f>
        <v/>
      </c>
      <c r="F38" s="126" t="str">
        <f>Calculation!BB38</f>
        <v/>
      </c>
      <c r="G38" s="119" t="str">
        <f>Calculation!BG38</f>
        <v/>
      </c>
      <c r="H38" s="119" t="str">
        <f>Calculation!BL38</f>
        <v/>
      </c>
      <c r="I38" s="119" t="str">
        <f>Calculation!BQ38</f>
        <v/>
      </c>
      <c r="J38" s="128" t="str">
        <f>Calculation!BS38</f>
        <v/>
      </c>
      <c r="K38" s="131" t="str">
        <f>Calculation!BX38</f>
        <v/>
      </c>
      <c r="L38" s="134" t="str">
        <f>Calculation!CB38</f>
        <v/>
      </c>
      <c r="M38" s="152" t="str">
        <f>Calculation!CG38</f>
        <v/>
      </c>
      <c r="N38" s="192" t="str">
        <f>Calculation!Z38</f>
        <v/>
      </c>
      <c r="O38" s="193" t="str">
        <f>Calculation!AE38</f>
        <v/>
      </c>
      <c r="P38" s="193" t="str">
        <f>Calculation!AJ38</f>
        <v/>
      </c>
      <c r="Q38" s="193" t="str">
        <f>Calculation!AO38</f>
        <v/>
      </c>
      <c r="R38" s="193" t="str">
        <f>Calculation!AQ38</f>
        <v/>
      </c>
      <c r="S38" s="154" t="str">
        <f>Calculation!AW38</f>
        <v/>
      </c>
      <c r="T38" s="134" t="str">
        <f>Calculation!CK38</f>
        <v/>
      </c>
      <c r="U38" s="135" t="str">
        <f>Calculation!CL38</f>
        <v/>
      </c>
      <c r="AW38"/>
    </row>
    <row r="39" spans="1:49" x14ac:dyDescent="0.3">
      <c r="A39" s="27" t="str">
        <f>Calculation!A39</f>
        <v/>
      </c>
      <c r="B39" s="7">
        <f>register!B39</f>
        <v>0</v>
      </c>
      <c r="C39" s="7">
        <f>register!C39</f>
        <v>0</v>
      </c>
      <c r="D39" s="7" t="str">
        <f>IF(register!D39&gt;0,register!D39,"")</f>
        <v/>
      </c>
      <c r="E39" s="122" t="str">
        <f>Calculation!E39</f>
        <v/>
      </c>
      <c r="F39" s="126" t="str">
        <f>Calculation!BB39</f>
        <v/>
      </c>
      <c r="G39" s="119" t="str">
        <f>Calculation!BG39</f>
        <v/>
      </c>
      <c r="H39" s="119" t="str">
        <f>Calculation!BL39</f>
        <v/>
      </c>
      <c r="I39" s="119" t="str">
        <f>Calculation!BQ39</f>
        <v/>
      </c>
      <c r="J39" s="128" t="str">
        <f>Calculation!BS39</f>
        <v/>
      </c>
      <c r="K39" s="131" t="str">
        <f>Calculation!BX39</f>
        <v/>
      </c>
      <c r="L39" s="134" t="str">
        <f>Calculation!CB39</f>
        <v/>
      </c>
      <c r="M39" s="152" t="str">
        <f>Calculation!CG39</f>
        <v/>
      </c>
      <c r="N39" s="192" t="str">
        <f>Calculation!Z39</f>
        <v/>
      </c>
      <c r="O39" s="193" t="str">
        <f>Calculation!AE39</f>
        <v/>
      </c>
      <c r="P39" s="193" t="str">
        <f>Calculation!AJ39</f>
        <v/>
      </c>
      <c r="Q39" s="193" t="str">
        <f>Calculation!AO39</f>
        <v/>
      </c>
      <c r="R39" s="193" t="str">
        <f>Calculation!AQ39</f>
        <v/>
      </c>
      <c r="S39" s="154" t="str">
        <f>Calculation!AW39</f>
        <v/>
      </c>
      <c r="T39" s="134" t="str">
        <f>Calculation!CK39</f>
        <v/>
      </c>
      <c r="U39" s="135" t="str">
        <f>Calculation!CL39</f>
        <v/>
      </c>
      <c r="AW39"/>
    </row>
    <row r="40" spans="1:49" x14ac:dyDescent="0.3">
      <c r="A40" s="27" t="str">
        <f>Calculation!A40</f>
        <v/>
      </c>
      <c r="B40" s="7">
        <f>register!B40</f>
        <v>0</v>
      </c>
      <c r="C40" s="7">
        <f>register!C40</f>
        <v>0</v>
      </c>
      <c r="D40" s="7" t="str">
        <f>IF(register!D40&gt;0,register!D40,"")</f>
        <v/>
      </c>
      <c r="E40" s="122" t="str">
        <f>Calculation!E40</f>
        <v/>
      </c>
      <c r="F40" s="126" t="str">
        <f>Calculation!BB40</f>
        <v/>
      </c>
      <c r="G40" s="119" t="str">
        <f>Calculation!BG40</f>
        <v/>
      </c>
      <c r="H40" s="119" t="str">
        <f>Calculation!BL40</f>
        <v/>
      </c>
      <c r="I40" s="119" t="str">
        <f>Calculation!BQ40</f>
        <v/>
      </c>
      <c r="J40" s="128" t="str">
        <f>Calculation!BS40</f>
        <v/>
      </c>
      <c r="K40" s="131" t="str">
        <f>Calculation!BX40</f>
        <v/>
      </c>
      <c r="L40" s="134" t="str">
        <f>Calculation!CB40</f>
        <v/>
      </c>
      <c r="M40" s="152" t="str">
        <f>Calculation!CG40</f>
        <v/>
      </c>
      <c r="N40" s="192" t="str">
        <f>Calculation!Z40</f>
        <v/>
      </c>
      <c r="O40" s="193" t="str">
        <f>Calculation!AE40</f>
        <v/>
      </c>
      <c r="P40" s="193" t="str">
        <f>Calculation!AJ40</f>
        <v/>
      </c>
      <c r="Q40" s="193" t="str">
        <f>Calculation!AO40</f>
        <v/>
      </c>
      <c r="R40" s="193" t="str">
        <f>Calculation!AQ40</f>
        <v/>
      </c>
      <c r="S40" s="154" t="str">
        <f>Calculation!AW40</f>
        <v/>
      </c>
      <c r="T40" s="134" t="str">
        <f>Calculation!CK40</f>
        <v/>
      </c>
      <c r="U40" s="135" t="str">
        <f>Calculation!CL40</f>
        <v/>
      </c>
      <c r="AW40"/>
    </row>
    <row r="41" spans="1:49" x14ac:dyDescent="0.3">
      <c r="A41" s="27" t="str">
        <f>Calculation!A41</f>
        <v/>
      </c>
      <c r="B41" s="7">
        <f>register!B41</f>
        <v>0</v>
      </c>
      <c r="C41" s="7">
        <f>register!C41</f>
        <v>0</v>
      </c>
      <c r="D41" s="7" t="str">
        <f>IF(register!D41&gt;0,register!D41,"")</f>
        <v/>
      </c>
      <c r="E41" s="122" t="str">
        <f>Calculation!E41</f>
        <v/>
      </c>
      <c r="F41" s="126" t="str">
        <f>Calculation!BB41</f>
        <v/>
      </c>
      <c r="G41" s="119" t="str">
        <f>Calculation!BG41</f>
        <v/>
      </c>
      <c r="H41" s="119" t="str">
        <f>Calculation!BL41</f>
        <v/>
      </c>
      <c r="I41" s="119" t="str">
        <f>Calculation!BQ41</f>
        <v/>
      </c>
      <c r="J41" s="128" t="str">
        <f>Calculation!BS41</f>
        <v/>
      </c>
      <c r="K41" s="131" t="str">
        <f>Calculation!BX41</f>
        <v/>
      </c>
      <c r="L41" s="134" t="str">
        <f>Calculation!CB41</f>
        <v/>
      </c>
      <c r="M41" s="152" t="str">
        <f>Calculation!CG41</f>
        <v/>
      </c>
      <c r="N41" s="192" t="str">
        <f>Calculation!Z41</f>
        <v/>
      </c>
      <c r="O41" s="193" t="str">
        <f>Calculation!AE41</f>
        <v/>
      </c>
      <c r="P41" s="193" t="str">
        <f>Calculation!AJ41</f>
        <v/>
      </c>
      <c r="Q41" s="193" t="str">
        <f>Calculation!AO41</f>
        <v/>
      </c>
      <c r="R41" s="193" t="str">
        <f>Calculation!AQ41</f>
        <v/>
      </c>
      <c r="S41" s="154" t="str">
        <f>Calculation!AW41</f>
        <v/>
      </c>
      <c r="T41" s="134" t="str">
        <f>Calculation!CK41</f>
        <v/>
      </c>
      <c r="U41" s="135" t="str">
        <f>Calculation!CL41</f>
        <v/>
      </c>
      <c r="AW41"/>
    </row>
    <row r="42" spans="1:49" x14ac:dyDescent="0.3">
      <c r="A42" s="27" t="str">
        <f>Calculation!A42</f>
        <v/>
      </c>
      <c r="B42" s="7">
        <f>register!B42</f>
        <v>0</v>
      </c>
      <c r="C42" s="7">
        <f>register!C42</f>
        <v>0</v>
      </c>
      <c r="D42" s="7" t="str">
        <f>IF(register!D42&gt;0,register!D42,"")</f>
        <v/>
      </c>
      <c r="E42" s="122" t="str">
        <f>Calculation!E42</f>
        <v/>
      </c>
      <c r="F42" s="126" t="str">
        <f>Calculation!BB42</f>
        <v/>
      </c>
      <c r="G42" s="119" t="str">
        <f>Calculation!BG42</f>
        <v/>
      </c>
      <c r="H42" s="119" t="str">
        <f>Calculation!BL42</f>
        <v/>
      </c>
      <c r="I42" s="119" t="str">
        <f>Calculation!BQ42</f>
        <v/>
      </c>
      <c r="J42" s="128" t="str">
        <f>Calculation!BS42</f>
        <v/>
      </c>
      <c r="K42" s="131" t="str">
        <f>Calculation!BX42</f>
        <v/>
      </c>
      <c r="L42" s="134" t="str">
        <f>Calculation!CB42</f>
        <v/>
      </c>
      <c r="M42" s="152" t="str">
        <f>Calculation!CG42</f>
        <v/>
      </c>
      <c r="N42" s="192" t="str">
        <f>Calculation!Z42</f>
        <v/>
      </c>
      <c r="O42" s="193" t="str">
        <f>Calculation!AE42</f>
        <v/>
      </c>
      <c r="P42" s="193" t="str">
        <f>Calculation!AJ42</f>
        <v/>
      </c>
      <c r="Q42" s="193" t="str">
        <f>Calculation!AO42</f>
        <v/>
      </c>
      <c r="R42" s="193" t="str">
        <f>Calculation!AQ42</f>
        <v/>
      </c>
      <c r="S42" s="154" t="str">
        <f>Calculation!AW42</f>
        <v/>
      </c>
      <c r="T42" s="134" t="str">
        <f>Calculation!CK42</f>
        <v/>
      </c>
      <c r="U42" s="135" t="str">
        <f>Calculation!CL42</f>
        <v/>
      </c>
      <c r="AW42"/>
    </row>
    <row r="43" spans="1:49" x14ac:dyDescent="0.3">
      <c r="A43" s="27" t="str">
        <f>Calculation!A43</f>
        <v/>
      </c>
      <c r="B43" s="7">
        <f>register!B43</f>
        <v>0</v>
      </c>
      <c r="C43" s="7">
        <f>register!C43</f>
        <v>0</v>
      </c>
      <c r="D43" s="7" t="str">
        <f>IF(register!D43&gt;0,register!D43,"")</f>
        <v/>
      </c>
      <c r="E43" s="122" t="str">
        <f>Calculation!E43</f>
        <v/>
      </c>
      <c r="F43" s="126" t="str">
        <f>Calculation!BB43</f>
        <v/>
      </c>
      <c r="G43" s="119" t="str">
        <f>Calculation!BG43</f>
        <v/>
      </c>
      <c r="H43" s="119" t="str">
        <f>Calculation!BL43</f>
        <v/>
      </c>
      <c r="I43" s="119" t="str">
        <f>Calculation!BQ43</f>
        <v/>
      </c>
      <c r="J43" s="128" t="str">
        <f>Calculation!BS43</f>
        <v/>
      </c>
      <c r="K43" s="131" t="str">
        <f>Calculation!BX43</f>
        <v/>
      </c>
      <c r="L43" s="134" t="str">
        <f>Calculation!CB43</f>
        <v/>
      </c>
      <c r="M43" s="152" t="str">
        <f>Calculation!CG43</f>
        <v/>
      </c>
      <c r="N43" s="192" t="str">
        <f>Calculation!Z43</f>
        <v/>
      </c>
      <c r="O43" s="193" t="str">
        <f>Calculation!AE43</f>
        <v/>
      </c>
      <c r="P43" s="193" t="str">
        <f>Calculation!AJ43</f>
        <v/>
      </c>
      <c r="Q43" s="193" t="str">
        <f>Calculation!AO43</f>
        <v/>
      </c>
      <c r="R43" s="193" t="str">
        <f>Calculation!AQ43</f>
        <v/>
      </c>
      <c r="S43" s="154" t="str">
        <f>Calculation!AW43</f>
        <v/>
      </c>
      <c r="T43" s="134" t="str">
        <f>Calculation!CK43</f>
        <v/>
      </c>
      <c r="U43" s="135" t="str">
        <f>Calculation!CL43</f>
        <v/>
      </c>
      <c r="AW43"/>
    </row>
    <row r="44" spans="1:49" x14ac:dyDescent="0.3">
      <c r="A44" s="27" t="str">
        <f>Calculation!A44</f>
        <v/>
      </c>
      <c r="B44" s="7">
        <f>register!B44</f>
        <v>0</v>
      </c>
      <c r="C44" s="7">
        <f>register!C44</f>
        <v>0</v>
      </c>
      <c r="D44" s="7" t="str">
        <f>IF(register!D44&gt;0,register!D44,"")</f>
        <v/>
      </c>
      <c r="E44" s="122" t="str">
        <f>Calculation!E44</f>
        <v/>
      </c>
      <c r="F44" s="126" t="str">
        <f>Calculation!BB44</f>
        <v/>
      </c>
      <c r="G44" s="119" t="str">
        <f>Calculation!BG44</f>
        <v/>
      </c>
      <c r="H44" s="119" t="str">
        <f>Calculation!BL44</f>
        <v/>
      </c>
      <c r="I44" s="119" t="str">
        <f>Calculation!BQ44</f>
        <v/>
      </c>
      <c r="J44" s="128" t="str">
        <f>Calculation!BS44</f>
        <v/>
      </c>
      <c r="K44" s="131" t="str">
        <f>Calculation!BX44</f>
        <v/>
      </c>
      <c r="L44" s="134" t="str">
        <f>Calculation!CB44</f>
        <v/>
      </c>
      <c r="M44" s="152" t="str">
        <f>Calculation!CG44</f>
        <v/>
      </c>
      <c r="N44" s="192" t="str">
        <f>Calculation!Z44</f>
        <v/>
      </c>
      <c r="O44" s="193" t="str">
        <f>Calculation!AE44</f>
        <v/>
      </c>
      <c r="P44" s="193" t="str">
        <f>Calculation!AJ44</f>
        <v/>
      </c>
      <c r="Q44" s="193" t="str">
        <f>Calculation!AO44</f>
        <v/>
      </c>
      <c r="R44" s="193" t="str">
        <f>Calculation!AQ44</f>
        <v/>
      </c>
      <c r="S44" s="154" t="str">
        <f>Calculation!AW44</f>
        <v/>
      </c>
      <c r="T44" s="134" t="str">
        <f>Calculation!CK44</f>
        <v/>
      </c>
      <c r="U44" s="135" t="str">
        <f>Calculation!CL44</f>
        <v/>
      </c>
      <c r="AW44"/>
    </row>
    <row r="45" spans="1:49" x14ac:dyDescent="0.3">
      <c r="A45" s="27" t="str">
        <f>Calculation!A45</f>
        <v/>
      </c>
      <c r="B45" s="7">
        <f>register!B45</f>
        <v>0</v>
      </c>
      <c r="C45" s="7">
        <f>register!C45</f>
        <v>0</v>
      </c>
      <c r="D45" s="7" t="str">
        <f>IF(register!D45&gt;0,register!D45,"")</f>
        <v/>
      </c>
      <c r="E45" s="122" t="str">
        <f>Calculation!E45</f>
        <v/>
      </c>
      <c r="F45" s="126" t="str">
        <f>Calculation!BB45</f>
        <v/>
      </c>
      <c r="G45" s="119" t="str">
        <f>Calculation!BG45</f>
        <v/>
      </c>
      <c r="H45" s="119" t="str">
        <f>Calculation!BL45</f>
        <v/>
      </c>
      <c r="I45" s="119" t="str">
        <f>Calculation!BQ45</f>
        <v/>
      </c>
      <c r="J45" s="128" t="str">
        <f>Calculation!BS45</f>
        <v/>
      </c>
      <c r="K45" s="131" t="str">
        <f>Calculation!BX45</f>
        <v/>
      </c>
      <c r="L45" s="134" t="str">
        <f>Calculation!CB45</f>
        <v/>
      </c>
      <c r="M45" s="152" t="str">
        <f>Calculation!CG45</f>
        <v/>
      </c>
      <c r="N45" s="192" t="str">
        <f>Calculation!Z45</f>
        <v/>
      </c>
      <c r="O45" s="193" t="str">
        <f>Calculation!AE45</f>
        <v/>
      </c>
      <c r="P45" s="193" t="str">
        <f>Calculation!AJ45</f>
        <v/>
      </c>
      <c r="Q45" s="193" t="str">
        <f>Calculation!AO45</f>
        <v/>
      </c>
      <c r="R45" s="193" t="str">
        <f>Calculation!AQ45</f>
        <v/>
      </c>
      <c r="S45" s="154" t="str">
        <f>Calculation!AW45</f>
        <v/>
      </c>
      <c r="T45" s="134" t="str">
        <f>Calculation!CK45</f>
        <v/>
      </c>
      <c r="U45" s="135" t="str">
        <f>Calculation!CL45</f>
        <v/>
      </c>
      <c r="AW45"/>
    </row>
    <row r="46" spans="1:49" x14ac:dyDescent="0.3">
      <c r="A46" s="27" t="str">
        <f>Calculation!A46</f>
        <v/>
      </c>
      <c r="B46" s="7">
        <f>register!B46</f>
        <v>0</v>
      </c>
      <c r="C46" s="7">
        <f>register!C46</f>
        <v>0</v>
      </c>
      <c r="D46" s="7" t="str">
        <f>IF(register!D46&gt;0,register!D46,"")</f>
        <v/>
      </c>
      <c r="E46" s="122" t="str">
        <f>Calculation!E46</f>
        <v/>
      </c>
      <c r="F46" s="126" t="str">
        <f>Calculation!BB46</f>
        <v/>
      </c>
      <c r="G46" s="119" t="str">
        <f>Calculation!BG46</f>
        <v/>
      </c>
      <c r="H46" s="119" t="str">
        <f>Calculation!BL46</f>
        <v/>
      </c>
      <c r="I46" s="119" t="str">
        <f>Calculation!BQ46</f>
        <v/>
      </c>
      <c r="J46" s="128" t="str">
        <f>Calculation!BS46</f>
        <v/>
      </c>
      <c r="K46" s="131" t="str">
        <f>Calculation!BX46</f>
        <v/>
      </c>
      <c r="L46" s="134" t="str">
        <f>Calculation!CB46</f>
        <v/>
      </c>
      <c r="M46" s="152" t="str">
        <f>Calculation!CG46</f>
        <v/>
      </c>
      <c r="N46" s="192" t="str">
        <f>Calculation!Z46</f>
        <v/>
      </c>
      <c r="O46" s="193" t="str">
        <f>Calculation!AE46</f>
        <v/>
      </c>
      <c r="P46" s="193" t="str">
        <f>Calculation!AJ46</f>
        <v/>
      </c>
      <c r="Q46" s="193" t="str">
        <f>Calculation!AO46</f>
        <v/>
      </c>
      <c r="R46" s="193" t="str">
        <f>Calculation!AQ46</f>
        <v/>
      </c>
      <c r="S46" s="154" t="str">
        <f>Calculation!AW46</f>
        <v/>
      </c>
      <c r="T46" s="134" t="str">
        <f>Calculation!CK46</f>
        <v/>
      </c>
      <c r="U46" s="135" t="str">
        <f>Calculation!CL46</f>
        <v/>
      </c>
      <c r="AW46"/>
    </row>
    <row r="47" spans="1:49" x14ac:dyDescent="0.3">
      <c r="A47" s="27" t="str">
        <f>Calculation!A47</f>
        <v/>
      </c>
      <c r="B47" s="7">
        <f>register!B47</f>
        <v>0</v>
      </c>
      <c r="C47" s="7">
        <f>register!C47</f>
        <v>0</v>
      </c>
      <c r="D47" s="7" t="str">
        <f>IF(register!D47&gt;0,register!D47,"")</f>
        <v/>
      </c>
      <c r="E47" s="122" t="str">
        <f>Calculation!E47</f>
        <v/>
      </c>
      <c r="F47" s="126" t="str">
        <f>Calculation!BB47</f>
        <v/>
      </c>
      <c r="G47" s="119" t="str">
        <f>Calculation!BG47</f>
        <v/>
      </c>
      <c r="H47" s="119" t="str">
        <f>Calculation!BL47</f>
        <v/>
      </c>
      <c r="I47" s="119" t="str">
        <f>Calculation!BQ47</f>
        <v/>
      </c>
      <c r="J47" s="128" t="str">
        <f>Calculation!BS47</f>
        <v/>
      </c>
      <c r="K47" s="131" t="str">
        <f>Calculation!BX47</f>
        <v/>
      </c>
      <c r="L47" s="134" t="str">
        <f>Calculation!CB47</f>
        <v/>
      </c>
      <c r="M47" s="152" t="str">
        <f>Calculation!CG47</f>
        <v/>
      </c>
      <c r="N47" s="192" t="str">
        <f>Calculation!Z47</f>
        <v/>
      </c>
      <c r="O47" s="193" t="str">
        <f>Calculation!AE47</f>
        <v/>
      </c>
      <c r="P47" s="193" t="str">
        <f>Calculation!AJ47</f>
        <v/>
      </c>
      <c r="Q47" s="193" t="str">
        <f>Calculation!AO47</f>
        <v/>
      </c>
      <c r="R47" s="193" t="str">
        <f>Calculation!AQ47</f>
        <v/>
      </c>
      <c r="S47" s="154" t="str">
        <f>Calculation!AW47</f>
        <v/>
      </c>
      <c r="T47" s="134" t="str">
        <f>Calculation!CK47</f>
        <v/>
      </c>
      <c r="U47" s="135" t="str">
        <f>Calculation!CL47</f>
        <v/>
      </c>
      <c r="AW47"/>
    </row>
    <row r="48" spans="1:49" x14ac:dyDescent="0.3">
      <c r="A48" s="27" t="str">
        <f>Calculation!A48</f>
        <v/>
      </c>
      <c r="B48" s="7">
        <f>register!B48</f>
        <v>0</v>
      </c>
      <c r="C48" s="7">
        <f>register!C48</f>
        <v>0</v>
      </c>
      <c r="D48" s="7" t="str">
        <f>IF(register!D48&gt;0,register!D48,"")</f>
        <v/>
      </c>
      <c r="E48" s="122" t="str">
        <f>Calculation!E48</f>
        <v/>
      </c>
      <c r="F48" s="126" t="str">
        <f>Calculation!BB48</f>
        <v/>
      </c>
      <c r="G48" s="119" t="str">
        <f>Calculation!BG48</f>
        <v/>
      </c>
      <c r="H48" s="119" t="str">
        <f>Calculation!BL48</f>
        <v/>
      </c>
      <c r="I48" s="119" t="str">
        <f>Calculation!BQ48</f>
        <v/>
      </c>
      <c r="J48" s="128" t="str">
        <f>Calculation!BS48</f>
        <v/>
      </c>
      <c r="K48" s="131" t="str">
        <f>Calculation!BX48</f>
        <v/>
      </c>
      <c r="L48" s="134" t="str">
        <f>Calculation!CB48</f>
        <v/>
      </c>
      <c r="M48" s="152" t="str">
        <f>Calculation!CG48</f>
        <v/>
      </c>
      <c r="N48" s="192" t="str">
        <f>Calculation!Z48</f>
        <v/>
      </c>
      <c r="O48" s="193" t="str">
        <f>Calculation!AE48</f>
        <v/>
      </c>
      <c r="P48" s="193" t="str">
        <f>Calculation!AJ48</f>
        <v/>
      </c>
      <c r="Q48" s="193" t="str">
        <f>Calculation!AO48</f>
        <v/>
      </c>
      <c r="R48" s="193" t="str">
        <f>Calculation!AQ48</f>
        <v/>
      </c>
      <c r="S48" s="154" t="str">
        <f>Calculation!AW48</f>
        <v/>
      </c>
      <c r="T48" s="134" t="str">
        <f>Calculation!CK48</f>
        <v/>
      </c>
      <c r="U48" s="135" t="str">
        <f>Calculation!CL48</f>
        <v/>
      </c>
      <c r="AW48"/>
    </row>
    <row r="49" spans="1:49" x14ac:dyDescent="0.3">
      <c r="A49" s="27" t="str">
        <f>Calculation!A49</f>
        <v/>
      </c>
      <c r="B49" s="7">
        <f>register!B49</f>
        <v>0</v>
      </c>
      <c r="C49" s="7">
        <f>register!C49</f>
        <v>0</v>
      </c>
      <c r="D49" s="7" t="str">
        <f>IF(register!D49&gt;0,register!D49,"")</f>
        <v/>
      </c>
      <c r="E49" s="122" t="str">
        <f>Calculation!E49</f>
        <v/>
      </c>
      <c r="F49" s="126" t="str">
        <f>Calculation!BB49</f>
        <v/>
      </c>
      <c r="G49" s="119" t="str">
        <f>Calculation!BG49</f>
        <v/>
      </c>
      <c r="H49" s="119" t="str">
        <f>Calculation!BL49</f>
        <v/>
      </c>
      <c r="I49" s="119" t="str">
        <f>Calculation!BQ49</f>
        <v/>
      </c>
      <c r="J49" s="128" t="str">
        <f>Calculation!BS49</f>
        <v/>
      </c>
      <c r="K49" s="131" t="str">
        <f>Calculation!BX49</f>
        <v/>
      </c>
      <c r="L49" s="134" t="str">
        <f>Calculation!CB49</f>
        <v/>
      </c>
      <c r="M49" s="152" t="str">
        <f>Calculation!CG49</f>
        <v/>
      </c>
      <c r="N49" s="192" t="str">
        <f>Calculation!Z49</f>
        <v/>
      </c>
      <c r="O49" s="193" t="str">
        <f>Calculation!AE49</f>
        <v/>
      </c>
      <c r="P49" s="193" t="str">
        <f>Calculation!AJ49</f>
        <v/>
      </c>
      <c r="Q49" s="193" t="str">
        <f>Calculation!AO49</f>
        <v/>
      </c>
      <c r="R49" s="193" t="str">
        <f>Calculation!AQ49</f>
        <v/>
      </c>
      <c r="S49" s="154" t="str">
        <f>Calculation!AW49</f>
        <v/>
      </c>
      <c r="T49" s="134" t="str">
        <f>Calculation!CK49</f>
        <v/>
      </c>
      <c r="U49" s="135" t="str">
        <f>Calculation!CL49</f>
        <v/>
      </c>
      <c r="AW49"/>
    </row>
    <row r="50" spans="1:49" x14ac:dyDescent="0.3">
      <c r="A50" s="27" t="str">
        <f>Calculation!A50</f>
        <v/>
      </c>
      <c r="B50" s="7">
        <f>register!B50</f>
        <v>0</v>
      </c>
      <c r="C50" s="7">
        <f>register!C50</f>
        <v>0</v>
      </c>
      <c r="D50" s="7" t="str">
        <f>IF(register!D50&gt;0,register!D50,"")</f>
        <v/>
      </c>
      <c r="E50" s="122" t="str">
        <f>Calculation!E50</f>
        <v/>
      </c>
      <c r="F50" s="126" t="str">
        <f>Calculation!BB50</f>
        <v/>
      </c>
      <c r="G50" s="119" t="str">
        <f>Calculation!BG50</f>
        <v/>
      </c>
      <c r="H50" s="119" t="str">
        <f>Calculation!BL50</f>
        <v/>
      </c>
      <c r="I50" s="119" t="str">
        <f>Calculation!BQ50</f>
        <v/>
      </c>
      <c r="J50" s="128" t="str">
        <f>Calculation!BS50</f>
        <v/>
      </c>
      <c r="K50" s="131" t="str">
        <f>Calculation!BX50</f>
        <v/>
      </c>
      <c r="L50" s="134" t="str">
        <f>Calculation!CB50</f>
        <v/>
      </c>
      <c r="M50" s="152" t="str">
        <f>Calculation!CG50</f>
        <v/>
      </c>
      <c r="N50" s="192" t="str">
        <f>Calculation!Z50</f>
        <v/>
      </c>
      <c r="O50" s="193" t="str">
        <f>Calculation!AE50</f>
        <v/>
      </c>
      <c r="P50" s="193" t="str">
        <f>Calculation!AJ50</f>
        <v/>
      </c>
      <c r="Q50" s="193" t="str">
        <f>Calculation!AO50</f>
        <v/>
      </c>
      <c r="R50" s="193" t="str">
        <f>Calculation!AQ50</f>
        <v/>
      </c>
      <c r="S50" s="154" t="str">
        <f>Calculation!AW50</f>
        <v/>
      </c>
      <c r="T50" s="134" t="str">
        <f>Calculation!CK50</f>
        <v/>
      </c>
      <c r="U50" s="135" t="str">
        <f>Calculation!CL50</f>
        <v/>
      </c>
      <c r="AW50"/>
    </row>
    <row r="51" spans="1:49" x14ac:dyDescent="0.3">
      <c r="A51" s="27" t="str">
        <f>Calculation!A51</f>
        <v/>
      </c>
      <c r="B51" s="7">
        <f>register!B51</f>
        <v>0</v>
      </c>
      <c r="C51" s="7">
        <f>register!C51</f>
        <v>0</v>
      </c>
      <c r="D51" s="7" t="str">
        <f>IF(register!D51&gt;0,register!D51,"")</f>
        <v/>
      </c>
      <c r="E51" s="122" t="str">
        <f>Calculation!E51</f>
        <v/>
      </c>
      <c r="F51" s="126" t="str">
        <f>Calculation!BB51</f>
        <v/>
      </c>
      <c r="G51" s="119" t="str">
        <f>Calculation!BG51</f>
        <v/>
      </c>
      <c r="H51" s="119" t="str">
        <f>Calculation!BL51</f>
        <v/>
      </c>
      <c r="I51" s="119" t="str">
        <f>Calculation!BQ51</f>
        <v/>
      </c>
      <c r="J51" s="128" t="str">
        <f>Calculation!BS51</f>
        <v/>
      </c>
      <c r="K51" s="131" t="str">
        <f>Calculation!BX51</f>
        <v/>
      </c>
      <c r="L51" s="134" t="str">
        <f>Calculation!CB51</f>
        <v/>
      </c>
      <c r="M51" s="152" t="str">
        <f>Calculation!CG51</f>
        <v/>
      </c>
      <c r="N51" s="192" t="str">
        <f>Calculation!Z51</f>
        <v/>
      </c>
      <c r="O51" s="193" t="str">
        <f>Calculation!AE51</f>
        <v/>
      </c>
      <c r="P51" s="193" t="str">
        <f>Calculation!AJ51</f>
        <v/>
      </c>
      <c r="Q51" s="193" t="str">
        <f>Calculation!AO51</f>
        <v/>
      </c>
      <c r="R51" s="193" t="str">
        <f>Calculation!AQ51</f>
        <v/>
      </c>
      <c r="S51" s="154" t="str">
        <f>Calculation!AW51</f>
        <v/>
      </c>
      <c r="T51" s="134" t="str">
        <f>Calculation!CK51</f>
        <v/>
      </c>
      <c r="U51" s="135" t="str">
        <f>Calculation!CL51</f>
        <v/>
      </c>
      <c r="AW51"/>
    </row>
    <row r="52" spans="1:49" x14ac:dyDescent="0.3">
      <c r="A52" s="27" t="str">
        <f>Calculation!A52</f>
        <v/>
      </c>
      <c r="B52" s="7">
        <f>register!B52</f>
        <v>0</v>
      </c>
      <c r="C52" s="7">
        <f>register!C52</f>
        <v>0</v>
      </c>
      <c r="D52" s="7" t="str">
        <f>IF(register!D52&gt;0,register!D52,"")</f>
        <v/>
      </c>
      <c r="E52" s="122" t="str">
        <f>Calculation!E52</f>
        <v/>
      </c>
      <c r="F52" s="126" t="str">
        <f>Calculation!BB52</f>
        <v/>
      </c>
      <c r="G52" s="119" t="str">
        <f>Calculation!BG52</f>
        <v/>
      </c>
      <c r="H52" s="119" t="str">
        <f>Calculation!BL52</f>
        <v/>
      </c>
      <c r="I52" s="119" t="str">
        <f>Calculation!BQ52</f>
        <v/>
      </c>
      <c r="J52" s="128" t="str">
        <f>Calculation!BS52</f>
        <v/>
      </c>
      <c r="K52" s="131" t="str">
        <f>Calculation!BX52</f>
        <v/>
      </c>
      <c r="L52" s="134" t="str">
        <f>Calculation!CB52</f>
        <v/>
      </c>
      <c r="M52" s="152" t="str">
        <f>Calculation!CG52</f>
        <v/>
      </c>
      <c r="N52" s="192" t="str">
        <f>Calculation!Z52</f>
        <v/>
      </c>
      <c r="O52" s="193" t="str">
        <f>Calculation!AE52</f>
        <v/>
      </c>
      <c r="P52" s="193" t="str">
        <f>Calculation!AJ52</f>
        <v/>
      </c>
      <c r="Q52" s="193" t="str">
        <f>Calculation!AO52</f>
        <v/>
      </c>
      <c r="R52" s="193" t="str">
        <f>Calculation!AQ52</f>
        <v/>
      </c>
      <c r="S52" s="154" t="str">
        <f>Calculation!AW52</f>
        <v/>
      </c>
      <c r="T52" s="134" t="str">
        <f>Calculation!CK52</f>
        <v/>
      </c>
      <c r="U52" s="135" t="str">
        <f>Calculation!CL52</f>
        <v/>
      </c>
      <c r="AW52"/>
    </row>
    <row r="53" spans="1:49" x14ac:dyDescent="0.3">
      <c r="A53" s="27" t="str">
        <f>Calculation!A53</f>
        <v/>
      </c>
      <c r="B53" s="7">
        <f>register!B53</f>
        <v>0</v>
      </c>
      <c r="C53" s="7">
        <f>register!C53</f>
        <v>0</v>
      </c>
      <c r="D53" s="7" t="str">
        <f>IF(register!D53&gt;0,register!D53,"")</f>
        <v/>
      </c>
      <c r="E53" s="122" t="str">
        <f>Calculation!E53</f>
        <v/>
      </c>
      <c r="F53" s="126" t="str">
        <f>Calculation!BB53</f>
        <v/>
      </c>
      <c r="G53" s="119" t="str">
        <f>Calculation!BG53</f>
        <v/>
      </c>
      <c r="H53" s="119" t="str">
        <f>Calculation!BL53</f>
        <v/>
      </c>
      <c r="I53" s="119" t="str">
        <f>Calculation!BQ53</f>
        <v/>
      </c>
      <c r="J53" s="128" t="str">
        <f>Calculation!BS53</f>
        <v/>
      </c>
      <c r="K53" s="131" t="str">
        <f>Calculation!BX53</f>
        <v/>
      </c>
      <c r="L53" s="134" t="str">
        <f>Calculation!CB53</f>
        <v/>
      </c>
      <c r="M53" s="152" t="str">
        <f>Calculation!CG53</f>
        <v/>
      </c>
      <c r="N53" s="192" t="str">
        <f>Calculation!Z53</f>
        <v/>
      </c>
      <c r="O53" s="193" t="str">
        <f>Calculation!AE53</f>
        <v/>
      </c>
      <c r="P53" s="193" t="str">
        <f>Calculation!AJ53</f>
        <v/>
      </c>
      <c r="Q53" s="193" t="str">
        <f>Calculation!AO53</f>
        <v/>
      </c>
      <c r="R53" s="193" t="str">
        <f>Calculation!AQ53</f>
        <v/>
      </c>
      <c r="S53" s="154" t="str">
        <f>Calculation!AW53</f>
        <v/>
      </c>
      <c r="T53" s="134" t="str">
        <f>Calculation!CK53</f>
        <v/>
      </c>
      <c r="U53" s="135" t="str">
        <f>Calculation!CL53</f>
        <v/>
      </c>
      <c r="AW53"/>
    </row>
    <row r="54" spans="1:49" x14ac:dyDescent="0.3">
      <c r="A54" s="27" t="str">
        <f>Calculation!A54</f>
        <v/>
      </c>
      <c r="B54" s="7">
        <f>register!B54</f>
        <v>0</v>
      </c>
      <c r="C54" s="7">
        <f>register!C54</f>
        <v>0</v>
      </c>
      <c r="D54" s="7" t="str">
        <f>IF(register!D54&gt;0,register!D54,"")</f>
        <v/>
      </c>
      <c r="E54" s="122" t="str">
        <f>Calculation!E54</f>
        <v/>
      </c>
      <c r="F54" s="126" t="str">
        <f>Calculation!BB54</f>
        <v/>
      </c>
      <c r="G54" s="119" t="str">
        <f>Calculation!BG54</f>
        <v/>
      </c>
      <c r="H54" s="119" t="str">
        <f>Calculation!BL54</f>
        <v/>
      </c>
      <c r="I54" s="119" t="str">
        <f>Calculation!BQ54</f>
        <v/>
      </c>
      <c r="J54" s="128" t="str">
        <f>Calculation!BS54</f>
        <v/>
      </c>
      <c r="K54" s="131" t="str">
        <f>Calculation!BX54</f>
        <v/>
      </c>
      <c r="L54" s="134" t="str">
        <f>Calculation!CB54</f>
        <v/>
      </c>
      <c r="M54" s="152" t="str">
        <f>Calculation!CG54</f>
        <v/>
      </c>
      <c r="N54" s="192" t="str">
        <f>Calculation!Z54</f>
        <v/>
      </c>
      <c r="O54" s="193" t="str">
        <f>Calculation!AE54</f>
        <v/>
      </c>
      <c r="P54" s="193" t="str">
        <f>Calculation!AJ54</f>
        <v/>
      </c>
      <c r="Q54" s="193" t="str">
        <f>Calculation!AO54</f>
        <v/>
      </c>
      <c r="R54" s="193" t="str">
        <f>Calculation!AQ54</f>
        <v/>
      </c>
      <c r="S54" s="154" t="str">
        <f>Calculation!AW54</f>
        <v/>
      </c>
      <c r="T54" s="134" t="str">
        <f>Calculation!CK54</f>
        <v/>
      </c>
      <c r="U54" s="135" t="str">
        <f>Calculation!CL54</f>
        <v/>
      </c>
      <c r="AW54"/>
    </row>
    <row r="55" spans="1:49" x14ac:dyDescent="0.3">
      <c r="A55" s="27" t="str">
        <f>Calculation!A55</f>
        <v/>
      </c>
      <c r="B55" s="7">
        <f>register!B55</f>
        <v>0</v>
      </c>
      <c r="C55" s="7">
        <f>register!C55</f>
        <v>0</v>
      </c>
      <c r="D55" s="7" t="str">
        <f>IF(register!D55&gt;0,register!D55,"")</f>
        <v/>
      </c>
      <c r="E55" s="122" t="str">
        <f>Calculation!E55</f>
        <v/>
      </c>
      <c r="F55" s="126" t="str">
        <f>Calculation!BB55</f>
        <v/>
      </c>
      <c r="G55" s="119" t="str">
        <f>Calculation!BG55</f>
        <v/>
      </c>
      <c r="H55" s="119" t="str">
        <f>Calculation!BL55</f>
        <v/>
      </c>
      <c r="I55" s="119" t="str">
        <f>Calculation!BQ55</f>
        <v/>
      </c>
      <c r="J55" s="128" t="str">
        <f>Calculation!BS55</f>
        <v/>
      </c>
      <c r="K55" s="131" t="str">
        <f>Calculation!BX55</f>
        <v/>
      </c>
      <c r="L55" s="134" t="str">
        <f>Calculation!CB55</f>
        <v/>
      </c>
      <c r="M55" s="152" t="str">
        <f>Calculation!CG55</f>
        <v/>
      </c>
      <c r="N55" s="192" t="str">
        <f>Calculation!Z55</f>
        <v/>
      </c>
      <c r="O55" s="193" t="str">
        <f>Calculation!AE55</f>
        <v/>
      </c>
      <c r="P55" s="193" t="str">
        <f>Calculation!AJ55</f>
        <v/>
      </c>
      <c r="Q55" s="193" t="str">
        <f>Calculation!AO55</f>
        <v/>
      </c>
      <c r="R55" s="193" t="str">
        <f>Calculation!AQ55</f>
        <v/>
      </c>
      <c r="S55" s="154" t="str">
        <f>Calculation!AW55</f>
        <v/>
      </c>
      <c r="T55" s="134" t="str">
        <f>Calculation!CK55</f>
        <v/>
      </c>
      <c r="U55" s="135" t="str">
        <f>Calculation!CL55</f>
        <v/>
      </c>
      <c r="AW55"/>
    </row>
    <row r="56" spans="1:49" x14ac:dyDescent="0.3">
      <c r="A56" s="27" t="str">
        <f>Calculation!A56</f>
        <v/>
      </c>
      <c r="B56" s="7">
        <f>register!B56</f>
        <v>0</v>
      </c>
      <c r="C56" s="7">
        <f>register!C56</f>
        <v>0</v>
      </c>
      <c r="D56" s="7" t="str">
        <f>IF(register!D56&gt;0,register!D56,"")</f>
        <v/>
      </c>
      <c r="E56" s="122" t="str">
        <f>Calculation!E56</f>
        <v/>
      </c>
      <c r="F56" s="126" t="str">
        <f>Calculation!BB56</f>
        <v/>
      </c>
      <c r="G56" s="119" t="str">
        <f>Calculation!BG56</f>
        <v/>
      </c>
      <c r="H56" s="119" t="str">
        <f>Calculation!BL56</f>
        <v/>
      </c>
      <c r="I56" s="119" t="str">
        <f>Calculation!BQ56</f>
        <v/>
      </c>
      <c r="J56" s="128" t="str">
        <f>Calculation!BS56</f>
        <v/>
      </c>
      <c r="K56" s="131" t="str">
        <f>Calculation!BX56</f>
        <v/>
      </c>
      <c r="L56" s="134" t="str">
        <f>Calculation!CB56</f>
        <v/>
      </c>
      <c r="M56" s="152" t="str">
        <f>Calculation!CG56</f>
        <v/>
      </c>
      <c r="N56" s="192" t="str">
        <f>Calculation!Z56</f>
        <v/>
      </c>
      <c r="O56" s="193" t="str">
        <f>Calculation!AE56</f>
        <v/>
      </c>
      <c r="P56" s="193" t="str">
        <f>Calculation!AJ56</f>
        <v/>
      </c>
      <c r="Q56" s="193" t="str">
        <f>Calculation!AO56</f>
        <v/>
      </c>
      <c r="R56" s="193" t="str">
        <f>Calculation!AQ56</f>
        <v/>
      </c>
      <c r="S56" s="154" t="str">
        <f>Calculation!AW56</f>
        <v/>
      </c>
      <c r="T56" s="134" t="str">
        <f>Calculation!CK56</f>
        <v/>
      </c>
      <c r="U56" s="135" t="str">
        <f>Calculation!CL56</f>
        <v/>
      </c>
      <c r="AW56"/>
    </row>
    <row r="57" spans="1:49" x14ac:dyDescent="0.3">
      <c r="A57" s="27" t="str">
        <f>Calculation!A57</f>
        <v/>
      </c>
      <c r="B57" s="7">
        <f>register!B57</f>
        <v>0</v>
      </c>
      <c r="C57" s="7">
        <f>register!C57</f>
        <v>0</v>
      </c>
      <c r="D57" s="7" t="str">
        <f>IF(register!D57&gt;0,register!D57,"")</f>
        <v/>
      </c>
      <c r="E57" s="122" t="str">
        <f>Calculation!E57</f>
        <v/>
      </c>
      <c r="F57" s="126" t="str">
        <f>Calculation!BB57</f>
        <v/>
      </c>
      <c r="G57" s="119" t="str">
        <f>Calculation!BG57</f>
        <v/>
      </c>
      <c r="H57" s="119" t="str">
        <f>Calculation!BL57</f>
        <v/>
      </c>
      <c r="I57" s="119" t="str">
        <f>Calculation!BQ57</f>
        <v/>
      </c>
      <c r="J57" s="128" t="str">
        <f>Calculation!BS57</f>
        <v/>
      </c>
      <c r="K57" s="131" t="str">
        <f>Calculation!BX57</f>
        <v/>
      </c>
      <c r="L57" s="134" t="str">
        <f>Calculation!CB57</f>
        <v/>
      </c>
      <c r="M57" s="152" t="str">
        <f>Calculation!CG57</f>
        <v/>
      </c>
      <c r="N57" s="192" t="str">
        <f>Calculation!Z57</f>
        <v/>
      </c>
      <c r="O57" s="193" t="str">
        <f>Calculation!AE57</f>
        <v/>
      </c>
      <c r="P57" s="193" t="str">
        <f>Calculation!AJ57</f>
        <v/>
      </c>
      <c r="Q57" s="193" t="str">
        <f>Calculation!AO57</f>
        <v/>
      </c>
      <c r="R57" s="193" t="str">
        <f>Calculation!AQ57</f>
        <v/>
      </c>
      <c r="S57" s="154" t="str">
        <f>Calculation!AW57</f>
        <v/>
      </c>
      <c r="T57" s="134" t="str">
        <f>Calculation!CK57</f>
        <v/>
      </c>
      <c r="U57" s="135" t="str">
        <f>Calculation!CL57</f>
        <v/>
      </c>
      <c r="AW57"/>
    </row>
    <row r="58" spans="1:49" x14ac:dyDescent="0.3">
      <c r="A58" s="27" t="str">
        <f>Calculation!A58</f>
        <v/>
      </c>
      <c r="B58" s="7">
        <f>register!B58</f>
        <v>0</v>
      </c>
      <c r="C58" s="7">
        <f>register!C58</f>
        <v>0</v>
      </c>
      <c r="D58" s="7" t="str">
        <f>IF(register!D58&gt;0,register!D58,"")</f>
        <v/>
      </c>
      <c r="E58" s="122" t="str">
        <f>Calculation!E58</f>
        <v/>
      </c>
      <c r="F58" s="126" t="str">
        <f>Calculation!BB58</f>
        <v/>
      </c>
      <c r="G58" s="119" t="str">
        <f>Calculation!BG58</f>
        <v/>
      </c>
      <c r="H58" s="119" t="str">
        <f>Calculation!BL58</f>
        <v/>
      </c>
      <c r="I58" s="119" t="str">
        <f>Calculation!BQ58</f>
        <v/>
      </c>
      <c r="J58" s="128" t="str">
        <f>Calculation!BS58</f>
        <v/>
      </c>
      <c r="K58" s="131" t="str">
        <f>Calculation!BX58</f>
        <v/>
      </c>
      <c r="L58" s="134" t="str">
        <f>Calculation!CB58</f>
        <v/>
      </c>
      <c r="M58" s="152" t="str">
        <f>Calculation!CG58</f>
        <v/>
      </c>
      <c r="N58" s="192" t="str">
        <f>Calculation!Z58</f>
        <v/>
      </c>
      <c r="O58" s="193" t="str">
        <f>Calculation!AE58</f>
        <v/>
      </c>
      <c r="P58" s="193" t="str">
        <f>Calculation!AJ58</f>
        <v/>
      </c>
      <c r="Q58" s="193" t="str">
        <f>Calculation!AO58</f>
        <v/>
      </c>
      <c r="R58" s="193" t="str">
        <f>Calculation!AQ58</f>
        <v/>
      </c>
      <c r="S58" s="154" t="str">
        <f>Calculation!AW58</f>
        <v/>
      </c>
      <c r="T58" s="134" t="str">
        <f>Calculation!CK58</f>
        <v/>
      </c>
      <c r="U58" s="135" t="str">
        <f>Calculation!CL58</f>
        <v/>
      </c>
      <c r="AW58"/>
    </row>
    <row r="59" spans="1:49" x14ac:dyDescent="0.3">
      <c r="A59" s="27" t="str">
        <f>Calculation!A59</f>
        <v/>
      </c>
      <c r="B59" s="7">
        <f>register!B59</f>
        <v>0</v>
      </c>
      <c r="C59" s="7">
        <f>register!C59</f>
        <v>0</v>
      </c>
      <c r="D59" s="7" t="str">
        <f>IF(register!D59&gt;0,register!D59,"")</f>
        <v/>
      </c>
      <c r="E59" s="122" t="str">
        <f>Calculation!E59</f>
        <v/>
      </c>
      <c r="F59" s="126" t="str">
        <f>Calculation!BB59</f>
        <v/>
      </c>
      <c r="G59" s="119" t="str">
        <f>Calculation!BG59</f>
        <v/>
      </c>
      <c r="H59" s="119" t="str">
        <f>Calculation!BL59</f>
        <v/>
      </c>
      <c r="I59" s="119" t="str">
        <f>Calculation!BQ59</f>
        <v/>
      </c>
      <c r="J59" s="128" t="str">
        <f>Calculation!BS59</f>
        <v/>
      </c>
      <c r="K59" s="131" t="str">
        <f>Calculation!BX59</f>
        <v/>
      </c>
      <c r="L59" s="134" t="str">
        <f>Calculation!CB59</f>
        <v/>
      </c>
      <c r="M59" s="152" t="str">
        <f>Calculation!CG59</f>
        <v/>
      </c>
      <c r="N59" s="192" t="str">
        <f>Calculation!Z59</f>
        <v/>
      </c>
      <c r="O59" s="193" t="str">
        <f>Calculation!AE59</f>
        <v/>
      </c>
      <c r="P59" s="193" t="str">
        <f>Calculation!AJ59</f>
        <v/>
      </c>
      <c r="Q59" s="193" t="str">
        <f>Calculation!AO59</f>
        <v/>
      </c>
      <c r="R59" s="193" t="str">
        <f>Calculation!AQ59</f>
        <v/>
      </c>
      <c r="S59" s="154" t="str">
        <f>Calculation!AW59</f>
        <v/>
      </c>
      <c r="T59" s="134" t="str">
        <f>Calculation!CK59</f>
        <v/>
      </c>
      <c r="U59" s="135" t="str">
        <f>Calculation!CL59</f>
        <v/>
      </c>
      <c r="AW59"/>
    </row>
    <row r="60" spans="1:49" x14ac:dyDescent="0.3">
      <c r="A60" s="27" t="str">
        <f>Calculation!A60</f>
        <v/>
      </c>
      <c r="B60" s="7">
        <f>register!B60</f>
        <v>0</v>
      </c>
      <c r="C60" s="7">
        <f>register!C60</f>
        <v>0</v>
      </c>
      <c r="D60" s="7" t="str">
        <f>IF(register!D60&gt;0,register!D60,"")</f>
        <v/>
      </c>
      <c r="E60" s="122" t="str">
        <f>Calculation!E60</f>
        <v/>
      </c>
      <c r="F60" s="126" t="str">
        <f>Calculation!BB60</f>
        <v/>
      </c>
      <c r="G60" s="119" t="str">
        <f>Calculation!BG60</f>
        <v/>
      </c>
      <c r="H60" s="119" t="str">
        <f>Calculation!BL60</f>
        <v/>
      </c>
      <c r="I60" s="119" t="str">
        <f>Calculation!BQ60</f>
        <v/>
      </c>
      <c r="J60" s="128" t="str">
        <f>Calculation!BS60</f>
        <v/>
      </c>
      <c r="K60" s="131" t="str">
        <f>Calculation!BX60</f>
        <v/>
      </c>
      <c r="L60" s="134" t="str">
        <f>Calculation!CB60</f>
        <v/>
      </c>
      <c r="M60" s="152" t="str">
        <f>Calculation!CG60</f>
        <v/>
      </c>
      <c r="N60" s="192" t="str">
        <f>Calculation!Z60</f>
        <v/>
      </c>
      <c r="O60" s="193" t="str">
        <f>Calculation!AE60</f>
        <v/>
      </c>
      <c r="P60" s="193" t="str">
        <f>Calculation!AJ60</f>
        <v/>
      </c>
      <c r="Q60" s="193" t="str">
        <f>Calculation!AO60</f>
        <v/>
      </c>
      <c r="R60" s="193" t="str">
        <f>Calculation!AQ60</f>
        <v/>
      </c>
      <c r="S60" s="154" t="str">
        <f>Calculation!AW60</f>
        <v/>
      </c>
      <c r="T60" s="134" t="str">
        <f>Calculation!CK60</f>
        <v/>
      </c>
      <c r="U60" s="135" t="str">
        <f>Calculation!CL60</f>
        <v/>
      </c>
      <c r="AW60"/>
    </row>
    <row r="61" spans="1:49" x14ac:dyDescent="0.3">
      <c r="A61" s="27" t="str">
        <f>Calculation!A61</f>
        <v/>
      </c>
      <c r="B61" s="7">
        <f>register!B61</f>
        <v>0</v>
      </c>
      <c r="C61" s="7">
        <f>register!C61</f>
        <v>0</v>
      </c>
      <c r="D61" s="7" t="str">
        <f>IF(register!D61&gt;0,register!D61,"")</f>
        <v/>
      </c>
      <c r="E61" s="122" t="str">
        <f>Calculation!E61</f>
        <v/>
      </c>
      <c r="F61" s="126" t="str">
        <f>Calculation!BB61</f>
        <v/>
      </c>
      <c r="G61" s="119" t="str">
        <f>Calculation!BG61</f>
        <v/>
      </c>
      <c r="H61" s="119" t="str">
        <f>Calculation!BL61</f>
        <v/>
      </c>
      <c r="I61" s="119" t="str">
        <f>Calculation!BQ61</f>
        <v/>
      </c>
      <c r="J61" s="128" t="str">
        <f>Calculation!BS61</f>
        <v/>
      </c>
      <c r="K61" s="131" t="str">
        <f>Calculation!BX61</f>
        <v/>
      </c>
      <c r="L61" s="134" t="str">
        <f>Calculation!CB61</f>
        <v/>
      </c>
      <c r="M61" s="152" t="str">
        <f>Calculation!CG61</f>
        <v/>
      </c>
      <c r="N61" s="192" t="str">
        <f>Calculation!Z61</f>
        <v/>
      </c>
      <c r="O61" s="193" t="str">
        <f>Calculation!AE61</f>
        <v/>
      </c>
      <c r="P61" s="193" t="str">
        <f>Calculation!AJ61</f>
        <v/>
      </c>
      <c r="Q61" s="193" t="str">
        <f>Calculation!AO61</f>
        <v/>
      </c>
      <c r="R61" s="193" t="str">
        <f>Calculation!AQ61</f>
        <v/>
      </c>
      <c r="S61" s="154" t="str">
        <f>Calculation!AW61</f>
        <v/>
      </c>
      <c r="T61" s="134" t="str">
        <f>Calculation!CK61</f>
        <v/>
      </c>
      <c r="U61" s="135" t="str">
        <f>Calculation!CL61</f>
        <v/>
      </c>
      <c r="AW61"/>
    </row>
    <row r="62" spans="1:49" x14ac:dyDescent="0.3">
      <c r="A62" s="27" t="str">
        <f>Calculation!A62</f>
        <v/>
      </c>
      <c r="B62" s="7">
        <f>register!B62</f>
        <v>0</v>
      </c>
      <c r="C62" s="7">
        <f>register!C62</f>
        <v>0</v>
      </c>
      <c r="D62" s="7" t="str">
        <f>IF(register!D62&gt;0,register!D62,"")</f>
        <v/>
      </c>
      <c r="E62" s="122" t="str">
        <f>Calculation!E62</f>
        <v/>
      </c>
      <c r="F62" s="126" t="str">
        <f>Calculation!BB62</f>
        <v/>
      </c>
      <c r="G62" s="119" t="str">
        <f>Calculation!BG62</f>
        <v/>
      </c>
      <c r="H62" s="119" t="str">
        <f>Calculation!BL62</f>
        <v/>
      </c>
      <c r="I62" s="119" t="str">
        <f>Calculation!BQ62</f>
        <v/>
      </c>
      <c r="J62" s="128" t="str">
        <f>Calculation!BS62</f>
        <v/>
      </c>
      <c r="K62" s="131" t="str">
        <f>Calculation!BX62</f>
        <v/>
      </c>
      <c r="L62" s="134" t="str">
        <f>Calculation!CB62</f>
        <v/>
      </c>
      <c r="M62" s="152" t="str">
        <f>Calculation!CG62</f>
        <v/>
      </c>
      <c r="N62" s="192" t="str">
        <f>Calculation!Z62</f>
        <v/>
      </c>
      <c r="O62" s="193" t="str">
        <f>Calculation!AE62</f>
        <v/>
      </c>
      <c r="P62" s="193" t="str">
        <f>Calculation!AJ62</f>
        <v/>
      </c>
      <c r="Q62" s="193" t="str">
        <f>Calculation!AO62</f>
        <v/>
      </c>
      <c r="R62" s="193" t="str">
        <f>Calculation!AQ62</f>
        <v/>
      </c>
      <c r="S62" s="154" t="str">
        <f>Calculation!AW62</f>
        <v/>
      </c>
      <c r="T62" s="134" t="str">
        <f>Calculation!CK62</f>
        <v/>
      </c>
      <c r="U62" s="135" t="str">
        <f>Calculation!CL62</f>
        <v/>
      </c>
      <c r="AW62"/>
    </row>
    <row r="63" spans="1:49" x14ac:dyDescent="0.3">
      <c r="A63" s="27" t="str">
        <f>Calculation!A63</f>
        <v/>
      </c>
      <c r="B63" s="7">
        <f>register!B63</f>
        <v>0</v>
      </c>
      <c r="C63" s="7">
        <f>register!C63</f>
        <v>0</v>
      </c>
      <c r="D63" s="7" t="str">
        <f>IF(register!D63&gt;0,register!D63,"")</f>
        <v/>
      </c>
      <c r="E63" s="122" t="str">
        <f>Calculation!E63</f>
        <v/>
      </c>
      <c r="F63" s="126" t="str">
        <f>Calculation!BB63</f>
        <v/>
      </c>
      <c r="G63" s="119" t="str">
        <f>Calculation!BG63</f>
        <v/>
      </c>
      <c r="H63" s="119" t="str">
        <f>Calculation!BL63</f>
        <v/>
      </c>
      <c r="I63" s="119" t="str">
        <f>Calculation!BQ63</f>
        <v/>
      </c>
      <c r="J63" s="128" t="str">
        <f>Calculation!BS63</f>
        <v/>
      </c>
      <c r="K63" s="131" t="str">
        <f>Calculation!BX63</f>
        <v/>
      </c>
      <c r="L63" s="134" t="str">
        <f>Calculation!CB63</f>
        <v/>
      </c>
      <c r="M63" s="152" t="str">
        <f>Calculation!CG63</f>
        <v/>
      </c>
      <c r="N63" s="192" t="str">
        <f>Calculation!Z63</f>
        <v/>
      </c>
      <c r="O63" s="193" t="str">
        <f>Calculation!AE63</f>
        <v/>
      </c>
      <c r="P63" s="193" t="str">
        <f>Calculation!AJ63</f>
        <v/>
      </c>
      <c r="Q63" s="193" t="str">
        <f>Calculation!AO63</f>
        <v/>
      </c>
      <c r="R63" s="193" t="str">
        <f>Calculation!AQ63</f>
        <v/>
      </c>
      <c r="S63" s="154" t="str">
        <f>Calculation!AW63</f>
        <v/>
      </c>
      <c r="T63" s="134" t="str">
        <f>Calculation!CK63</f>
        <v/>
      </c>
      <c r="U63" s="135" t="str">
        <f>Calculation!CL63</f>
        <v/>
      </c>
      <c r="AW63"/>
    </row>
    <row r="64" spans="1:49" x14ac:dyDescent="0.3">
      <c r="A64" s="27" t="str">
        <f>Calculation!A64</f>
        <v/>
      </c>
      <c r="B64" s="7">
        <f>register!B64</f>
        <v>0</v>
      </c>
      <c r="C64" s="7">
        <f>register!C64</f>
        <v>0</v>
      </c>
      <c r="D64" s="7" t="str">
        <f>IF(register!D64&gt;0,register!D64,"")</f>
        <v/>
      </c>
      <c r="E64" s="122" t="str">
        <f>Calculation!E64</f>
        <v/>
      </c>
      <c r="F64" s="126" t="str">
        <f>Calculation!BB64</f>
        <v/>
      </c>
      <c r="G64" s="119" t="str">
        <f>Calculation!BG64</f>
        <v/>
      </c>
      <c r="H64" s="119" t="str">
        <f>Calculation!BL64</f>
        <v/>
      </c>
      <c r="I64" s="119" t="str">
        <f>Calculation!BQ64</f>
        <v/>
      </c>
      <c r="J64" s="128" t="str">
        <f>Calculation!BS64</f>
        <v/>
      </c>
      <c r="K64" s="131" t="str">
        <f>Calculation!BX64</f>
        <v/>
      </c>
      <c r="L64" s="134" t="str">
        <f>Calculation!CB64</f>
        <v/>
      </c>
      <c r="M64" s="152" t="str">
        <f>Calculation!CG64</f>
        <v/>
      </c>
      <c r="N64" s="192" t="str">
        <f>Calculation!Z64</f>
        <v/>
      </c>
      <c r="O64" s="193" t="str">
        <f>Calculation!AE64</f>
        <v/>
      </c>
      <c r="P64" s="193" t="str">
        <f>Calculation!AJ64</f>
        <v/>
      </c>
      <c r="Q64" s="193" t="str">
        <f>Calculation!AO64</f>
        <v/>
      </c>
      <c r="R64" s="193" t="str">
        <f>Calculation!AQ64</f>
        <v/>
      </c>
      <c r="S64" s="154" t="str">
        <f>Calculation!AW64</f>
        <v/>
      </c>
      <c r="T64" s="134" t="str">
        <f>Calculation!CK64</f>
        <v/>
      </c>
      <c r="U64" s="135" t="str">
        <f>Calculation!CL64</f>
        <v/>
      </c>
      <c r="AW64"/>
    </row>
    <row r="65" spans="1:49" x14ac:dyDescent="0.3">
      <c r="A65" s="27" t="str">
        <f>Calculation!A65</f>
        <v/>
      </c>
      <c r="B65" s="7">
        <f>register!B65</f>
        <v>0</v>
      </c>
      <c r="C65" s="7">
        <f>register!C65</f>
        <v>0</v>
      </c>
      <c r="D65" s="7" t="str">
        <f>IF(register!D65&gt;0,register!D65,"")</f>
        <v/>
      </c>
      <c r="E65" s="122" t="str">
        <f>Calculation!E65</f>
        <v/>
      </c>
      <c r="F65" s="126" t="str">
        <f>Calculation!BB65</f>
        <v/>
      </c>
      <c r="G65" s="119" t="str">
        <f>Calculation!BG65</f>
        <v/>
      </c>
      <c r="H65" s="119" t="str">
        <f>Calculation!BL65</f>
        <v/>
      </c>
      <c r="I65" s="119" t="str">
        <f>Calculation!BQ65</f>
        <v/>
      </c>
      <c r="J65" s="128" t="str">
        <f>Calculation!BS65</f>
        <v/>
      </c>
      <c r="K65" s="131" t="str">
        <f>Calculation!BX65</f>
        <v/>
      </c>
      <c r="L65" s="134" t="str">
        <f>Calculation!CB65</f>
        <v/>
      </c>
      <c r="M65" s="152" t="str">
        <f>Calculation!CG65</f>
        <v/>
      </c>
      <c r="N65" s="192" t="str">
        <f>Calculation!Z65</f>
        <v/>
      </c>
      <c r="O65" s="193" t="str">
        <f>Calculation!AE65</f>
        <v/>
      </c>
      <c r="P65" s="193" t="str">
        <f>Calculation!AJ65</f>
        <v/>
      </c>
      <c r="Q65" s="193" t="str">
        <f>Calculation!AO65</f>
        <v/>
      </c>
      <c r="R65" s="193" t="str">
        <f>Calculation!AQ65</f>
        <v/>
      </c>
      <c r="S65" s="154" t="str">
        <f>Calculation!AW65</f>
        <v/>
      </c>
      <c r="T65" s="134" t="str">
        <f>Calculation!CK65</f>
        <v/>
      </c>
      <c r="U65" s="135" t="str">
        <f>Calculation!CL65</f>
        <v/>
      </c>
      <c r="AW65"/>
    </row>
    <row r="66" spans="1:49" x14ac:dyDescent="0.3">
      <c r="A66" s="27" t="str">
        <f>Calculation!A66</f>
        <v/>
      </c>
      <c r="B66" s="7">
        <f>register!B66</f>
        <v>0</v>
      </c>
      <c r="C66" s="7">
        <f>register!C66</f>
        <v>0</v>
      </c>
      <c r="D66" s="7" t="str">
        <f>IF(register!D66&gt;0,register!D66,"")</f>
        <v/>
      </c>
      <c r="E66" s="122" t="str">
        <f>Calculation!E66</f>
        <v/>
      </c>
      <c r="F66" s="126" t="str">
        <f>Calculation!BB66</f>
        <v/>
      </c>
      <c r="G66" s="119" t="str">
        <f>Calculation!BG66</f>
        <v/>
      </c>
      <c r="H66" s="119" t="str">
        <f>Calculation!BL66</f>
        <v/>
      </c>
      <c r="I66" s="119" t="str">
        <f>Calculation!BQ66</f>
        <v/>
      </c>
      <c r="J66" s="128" t="str">
        <f>Calculation!BS66</f>
        <v/>
      </c>
      <c r="K66" s="131" t="str">
        <f>Calculation!BX66</f>
        <v/>
      </c>
      <c r="L66" s="134" t="str">
        <f>Calculation!CB66</f>
        <v/>
      </c>
      <c r="M66" s="152" t="str">
        <f>Calculation!CG66</f>
        <v/>
      </c>
      <c r="N66" s="192" t="str">
        <f>Calculation!Z66</f>
        <v/>
      </c>
      <c r="O66" s="193" t="str">
        <f>Calculation!AE66</f>
        <v/>
      </c>
      <c r="P66" s="193" t="str">
        <f>Calculation!AJ66</f>
        <v/>
      </c>
      <c r="Q66" s="193" t="str">
        <f>Calculation!AO66</f>
        <v/>
      </c>
      <c r="R66" s="193" t="str">
        <f>Calculation!AQ66</f>
        <v/>
      </c>
      <c r="S66" s="154" t="str">
        <f>Calculation!AW66</f>
        <v/>
      </c>
      <c r="T66" s="134" t="str">
        <f>Calculation!CK66</f>
        <v/>
      </c>
      <c r="U66" s="135" t="str">
        <f>Calculation!CL66</f>
        <v/>
      </c>
      <c r="AW66"/>
    </row>
    <row r="67" spans="1:49" x14ac:dyDescent="0.3">
      <c r="A67" s="27" t="str">
        <f>Calculation!A67</f>
        <v/>
      </c>
      <c r="B67" s="7">
        <f>register!B67</f>
        <v>0</v>
      </c>
      <c r="C67" s="7">
        <f>register!C67</f>
        <v>0</v>
      </c>
      <c r="D67" s="7" t="str">
        <f>IF(register!D67&gt;0,register!D67,"")</f>
        <v/>
      </c>
      <c r="E67" s="122" t="str">
        <f>Calculation!E67</f>
        <v/>
      </c>
      <c r="F67" s="126" t="str">
        <f>Calculation!BB67</f>
        <v/>
      </c>
      <c r="G67" s="119" t="str">
        <f>Calculation!BG67</f>
        <v/>
      </c>
      <c r="H67" s="119" t="str">
        <f>Calculation!BL67</f>
        <v/>
      </c>
      <c r="I67" s="119" t="str">
        <f>Calculation!BQ67</f>
        <v/>
      </c>
      <c r="J67" s="128" t="str">
        <f>Calculation!BS67</f>
        <v/>
      </c>
      <c r="K67" s="131" t="str">
        <f>Calculation!BX67</f>
        <v/>
      </c>
      <c r="L67" s="134" t="str">
        <f>Calculation!CB67</f>
        <v/>
      </c>
      <c r="M67" s="152" t="str">
        <f>Calculation!CG67</f>
        <v/>
      </c>
      <c r="N67" s="192" t="str">
        <f>Calculation!Z67</f>
        <v/>
      </c>
      <c r="O67" s="193" t="str">
        <f>Calculation!AE67</f>
        <v/>
      </c>
      <c r="P67" s="193" t="str">
        <f>Calculation!AJ67</f>
        <v/>
      </c>
      <c r="Q67" s="193" t="str">
        <f>Calculation!AO67</f>
        <v/>
      </c>
      <c r="R67" s="193" t="str">
        <f>Calculation!AQ67</f>
        <v/>
      </c>
      <c r="S67" s="154" t="str">
        <f>Calculation!AW67</f>
        <v/>
      </c>
      <c r="T67" s="134" t="str">
        <f>Calculation!CK67</f>
        <v/>
      </c>
      <c r="U67" s="135" t="str">
        <f>Calculation!CL67</f>
        <v/>
      </c>
      <c r="AW67"/>
    </row>
    <row r="68" spans="1:49" x14ac:dyDescent="0.3">
      <c r="A68" s="27" t="str">
        <f>Calculation!A68</f>
        <v/>
      </c>
      <c r="B68" s="7">
        <f>register!B68</f>
        <v>0</v>
      </c>
      <c r="C68" s="7">
        <f>register!C68</f>
        <v>0</v>
      </c>
      <c r="D68" s="7" t="str">
        <f>IF(register!D68&gt;0,register!D68,"")</f>
        <v/>
      </c>
      <c r="E68" s="122" t="str">
        <f>Calculation!E68</f>
        <v/>
      </c>
      <c r="F68" s="126" t="str">
        <f>Calculation!BB68</f>
        <v/>
      </c>
      <c r="G68" s="119" t="str">
        <f>Calculation!BG68</f>
        <v/>
      </c>
      <c r="H68" s="119" t="str">
        <f>Calculation!BL68</f>
        <v/>
      </c>
      <c r="I68" s="119" t="str">
        <f>Calculation!BQ68</f>
        <v/>
      </c>
      <c r="J68" s="128" t="str">
        <f>Calculation!BS68</f>
        <v/>
      </c>
      <c r="K68" s="131" t="str">
        <f>Calculation!BX68</f>
        <v/>
      </c>
      <c r="L68" s="134" t="str">
        <f>Calculation!CB68</f>
        <v/>
      </c>
      <c r="M68" s="152" t="str">
        <f>Calculation!CG68</f>
        <v/>
      </c>
      <c r="N68" s="192" t="str">
        <f>Calculation!Z68</f>
        <v/>
      </c>
      <c r="O68" s="193" t="str">
        <f>Calculation!AE68</f>
        <v/>
      </c>
      <c r="P68" s="193" t="str">
        <f>Calculation!AJ68</f>
        <v/>
      </c>
      <c r="Q68" s="193" t="str">
        <f>Calculation!AO68</f>
        <v/>
      </c>
      <c r="R68" s="193" t="str">
        <f>Calculation!AQ68</f>
        <v/>
      </c>
      <c r="S68" s="154" t="str">
        <f>Calculation!AW68</f>
        <v/>
      </c>
      <c r="T68" s="134" t="str">
        <f>Calculation!CK68</f>
        <v/>
      </c>
      <c r="U68" s="135" t="str">
        <f>Calculation!CL68</f>
        <v/>
      </c>
      <c r="AW68"/>
    </row>
    <row r="69" spans="1:49" x14ac:dyDescent="0.3">
      <c r="A69" s="27" t="str">
        <f>Calculation!A69</f>
        <v/>
      </c>
      <c r="B69" s="7">
        <f>register!B69</f>
        <v>0</v>
      </c>
      <c r="C69" s="7">
        <f>register!C69</f>
        <v>0</v>
      </c>
      <c r="D69" s="7" t="str">
        <f>IF(register!D69&gt;0,register!D69,"")</f>
        <v/>
      </c>
      <c r="E69" s="122" t="str">
        <f>Calculation!E69</f>
        <v/>
      </c>
      <c r="F69" s="126" t="str">
        <f>Calculation!BB69</f>
        <v/>
      </c>
      <c r="G69" s="119" t="str">
        <f>Calculation!BG69</f>
        <v/>
      </c>
      <c r="H69" s="119" t="str">
        <f>Calculation!BL69</f>
        <v/>
      </c>
      <c r="I69" s="119" t="str">
        <f>Calculation!BQ69</f>
        <v/>
      </c>
      <c r="J69" s="128" t="str">
        <f>Calculation!BS69</f>
        <v/>
      </c>
      <c r="K69" s="131" t="str">
        <f>Calculation!BX69</f>
        <v/>
      </c>
      <c r="L69" s="134" t="str">
        <f>Calculation!CB69</f>
        <v/>
      </c>
      <c r="M69" s="152" t="str">
        <f>Calculation!CG69</f>
        <v/>
      </c>
      <c r="N69" s="192" t="str">
        <f>Calculation!Z69</f>
        <v/>
      </c>
      <c r="O69" s="193" t="str">
        <f>Calculation!AE69</f>
        <v/>
      </c>
      <c r="P69" s="193" t="str">
        <f>Calculation!AJ69</f>
        <v/>
      </c>
      <c r="Q69" s="193" t="str">
        <f>Calculation!AO69</f>
        <v/>
      </c>
      <c r="R69" s="193" t="str">
        <f>Calculation!AQ69</f>
        <v/>
      </c>
      <c r="S69" s="154" t="str">
        <f>Calculation!AW69</f>
        <v/>
      </c>
      <c r="T69" s="134" t="str">
        <f>Calculation!CK69</f>
        <v/>
      </c>
      <c r="U69" s="135" t="str">
        <f>Calculation!CL69</f>
        <v/>
      </c>
      <c r="AW69"/>
    </row>
    <row r="70" spans="1:49" x14ac:dyDescent="0.3">
      <c r="A70" s="27" t="str">
        <f>Calculation!A70</f>
        <v/>
      </c>
      <c r="B70" s="7">
        <f>register!B70</f>
        <v>0</v>
      </c>
      <c r="C70" s="7">
        <f>register!C70</f>
        <v>0</v>
      </c>
      <c r="D70" s="7" t="str">
        <f>IF(register!D70&gt;0,register!D70,"")</f>
        <v/>
      </c>
      <c r="E70" s="122" t="str">
        <f>Calculation!E70</f>
        <v/>
      </c>
      <c r="F70" s="126" t="str">
        <f>Calculation!BB70</f>
        <v/>
      </c>
      <c r="G70" s="119" t="str">
        <f>Calculation!BG70</f>
        <v/>
      </c>
      <c r="H70" s="119" t="str">
        <f>Calculation!BL70</f>
        <v/>
      </c>
      <c r="I70" s="119" t="str">
        <f>Calculation!BQ70</f>
        <v/>
      </c>
      <c r="J70" s="128" t="str">
        <f>Calculation!BS70</f>
        <v/>
      </c>
      <c r="K70" s="131" t="str">
        <f>Calculation!BX70</f>
        <v/>
      </c>
      <c r="L70" s="134" t="str">
        <f>Calculation!CB70</f>
        <v/>
      </c>
      <c r="M70" s="152" t="str">
        <f>Calculation!CG70</f>
        <v/>
      </c>
      <c r="N70" s="192" t="str">
        <f>Calculation!Z70</f>
        <v/>
      </c>
      <c r="O70" s="193" t="str">
        <f>Calculation!AE70</f>
        <v/>
      </c>
      <c r="P70" s="193" t="str">
        <f>Calculation!AJ70</f>
        <v/>
      </c>
      <c r="Q70" s="193" t="str">
        <f>Calculation!AO70</f>
        <v/>
      </c>
      <c r="R70" s="193" t="str">
        <f>Calculation!AQ70</f>
        <v/>
      </c>
      <c r="S70" s="154" t="str">
        <f>Calculation!AW70</f>
        <v/>
      </c>
      <c r="T70" s="134" t="str">
        <f>Calculation!CK70</f>
        <v/>
      </c>
      <c r="U70" s="135" t="str">
        <f>Calculation!CL70</f>
        <v/>
      </c>
      <c r="AW70"/>
    </row>
    <row r="71" spans="1:49" x14ac:dyDescent="0.3">
      <c r="A71" s="27" t="str">
        <f>Calculation!A71</f>
        <v/>
      </c>
      <c r="B71" s="7">
        <f>register!B71</f>
        <v>0</v>
      </c>
      <c r="C71" s="7">
        <f>register!C71</f>
        <v>0</v>
      </c>
      <c r="D71" s="7" t="str">
        <f>IF(register!D71&gt;0,register!D71,"")</f>
        <v/>
      </c>
      <c r="E71" s="122" t="str">
        <f>Calculation!E71</f>
        <v/>
      </c>
      <c r="F71" s="126" t="str">
        <f>Calculation!BB71</f>
        <v/>
      </c>
      <c r="G71" s="119" t="str">
        <f>Calculation!BG71</f>
        <v/>
      </c>
      <c r="H71" s="119" t="str">
        <f>Calculation!BL71</f>
        <v/>
      </c>
      <c r="I71" s="119" t="str">
        <f>Calculation!BQ71</f>
        <v/>
      </c>
      <c r="J71" s="128" t="str">
        <f>Calculation!BS71</f>
        <v/>
      </c>
      <c r="K71" s="131" t="str">
        <f>Calculation!BX71</f>
        <v/>
      </c>
      <c r="L71" s="134" t="str">
        <f>Calculation!CB71</f>
        <v/>
      </c>
      <c r="M71" s="152" t="str">
        <f>Calculation!CG71</f>
        <v/>
      </c>
      <c r="N71" s="192" t="str">
        <f>Calculation!Z71</f>
        <v/>
      </c>
      <c r="O71" s="193" t="str">
        <f>Calculation!AE71</f>
        <v/>
      </c>
      <c r="P71" s="193" t="str">
        <f>Calculation!AJ71</f>
        <v/>
      </c>
      <c r="Q71" s="193" t="str">
        <f>Calculation!AO71</f>
        <v/>
      </c>
      <c r="R71" s="193" t="str">
        <f>Calculation!AQ71</f>
        <v/>
      </c>
      <c r="S71" s="154" t="str">
        <f>Calculation!AW71</f>
        <v/>
      </c>
      <c r="T71" s="134" t="str">
        <f>Calculation!CK71</f>
        <v/>
      </c>
      <c r="U71" s="135" t="str">
        <f>Calculation!CL71</f>
        <v/>
      </c>
      <c r="AW71"/>
    </row>
    <row r="72" spans="1:49" x14ac:dyDescent="0.3">
      <c r="A72" s="27" t="str">
        <f>Calculation!A72</f>
        <v/>
      </c>
      <c r="B72" s="7">
        <f>register!B72</f>
        <v>0</v>
      </c>
      <c r="C72" s="7">
        <f>register!C72</f>
        <v>0</v>
      </c>
      <c r="D72" s="7" t="str">
        <f>IF(register!D72&gt;0,register!D72,"")</f>
        <v/>
      </c>
      <c r="E72" s="122" t="str">
        <f>Calculation!E72</f>
        <v/>
      </c>
      <c r="F72" s="126" t="str">
        <f>Calculation!BB72</f>
        <v/>
      </c>
      <c r="G72" s="119" t="str">
        <f>Calculation!BG72</f>
        <v/>
      </c>
      <c r="H72" s="119" t="str">
        <f>Calculation!BL72</f>
        <v/>
      </c>
      <c r="I72" s="119" t="str">
        <f>Calculation!BQ72</f>
        <v/>
      </c>
      <c r="J72" s="128" t="str">
        <f>Calculation!BS72</f>
        <v/>
      </c>
      <c r="K72" s="131" t="str">
        <f>Calculation!BX72</f>
        <v/>
      </c>
      <c r="L72" s="134" t="str">
        <f>Calculation!CB72</f>
        <v/>
      </c>
      <c r="M72" s="152" t="str">
        <f>Calculation!CG72</f>
        <v/>
      </c>
      <c r="N72" s="192" t="str">
        <f>Calculation!Z72</f>
        <v/>
      </c>
      <c r="O72" s="193" t="str">
        <f>Calculation!AE72</f>
        <v/>
      </c>
      <c r="P72" s="193" t="str">
        <f>Calculation!AJ72</f>
        <v/>
      </c>
      <c r="Q72" s="193" t="str">
        <f>Calculation!AO72</f>
        <v/>
      </c>
      <c r="R72" s="193" t="str">
        <f>Calculation!AQ72</f>
        <v/>
      </c>
      <c r="S72" s="154" t="str">
        <f>Calculation!AW72</f>
        <v/>
      </c>
      <c r="T72" s="134" t="str">
        <f>Calculation!CK72</f>
        <v/>
      </c>
      <c r="U72" s="135" t="str">
        <f>Calculation!CL72</f>
        <v/>
      </c>
      <c r="AW72"/>
    </row>
    <row r="73" spans="1:49" x14ac:dyDescent="0.3">
      <c r="A73" s="27" t="str">
        <f>Calculation!A73</f>
        <v/>
      </c>
      <c r="B73" s="7">
        <f>register!B73</f>
        <v>0</v>
      </c>
      <c r="C73" s="7">
        <f>register!C73</f>
        <v>0</v>
      </c>
      <c r="D73" s="7" t="str">
        <f>IF(register!D73&gt;0,register!D73,"")</f>
        <v/>
      </c>
      <c r="E73" s="122" t="str">
        <f>Calculation!E73</f>
        <v/>
      </c>
      <c r="F73" s="126" t="str">
        <f>Calculation!BB73</f>
        <v/>
      </c>
      <c r="G73" s="119" t="str">
        <f>Calculation!BG73</f>
        <v/>
      </c>
      <c r="H73" s="119" t="str">
        <f>Calculation!BL73</f>
        <v/>
      </c>
      <c r="I73" s="119" t="str">
        <f>Calculation!BQ73</f>
        <v/>
      </c>
      <c r="J73" s="128" t="str">
        <f>Calculation!BS73</f>
        <v/>
      </c>
      <c r="K73" s="131" t="str">
        <f>Calculation!BX73</f>
        <v/>
      </c>
      <c r="L73" s="134" t="str">
        <f>Calculation!CB73</f>
        <v/>
      </c>
      <c r="M73" s="152" t="str">
        <f>Calculation!CG73</f>
        <v/>
      </c>
      <c r="N73" s="192" t="str">
        <f>Calculation!Z73</f>
        <v/>
      </c>
      <c r="O73" s="193" t="str">
        <f>Calculation!AE73</f>
        <v/>
      </c>
      <c r="P73" s="193" t="str">
        <f>Calculation!AJ73</f>
        <v/>
      </c>
      <c r="Q73" s="193" t="str">
        <f>Calculation!AO73</f>
        <v/>
      </c>
      <c r="R73" s="193" t="str">
        <f>Calculation!AQ73</f>
        <v/>
      </c>
      <c r="S73" s="154" t="str">
        <f>Calculation!AW73</f>
        <v/>
      </c>
      <c r="T73" s="134" t="str">
        <f>Calculation!CK73</f>
        <v/>
      </c>
      <c r="U73" s="135" t="str">
        <f>Calculation!CL73</f>
        <v/>
      </c>
      <c r="AW73"/>
    </row>
    <row r="74" spans="1:49" x14ac:dyDescent="0.3">
      <c r="A74" s="27" t="str">
        <f>Calculation!A74</f>
        <v/>
      </c>
      <c r="B74" s="7">
        <f>register!B74</f>
        <v>0</v>
      </c>
      <c r="C74" s="7">
        <f>register!C74</f>
        <v>0</v>
      </c>
      <c r="D74" s="7" t="str">
        <f>IF(register!D74&gt;0,register!D74,"")</f>
        <v/>
      </c>
      <c r="E74" s="122" t="str">
        <f>Calculation!E74</f>
        <v/>
      </c>
      <c r="F74" s="126" t="str">
        <f>Calculation!BB74</f>
        <v/>
      </c>
      <c r="G74" s="119" t="str">
        <f>Calculation!BG74</f>
        <v/>
      </c>
      <c r="H74" s="119" t="str">
        <f>Calculation!BL74</f>
        <v/>
      </c>
      <c r="I74" s="119" t="str">
        <f>Calculation!BQ74</f>
        <v/>
      </c>
      <c r="J74" s="128" t="str">
        <f>Calculation!BS74</f>
        <v/>
      </c>
      <c r="K74" s="131" t="str">
        <f>Calculation!BX74</f>
        <v/>
      </c>
      <c r="L74" s="134" t="str">
        <f>Calculation!CB74</f>
        <v/>
      </c>
      <c r="M74" s="152" t="str">
        <f>Calculation!CG74</f>
        <v/>
      </c>
      <c r="N74" s="192" t="str">
        <f>Calculation!Z74</f>
        <v/>
      </c>
      <c r="O74" s="193" t="str">
        <f>Calculation!AE74</f>
        <v/>
      </c>
      <c r="P74" s="193" t="str">
        <f>Calculation!AJ74</f>
        <v/>
      </c>
      <c r="Q74" s="193" t="str">
        <f>Calculation!AO74</f>
        <v/>
      </c>
      <c r="R74" s="193" t="str">
        <f>Calculation!AQ74</f>
        <v/>
      </c>
      <c r="S74" s="154" t="str">
        <f>Calculation!AW74</f>
        <v/>
      </c>
      <c r="T74" s="134" t="str">
        <f>Calculation!CK74</f>
        <v/>
      </c>
      <c r="U74" s="135" t="str">
        <f>Calculation!CL74</f>
        <v/>
      </c>
      <c r="AW74"/>
    </row>
    <row r="75" spans="1:49" x14ac:dyDescent="0.3">
      <c r="A75" s="27" t="str">
        <f>Calculation!A75</f>
        <v/>
      </c>
      <c r="B75" s="7">
        <f>register!B75</f>
        <v>0</v>
      </c>
      <c r="C75" s="7">
        <f>register!C75</f>
        <v>0</v>
      </c>
      <c r="D75" s="7" t="str">
        <f>IF(register!D75&gt;0,register!D75,"")</f>
        <v/>
      </c>
      <c r="E75" s="122" t="str">
        <f>Calculation!E75</f>
        <v/>
      </c>
      <c r="F75" s="126" t="str">
        <f>Calculation!BB75</f>
        <v/>
      </c>
      <c r="G75" s="119" t="str">
        <f>Calculation!BG75</f>
        <v/>
      </c>
      <c r="H75" s="119" t="str">
        <f>Calculation!BL75</f>
        <v/>
      </c>
      <c r="I75" s="119" t="str">
        <f>Calculation!BQ75</f>
        <v/>
      </c>
      <c r="J75" s="128" t="str">
        <f>Calculation!BS75</f>
        <v/>
      </c>
      <c r="K75" s="131" t="str">
        <f>Calculation!BX75</f>
        <v/>
      </c>
      <c r="L75" s="134" t="str">
        <f>Calculation!CB75</f>
        <v/>
      </c>
      <c r="M75" s="152" t="str">
        <f>Calculation!CG75</f>
        <v/>
      </c>
      <c r="N75" s="192" t="str">
        <f>Calculation!Z75</f>
        <v/>
      </c>
      <c r="O75" s="193" t="str">
        <f>Calculation!AE75</f>
        <v/>
      </c>
      <c r="P75" s="193" t="str">
        <f>Calculation!AJ75</f>
        <v/>
      </c>
      <c r="Q75" s="193" t="str">
        <f>Calculation!AO75</f>
        <v/>
      </c>
      <c r="R75" s="193" t="str">
        <f>Calculation!AQ75</f>
        <v/>
      </c>
      <c r="S75" s="154" t="str">
        <f>Calculation!AW75</f>
        <v/>
      </c>
      <c r="T75" s="134" t="str">
        <f>Calculation!CK75</f>
        <v/>
      </c>
      <c r="U75" s="135" t="str">
        <f>Calculation!CL75</f>
        <v/>
      </c>
      <c r="AW75"/>
    </row>
    <row r="76" spans="1:49" x14ac:dyDescent="0.3">
      <c r="A76" s="27" t="str">
        <f>Calculation!A76</f>
        <v/>
      </c>
      <c r="B76" s="7">
        <f>register!B76</f>
        <v>0</v>
      </c>
      <c r="C76" s="7">
        <f>register!C76</f>
        <v>0</v>
      </c>
      <c r="D76" s="7" t="str">
        <f>IF(register!D76&gt;0,register!D76,"")</f>
        <v/>
      </c>
      <c r="E76" s="122" t="str">
        <f>Calculation!E76</f>
        <v/>
      </c>
      <c r="F76" s="126" t="str">
        <f>Calculation!BB76</f>
        <v/>
      </c>
      <c r="G76" s="119" t="str">
        <f>Calculation!BG76</f>
        <v/>
      </c>
      <c r="H76" s="119" t="str">
        <f>Calculation!BL76</f>
        <v/>
      </c>
      <c r="I76" s="119" t="str">
        <f>Calculation!BQ76</f>
        <v/>
      </c>
      <c r="J76" s="128" t="str">
        <f>Calculation!BS76</f>
        <v/>
      </c>
      <c r="K76" s="131" t="str">
        <f>Calculation!BX76</f>
        <v/>
      </c>
      <c r="L76" s="134" t="str">
        <f>Calculation!CB76</f>
        <v/>
      </c>
      <c r="M76" s="152" t="str">
        <f>Calculation!CG76</f>
        <v/>
      </c>
      <c r="N76" s="192" t="str">
        <f>Calculation!Z76</f>
        <v/>
      </c>
      <c r="O76" s="193" t="str">
        <f>Calculation!AE76</f>
        <v/>
      </c>
      <c r="P76" s="193" t="str">
        <f>Calculation!AJ76</f>
        <v/>
      </c>
      <c r="Q76" s="193" t="str">
        <f>Calculation!AO76</f>
        <v/>
      </c>
      <c r="R76" s="193" t="str">
        <f>Calculation!AQ76</f>
        <v/>
      </c>
      <c r="S76" s="154" t="str">
        <f>Calculation!AW76</f>
        <v/>
      </c>
      <c r="T76" s="134" t="str">
        <f>Calculation!CK76</f>
        <v/>
      </c>
      <c r="U76" s="135" t="str">
        <f>Calculation!CL76</f>
        <v/>
      </c>
      <c r="AW76"/>
    </row>
    <row r="77" spans="1:49" x14ac:dyDescent="0.3">
      <c r="A77" s="27" t="str">
        <f>Calculation!A77</f>
        <v/>
      </c>
      <c r="B77" s="7">
        <f>register!B77</f>
        <v>0</v>
      </c>
      <c r="C77" s="7">
        <f>register!C77</f>
        <v>0</v>
      </c>
      <c r="D77" s="7" t="str">
        <f>IF(register!D77&gt;0,register!D77,"")</f>
        <v/>
      </c>
      <c r="E77" s="122" t="str">
        <f>Calculation!E77</f>
        <v/>
      </c>
      <c r="F77" s="126" t="str">
        <f>Calculation!BB77</f>
        <v/>
      </c>
      <c r="G77" s="119" t="str">
        <f>Calculation!BG77</f>
        <v/>
      </c>
      <c r="H77" s="119" t="str">
        <f>Calculation!BL77</f>
        <v/>
      </c>
      <c r="I77" s="119" t="str">
        <f>Calculation!BQ77</f>
        <v/>
      </c>
      <c r="J77" s="128" t="str">
        <f>Calculation!BS77</f>
        <v/>
      </c>
      <c r="K77" s="131" t="str">
        <f>Calculation!BX77</f>
        <v/>
      </c>
      <c r="L77" s="134" t="str">
        <f>Calculation!CB77</f>
        <v/>
      </c>
      <c r="M77" s="152" t="str">
        <f>Calculation!CG77</f>
        <v/>
      </c>
      <c r="N77" s="192" t="str">
        <f>Calculation!Z77</f>
        <v/>
      </c>
      <c r="O77" s="193" t="str">
        <f>Calculation!AE77</f>
        <v/>
      </c>
      <c r="P77" s="193" t="str">
        <f>Calculation!AJ77</f>
        <v/>
      </c>
      <c r="Q77" s="193" t="str">
        <f>Calculation!AO77</f>
        <v/>
      </c>
      <c r="R77" s="193" t="str">
        <f>Calculation!AQ77</f>
        <v/>
      </c>
      <c r="S77" s="154" t="str">
        <f>Calculation!AW77</f>
        <v/>
      </c>
      <c r="T77" s="134" t="str">
        <f>Calculation!CK77</f>
        <v/>
      </c>
      <c r="U77" s="135" t="str">
        <f>Calculation!CL77</f>
        <v/>
      </c>
      <c r="AW77"/>
    </row>
    <row r="78" spans="1:49" x14ac:dyDescent="0.3">
      <c r="A78" s="27" t="str">
        <f>Calculation!A78</f>
        <v/>
      </c>
      <c r="B78" s="7">
        <f>register!B78</f>
        <v>0</v>
      </c>
      <c r="C78" s="7">
        <f>register!C78</f>
        <v>0</v>
      </c>
      <c r="D78" s="7" t="str">
        <f>IF(register!D78&gt;0,register!D78,"")</f>
        <v/>
      </c>
      <c r="E78" s="122" t="str">
        <f>Calculation!E78</f>
        <v/>
      </c>
      <c r="F78" s="126" t="str">
        <f>Calculation!BB78</f>
        <v/>
      </c>
      <c r="G78" s="119" t="str">
        <f>Calculation!BG78</f>
        <v/>
      </c>
      <c r="H78" s="119" t="str">
        <f>Calculation!BL78</f>
        <v/>
      </c>
      <c r="I78" s="119" t="str">
        <f>Calculation!BQ78</f>
        <v/>
      </c>
      <c r="J78" s="128" t="str">
        <f>Calculation!BS78</f>
        <v/>
      </c>
      <c r="K78" s="131" t="str">
        <f>Calculation!BX78</f>
        <v/>
      </c>
      <c r="L78" s="134" t="str">
        <f>Calculation!CB78</f>
        <v/>
      </c>
      <c r="M78" s="152" t="str">
        <f>Calculation!CG78</f>
        <v/>
      </c>
      <c r="N78" s="192" t="str">
        <f>Calculation!Z78</f>
        <v/>
      </c>
      <c r="O78" s="193" t="str">
        <f>Calculation!AE78</f>
        <v/>
      </c>
      <c r="P78" s="193" t="str">
        <f>Calculation!AJ78</f>
        <v/>
      </c>
      <c r="Q78" s="193" t="str">
        <f>Calculation!AO78</f>
        <v/>
      </c>
      <c r="R78" s="193" t="str">
        <f>Calculation!AQ78</f>
        <v/>
      </c>
      <c r="S78" s="154" t="str">
        <f>Calculation!AW78</f>
        <v/>
      </c>
      <c r="T78" s="134" t="str">
        <f>Calculation!CK78</f>
        <v/>
      </c>
      <c r="U78" s="135" t="str">
        <f>Calculation!CL78</f>
        <v/>
      </c>
      <c r="AW78"/>
    </row>
    <row r="79" spans="1:49" x14ac:dyDescent="0.3">
      <c r="A79" s="27" t="str">
        <f>Calculation!A79</f>
        <v/>
      </c>
      <c r="B79" s="7">
        <f>register!B79</f>
        <v>0</v>
      </c>
      <c r="C79" s="7">
        <f>register!C79</f>
        <v>0</v>
      </c>
      <c r="D79" s="7" t="str">
        <f>IF(register!D79&gt;0,register!D79,"")</f>
        <v/>
      </c>
      <c r="E79" s="122" t="str">
        <f>Calculation!E79</f>
        <v/>
      </c>
      <c r="F79" s="126" t="str">
        <f>Calculation!BB79</f>
        <v/>
      </c>
      <c r="G79" s="119" t="str">
        <f>Calculation!BG79</f>
        <v/>
      </c>
      <c r="H79" s="119" t="str">
        <f>Calculation!BL79</f>
        <v/>
      </c>
      <c r="I79" s="119" t="str">
        <f>Calculation!BQ79</f>
        <v/>
      </c>
      <c r="J79" s="128" t="str">
        <f>Calculation!BS79</f>
        <v/>
      </c>
      <c r="K79" s="131" t="str">
        <f>Calculation!BX79</f>
        <v/>
      </c>
      <c r="L79" s="134" t="str">
        <f>Calculation!CB79</f>
        <v/>
      </c>
      <c r="M79" s="152" t="str">
        <f>Calculation!CG79</f>
        <v/>
      </c>
      <c r="N79" s="192" t="str">
        <f>Calculation!Z79</f>
        <v/>
      </c>
      <c r="O79" s="193" t="str">
        <f>Calculation!AE79</f>
        <v/>
      </c>
      <c r="P79" s="193" t="str">
        <f>Calculation!AJ79</f>
        <v/>
      </c>
      <c r="Q79" s="193" t="str">
        <f>Calculation!AO79</f>
        <v/>
      </c>
      <c r="R79" s="193" t="str">
        <f>Calculation!AQ79</f>
        <v/>
      </c>
      <c r="S79" s="154" t="str">
        <f>Calculation!AW79</f>
        <v/>
      </c>
      <c r="T79" s="134" t="str">
        <f>Calculation!CK79</f>
        <v/>
      </c>
      <c r="U79" s="135" t="str">
        <f>Calculation!CL79</f>
        <v/>
      </c>
      <c r="AW79"/>
    </row>
    <row r="80" spans="1:49" x14ac:dyDescent="0.3">
      <c r="A80" s="27" t="str">
        <f>Calculation!A80</f>
        <v/>
      </c>
      <c r="B80" s="7">
        <f>register!B80</f>
        <v>0</v>
      </c>
      <c r="C80" s="7">
        <f>register!C80</f>
        <v>0</v>
      </c>
      <c r="D80" s="7" t="str">
        <f>IF(register!D80&gt;0,register!D80,"")</f>
        <v/>
      </c>
      <c r="E80" s="122" t="str">
        <f>Calculation!E80</f>
        <v/>
      </c>
      <c r="F80" s="126" t="str">
        <f>Calculation!BB80</f>
        <v/>
      </c>
      <c r="G80" s="119" t="str">
        <f>Calculation!BG80</f>
        <v/>
      </c>
      <c r="H80" s="119" t="str">
        <f>Calculation!BL80</f>
        <v/>
      </c>
      <c r="I80" s="119" t="str">
        <f>Calculation!BQ80</f>
        <v/>
      </c>
      <c r="J80" s="128" t="str">
        <f>Calculation!BS80</f>
        <v/>
      </c>
      <c r="K80" s="131" t="str">
        <f>Calculation!BX80</f>
        <v/>
      </c>
      <c r="L80" s="134" t="str">
        <f>Calculation!CB80</f>
        <v/>
      </c>
      <c r="M80" s="152" t="str">
        <f>Calculation!CG80</f>
        <v/>
      </c>
      <c r="N80" s="192" t="str">
        <f>Calculation!Z80</f>
        <v/>
      </c>
      <c r="O80" s="193" t="str">
        <f>Calculation!AE80</f>
        <v/>
      </c>
      <c r="P80" s="193" t="str">
        <f>Calculation!AJ80</f>
        <v/>
      </c>
      <c r="Q80" s="193" t="str">
        <f>Calculation!AO80</f>
        <v/>
      </c>
      <c r="R80" s="193" t="str">
        <f>Calculation!AQ80</f>
        <v/>
      </c>
      <c r="S80" s="154" t="str">
        <f>Calculation!AW80</f>
        <v/>
      </c>
      <c r="T80" s="134" t="str">
        <f>Calculation!CK80</f>
        <v/>
      </c>
      <c r="U80" s="135" t="str">
        <f>Calculation!CL80</f>
        <v/>
      </c>
      <c r="AW80"/>
    </row>
    <row r="81" spans="1:49" x14ac:dyDescent="0.3">
      <c r="A81" s="27" t="str">
        <f>Calculation!A81</f>
        <v/>
      </c>
      <c r="B81" s="7">
        <f>register!B81</f>
        <v>0</v>
      </c>
      <c r="C81" s="7">
        <f>register!C81</f>
        <v>0</v>
      </c>
      <c r="D81" s="7" t="str">
        <f>IF(register!D81&gt;0,register!D81,"")</f>
        <v/>
      </c>
      <c r="E81" s="122" t="str">
        <f>Calculation!E81</f>
        <v/>
      </c>
      <c r="F81" s="126" t="str">
        <f>Calculation!BB81</f>
        <v/>
      </c>
      <c r="G81" s="119" t="str">
        <f>Calculation!BG81</f>
        <v/>
      </c>
      <c r="H81" s="119" t="str">
        <f>Calculation!BL81</f>
        <v/>
      </c>
      <c r="I81" s="119" t="str">
        <f>Calculation!BQ81</f>
        <v/>
      </c>
      <c r="J81" s="128" t="str">
        <f>Calculation!BS81</f>
        <v/>
      </c>
      <c r="K81" s="131" t="str">
        <f>Calculation!BX81</f>
        <v/>
      </c>
      <c r="L81" s="134" t="str">
        <f>Calculation!CB81</f>
        <v/>
      </c>
      <c r="M81" s="152" t="str">
        <f>Calculation!CG81</f>
        <v/>
      </c>
      <c r="N81" s="192" t="str">
        <f>Calculation!Z81</f>
        <v/>
      </c>
      <c r="O81" s="193" t="str">
        <f>Calculation!AE81</f>
        <v/>
      </c>
      <c r="P81" s="193" t="str">
        <f>Calculation!AJ81</f>
        <v/>
      </c>
      <c r="Q81" s="193" t="str">
        <f>Calculation!AO81</f>
        <v/>
      </c>
      <c r="R81" s="193" t="str">
        <f>Calculation!AQ81</f>
        <v/>
      </c>
      <c r="S81" s="154" t="str">
        <f>Calculation!AW81</f>
        <v/>
      </c>
      <c r="T81" s="134" t="str">
        <f>Calculation!CK81</f>
        <v/>
      </c>
      <c r="U81" s="135" t="str">
        <f>Calculation!CL81</f>
        <v/>
      </c>
      <c r="AW81"/>
    </row>
    <row r="82" spans="1:49" x14ac:dyDescent="0.3">
      <c r="A82" s="27" t="str">
        <f>Calculation!A82</f>
        <v/>
      </c>
      <c r="B82" s="7">
        <f>register!B82</f>
        <v>0</v>
      </c>
      <c r="C82" s="7">
        <f>register!C82</f>
        <v>0</v>
      </c>
      <c r="D82" s="7" t="str">
        <f>IF(register!D82&gt;0,register!D82,"")</f>
        <v/>
      </c>
      <c r="E82" s="122" t="str">
        <f>Calculation!E82</f>
        <v/>
      </c>
      <c r="F82" s="126" t="str">
        <f>Calculation!BB82</f>
        <v/>
      </c>
      <c r="G82" s="119" t="str">
        <f>Calculation!BG82</f>
        <v/>
      </c>
      <c r="H82" s="119" t="str">
        <f>Calculation!BL82</f>
        <v/>
      </c>
      <c r="I82" s="119" t="str">
        <f>Calculation!BQ82</f>
        <v/>
      </c>
      <c r="J82" s="128" t="str">
        <f>Calculation!BS82</f>
        <v/>
      </c>
      <c r="K82" s="131" t="str">
        <f>Calculation!BX82</f>
        <v/>
      </c>
      <c r="L82" s="134" t="str">
        <f>Calculation!CB82</f>
        <v/>
      </c>
      <c r="M82" s="152" t="str">
        <f>Calculation!CG82</f>
        <v/>
      </c>
      <c r="N82" s="192" t="str">
        <f>Calculation!Z82</f>
        <v/>
      </c>
      <c r="O82" s="193" t="str">
        <f>Calculation!AE82</f>
        <v/>
      </c>
      <c r="P82" s="193" t="str">
        <f>Calculation!AJ82</f>
        <v/>
      </c>
      <c r="Q82" s="193" t="str">
        <f>Calculation!AO82</f>
        <v/>
      </c>
      <c r="R82" s="193" t="str">
        <f>Calculation!AQ82</f>
        <v/>
      </c>
      <c r="S82" s="154" t="str">
        <f>Calculation!AW82</f>
        <v/>
      </c>
      <c r="T82" s="134" t="str">
        <f>Calculation!CK82</f>
        <v/>
      </c>
      <c r="U82" s="135" t="str">
        <f>Calculation!CL82</f>
        <v/>
      </c>
      <c r="AW82"/>
    </row>
    <row r="83" spans="1:49" x14ac:dyDescent="0.3">
      <c r="A83" s="27" t="str">
        <f>Calculation!A83</f>
        <v/>
      </c>
      <c r="B83" s="7">
        <f>register!B83</f>
        <v>0</v>
      </c>
      <c r="C83" s="7">
        <f>register!C83</f>
        <v>0</v>
      </c>
      <c r="D83" s="7" t="str">
        <f>IF(register!D83&gt;0,register!D83,"")</f>
        <v/>
      </c>
      <c r="E83" s="122" t="str">
        <f>Calculation!E83</f>
        <v/>
      </c>
      <c r="F83" s="126" t="str">
        <f>Calculation!BB83</f>
        <v/>
      </c>
      <c r="G83" s="119" t="str">
        <f>Calculation!BG83</f>
        <v/>
      </c>
      <c r="H83" s="119" t="str">
        <f>Calculation!BL83</f>
        <v/>
      </c>
      <c r="I83" s="119" t="str">
        <f>Calculation!BQ83</f>
        <v/>
      </c>
      <c r="J83" s="128" t="str">
        <f>Calculation!BS83</f>
        <v/>
      </c>
      <c r="K83" s="131" t="str">
        <f>Calculation!BX83</f>
        <v/>
      </c>
      <c r="L83" s="134" t="str">
        <f>Calculation!CB83</f>
        <v/>
      </c>
      <c r="M83" s="152" t="str">
        <f>Calculation!CG83</f>
        <v/>
      </c>
      <c r="N83" s="192" t="str">
        <f>Calculation!Z83</f>
        <v/>
      </c>
      <c r="O83" s="193" t="str">
        <f>Calculation!AE83</f>
        <v/>
      </c>
      <c r="P83" s="193" t="str">
        <f>Calculation!AJ83</f>
        <v/>
      </c>
      <c r="Q83" s="193" t="str">
        <f>Calculation!AO83</f>
        <v/>
      </c>
      <c r="R83" s="193" t="str">
        <f>Calculation!AQ83</f>
        <v/>
      </c>
      <c r="S83" s="154" t="str">
        <f>Calculation!AW83</f>
        <v/>
      </c>
      <c r="T83" s="134" t="str">
        <f>Calculation!CK83</f>
        <v/>
      </c>
      <c r="U83" s="135" t="str">
        <f>Calculation!CL83</f>
        <v/>
      </c>
      <c r="AW83"/>
    </row>
    <row r="84" spans="1:49" x14ac:dyDescent="0.3">
      <c r="A84" s="27" t="str">
        <f>Calculation!A84</f>
        <v/>
      </c>
      <c r="B84" s="7">
        <f>register!B84</f>
        <v>0</v>
      </c>
      <c r="C84" s="7">
        <f>register!C84</f>
        <v>0</v>
      </c>
      <c r="D84" s="7" t="str">
        <f>IF(register!D84&gt;0,register!D84,"")</f>
        <v/>
      </c>
      <c r="E84" s="122" t="str">
        <f>Calculation!E84</f>
        <v/>
      </c>
      <c r="F84" s="126" t="str">
        <f>Calculation!BB84</f>
        <v/>
      </c>
      <c r="G84" s="119" t="str">
        <f>Calculation!BG84</f>
        <v/>
      </c>
      <c r="H84" s="119" t="str">
        <f>Calculation!BL84</f>
        <v/>
      </c>
      <c r="I84" s="119" t="str">
        <f>Calculation!BQ84</f>
        <v/>
      </c>
      <c r="J84" s="128" t="str">
        <f>Calculation!BS84</f>
        <v/>
      </c>
      <c r="K84" s="131" t="str">
        <f>Calculation!BX84</f>
        <v/>
      </c>
      <c r="L84" s="134" t="str">
        <f>Calculation!CB84</f>
        <v/>
      </c>
      <c r="M84" s="152" t="str">
        <f>Calculation!CG84</f>
        <v/>
      </c>
      <c r="N84" s="192" t="str">
        <f>Calculation!Z84</f>
        <v/>
      </c>
      <c r="O84" s="193" t="str">
        <f>Calculation!AE84</f>
        <v/>
      </c>
      <c r="P84" s="193" t="str">
        <f>Calculation!AJ84</f>
        <v/>
      </c>
      <c r="Q84" s="193" t="str">
        <f>Calculation!AO84</f>
        <v/>
      </c>
      <c r="R84" s="193" t="str">
        <f>Calculation!AQ84</f>
        <v/>
      </c>
      <c r="S84" s="154" t="str">
        <f>Calculation!AW84</f>
        <v/>
      </c>
      <c r="T84" s="134" t="str">
        <f>Calculation!CK84</f>
        <v/>
      </c>
      <c r="U84" s="135" t="str">
        <f>Calculation!CL84</f>
        <v/>
      </c>
      <c r="AW84"/>
    </row>
    <row r="85" spans="1:49" x14ac:dyDescent="0.3">
      <c r="A85" s="27" t="str">
        <f>Calculation!A85</f>
        <v/>
      </c>
      <c r="B85" s="7">
        <f>register!B85</f>
        <v>0</v>
      </c>
      <c r="C85" s="7">
        <f>register!C85</f>
        <v>0</v>
      </c>
      <c r="D85" s="7" t="str">
        <f>IF(register!D85&gt;0,register!D85,"")</f>
        <v/>
      </c>
      <c r="E85" s="122" t="str">
        <f>Calculation!E85</f>
        <v/>
      </c>
      <c r="F85" s="126" t="str">
        <f>Calculation!BB85</f>
        <v/>
      </c>
      <c r="G85" s="119" t="str">
        <f>Calculation!BG85</f>
        <v/>
      </c>
      <c r="H85" s="119" t="str">
        <f>Calculation!BL85</f>
        <v/>
      </c>
      <c r="I85" s="119" t="str">
        <f>Calculation!BQ85</f>
        <v/>
      </c>
      <c r="J85" s="128" t="str">
        <f>Calculation!BS85</f>
        <v/>
      </c>
      <c r="K85" s="131" t="str">
        <f>Calculation!BX85</f>
        <v/>
      </c>
      <c r="L85" s="134" t="str">
        <f>Calculation!CB85</f>
        <v/>
      </c>
      <c r="M85" s="152" t="str">
        <f>Calculation!CG85</f>
        <v/>
      </c>
      <c r="N85" s="192" t="str">
        <f>Calculation!Z85</f>
        <v/>
      </c>
      <c r="O85" s="193" t="str">
        <f>Calculation!AE85</f>
        <v/>
      </c>
      <c r="P85" s="193" t="str">
        <f>Calculation!AJ85</f>
        <v/>
      </c>
      <c r="Q85" s="193" t="str">
        <f>Calculation!AO85</f>
        <v/>
      </c>
      <c r="R85" s="193" t="str">
        <f>Calculation!AQ85</f>
        <v/>
      </c>
      <c r="S85" s="154" t="str">
        <f>Calculation!AW85</f>
        <v/>
      </c>
      <c r="T85" s="134" t="str">
        <f>Calculation!CK85</f>
        <v/>
      </c>
      <c r="U85" s="135" t="str">
        <f>Calculation!CL85</f>
        <v/>
      </c>
      <c r="AW85"/>
    </row>
    <row r="86" spans="1:49" x14ac:dyDescent="0.3">
      <c r="A86" s="27" t="str">
        <f>Calculation!A86</f>
        <v/>
      </c>
      <c r="B86" s="7">
        <f>register!B86</f>
        <v>0</v>
      </c>
      <c r="C86" s="7">
        <f>register!C86</f>
        <v>0</v>
      </c>
      <c r="D86" s="7" t="str">
        <f>IF(register!D86&gt;0,register!D86,"")</f>
        <v/>
      </c>
      <c r="E86" s="122" t="str">
        <f>Calculation!E86</f>
        <v/>
      </c>
      <c r="F86" s="126" t="str">
        <f>Calculation!BB86</f>
        <v/>
      </c>
      <c r="G86" s="119" t="str">
        <f>Calculation!BG86</f>
        <v/>
      </c>
      <c r="H86" s="119" t="str">
        <f>Calculation!BL86</f>
        <v/>
      </c>
      <c r="I86" s="119" t="str">
        <f>Calculation!BQ86</f>
        <v/>
      </c>
      <c r="J86" s="128" t="str">
        <f>Calculation!BS86</f>
        <v/>
      </c>
      <c r="K86" s="131" t="str">
        <f>Calculation!BX86</f>
        <v/>
      </c>
      <c r="L86" s="134" t="str">
        <f>Calculation!CB86</f>
        <v/>
      </c>
      <c r="M86" s="152" t="str">
        <f>Calculation!CG86</f>
        <v/>
      </c>
      <c r="N86" s="192" t="str">
        <f>Calculation!Z86</f>
        <v/>
      </c>
      <c r="O86" s="193" t="str">
        <f>Calculation!AE86</f>
        <v/>
      </c>
      <c r="P86" s="193" t="str">
        <f>Calculation!AJ86</f>
        <v/>
      </c>
      <c r="Q86" s="193" t="str">
        <f>Calculation!AO86</f>
        <v/>
      </c>
      <c r="R86" s="193" t="str">
        <f>Calculation!AQ86</f>
        <v/>
      </c>
      <c r="S86" s="154" t="str">
        <f>Calculation!AW86</f>
        <v/>
      </c>
      <c r="T86" s="134" t="str">
        <f>Calculation!CK86</f>
        <v/>
      </c>
      <c r="U86" s="135" t="str">
        <f>Calculation!CL86</f>
        <v/>
      </c>
      <c r="AW86"/>
    </row>
    <row r="87" spans="1:49" x14ac:dyDescent="0.3">
      <c r="A87" s="27" t="str">
        <f>Calculation!A87</f>
        <v/>
      </c>
      <c r="B87" s="7">
        <f>register!B87</f>
        <v>0</v>
      </c>
      <c r="C87" s="7">
        <f>register!C87</f>
        <v>0</v>
      </c>
      <c r="D87" s="7" t="str">
        <f>IF(register!D87&gt;0,register!D87,"")</f>
        <v/>
      </c>
      <c r="E87" s="122" t="str">
        <f>Calculation!E87</f>
        <v/>
      </c>
      <c r="F87" s="126" t="str">
        <f>Calculation!BB87</f>
        <v/>
      </c>
      <c r="G87" s="119" t="str">
        <f>Calculation!BG87</f>
        <v/>
      </c>
      <c r="H87" s="119" t="str">
        <f>Calculation!BL87</f>
        <v/>
      </c>
      <c r="I87" s="119" t="str">
        <f>Calculation!BQ87</f>
        <v/>
      </c>
      <c r="J87" s="128" t="str">
        <f>Calculation!BS87</f>
        <v/>
      </c>
      <c r="K87" s="131" t="str">
        <f>Calculation!BX87</f>
        <v/>
      </c>
      <c r="L87" s="134" t="str">
        <f>Calculation!CB87</f>
        <v/>
      </c>
      <c r="M87" s="152" t="str">
        <f>Calculation!CG87</f>
        <v/>
      </c>
      <c r="N87" s="192" t="str">
        <f>Calculation!Z87</f>
        <v/>
      </c>
      <c r="O87" s="193" t="str">
        <f>Calculation!AE87</f>
        <v/>
      </c>
      <c r="P87" s="193" t="str">
        <f>Calculation!AJ87</f>
        <v/>
      </c>
      <c r="Q87" s="193" t="str">
        <f>Calculation!AO87</f>
        <v/>
      </c>
      <c r="R87" s="193" t="str">
        <f>Calculation!AQ87</f>
        <v/>
      </c>
      <c r="S87" s="154" t="str">
        <f>Calculation!AW87</f>
        <v/>
      </c>
      <c r="T87" s="134" t="str">
        <f>Calculation!CK87</f>
        <v/>
      </c>
      <c r="U87" s="135" t="str">
        <f>Calculation!CL87</f>
        <v/>
      </c>
      <c r="AW87"/>
    </row>
    <row r="88" spans="1:49" x14ac:dyDescent="0.3">
      <c r="A88" s="27" t="str">
        <f>Calculation!A88</f>
        <v/>
      </c>
      <c r="B88" s="7">
        <f>register!B88</f>
        <v>0</v>
      </c>
      <c r="C88" s="7">
        <f>register!C88</f>
        <v>0</v>
      </c>
      <c r="D88" s="7" t="str">
        <f>IF(register!D88&gt;0,register!D88,"")</f>
        <v/>
      </c>
      <c r="E88" s="122" t="str">
        <f>Calculation!E88</f>
        <v/>
      </c>
      <c r="F88" s="126" t="str">
        <f>Calculation!BB88</f>
        <v/>
      </c>
      <c r="G88" s="119" t="str">
        <f>Calculation!BG88</f>
        <v/>
      </c>
      <c r="H88" s="119" t="str">
        <f>Calculation!BL88</f>
        <v/>
      </c>
      <c r="I88" s="119" t="str">
        <f>Calculation!BQ88</f>
        <v/>
      </c>
      <c r="J88" s="128" t="str">
        <f>Calculation!BS88</f>
        <v/>
      </c>
      <c r="K88" s="131" t="str">
        <f>Calculation!BX88</f>
        <v/>
      </c>
      <c r="L88" s="134" t="str">
        <f>Calculation!CB88</f>
        <v/>
      </c>
      <c r="M88" s="152" t="str">
        <f>Calculation!CG88</f>
        <v/>
      </c>
      <c r="N88" s="192" t="str">
        <f>Calculation!Z88</f>
        <v/>
      </c>
      <c r="O88" s="193" t="str">
        <f>Calculation!AE88</f>
        <v/>
      </c>
      <c r="P88" s="193" t="str">
        <f>Calculation!AJ88</f>
        <v/>
      </c>
      <c r="Q88" s="193" t="str">
        <f>Calculation!AO88</f>
        <v/>
      </c>
      <c r="R88" s="193" t="str">
        <f>Calculation!AQ88</f>
        <v/>
      </c>
      <c r="S88" s="154" t="str">
        <f>Calculation!AW88</f>
        <v/>
      </c>
      <c r="T88" s="134" t="str">
        <f>Calculation!CK88</f>
        <v/>
      </c>
      <c r="U88" s="135" t="str">
        <f>Calculation!CL88</f>
        <v/>
      </c>
      <c r="AW88"/>
    </row>
    <row r="89" spans="1:49" x14ac:dyDescent="0.3">
      <c r="A89" s="27" t="str">
        <f>Calculation!A89</f>
        <v/>
      </c>
      <c r="B89" s="7">
        <f>register!B89</f>
        <v>0</v>
      </c>
      <c r="C89" s="7">
        <f>register!C89</f>
        <v>0</v>
      </c>
      <c r="D89" s="7" t="str">
        <f>IF(register!D89&gt;0,register!D89,"")</f>
        <v/>
      </c>
      <c r="E89" s="122" t="str">
        <f>Calculation!E89</f>
        <v/>
      </c>
      <c r="F89" s="126" t="str">
        <f>Calculation!BB89</f>
        <v/>
      </c>
      <c r="G89" s="119" t="str">
        <f>Calculation!BG89</f>
        <v/>
      </c>
      <c r="H89" s="119" t="str">
        <f>Calculation!BL89</f>
        <v/>
      </c>
      <c r="I89" s="119" t="str">
        <f>Calculation!BQ89</f>
        <v/>
      </c>
      <c r="J89" s="128" t="str">
        <f>Calculation!BS89</f>
        <v/>
      </c>
      <c r="K89" s="131" t="str">
        <f>Calculation!BX89</f>
        <v/>
      </c>
      <c r="L89" s="134" t="str">
        <f>Calculation!CB89</f>
        <v/>
      </c>
      <c r="M89" s="152" t="str">
        <f>Calculation!CG89</f>
        <v/>
      </c>
      <c r="N89" s="192" t="str">
        <f>Calculation!Z89</f>
        <v/>
      </c>
      <c r="O89" s="193" t="str">
        <f>Calculation!AE89</f>
        <v/>
      </c>
      <c r="P89" s="193" t="str">
        <f>Calculation!AJ89</f>
        <v/>
      </c>
      <c r="Q89" s="193" t="str">
        <f>Calculation!AO89</f>
        <v/>
      </c>
      <c r="R89" s="193" t="str">
        <f>Calculation!AQ89</f>
        <v/>
      </c>
      <c r="S89" s="154" t="str">
        <f>Calculation!AW89</f>
        <v/>
      </c>
      <c r="T89" s="134" t="str">
        <f>Calculation!CK89</f>
        <v/>
      </c>
      <c r="U89" s="135" t="str">
        <f>Calculation!CL89</f>
        <v/>
      </c>
      <c r="AW89"/>
    </row>
    <row r="90" spans="1:49" x14ac:dyDescent="0.3">
      <c r="A90" s="27" t="str">
        <f>Calculation!A90</f>
        <v/>
      </c>
      <c r="B90" s="7">
        <f>register!B90</f>
        <v>0</v>
      </c>
      <c r="C90" s="7">
        <f>register!C90</f>
        <v>0</v>
      </c>
      <c r="D90" s="7" t="str">
        <f>IF(register!D90&gt;0,register!D90,"")</f>
        <v/>
      </c>
      <c r="E90" s="122" t="str">
        <f>Calculation!E90</f>
        <v/>
      </c>
      <c r="F90" s="126" t="str">
        <f>Calculation!BB90</f>
        <v/>
      </c>
      <c r="G90" s="119" t="str">
        <f>Calculation!BG90</f>
        <v/>
      </c>
      <c r="H90" s="119" t="str">
        <f>Calculation!BL90</f>
        <v/>
      </c>
      <c r="I90" s="119" t="str">
        <f>Calculation!BQ90</f>
        <v/>
      </c>
      <c r="J90" s="128" t="str">
        <f>Calculation!BS90</f>
        <v/>
      </c>
      <c r="K90" s="131" t="str">
        <f>Calculation!BX90</f>
        <v/>
      </c>
      <c r="L90" s="134" t="str">
        <f>Calculation!CB90</f>
        <v/>
      </c>
      <c r="M90" s="152" t="str">
        <f>Calculation!CG90</f>
        <v/>
      </c>
      <c r="N90" s="192" t="str">
        <f>Calculation!Z90</f>
        <v/>
      </c>
      <c r="O90" s="193" t="str">
        <f>Calculation!AE90</f>
        <v/>
      </c>
      <c r="P90" s="193" t="str">
        <f>Calculation!AJ90</f>
        <v/>
      </c>
      <c r="Q90" s="193" t="str">
        <f>Calculation!AO90</f>
        <v/>
      </c>
      <c r="R90" s="193" t="str">
        <f>Calculation!AQ90</f>
        <v/>
      </c>
      <c r="S90" s="154" t="str">
        <f>Calculation!AW90</f>
        <v/>
      </c>
      <c r="T90" s="134" t="str">
        <f>Calculation!CK90</f>
        <v/>
      </c>
      <c r="U90" s="135" t="str">
        <f>Calculation!CL90</f>
        <v/>
      </c>
      <c r="AW90"/>
    </row>
    <row r="91" spans="1:49" x14ac:dyDescent="0.3">
      <c r="A91" s="27" t="str">
        <f>Calculation!A91</f>
        <v/>
      </c>
      <c r="B91" s="7">
        <f>register!B91</f>
        <v>0</v>
      </c>
      <c r="C91" s="7">
        <f>register!C91</f>
        <v>0</v>
      </c>
      <c r="D91" s="7" t="str">
        <f>IF(register!D91&gt;0,register!D91,"")</f>
        <v/>
      </c>
      <c r="E91" s="122" t="str">
        <f>Calculation!E91</f>
        <v/>
      </c>
      <c r="F91" s="126" t="str">
        <f>Calculation!BB91</f>
        <v/>
      </c>
      <c r="G91" s="119" t="str">
        <f>Calculation!BG91</f>
        <v/>
      </c>
      <c r="H91" s="119" t="str">
        <f>Calculation!BL91</f>
        <v/>
      </c>
      <c r="I91" s="119" t="str">
        <f>Calculation!BQ91</f>
        <v/>
      </c>
      <c r="J91" s="128" t="str">
        <f>Calculation!BS91</f>
        <v/>
      </c>
      <c r="K91" s="131" t="str">
        <f>Calculation!BX91</f>
        <v/>
      </c>
      <c r="L91" s="134" t="str">
        <f>Calculation!CB91</f>
        <v/>
      </c>
      <c r="M91" s="152" t="str">
        <f>Calculation!CG91</f>
        <v/>
      </c>
      <c r="N91" s="192" t="str">
        <f>Calculation!Z91</f>
        <v/>
      </c>
      <c r="O91" s="193" t="str">
        <f>Calculation!AE91</f>
        <v/>
      </c>
      <c r="P91" s="193" t="str">
        <f>Calculation!AJ91</f>
        <v/>
      </c>
      <c r="Q91" s="193" t="str">
        <f>Calculation!AO91</f>
        <v/>
      </c>
      <c r="R91" s="193" t="str">
        <f>Calculation!AQ91</f>
        <v/>
      </c>
      <c r="S91" s="154" t="str">
        <f>Calculation!AW91</f>
        <v/>
      </c>
      <c r="T91" s="134" t="str">
        <f>Calculation!CK91</f>
        <v/>
      </c>
      <c r="U91" s="135" t="str">
        <f>Calculation!CL91</f>
        <v/>
      </c>
      <c r="AW91"/>
    </row>
    <row r="92" spans="1:49" x14ac:dyDescent="0.3">
      <c r="A92" s="27" t="str">
        <f>Calculation!A92</f>
        <v/>
      </c>
      <c r="B92" s="7">
        <f>register!B92</f>
        <v>0</v>
      </c>
      <c r="C92" s="7">
        <f>register!C92</f>
        <v>0</v>
      </c>
      <c r="D92" s="7" t="str">
        <f>IF(register!D92&gt;0,register!D92,"")</f>
        <v/>
      </c>
      <c r="E92" s="122" t="str">
        <f>Calculation!E92</f>
        <v/>
      </c>
      <c r="F92" s="126" t="str">
        <f>Calculation!BB92</f>
        <v/>
      </c>
      <c r="G92" s="119" t="str">
        <f>Calculation!BG92</f>
        <v/>
      </c>
      <c r="H92" s="119" t="str">
        <f>Calculation!BL92</f>
        <v/>
      </c>
      <c r="I92" s="119" t="str">
        <f>Calculation!BQ92</f>
        <v/>
      </c>
      <c r="J92" s="128" t="str">
        <f>Calculation!BS92</f>
        <v/>
      </c>
      <c r="K92" s="131" t="str">
        <f>Calculation!BX92</f>
        <v/>
      </c>
      <c r="L92" s="134" t="str">
        <f>Calculation!CB92</f>
        <v/>
      </c>
      <c r="M92" s="152" t="str">
        <f>Calculation!CG92</f>
        <v/>
      </c>
      <c r="N92" s="192" t="str">
        <f>Calculation!Z92</f>
        <v/>
      </c>
      <c r="O92" s="193" t="str">
        <f>Calculation!AE92</f>
        <v/>
      </c>
      <c r="P92" s="193" t="str">
        <f>Calculation!AJ92</f>
        <v/>
      </c>
      <c r="Q92" s="193" t="str">
        <f>Calculation!AO92</f>
        <v/>
      </c>
      <c r="R92" s="193" t="str">
        <f>Calculation!AQ92</f>
        <v/>
      </c>
      <c r="S92" s="154" t="str">
        <f>Calculation!AW92</f>
        <v/>
      </c>
      <c r="T92" s="134" t="str">
        <f>Calculation!CK92</f>
        <v/>
      </c>
      <c r="U92" s="135" t="str">
        <f>Calculation!CL92</f>
        <v/>
      </c>
      <c r="AW92"/>
    </row>
    <row r="93" spans="1:49" x14ac:dyDescent="0.3">
      <c r="A93" s="27" t="str">
        <f>Calculation!A93</f>
        <v/>
      </c>
      <c r="B93" s="7">
        <f>register!B93</f>
        <v>0</v>
      </c>
      <c r="C93" s="7">
        <f>register!C93</f>
        <v>0</v>
      </c>
      <c r="D93" s="7" t="str">
        <f>IF(register!D93&gt;0,register!D93,"")</f>
        <v/>
      </c>
      <c r="E93" s="122" t="str">
        <f>Calculation!E93</f>
        <v/>
      </c>
      <c r="F93" s="126" t="str">
        <f>Calculation!BB93</f>
        <v/>
      </c>
      <c r="G93" s="119" t="str">
        <f>Calculation!BG93</f>
        <v/>
      </c>
      <c r="H93" s="119" t="str">
        <f>Calculation!BL93</f>
        <v/>
      </c>
      <c r="I93" s="119" t="str">
        <f>Calculation!BQ93</f>
        <v/>
      </c>
      <c r="J93" s="128" t="str">
        <f>Calculation!BS93</f>
        <v/>
      </c>
      <c r="K93" s="131" t="str">
        <f>Calculation!BX93</f>
        <v/>
      </c>
      <c r="L93" s="134" t="str">
        <f>Calculation!CB93</f>
        <v/>
      </c>
      <c r="M93" s="152" t="str">
        <f>Calculation!CG93</f>
        <v/>
      </c>
      <c r="N93" s="192" t="str">
        <f>Calculation!Z93</f>
        <v/>
      </c>
      <c r="O93" s="193" t="str">
        <f>Calculation!AE93</f>
        <v/>
      </c>
      <c r="P93" s="193" t="str">
        <f>Calculation!AJ93</f>
        <v/>
      </c>
      <c r="Q93" s="193" t="str">
        <f>Calculation!AO93</f>
        <v/>
      </c>
      <c r="R93" s="193" t="str">
        <f>Calculation!AQ93</f>
        <v/>
      </c>
      <c r="S93" s="154" t="str">
        <f>Calculation!AW93</f>
        <v/>
      </c>
      <c r="T93" s="134" t="str">
        <f>Calculation!CK93</f>
        <v/>
      </c>
      <c r="U93" s="135" t="str">
        <f>Calculation!CL93</f>
        <v/>
      </c>
      <c r="AW93"/>
    </row>
    <row r="94" spans="1:49" x14ac:dyDescent="0.3">
      <c r="A94" s="27" t="str">
        <f>Calculation!A94</f>
        <v/>
      </c>
      <c r="B94" s="7">
        <f>register!B94</f>
        <v>0</v>
      </c>
      <c r="C94" s="7">
        <f>register!C94</f>
        <v>0</v>
      </c>
      <c r="D94" s="7" t="str">
        <f>IF(register!D94&gt;0,register!D94,"")</f>
        <v/>
      </c>
      <c r="E94" s="122" t="str">
        <f>Calculation!E94</f>
        <v/>
      </c>
      <c r="F94" s="126" t="str">
        <f>Calculation!BB94</f>
        <v/>
      </c>
      <c r="G94" s="119" t="str">
        <f>Calculation!BG94</f>
        <v/>
      </c>
      <c r="H94" s="119" t="str">
        <f>Calculation!BL94</f>
        <v/>
      </c>
      <c r="I94" s="119" t="str">
        <f>Calculation!BQ94</f>
        <v/>
      </c>
      <c r="J94" s="128" t="str">
        <f>Calculation!BS94</f>
        <v/>
      </c>
      <c r="K94" s="131" t="str">
        <f>Calculation!BX94</f>
        <v/>
      </c>
      <c r="L94" s="134" t="str">
        <f>Calculation!CB94</f>
        <v/>
      </c>
      <c r="M94" s="152" t="str">
        <f>Calculation!CG94</f>
        <v/>
      </c>
      <c r="N94" s="192" t="str">
        <f>Calculation!Z94</f>
        <v/>
      </c>
      <c r="O94" s="193" t="str">
        <f>Calculation!AE94</f>
        <v/>
      </c>
      <c r="P94" s="193" t="str">
        <f>Calculation!AJ94</f>
        <v/>
      </c>
      <c r="Q94" s="193" t="str">
        <f>Calculation!AO94</f>
        <v/>
      </c>
      <c r="R94" s="193" t="str">
        <f>Calculation!AQ94</f>
        <v/>
      </c>
      <c r="S94" s="154" t="str">
        <f>Calculation!AW94</f>
        <v/>
      </c>
      <c r="T94" s="134" t="str">
        <f>Calculation!CK94</f>
        <v/>
      </c>
      <c r="U94" s="135" t="str">
        <f>Calculation!CL94</f>
        <v/>
      </c>
      <c r="AW94"/>
    </row>
    <row r="95" spans="1:49" x14ac:dyDescent="0.3">
      <c r="A95" s="27" t="str">
        <f>Calculation!A95</f>
        <v/>
      </c>
      <c r="B95" s="7">
        <f>register!B95</f>
        <v>0</v>
      </c>
      <c r="C95" s="7">
        <f>register!C95</f>
        <v>0</v>
      </c>
      <c r="D95" s="7" t="str">
        <f>IF(register!D95&gt;0,register!D95,"")</f>
        <v/>
      </c>
      <c r="E95" s="122" t="str">
        <f>Calculation!E95</f>
        <v/>
      </c>
      <c r="F95" s="126" t="str">
        <f>Calculation!BB95</f>
        <v/>
      </c>
      <c r="G95" s="119" t="str">
        <f>Calculation!BG95</f>
        <v/>
      </c>
      <c r="H95" s="119" t="str">
        <f>Calculation!BL95</f>
        <v/>
      </c>
      <c r="I95" s="119" t="str">
        <f>Calculation!BQ95</f>
        <v/>
      </c>
      <c r="J95" s="128" t="str">
        <f>Calculation!BS95</f>
        <v/>
      </c>
      <c r="K95" s="131" t="str">
        <f>Calculation!BX95</f>
        <v/>
      </c>
      <c r="L95" s="134" t="str">
        <f>Calculation!CB95</f>
        <v/>
      </c>
      <c r="M95" s="152" t="str">
        <f>Calculation!CG95</f>
        <v/>
      </c>
      <c r="N95" s="192" t="str">
        <f>Calculation!Z95</f>
        <v/>
      </c>
      <c r="O95" s="193" t="str">
        <f>Calculation!AE95</f>
        <v/>
      </c>
      <c r="P95" s="193" t="str">
        <f>Calculation!AJ95</f>
        <v/>
      </c>
      <c r="Q95" s="193" t="str">
        <f>Calculation!AO95</f>
        <v/>
      </c>
      <c r="R95" s="193" t="str">
        <f>Calculation!AQ95</f>
        <v/>
      </c>
      <c r="S95" s="154" t="str">
        <f>Calculation!AW95</f>
        <v/>
      </c>
      <c r="T95" s="134" t="str">
        <f>Calculation!CK95</f>
        <v/>
      </c>
      <c r="U95" s="135" t="str">
        <f>Calculation!CL95</f>
        <v/>
      </c>
      <c r="AW95"/>
    </row>
    <row r="96" spans="1:49" x14ac:dyDescent="0.3">
      <c r="A96" s="27" t="str">
        <f>Calculation!A96</f>
        <v/>
      </c>
      <c r="B96" s="7">
        <f>register!B96</f>
        <v>0</v>
      </c>
      <c r="C96" s="7">
        <f>register!C96</f>
        <v>0</v>
      </c>
      <c r="D96" s="7" t="str">
        <f>IF(register!D96&gt;0,register!D96,"")</f>
        <v/>
      </c>
      <c r="E96" s="122" t="str">
        <f>Calculation!E96</f>
        <v/>
      </c>
      <c r="F96" s="126" t="str">
        <f>Calculation!BB96</f>
        <v/>
      </c>
      <c r="G96" s="119" t="str">
        <f>Calculation!BG96</f>
        <v/>
      </c>
      <c r="H96" s="119" t="str">
        <f>Calculation!BL96</f>
        <v/>
      </c>
      <c r="I96" s="119" t="str">
        <f>Calculation!BQ96</f>
        <v/>
      </c>
      <c r="J96" s="128" t="str">
        <f>Calculation!BS96</f>
        <v/>
      </c>
      <c r="K96" s="131" t="str">
        <f>Calculation!BX96</f>
        <v/>
      </c>
      <c r="L96" s="134" t="str">
        <f>Calculation!CB96</f>
        <v/>
      </c>
      <c r="M96" s="152" t="str">
        <f>Calculation!CG96</f>
        <v/>
      </c>
      <c r="N96" s="192" t="str">
        <f>Calculation!Z96</f>
        <v/>
      </c>
      <c r="O96" s="193" t="str">
        <f>Calculation!AE96</f>
        <v/>
      </c>
      <c r="P96" s="193" t="str">
        <f>Calculation!AJ96</f>
        <v/>
      </c>
      <c r="Q96" s="193" t="str">
        <f>Calculation!AO96</f>
        <v/>
      </c>
      <c r="R96" s="193" t="str">
        <f>Calculation!AQ96</f>
        <v/>
      </c>
      <c r="S96" s="154" t="str">
        <f>Calculation!AW96</f>
        <v/>
      </c>
      <c r="T96" s="134" t="str">
        <f>Calculation!CK96</f>
        <v/>
      </c>
      <c r="U96" s="135" t="str">
        <f>Calculation!CL96</f>
        <v/>
      </c>
      <c r="AW96"/>
    </row>
    <row r="97" spans="1:49" x14ac:dyDescent="0.3">
      <c r="A97" s="27" t="str">
        <f>Calculation!A97</f>
        <v/>
      </c>
      <c r="B97" s="7">
        <f>register!B97</f>
        <v>0</v>
      </c>
      <c r="C97" s="7">
        <f>register!C97</f>
        <v>0</v>
      </c>
      <c r="D97" s="7" t="str">
        <f>IF(register!D97&gt;0,register!D97,"")</f>
        <v/>
      </c>
      <c r="E97" s="122" t="str">
        <f>Calculation!E97</f>
        <v/>
      </c>
      <c r="F97" s="126" t="str">
        <f>Calculation!BB97</f>
        <v/>
      </c>
      <c r="G97" s="119" t="str">
        <f>Calculation!BG97</f>
        <v/>
      </c>
      <c r="H97" s="119" t="str">
        <f>Calculation!BL97</f>
        <v/>
      </c>
      <c r="I97" s="119" t="str">
        <f>Calculation!BQ97</f>
        <v/>
      </c>
      <c r="J97" s="128" t="str">
        <f>Calculation!BS97</f>
        <v/>
      </c>
      <c r="K97" s="131" t="str">
        <f>Calculation!BX97</f>
        <v/>
      </c>
      <c r="L97" s="134" t="str">
        <f>Calculation!CB97</f>
        <v/>
      </c>
      <c r="M97" s="152" t="str">
        <f>Calculation!CG97</f>
        <v/>
      </c>
      <c r="N97" s="192" t="str">
        <f>Calculation!Z97</f>
        <v/>
      </c>
      <c r="O97" s="193" t="str">
        <f>Calculation!AE97</f>
        <v/>
      </c>
      <c r="P97" s="193" t="str">
        <f>Calculation!AJ97</f>
        <v/>
      </c>
      <c r="Q97" s="193" t="str">
        <f>Calculation!AO97</f>
        <v/>
      </c>
      <c r="R97" s="193" t="str">
        <f>Calculation!AQ97</f>
        <v/>
      </c>
      <c r="S97" s="154" t="str">
        <f>Calculation!AW97</f>
        <v/>
      </c>
      <c r="T97" s="134" t="str">
        <f>Calculation!CK97</f>
        <v/>
      </c>
      <c r="U97" s="135" t="str">
        <f>Calculation!CL97</f>
        <v/>
      </c>
      <c r="AW97"/>
    </row>
    <row r="98" spans="1:49" x14ac:dyDescent="0.3">
      <c r="A98" s="27" t="str">
        <f>Calculation!A98</f>
        <v/>
      </c>
      <c r="B98" s="7">
        <f>register!B98</f>
        <v>0</v>
      </c>
      <c r="C98" s="7">
        <f>register!C98</f>
        <v>0</v>
      </c>
      <c r="D98" s="7" t="str">
        <f>IF(register!D98&gt;0,register!D98,"")</f>
        <v/>
      </c>
      <c r="E98" s="122" t="str">
        <f>Calculation!E98</f>
        <v/>
      </c>
      <c r="F98" s="126" t="str">
        <f>Calculation!BB98</f>
        <v/>
      </c>
      <c r="G98" s="119" t="str">
        <f>Calculation!BG98</f>
        <v/>
      </c>
      <c r="H98" s="119" t="str">
        <f>Calculation!BL98</f>
        <v/>
      </c>
      <c r="I98" s="119" t="str">
        <f>Calculation!BQ98</f>
        <v/>
      </c>
      <c r="J98" s="128" t="str">
        <f>Calculation!BS98</f>
        <v/>
      </c>
      <c r="K98" s="131" t="str">
        <f>Calculation!BX98</f>
        <v/>
      </c>
      <c r="L98" s="134" t="str">
        <f>Calculation!CB98</f>
        <v/>
      </c>
      <c r="M98" s="152" t="str">
        <f>Calculation!CG98</f>
        <v/>
      </c>
      <c r="N98" s="192" t="str">
        <f>Calculation!Z98</f>
        <v/>
      </c>
      <c r="O98" s="193" t="str">
        <f>Calculation!AE98</f>
        <v/>
      </c>
      <c r="P98" s="193" t="str">
        <f>Calculation!AJ98</f>
        <v/>
      </c>
      <c r="Q98" s="193" t="str">
        <f>Calculation!AO98</f>
        <v/>
      </c>
      <c r="R98" s="193" t="str">
        <f>Calculation!AQ98</f>
        <v/>
      </c>
      <c r="S98" s="154" t="str">
        <f>Calculation!AW98</f>
        <v/>
      </c>
      <c r="T98" s="134" t="str">
        <f>Calculation!CK98</f>
        <v/>
      </c>
      <c r="U98" s="135" t="str">
        <f>Calculation!CL98</f>
        <v/>
      </c>
      <c r="AW98"/>
    </row>
    <row r="99" spans="1:49" x14ac:dyDescent="0.3">
      <c r="A99" s="27" t="str">
        <f>Calculation!A99</f>
        <v/>
      </c>
      <c r="B99" s="7">
        <f>register!B99</f>
        <v>0</v>
      </c>
      <c r="C99" s="7">
        <f>register!C99</f>
        <v>0</v>
      </c>
      <c r="D99" s="7" t="str">
        <f>IF(register!D99&gt;0,register!D99,"")</f>
        <v/>
      </c>
      <c r="E99" s="122" t="str">
        <f>Calculation!E99</f>
        <v/>
      </c>
      <c r="F99" s="126" t="str">
        <f>Calculation!BB99</f>
        <v/>
      </c>
      <c r="G99" s="119" t="str">
        <f>Calculation!BG99</f>
        <v/>
      </c>
      <c r="H99" s="119" t="str">
        <f>Calculation!BL99</f>
        <v/>
      </c>
      <c r="I99" s="119" t="str">
        <f>Calculation!BQ99</f>
        <v/>
      </c>
      <c r="J99" s="128" t="str">
        <f>Calculation!BS99</f>
        <v/>
      </c>
      <c r="K99" s="131" t="str">
        <f>Calculation!BX99</f>
        <v/>
      </c>
      <c r="L99" s="134" t="str">
        <f>Calculation!CB99</f>
        <v/>
      </c>
      <c r="M99" s="152" t="str">
        <f>Calculation!CG99</f>
        <v/>
      </c>
      <c r="N99" s="192" t="str">
        <f>Calculation!Z99</f>
        <v/>
      </c>
      <c r="O99" s="193" t="str">
        <f>Calculation!AE99</f>
        <v/>
      </c>
      <c r="P99" s="193" t="str">
        <f>Calculation!AJ99</f>
        <v/>
      </c>
      <c r="Q99" s="193" t="str">
        <f>Calculation!AO99</f>
        <v/>
      </c>
      <c r="R99" s="193" t="str">
        <f>Calculation!AQ99</f>
        <v/>
      </c>
      <c r="S99" s="154" t="str">
        <f>Calculation!AW99</f>
        <v/>
      </c>
      <c r="T99" s="134" t="str">
        <f>Calculation!CK99</f>
        <v/>
      </c>
      <c r="U99" s="135" t="str">
        <f>Calculation!CL99</f>
        <v/>
      </c>
      <c r="AW99"/>
    </row>
    <row r="100" spans="1:49" x14ac:dyDescent="0.3">
      <c r="A100" s="27" t="str">
        <f>Calculation!A100</f>
        <v/>
      </c>
      <c r="B100" s="7">
        <f>register!B100</f>
        <v>0</v>
      </c>
      <c r="C100" s="7">
        <f>register!C100</f>
        <v>0</v>
      </c>
      <c r="D100" s="7" t="str">
        <f>IF(register!D100&gt;0,register!D100,"")</f>
        <v/>
      </c>
      <c r="E100" s="122" t="str">
        <f>Calculation!E100</f>
        <v/>
      </c>
      <c r="F100" s="126" t="str">
        <f>Calculation!BB100</f>
        <v/>
      </c>
      <c r="G100" s="119" t="str">
        <f>Calculation!BG100</f>
        <v/>
      </c>
      <c r="H100" s="119" t="str">
        <f>Calculation!BL100</f>
        <v/>
      </c>
      <c r="I100" s="119" t="str">
        <f>Calculation!BQ100</f>
        <v/>
      </c>
      <c r="J100" s="128" t="str">
        <f>Calculation!BS100</f>
        <v/>
      </c>
      <c r="K100" s="131" t="str">
        <f>Calculation!BX100</f>
        <v/>
      </c>
      <c r="L100" s="134" t="str">
        <f>Calculation!CB100</f>
        <v/>
      </c>
      <c r="M100" s="152" t="str">
        <f>Calculation!CG100</f>
        <v/>
      </c>
      <c r="N100" s="192" t="str">
        <f>Calculation!Z100</f>
        <v/>
      </c>
      <c r="O100" s="193" t="str">
        <f>Calculation!AE100</f>
        <v/>
      </c>
      <c r="P100" s="193" t="str">
        <f>Calculation!AJ100</f>
        <v/>
      </c>
      <c r="Q100" s="193" t="str">
        <f>Calculation!AO100</f>
        <v/>
      </c>
      <c r="R100" s="193" t="str">
        <f>Calculation!AQ100</f>
        <v/>
      </c>
      <c r="S100" s="154" t="str">
        <f>Calculation!AW100</f>
        <v/>
      </c>
      <c r="T100" s="134" t="str">
        <f>Calculation!CK100</f>
        <v/>
      </c>
      <c r="U100" s="135" t="str">
        <f>Calculation!CL100</f>
        <v/>
      </c>
      <c r="AW100"/>
    </row>
    <row r="101" spans="1:49" x14ac:dyDescent="0.3">
      <c r="A101" s="27" t="str">
        <f>Calculation!A101</f>
        <v/>
      </c>
      <c r="B101" s="7">
        <f>register!B101</f>
        <v>0</v>
      </c>
      <c r="C101" s="7">
        <f>register!C101</f>
        <v>0</v>
      </c>
      <c r="D101" s="7" t="str">
        <f>IF(register!D101&gt;0,register!D101,"")</f>
        <v/>
      </c>
      <c r="E101" s="122" t="str">
        <f>Calculation!E101</f>
        <v/>
      </c>
      <c r="F101" s="126" t="str">
        <f>Calculation!BB101</f>
        <v/>
      </c>
      <c r="G101" s="119" t="str">
        <f>Calculation!BG101</f>
        <v/>
      </c>
      <c r="H101" s="119" t="str">
        <f>Calculation!BL101</f>
        <v/>
      </c>
      <c r="I101" s="119" t="str">
        <f>Calculation!BQ101</f>
        <v/>
      </c>
      <c r="J101" s="128" t="str">
        <f>Calculation!BS101</f>
        <v/>
      </c>
      <c r="K101" s="131" t="str">
        <f>Calculation!BX101</f>
        <v/>
      </c>
      <c r="L101" s="134" t="str">
        <f>Calculation!CB101</f>
        <v/>
      </c>
      <c r="M101" s="152" t="str">
        <f>Calculation!CG101</f>
        <v/>
      </c>
      <c r="N101" s="192" t="str">
        <f>Calculation!Z101</f>
        <v/>
      </c>
      <c r="O101" s="193" t="str">
        <f>Calculation!AE101</f>
        <v/>
      </c>
      <c r="P101" s="193" t="str">
        <f>Calculation!AJ101</f>
        <v/>
      </c>
      <c r="Q101" s="193" t="str">
        <f>Calculation!AO101</f>
        <v/>
      </c>
      <c r="R101" s="193" t="str">
        <f>Calculation!AQ101</f>
        <v/>
      </c>
      <c r="S101" s="154" t="str">
        <f>Calculation!AW101</f>
        <v/>
      </c>
      <c r="T101" s="134" t="str">
        <f>Calculation!CK101</f>
        <v/>
      </c>
      <c r="U101" s="135" t="str">
        <f>Calculation!CL101</f>
        <v/>
      </c>
      <c r="AW101"/>
    </row>
    <row r="102" spans="1:49" x14ac:dyDescent="0.3">
      <c r="A102" s="27" t="str">
        <f>Calculation!A102</f>
        <v/>
      </c>
      <c r="B102" s="7">
        <f>register!B102</f>
        <v>0</v>
      </c>
      <c r="C102" s="7">
        <f>register!C102</f>
        <v>0</v>
      </c>
      <c r="D102" s="7" t="str">
        <f>IF(register!D102&gt;0,register!D102,"")</f>
        <v/>
      </c>
      <c r="E102" s="122" t="str">
        <f>Calculation!E102</f>
        <v/>
      </c>
      <c r="F102" s="126" t="str">
        <f>Calculation!BB102</f>
        <v/>
      </c>
      <c r="G102" s="119" t="str">
        <f>Calculation!BG102</f>
        <v/>
      </c>
      <c r="H102" s="119" t="str">
        <f>Calculation!BL102</f>
        <v/>
      </c>
      <c r="I102" s="119" t="str">
        <f>Calculation!BQ102</f>
        <v/>
      </c>
      <c r="J102" s="128" t="str">
        <f>Calculation!BS102</f>
        <v/>
      </c>
      <c r="K102" s="131" t="str">
        <f>Calculation!BX102</f>
        <v/>
      </c>
      <c r="L102" s="134" t="str">
        <f>Calculation!CB102</f>
        <v/>
      </c>
      <c r="M102" s="152" t="str">
        <f>Calculation!CG102</f>
        <v/>
      </c>
      <c r="N102" s="192" t="str">
        <f>Calculation!Z102</f>
        <v/>
      </c>
      <c r="O102" s="193" t="str">
        <f>Calculation!AE102</f>
        <v/>
      </c>
      <c r="P102" s="193" t="str">
        <f>Calculation!AJ102</f>
        <v/>
      </c>
      <c r="Q102" s="193" t="str">
        <f>Calculation!AO102</f>
        <v/>
      </c>
      <c r="R102" s="193" t="str">
        <f>Calculation!AQ102</f>
        <v/>
      </c>
      <c r="S102" s="154" t="str">
        <f>Calculation!AW102</f>
        <v/>
      </c>
      <c r="T102" s="134" t="str">
        <f>Calculation!CK102</f>
        <v/>
      </c>
      <c r="U102" s="135" t="str">
        <f>Calculation!CL102</f>
        <v/>
      </c>
      <c r="AW102"/>
    </row>
    <row r="103" spans="1:49" x14ac:dyDescent="0.3">
      <c r="A103" s="27" t="str">
        <f>Calculation!A103</f>
        <v/>
      </c>
      <c r="B103" s="7">
        <f>register!B103</f>
        <v>0</v>
      </c>
      <c r="C103" s="7">
        <f>register!C103</f>
        <v>0</v>
      </c>
      <c r="D103" s="7" t="str">
        <f>IF(register!D103&gt;0,register!D103,"")</f>
        <v/>
      </c>
      <c r="E103" s="122" t="str">
        <f>Calculation!E103</f>
        <v/>
      </c>
      <c r="F103" s="126" t="str">
        <f>Calculation!BB103</f>
        <v/>
      </c>
      <c r="G103" s="119" t="str">
        <f>Calculation!BG103</f>
        <v/>
      </c>
      <c r="H103" s="119" t="str">
        <f>Calculation!BL103</f>
        <v/>
      </c>
      <c r="I103" s="119" t="str">
        <f>Calculation!BQ103</f>
        <v/>
      </c>
      <c r="J103" s="128" t="str">
        <f>Calculation!BS103</f>
        <v/>
      </c>
      <c r="K103" s="131" t="str">
        <f>Calculation!BX103</f>
        <v/>
      </c>
      <c r="L103" s="134" t="str">
        <f>Calculation!CB103</f>
        <v/>
      </c>
      <c r="M103" s="152" t="str">
        <f>Calculation!CG103</f>
        <v/>
      </c>
      <c r="N103" s="192" t="str">
        <f>Calculation!Z103</f>
        <v/>
      </c>
      <c r="O103" s="193" t="str">
        <f>Calculation!AE103</f>
        <v/>
      </c>
      <c r="P103" s="193" t="str">
        <f>Calculation!AJ103</f>
        <v/>
      </c>
      <c r="Q103" s="193" t="str">
        <f>Calculation!AO103</f>
        <v/>
      </c>
      <c r="R103" s="193" t="str">
        <f>Calculation!AQ103</f>
        <v/>
      </c>
      <c r="S103" s="154" t="str">
        <f>Calculation!AW103</f>
        <v/>
      </c>
      <c r="T103" s="134" t="str">
        <f>Calculation!CK103</f>
        <v/>
      </c>
      <c r="U103" s="135" t="str">
        <f>Calculation!CL103</f>
        <v/>
      </c>
      <c r="AW103"/>
    </row>
    <row r="104" spans="1:49" x14ac:dyDescent="0.3">
      <c r="A104" s="27" t="str">
        <f>Calculation!A104</f>
        <v/>
      </c>
      <c r="B104" s="7">
        <f>register!B104</f>
        <v>0</v>
      </c>
      <c r="C104" s="7">
        <f>register!C104</f>
        <v>0</v>
      </c>
      <c r="D104" s="7" t="str">
        <f>IF(register!D104&gt;0,register!D104,"")</f>
        <v/>
      </c>
      <c r="E104" s="122" t="str">
        <f>Calculation!E104</f>
        <v/>
      </c>
      <c r="F104" s="126" t="str">
        <f>Calculation!BB104</f>
        <v/>
      </c>
      <c r="G104" s="119" t="str">
        <f>Calculation!BG104</f>
        <v/>
      </c>
      <c r="H104" s="119" t="str">
        <f>Calculation!BL104</f>
        <v/>
      </c>
      <c r="I104" s="119" t="str">
        <f>Calculation!BQ104</f>
        <v/>
      </c>
      <c r="J104" s="128" t="str">
        <f>Calculation!BS104</f>
        <v/>
      </c>
      <c r="K104" s="131" t="str">
        <f>Calculation!BX104</f>
        <v/>
      </c>
      <c r="L104" s="134" t="str">
        <f>Calculation!CB104</f>
        <v/>
      </c>
      <c r="M104" s="152" t="str">
        <f>Calculation!CG104</f>
        <v/>
      </c>
      <c r="N104" s="192" t="str">
        <f>Calculation!Z104</f>
        <v/>
      </c>
      <c r="O104" s="193" t="str">
        <f>Calculation!AE104</f>
        <v/>
      </c>
      <c r="P104" s="193" t="str">
        <f>Calculation!AJ104</f>
        <v/>
      </c>
      <c r="Q104" s="193" t="str">
        <f>Calculation!AO104</f>
        <v/>
      </c>
      <c r="R104" s="193" t="str">
        <f>Calculation!AQ104</f>
        <v/>
      </c>
      <c r="S104" s="154" t="str">
        <f>Calculation!AW104</f>
        <v/>
      </c>
      <c r="T104" s="134" t="str">
        <f>Calculation!CK104</f>
        <v/>
      </c>
      <c r="U104" s="135" t="str">
        <f>Calculation!CL104</f>
        <v/>
      </c>
      <c r="AW104"/>
    </row>
    <row r="105" spans="1:49" x14ac:dyDescent="0.3">
      <c r="A105" s="27" t="str">
        <f>Calculation!A105</f>
        <v/>
      </c>
      <c r="B105" s="7">
        <f>register!B105</f>
        <v>0</v>
      </c>
      <c r="C105" s="7">
        <f>register!C105</f>
        <v>0</v>
      </c>
      <c r="D105" s="7" t="str">
        <f>IF(register!D105&gt;0,register!D105,"")</f>
        <v/>
      </c>
      <c r="E105" s="122" t="str">
        <f>Calculation!E105</f>
        <v/>
      </c>
      <c r="F105" s="126" t="str">
        <f>Calculation!BB105</f>
        <v/>
      </c>
      <c r="G105" s="119" t="str">
        <f>Calculation!BG105</f>
        <v/>
      </c>
      <c r="H105" s="119" t="str">
        <f>Calculation!BL105</f>
        <v/>
      </c>
      <c r="I105" s="119" t="str">
        <f>Calculation!BQ105</f>
        <v/>
      </c>
      <c r="J105" s="128" t="str">
        <f>Calculation!BS105</f>
        <v/>
      </c>
      <c r="K105" s="131" t="str">
        <f>Calculation!BX105</f>
        <v/>
      </c>
      <c r="L105" s="134" t="str">
        <f>Calculation!CB105</f>
        <v/>
      </c>
      <c r="M105" s="152" t="str">
        <f>Calculation!CG105</f>
        <v/>
      </c>
      <c r="N105" s="192" t="str">
        <f>Calculation!Z105</f>
        <v/>
      </c>
      <c r="O105" s="193" t="str">
        <f>Calculation!AE105</f>
        <v/>
      </c>
      <c r="P105" s="193" t="str">
        <f>Calculation!AJ105</f>
        <v/>
      </c>
      <c r="Q105" s="193" t="str">
        <f>Calculation!AO105</f>
        <v/>
      </c>
      <c r="R105" s="193" t="str">
        <f>Calculation!AQ105</f>
        <v/>
      </c>
      <c r="S105" s="154" t="str">
        <f>Calculation!AW105</f>
        <v/>
      </c>
      <c r="T105" s="134" t="str">
        <f>Calculation!CK105</f>
        <v/>
      </c>
      <c r="U105" s="135" t="str">
        <f>Calculation!CL105</f>
        <v/>
      </c>
      <c r="AW105"/>
    </row>
    <row r="106" spans="1:49" x14ac:dyDescent="0.3">
      <c r="A106" s="27" t="str">
        <f>Calculation!A106</f>
        <v/>
      </c>
      <c r="B106" s="7">
        <f>register!B106</f>
        <v>0</v>
      </c>
      <c r="C106" s="7">
        <f>register!C106</f>
        <v>0</v>
      </c>
      <c r="D106" s="7" t="str">
        <f>IF(register!D106&gt;0,register!D106,"")</f>
        <v/>
      </c>
      <c r="E106" s="122" t="str">
        <f>Calculation!E106</f>
        <v/>
      </c>
      <c r="F106" s="126" t="str">
        <f>Calculation!BB106</f>
        <v/>
      </c>
      <c r="G106" s="119" t="str">
        <f>Calculation!BG106</f>
        <v/>
      </c>
      <c r="H106" s="119" t="str">
        <f>Calculation!BL106</f>
        <v/>
      </c>
      <c r="I106" s="119" t="str">
        <f>Calculation!BQ106</f>
        <v/>
      </c>
      <c r="J106" s="128" t="str">
        <f>Calculation!BS106</f>
        <v/>
      </c>
      <c r="K106" s="131" t="str">
        <f>Calculation!BX106</f>
        <v/>
      </c>
      <c r="L106" s="134" t="str">
        <f>Calculation!CB106</f>
        <v/>
      </c>
      <c r="M106" s="152" t="str">
        <f>Calculation!CG106</f>
        <v/>
      </c>
      <c r="N106" s="192" t="str">
        <f>Calculation!Z106</f>
        <v/>
      </c>
      <c r="O106" s="193" t="str">
        <f>Calculation!AE106</f>
        <v/>
      </c>
      <c r="P106" s="193" t="str">
        <f>Calculation!AJ106</f>
        <v/>
      </c>
      <c r="Q106" s="193" t="str">
        <f>Calculation!AO106</f>
        <v/>
      </c>
      <c r="R106" s="193" t="str">
        <f>Calculation!AQ106</f>
        <v/>
      </c>
      <c r="S106" s="154" t="str">
        <f>Calculation!AW106</f>
        <v/>
      </c>
      <c r="T106" s="134" t="str">
        <f>Calculation!CK106</f>
        <v/>
      </c>
      <c r="U106" s="135" t="str">
        <f>Calculation!CL106</f>
        <v/>
      </c>
      <c r="AW106"/>
    </row>
    <row r="107" spans="1:49" x14ac:dyDescent="0.3">
      <c r="A107" s="27" t="str">
        <f>Calculation!A107</f>
        <v/>
      </c>
      <c r="B107" s="7">
        <f>register!B107</f>
        <v>0</v>
      </c>
      <c r="C107" s="7">
        <f>register!C107</f>
        <v>0</v>
      </c>
      <c r="D107" s="7" t="str">
        <f>IF(register!D107&gt;0,register!D107,"")</f>
        <v/>
      </c>
      <c r="E107" s="122" t="str">
        <f>Calculation!E107</f>
        <v/>
      </c>
      <c r="F107" s="126" t="str">
        <f>Calculation!BB107</f>
        <v/>
      </c>
      <c r="G107" s="119" t="str">
        <f>Calculation!BG107</f>
        <v/>
      </c>
      <c r="H107" s="119" t="str">
        <f>Calculation!BL107</f>
        <v/>
      </c>
      <c r="I107" s="119" t="str">
        <f>Calculation!BQ107</f>
        <v/>
      </c>
      <c r="J107" s="128" t="str">
        <f>Calculation!BS107</f>
        <v/>
      </c>
      <c r="K107" s="131" t="str">
        <f>Calculation!BX107</f>
        <v/>
      </c>
      <c r="L107" s="134" t="str">
        <f>Calculation!CB107</f>
        <v/>
      </c>
      <c r="M107" s="152" t="str">
        <f>Calculation!CG107</f>
        <v/>
      </c>
      <c r="N107" s="192" t="str">
        <f>Calculation!Z107</f>
        <v/>
      </c>
      <c r="O107" s="193" t="str">
        <f>Calculation!AE107</f>
        <v/>
      </c>
      <c r="P107" s="193" t="str">
        <f>Calculation!AJ107</f>
        <v/>
      </c>
      <c r="Q107" s="193" t="str">
        <f>Calculation!AO107</f>
        <v/>
      </c>
      <c r="R107" s="193" t="str">
        <f>Calculation!AQ107</f>
        <v/>
      </c>
      <c r="S107" s="154" t="str">
        <f>Calculation!AW107</f>
        <v/>
      </c>
      <c r="T107" s="134" t="str">
        <f>Calculation!CK107</f>
        <v/>
      </c>
      <c r="U107" s="135" t="str">
        <f>Calculation!CL107</f>
        <v/>
      </c>
      <c r="AW107"/>
    </row>
    <row r="108" spans="1:49" x14ac:dyDescent="0.3">
      <c r="A108" s="27" t="str">
        <f>Calculation!A108</f>
        <v/>
      </c>
      <c r="B108" s="7">
        <f>register!B108</f>
        <v>0</v>
      </c>
      <c r="C108" s="7">
        <f>register!C108</f>
        <v>0</v>
      </c>
      <c r="D108" s="7" t="str">
        <f>IF(register!D108&gt;0,register!D108,"")</f>
        <v/>
      </c>
      <c r="E108" s="122" t="str">
        <f>Calculation!E108</f>
        <v/>
      </c>
      <c r="F108" s="126" t="str">
        <f>Calculation!BB108</f>
        <v/>
      </c>
      <c r="G108" s="119" t="str">
        <f>Calculation!BG108</f>
        <v/>
      </c>
      <c r="H108" s="119" t="str">
        <f>Calculation!BL108</f>
        <v/>
      </c>
      <c r="I108" s="119" t="str">
        <f>Calculation!BQ108</f>
        <v/>
      </c>
      <c r="J108" s="128" t="str">
        <f>Calculation!BS108</f>
        <v/>
      </c>
      <c r="K108" s="131" t="str">
        <f>Calculation!BX108</f>
        <v/>
      </c>
      <c r="L108" s="134" t="str">
        <f>Calculation!CB108</f>
        <v/>
      </c>
      <c r="M108" s="152" t="str">
        <f>Calculation!CG108</f>
        <v/>
      </c>
      <c r="N108" s="192" t="str">
        <f>Calculation!Z108</f>
        <v/>
      </c>
      <c r="O108" s="193" t="str">
        <f>Calculation!AE108</f>
        <v/>
      </c>
      <c r="P108" s="193" t="str">
        <f>Calculation!AJ108</f>
        <v/>
      </c>
      <c r="Q108" s="193" t="str">
        <f>Calculation!AO108</f>
        <v/>
      </c>
      <c r="R108" s="193" t="str">
        <f>Calculation!AQ108</f>
        <v/>
      </c>
      <c r="S108" s="154" t="str">
        <f>Calculation!AW108</f>
        <v/>
      </c>
      <c r="T108" s="134" t="str">
        <f>Calculation!CK108</f>
        <v/>
      </c>
      <c r="U108" s="135" t="str">
        <f>Calculation!CL108</f>
        <v/>
      </c>
      <c r="AW108"/>
    </row>
    <row r="109" spans="1:49" x14ac:dyDescent="0.3">
      <c r="A109" s="27" t="str">
        <f>Calculation!A109</f>
        <v/>
      </c>
      <c r="B109" s="7">
        <f>register!B109</f>
        <v>0</v>
      </c>
      <c r="C109" s="7">
        <f>register!C109</f>
        <v>0</v>
      </c>
      <c r="D109" s="7" t="str">
        <f>IF(register!D109&gt;0,register!D109,"")</f>
        <v/>
      </c>
      <c r="E109" s="122" t="str">
        <f>Calculation!E109</f>
        <v/>
      </c>
      <c r="F109" s="126" t="str">
        <f>Calculation!BB109</f>
        <v/>
      </c>
      <c r="G109" s="119" t="str">
        <f>Calculation!BG109</f>
        <v/>
      </c>
      <c r="H109" s="119" t="str">
        <f>Calculation!BL109</f>
        <v/>
      </c>
      <c r="I109" s="119" t="str">
        <f>Calculation!BQ109</f>
        <v/>
      </c>
      <c r="J109" s="128" t="str">
        <f>Calculation!BS109</f>
        <v/>
      </c>
      <c r="K109" s="131" t="str">
        <f>Calculation!BX109</f>
        <v/>
      </c>
      <c r="L109" s="134" t="str">
        <f>Calculation!CB109</f>
        <v/>
      </c>
      <c r="M109" s="152" t="str">
        <f>Calculation!CG109</f>
        <v/>
      </c>
      <c r="N109" s="192" t="str">
        <f>Calculation!Z109</f>
        <v/>
      </c>
      <c r="O109" s="193" t="str">
        <f>Calculation!AE109</f>
        <v/>
      </c>
      <c r="P109" s="193" t="str">
        <f>Calculation!AJ109</f>
        <v/>
      </c>
      <c r="Q109" s="193" t="str">
        <f>Calculation!AO109</f>
        <v/>
      </c>
      <c r="R109" s="193" t="str">
        <f>Calculation!AQ109</f>
        <v/>
      </c>
      <c r="S109" s="154" t="str">
        <f>Calculation!AW109</f>
        <v/>
      </c>
      <c r="T109" s="134" t="str">
        <f>Calculation!CK109</f>
        <v/>
      </c>
      <c r="U109" s="135" t="str">
        <f>Calculation!CL109</f>
        <v/>
      </c>
      <c r="AW109"/>
    </row>
    <row r="110" spans="1:49" x14ac:dyDescent="0.3">
      <c r="A110" s="27" t="str">
        <f>Calculation!A110</f>
        <v/>
      </c>
      <c r="B110" s="7">
        <f>register!B110</f>
        <v>0</v>
      </c>
      <c r="C110" s="7">
        <f>register!C110</f>
        <v>0</v>
      </c>
      <c r="D110" s="7" t="str">
        <f>IF(register!D110&gt;0,register!D110,"")</f>
        <v/>
      </c>
      <c r="E110" s="122" t="str">
        <f>Calculation!E110</f>
        <v/>
      </c>
      <c r="F110" s="126" t="str">
        <f>Calculation!BB110</f>
        <v/>
      </c>
      <c r="G110" s="119" t="str">
        <f>Calculation!BG110</f>
        <v/>
      </c>
      <c r="H110" s="119" t="str">
        <f>Calculation!BL110</f>
        <v/>
      </c>
      <c r="I110" s="119" t="str">
        <f>Calculation!BQ110</f>
        <v/>
      </c>
      <c r="J110" s="128" t="str">
        <f>Calculation!BS110</f>
        <v/>
      </c>
      <c r="K110" s="131" t="str">
        <f>Calculation!BX110</f>
        <v/>
      </c>
      <c r="L110" s="134" t="str">
        <f>Calculation!CB110</f>
        <v/>
      </c>
      <c r="M110" s="152" t="str">
        <f>Calculation!CG110</f>
        <v/>
      </c>
      <c r="N110" s="192" t="str">
        <f>Calculation!Z110</f>
        <v/>
      </c>
      <c r="O110" s="193" t="str">
        <f>Calculation!AE110</f>
        <v/>
      </c>
      <c r="P110" s="193" t="str">
        <f>Calculation!AJ110</f>
        <v/>
      </c>
      <c r="Q110" s="193" t="str">
        <f>Calculation!AO110</f>
        <v/>
      </c>
      <c r="R110" s="193" t="str">
        <f>Calculation!AQ110</f>
        <v/>
      </c>
      <c r="S110" s="154" t="str">
        <f>Calculation!AW110</f>
        <v/>
      </c>
      <c r="T110" s="134" t="str">
        <f>Calculation!CK110</f>
        <v/>
      </c>
      <c r="U110" s="135" t="str">
        <f>Calculation!CL110</f>
        <v/>
      </c>
      <c r="AW110"/>
    </row>
    <row r="111" spans="1:49" x14ac:dyDescent="0.3">
      <c r="A111" s="27" t="str">
        <f>Calculation!A111</f>
        <v/>
      </c>
      <c r="B111" s="7">
        <f>register!B111</f>
        <v>0</v>
      </c>
      <c r="C111" s="7">
        <f>register!C111</f>
        <v>0</v>
      </c>
      <c r="D111" s="7" t="str">
        <f>IF(register!D111&gt;0,register!D111,"")</f>
        <v/>
      </c>
      <c r="E111" s="122" t="str">
        <f>Calculation!E111</f>
        <v/>
      </c>
      <c r="F111" s="126" t="str">
        <f>Calculation!BB111</f>
        <v/>
      </c>
      <c r="G111" s="119" t="str">
        <f>Calculation!BG111</f>
        <v/>
      </c>
      <c r="H111" s="119" t="str">
        <f>Calculation!BL111</f>
        <v/>
      </c>
      <c r="I111" s="119" t="str">
        <f>Calculation!BQ111</f>
        <v/>
      </c>
      <c r="J111" s="128" t="str">
        <f>Calculation!BS111</f>
        <v/>
      </c>
      <c r="K111" s="131" t="str">
        <f>Calculation!BX111</f>
        <v/>
      </c>
      <c r="L111" s="134" t="str">
        <f>Calculation!CB111</f>
        <v/>
      </c>
      <c r="M111" s="152" t="str">
        <f>Calculation!CG111</f>
        <v/>
      </c>
      <c r="N111" s="192" t="str">
        <f>Calculation!Z111</f>
        <v/>
      </c>
      <c r="O111" s="193" t="str">
        <f>Calculation!AE111</f>
        <v/>
      </c>
      <c r="P111" s="193" t="str">
        <f>Calculation!AJ111</f>
        <v/>
      </c>
      <c r="Q111" s="193" t="str">
        <f>Calculation!AO111</f>
        <v/>
      </c>
      <c r="R111" s="193" t="str">
        <f>Calculation!AQ111</f>
        <v/>
      </c>
      <c r="S111" s="154" t="str">
        <f>Calculation!AW111</f>
        <v/>
      </c>
      <c r="T111" s="134" t="str">
        <f>Calculation!CK111</f>
        <v/>
      </c>
      <c r="U111" s="135" t="str">
        <f>Calculation!CL111</f>
        <v/>
      </c>
      <c r="AW111"/>
    </row>
    <row r="112" spans="1:49" x14ac:dyDescent="0.3">
      <c r="A112" s="27" t="str">
        <f>Calculation!A112</f>
        <v/>
      </c>
      <c r="B112" s="7">
        <f>register!B112</f>
        <v>0</v>
      </c>
      <c r="C112" s="7">
        <f>register!C112</f>
        <v>0</v>
      </c>
      <c r="D112" s="7" t="str">
        <f>IF(register!D112&gt;0,register!D112,"")</f>
        <v/>
      </c>
      <c r="E112" s="122" t="str">
        <f>Calculation!E112</f>
        <v/>
      </c>
      <c r="F112" s="126" t="str">
        <f>Calculation!BB112</f>
        <v/>
      </c>
      <c r="G112" s="119" t="str">
        <f>Calculation!BG112</f>
        <v/>
      </c>
      <c r="H112" s="119" t="str">
        <f>Calculation!BL112</f>
        <v/>
      </c>
      <c r="I112" s="119" t="str">
        <f>Calculation!BQ112</f>
        <v/>
      </c>
      <c r="J112" s="128" t="str">
        <f>Calculation!BS112</f>
        <v/>
      </c>
      <c r="K112" s="131" t="str">
        <f>Calculation!BX112</f>
        <v/>
      </c>
      <c r="L112" s="134" t="str">
        <f>Calculation!CB112</f>
        <v/>
      </c>
      <c r="M112" s="152" t="str">
        <f>Calculation!CG112</f>
        <v/>
      </c>
      <c r="N112" s="192" t="str">
        <f>Calculation!Z112</f>
        <v/>
      </c>
      <c r="O112" s="193" t="str">
        <f>Calculation!AE112</f>
        <v/>
      </c>
      <c r="P112" s="193" t="str">
        <f>Calculation!AJ112</f>
        <v/>
      </c>
      <c r="Q112" s="193" t="str">
        <f>Calculation!AO112</f>
        <v/>
      </c>
      <c r="R112" s="193" t="str">
        <f>Calculation!AQ112</f>
        <v/>
      </c>
      <c r="S112" s="154" t="str">
        <f>Calculation!AW112</f>
        <v/>
      </c>
      <c r="T112" s="134" t="str">
        <f>Calculation!CK112</f>
        <v/>
      </c>
      <c r="U112" s="135" t="str">
        <f>Calculation!CL112</f>
        <v/>
      </c>
      <c r="AW112"/>
    </row>
    <row r="113" spans="1:49" x14ac:dyDescent="0.3">
      <c r="A113" s="27" t="str">
        <f>Calculation!A113</f>
        <v/>
      </c>
      <c r="B113" s="7">
        <f>register!B113</f>
        <v>0</v>
      </c>
      <c r="C113" s="7">
        <f>register!C113</f>
        <v>0</v>
      </c>
      <c r="D113" s="7" t="str">
        <f>IF(register!D113&gt;0,register!D113,"")</f>
        <v/>
      </c>
      <c r="E113" s="122" t="str">
        <f>Calculation!E113</f>
        <v/>
      </c>
      <c r="F113" s="126" t="str">
        <f>Calculation!BB113</f>
        <v/>
      </c>
      <c r="G113" s="119" t="str">
        <f>Calculation!BG113</f>
        <v/>
      </c>
      <c r="H113" s="119" t="str">
        <f>Calculation!BL113</f>
        <v/>
      </c>
      <c r="I113" s="119" t="str">
        <f>Calculation!BQ113</f>
        <v/>
      </c>
      <c r="J113" s="128" t="str">
        <f>Calculation!BS113</f>
        <v/>
      </c>
      <c r="K113" s="131" t="str">
        <f>Calculation!BX113</f>
        <v/>
      </c>
      <c r="L113" s="134" t="str">
        <f>Calculation!CB113</f>
        <v/>
      </c>
      <c r="M113" s="152" t="str">
        <f>Calculation!CG113</f>
        <v/>
      </c>
      <c r="N113" s="192" t="str">
        <f>Calculation!Z113</f>
        <v/>
      </c>
      <c r="O113" s="193" t="str">
        <f>Calculation!AE113</f>
        <v/>
      </c>
      <c r="P113" s="193" t="str">
        <f>Calculation!AJ113</f>
        <v/>
      </c>
      <c r="Q113" s="193" t="str">
        <f>Calculation!AO113</f>
        <v/>
      </c>
      <c r="R113" s="193" t="str">
        <f>Calculation!AQ113</f>
        <v/>
      </c>
      <c r="S113" s="154" t="str">
        <f>Calculation!AW113</f>
        <v/>
      </c>
      <c r="T113" s="134" t="str">
        <f>Calculation!CK113</f>
        <v/>
      </c>
      <c r="U113" s="135" t="str">
        <f>Calculation!CL113</f>
        <v/>
      </c>
      <c r="AW113"/>
    </row>
    <row r="114" spans="1:49" x14ac:dyDescent="0.3">
      <c r="A114" s="27" t="str">
        <f>Calculation!A114</f>
        <v/>
      </c>
      <c r="B114" s="7">
        <f>register!B114</f>
        <v>0</v>
      </c>
      <c r="C114" s="7">
        <f>register!C114</f>
        <v>0</v>
      </c>
      <c r="D114" s="7" t="str">
        <f>IF(register!D114&gt;0,register!D114,"")</f>
        <v/>
      </c>
      <c r="E114" s="122" t="str">
        <f>Calculation!E114</f>
        <v/>
      </c>
      <c r="F114" s="126" t="str">
        <f>Calculation!BB114</f>
        <v/>
      </c>
      <c r="G114" s="119" t="str">
        <f>Calculation!BG114</f>
        <v/>
      </c>
      <c r="H114" s="119" t="str">
        <f>Calculation!BL114</f>
        <v/>
      </c>
      <c r="I114" s="119" t="str">
        <f>Calculation!BQ114</f>
        <v/>
      </c>
      <c r="J114" s="128" t="str">
        <f>Calculation!BS114</f>
        <v/>
      </c>
      <c r="K114" s="131" t="str">
        <f>Calculation!BX114</f>
        <v/>
      </c>
      <c r="L114" s="134" t="str">
        <f>Calculation!CB114</f>
        <v/>
      </c>
      <c r="M114" s="152" t="str">
        <f>Calculation!CG114</f>
        <v/>
      </c>
      <c r="N114" s="192" t="str">
        <f>Calculation!Z114</f>
        <v/>
      </c>
      <c r="O114" s="193" t="str">
        <f>Calculation!AE114</f>
        <v/>
      </c>
      <c r="P114" s="193" t="str">
        <f>Calculation!AJ114</f>
        <v/>
      </c>
      <c r="Q114" s="193" t="str">
        <f>Calculation!AO114</f>
        <v/>
      </c>
      <c r="R114" s="193" t="str">
        <f>Calculation!AQ114</f>
        <v/>
      </c>
      <c r="S114" s="154" t="str">
        <f>Calculation!AW114</f>
        <v/>
      </c>
      <c r="T114" s="134" t="str">
        <f>Calculation!CK114</f>
        <v/>
      </c>
      <c r="U114" s="135" t="str">
        <f>Calculation!CL114</f>
        <v/>
      </c>
      <c r="AW114"/>
    </row>
    <row r="115" spans="1:49" x14ac:dyDescent="0.3">
      <c r="A115" s="27" t="str">
        <f>Calculation!A115</f>
        <v/>
      </c>
      <c r="B115" s="7">
        <f>register!B115</f>
        <v>0</v>
      </c>
      <c r="C115" s="7">
        <f>register!C115</f>
        <v>0</v>
      </c>
      <c r="D115" s="7" t="str">
        <f>IF(register!D115&gt;0,register!D115,"")</f>
        <v/>
      </c>
      <c r="E115" s="122" t="str">
        <f>Calculation!E115</f>
        <v/>
      </c>
      <c r="F115" s="126" t="str">
        <f>Calculation!BB115</f>
        <v/>
      </c>
      <c r="G115" s="119" t="str">
        <f>Calculation!BG115</f>
        <v/>
      </c>
      <c r="H115" s="119" t="str">
        <f>Calculation!BL115</f>
        <v/>
      </c>
      <c r="I115" s="119" t="str">
        <f>Calculation!BQ115</f>
        <v/>
      </c>
      <c r="J115" s="128" t="str">
        <f>Calculation!BS115</f>
        <v/>
      </c>
      <c r="K115" s="131" t="str">
        <f>Calculation!BX115</f>
        <v/>
      </c>
      <c r="L115" s="134" t="str">
        <f>Calculation!CB115</f>
        <v/>
      </c>
      <c r="M115" s="152" t="str">
        <f>Calculation!CG115</f>
        <v/>
      </c>
      <c r="N115" s="192" t="str">
        <f>Calculation!Z115</f>
        <v/>
      </c>
      <c r="O115" s="193" t="str">
        <f>Calculation!AE115</f>
        <v/>
      </c>
      <c r="P115" s="193" t="str">
        <f>Calculation!AJ115</f>
        <v/>
      </c>
      <c r="Q115" s="193" t="str">
        <f>Calculation!AO115</f>
        <v/>
      </c>
      <c r="R115" s="193" t="str">
        <f>Calculation!AQ115</f>
        <v/>
      </c>
      <c r="S115" s="154" t="str">
        <f>Calculation!AW115</f>
        <v/>
      </c>
      <c r="T115" s="134" t="str">
        <f>Calculation!CK115</f>
        <v/>
      </c>
      <c r="U115" s="135" t="str">
        <f>Calculation!CL115</f>
        <v/>
      </c>
      <c r="AW115"/>
    </row>
    <row r="116" spans="1:49" x14ac:dyDescent="0.3">
      <c r="A116" s="27" t="str">
        <f>Calculation!A116</f>
        <v/>
      </c>
      <c r="B116" s="7">
        <f>register!B116</f>
        <v>0</v>
      </c>
      <c r="C116" s="7">
        <f>register!C116</f>
        <v>0</v>
      </c>
      <c r="D116" s="7" t="str">
        <f>IF(register!D116&gt;0,register!D116,"")</f>
        <v/>
      </c>
      <c r="E116" s="122" t="str">
        <f>Calculation!E116</f>
        <v/>
      </c>
      <c r="F116" s="126" t="str">
        <f>Calculation!BB116</f>
        <v/>
      </c>
      <c r="G116" s="119" t="str">
        <f>Calculation!BG116</f>
        <v/>
      </c>
      <c r="H116" s="119" t="str">
        <f>Calculation!BL116</f>
        <v/>
      </c>
      <c r="I116" s="119" t="str">
        <f>Calculation!BQ116</f>
        <v/>
      </c>
      <c r="J116" s="128" t="str">
        <f>Calculation!BS116</f>
        <v/>
      </c>
      <c r="K116" s="131" t="str">
        <f>Calculation!BX116</f>
        <v/>
      </c>
      <c r="L116" s="134" t="str">
        <f>Calculation!CB116</f>
        <v/>
      </c>
      <c r="M116" s="152" t="str">
        <f>Calculation!CG116</f>
        <v/>
      </c>
      <c r="N116" s="192" t="str">
        <f>Calculation!Z116</f>
        <v/>
      </c>
      <c r="O116" s="193" t="str">
        <f>Calculation!AE116</f>
        <v/>
      </c>
      <c r="P116" s="193" t="str">
        <f>Calculation!AJ116</f>
        <v/>
      </c>
      <c r="Q116" s="193" t="str">
        <f>Calculation!AO116</f>
        <v/>
      </c>
      <c r="R116" s="193" t="str">
        <f>Calculation!AQ116</f>
        <v/>
      </c>
      <c r="S116" s="154" t="str">
        <f>Calculation!AW116</f>
        <v/>
      </c>
      <c r="T116" s="134" t="str">
        <f>Calculation!CK116</f>
        <v/>
      </c>
      <c r="U116" s="135" t="str">
        <f>Calculation!CL116</f>
        <v/>
      </c>
      <c r="AW116"/>
    </row>
    <row r="117" spans="1:49" x14ac:dyDescent="0.3">
      <c r="A117" s="27" t="str">
        <f>Calculation!A117</f>
        <v/>
      </c>
      <c r="B117" s="7">
        <f>register!B117</f>
        <v>0</v>
      </c>
      <c r="C117" s="7">
        <f>register!C117</f>
        <v>0</v>
      </c>
      <c r="D117" s="7" t="str">
        <f>IF(register!D117&gt;0,register!D117,"")</f>
        <v/>
      </c>
      <c r="E117" s="122" t="str">
        <f>Calculation!E117</f>
        <v/>
      </c>
      <c r="F117" s="126" t="str">
        <f>Calculation!BB117</f>
        <v/>
      </c>
      <c r="G117" s="119" t="str">
        <f>Calculation!BG117</f>
        <v/>
      </c>
      <c r="H117" s="119" t="str">
        <f>Calculation!BL117</f>
        <v/>
      </c>
      <c r="I117" s="119" t="str">
        <f>Calculation!BQ117</f>
        <v/>
      </c>
      <c r="J117" s="128" t="str">
        <f>Calculation!BS117</f>
        <v/>
      </c>
      <c r="K117" s="131" t="str">
        <f>Calculation!BX117</f>
        <v/>
      </c>
      <c r="L117" s="134" t="str">
        <f>Calculation!CB117</f>
        <v/>
      </c>
      <c r="M117" s="152" t="str">
        <f>Calculation!CG117</f>
        <v/>
      </c>
      <c r="N117" s="192" t="str">
        <f>Calculation!Z117</f>
        <v/>
      </c>
      <c r="O117" s="193" t="str">
        <f>Calculation!AE117</f>
        <v/>
      </c>
      <c r="P117" s="193" t="str">
        <f>Calculation!AJ117</f>
        <v/>
      </c>
      <c r="Q117" s="193" t="str">
        <f>Calculation!AO117</f>
        <v/>
      </c>
      <c r="R117" s="193" t="str">
        <f>Calculation!AQ117</f>
        <v/>
      </c>
      <c r="S117" s="154" t="str">
        <f>Calculation!AW117</f>
        <v/>
      </c>
      <c r="T117" s="134" t="str">
        <f>Calculation!CK117</f>
        <v/>
      </c>
      <c r="U117" s="135" t="str">
        <f>Calculation!CL117</f>
        <v/>
      </c>
      <c r="AW117"/>
    </row>
    <row r="118" spans="1:49" x14ac:dyDescent="0.3">
      <c r="A118" s="27" t="str">
        <f>Calculation!A118</f>
        <v/>
      </c>
      <c r="B118" s="7">
        <f>register!B118</f>
        <v>0</v>
      </c>
      <c r="C118" s="7">
        <f>register!C118</f>
        <v>0</v>
      </c>
      <c r="D118" s="7" t="str">
        <f>IF(register!D118&gt;0,register!D118,"")</f>
        <v/>
      </c>
      <c r="E118" s="122" t="str">
        <f>Calculation!E118</f>
        <v/>
      </c>
      <c r="F118" s="126" t="str">
        <f>Calculation!BB118</f>
        <v/>
      </c>
      <c r="G118" s="119" t="str">
        <f>Calculation!BG118</f>
        <v/>
      </c>
      <c r="H118" s="119" t="str">
        <f>Calculation!BL118</f>
        <v/>
      </c>
      <c r="I118" s="119" t="str">
        <f>Calculation!BQ118</f>
        <v/>
      </c>
      <c r="J118" s="128" t="str">
        <f>Calculation!BS118</f>
        <v/>
      </c>
      <c r="K118" s="131" t="str">
        <f>Calculation!BX118</f>
        <v/>
      </c>
      <c r="L118" s="134" t="str">
        <f>Calculation!CB118</f>
        <v/>
      </c>
      <c r="M118" s="152" t="str">
        <f>Calculation!CG118</f>
        <v/>
      </c>
      <c r="N118" s="192" t="str">
        <f>Calculation!Z118</f>
        <v/>
      </c>
      <c r="O118" s="193" t="str">
        <f>Calculation!AE118</f>
        <v/>
      </c>
      <c r="P118" s="193" t="str">
        <f>Calculation!AJ118</f>
        <v/>
      </c>
      <c r="Q118" s="193" t="str">
        <f>Calculation!AO118</f>
        <v/>
      </c>
      <c r="R118" s="193" t="str">
        <f>Calculation!AQ118</f>
        <v/>
      </c>
      <c r="S118" s="154" t="str">
        <f>Calculation!AW118</f>
        <v/>
      </c>
      <c r="T118" s="134" t="str">
        <f>Calculation!CK118</f>
        <v/>
      </c>
      <c r="U118" s="135" t="str">
        <f>Calculation!CL118</f>
        <v/>
      </c>
      <c r="AW118"/>
    </row>
    <row r="119" spans="1:49" x14ac:dyDescent="0.3">
      <c r="A119" s="27" t="str">
        <f>Calculation!A119</f>
        <v/>
      </c>
      <c r="B119" s="7">
        <f>register!B119</f>
        <v>0</v>
      </c>
      <c r="C119" s="7">
        <f>register!C119</f>
        <v>0</v>
      </c>
      <c r="D119" s="7" t="str">
        <f>IF(register!D119&gt;0,register!D119,"")</f>
        <v/>
      </c>
      <c r="E119" s="122" t="str">
        <f>Calculation!E119</f>
        <v/>
      </c>
      <c r="F119" s="126" t="str">
        <f>Calculation!BB119</f>
        <v/>
      </c>
      <c r="G119" s="119" t="str">
        <f>Calculation!BG119</f>
        <v/>
      </c>
      <c r="H119" s="119" t="str">
        <f>Calculation!BL119</f>
        <v/>
      </c>
      <c r="I119" s="119" t="str">
        <f>Calculation!BQ119</f>
        <v/>
      </c>
      <c r="J119" s="128" t="str">
        <f>Calculation!BS119</f>
        <v/>
      </c>
      <c r="K119" s="131" t="str">
        <f>Calculation!BX119</f>
        <v/>
      </c>
      <c r="L119" s="134" t="str">
        <f>Calculation!CB119</f>
        <v/>
      </c>
      <c r="M119" s="152" t="str">
        <f>Calculation!CG119</f>
        <v/>
      </c>
      <c r="N119" s="192" t="str">
        <f>Calculation!Z119</f>
        <v/>
      </c>
      <c r="O119" s="193" t="str">
        <f>Calculation!AE119</f>
        <v/>
      </c>
      <c r="P119" s="193" t="str">
        <f>Calculation!AJ119</f>
        <v/>
      </c>
      <c r="Q119" s="193" t="str">
        <f>Calculation!AO119</f>
        <v/>
      </c>
      <c r="R119" s="193" t="str">
        <f>Calculation!AQ119</f>
        <v/>
      </c>
      <c r="S119" s="154" t="str">
        <f>Calculation!AW119</f>
        <v/>
      </c>
      <c r="T119" s="134" t="str">
        <f>Calculation!CK119</f>
        <v/>
      </c>
      <c r="U119" s="135" t="str">
        <f>Calculation!CL119</f>
        <v/>
      </c>
      <c r="AW119"/>
    </row>
    <row r="120" spans="1:49" x14ac:dyDescent="0.3">
      <c r="A120" s="27" t="str">
        <f>Calculation!A120</f>
        <v/>
      </c>
      <c r="B120" s="7">
        <f>register!B120</f>
        <v>0</v>
      </c>
      <c r="C120" s="7">
        <f>register!C120</f>
        <v>0</v>
      </c>
      <c r="D120" s="7" t="str">
        <f>IF(register!D120&gt;0,register!D120,"")</f>
        <v/>
      </c>
      <c r="E120" s="122" t="str">
        <f>Calculation!E120</f>
        <v/>
      </c>
      <c r="F120" s="126" t="str">
        <f>Calculation!BB120</f>
        <v/>
      </c>
      <c r="G120" s="119" t="str">
        <f>Calculation!BG120</f>
        <v/>
      </c>
      <c r="H120" s="119" t="str">
        <f>Calculation!BL120</f>
        <v/>
      </c>
      <c r="I120" s="119" t="str">
        <f>Calculation!BQ120</f>
        <v/>
      </c>
      <c r="J120" s="128" t="str">
        <f>Calculation!BS120</f>
        <v/>
      </c>
      <c r="K120" s="131" t="str">
        <f>Calculation!BX120</f>
        <v/>
      </c>
      <c r="L120" s="134" t="str">
        <f>Calculation!CB120</f>
        <v/>
      </c>
      <c r="M120" s="152" t="str">
        <f>Calculation!CG120</f>
        <v/>
      </c>
      <c r="N120" s="192" t="str">
        <f>Calculation!Z120</f>
        <v/>
      </c>
      <c r="O120" s="193" t="str">
        <f>Calculation!AE120</f>
        <v/>
      </c>
      <c r="P120" s="193" t="str">
        <f>Calculation!AJ120</f>
        <v/>
      </c>
      <c r="Q120" s="193" t="str">
        <f>Calculation!AO120</f>
        <v/>
      </c>
      <c r="R120" s="193" t="str">
        <f>Calculation!AQ120</f>
        <v/>
      </c>
      <c r="S120" s="154" t="str">
        <f>Calculation!AW120</f>
        <v/>
      </c>
      <c r="T120" s="134" t="str">
        <f>Calculation!CK120</f>
        <v/>
      </c>
      <c r="U120" s="135" t="str">
        <f>Calculation!CL120</f>
        <v/>
      </c>
      <c r="AW120"/>
    </row>
    <row r="121" spans="1:49" x14ac:dyDescent="0.3">
      <c r="A121" s="27" t="str">
        <f>Calculation!A121</f>
        <v/>
      </c>
      <c r="B121" s="7">
        <f>register!B121</f>
        <v>0</v>
      </c>
      <c r="C121" s="7">
        <f>register!C121</f>
        <v>0</v>
      </c>
      <c r="D121" s="7" t="str">
        <f>IF(register!D121&gt;0,register!D121,"")</f>
        <v/>
      </c>
      <c r="E121" s="122" t="str">
        <f>Calculation!E121</f>
        <v/>
      </c>
      <c r="F121" s="126" t="str">
        <f>Calculation!BB121</f>
        <v/>
      </c>
      <c r="G121" s="119" t="str">
        <f>Calculation!BG121</f>
        <v/>
      </c>
      <c r="H121" s="119" t="str">
        <f>Calculation!BL121</f>
        <v/>
      </c>
      <c r="I121" s="119" t="str">
        <f>Calculation!BQ121</f>
        <v/>
      </c>
      <c r="J121" s="128" t="str">
        <f>Calculation!BS121</f>
        <v/>
      </c>
      <c r="K121" s="131" t="str">
        <f>Calculation!BX121</f>
        <v/>
      </c>
      <c r="L121" s="134" t="str">
        <f>Calculation!CB121</f>
        <v/>
      </c>
      <c r="M121" s="152" t="str">
        <f>Calculation!CG121</f>
        <v/>
      </c>
      <c r="N121" s="192" t="str">
        <f>Calculation!Z121</f>
        <v/>
      </c>
      <c r="O121" s="193" t="str">
        <f>Calculation!AE121</f>
        <v/>
      </c>
      <c r="P121" s="193" t="str">
        <f>Calculation!AJ121</f>
        <v/>
      </c>
      <c r="Q121" s="193" t="str">
        <f>Calculation!AO121</f>
        <v/>
      </c>
      <c r="R121" s="193" t="str">
        <f>Calculation!AQ121</f>
        <v/>
      </c>
      <c r="S121" s="154" t="str">
        <f>Calculation!AW121</f>
        <v/>
      </c>
      <c r="T121" s="134" t="str">
        <f>Calculation!CK121</f>
        <v/>
      </c>
      <c r="U121" s="135" t="str">
        <f>Calculation!CL121</f>
        <v/>
      </c>
      <c r="AW121"/>
    </row>
    <row r="122" spans="1:49" x14ac:dyDescent="0.3">
      <c r="A122" s="27" t="str">
        <f>Calculation!A122</f>
        <v/>
      </c>
      <c r="B122" s="7">
        <f>register!B122</f>
        <v>0</v>
      </c>
      <c r="C122" s="7">
        <f>register!C122</f>
        <v>0</v>
      </c>
      <c r="D122" s="7" t="str">
        <f>IF(register!D122&gt;0,register!D122,"")</f>
        <v/>
      </c>
      <c r="E122" s="122" t="str">
        <f>Calculation!E122</f>
        <v/>
      </c>
      <c r="F122" s="126" t="str">
        <f>Calculation!BB122</f>
        <v/>
      </c>
      <c r="G122" s="119" t="str">
        <f>Calculation!BG122</f>
        <v/>
      </c>
      <c r="H122" s="119" t="str">
        <f>Calculation!BL122</f>
        <v/>
      </c>
      <c r="I122" s="119" t="str">
        <f>Calculation!BQ122</f>
        <v/>
      </c>
      <c r="J122" s="128" t="str">
        <f>Calculation!BS122</f>
        <v/>
      </c>
      <c r="K122" s="131" t="str">
        <f>Calculation!BX122</f>
        <v/>
      </c>
      <c r="L122" s="134" t="str">
        <f>Calculation!CB122</f>
        <v/>
      </c>
      <c r="M122" s="152" t="str">
        <f>Calculation!CG122</f>
        <v/>
      </c>
      <c r="N122" s="192" t="str">
        <f>Calculation!Z122</f>
        <v/>
      </c>
      <c r="O122" s="193" t="str">
        <f>Calculation!AE122</f>
        <v/>
      </c>
      <c r="P122" s="193" t="str">
        <f>Calculation!AJ122</f>
        <v/>
      </c>
      <c r="Q122" s="193" t="str">
        <f>Calculation!AO122</f>
        <v/>
      </c>
      <c r="R122" s="193" t="str">
        <f>Calculation!AQ122</f>
        <v/>
      </c>
      <c r="S122" s="154" t="str">
        <f>Calculation!AW122</f>
        <v/>
      </c>
      <c r="T122" s="134" t="str">
        <f>Calculation!CK122</f>
        <v/>
      </c>
      <c r="U122" s="135" t="str">
        <f>Calculation!CL122</f>
        <v/>
      </c>
      <c r="AW122"/>
    </row>
    <row r="123" spans="1:49" x14ac:dyDescent="0.3">
      <c r="A123" s="27" t="str">
        <f>Calculation!A123</f>
        <v/>
      </c>
      <c r="B123" s="7">
        <f>register!B123</f>
        <v>0</v>
      </c>
      <c r="C123" s="7">
        <f>register!C123</f>
        <v>0</v>
      </c>
      <c r="D123" s="7" t="str">
        <f>IF(register!D123&gt;0,register!D123,"")</f>
        <v/>
      </c>
      <c r="E123" s="122" t="str">
        <f>Calculation!E123</f>
        <v/>
      </c>
      <c r="F123" s="126" t="str">
        <f>Calculation!BB123</f>
        <v/>
      </c>
      <c r="G123" s="119" t="str">
        <f>Calculation!BG123</f>
        <v/>
      </c>
      <c r="H123" s="119" t="str">
        <f>Calculation!BL123</f>
        <v/>
      </c>
      <c r="I123" s="119" t="str">
        <f>Calculation!BQ123</f>
        <v/>
      </c>
      <c r="J123" s="128" t="str">
        <f>Calculation!BS123</f>
        <v/>
      </c>
      <c r="K123" s="131" t="str">
        <f>Calculation!BX123</f>
        <v/>
      </c>
      <c r="L123" s="134" t="str">
        <f>Calculation!CB123</f>
        <v/>
      </c>
      <c r="M123" s="152" t="str">
        <f>Calculation!CG123</f>
        <v/>
      </c>
      <c r="N123" s="192" t="str">
        <f>Calculation!Z123</f>
        <v/>
      </c>
      <c r="O123" s="193" t="str">
        <f>Calculation!AE123</f>
        <v/>
      </c>
      <c r="P123" s="193" t="str">
        <f>Calculation!AJ123</f>
        <v/>
      </c>
      <c r="Q123" s="193" t="str">
        <f>Calculation!AO123</f>
        <v/>
      </c>
      <c r="R123" s="193" t="str">
        <f>Calculation!AQ123</f>
        <v/>
      </c>
      <c r="S123" s="154" t="str">
        <f>Calculation!AW123</f>
        <v/>
      </c>
      <c r="T123" s="134" t="str">
        <f>Calculation!CK123</f>
        <v/>
      </c>
      <c r="U123" s="135" t="str">
        <f>Calculation!CL123</f>
        <v/>
      </c>
      <c r="AW123"/>
    </row>
    <row r="124" spans="1:49" x14ac:dyDescent="0.3">
      <c r="A124" s="27" t="str">
        <f>Calculation!A124</f>
        <v/>
      </c>
      <c r="B124" s="7">
        <f>register!B124</f>
        <v>0</v>
      </c>
      <c r="C124" s="7">
        <f>register!C124</f>
        <v>0</v>
      </c>
      <c r="D124" s="7" t="str">
        <f>IF(register!D124&gt;0,register!D124,"")</f>
        <v/>
      </c>
      <c r="E124" s="122" t="str">
        <f>Calculation!E124</f>
        <v/>
      </c>
      <c r="F124" s="126" t="str">
        <f>Calculation!BB124</f>
        <v/>
      </c>
      <c r="G124" s="119" t="str">
        <f>Calculation!BG124</f>
        <v/>
      </c>
      <c r="H124" s="119" t="str">
        <f>Calculation!BL124</f>
        <v/>
      </c>
      <c r="I124" s="119" t="str">
        <f>Calculation!BQ124</f>
        <v/>
      </c>
      <c r="J124" s="128" t="str">
        <f>Calculation!BS124</f>
        <v/>
      </c>
      <c r="K124" s="131" t="str">
        <f>Calculation!BX124</f>
        <v/>
      </c>
      <c r="L124" s="134" t="str">
        <f>Calculation!CB124</f>
        <v/>
      </c>
      <c r="M124" s="152" t="str">
        <f>Calculation!CG124</f>
        <v/>
      </c>
      <c r="N124" s="192" t="str">
        <f>Calculation!Z124</f>
        <v/>
      </c>
      <c r="O124" s="193" t="str">
        <f>Calculation!AE124</f>
        <v/>
      </c>
      <c r="P124" s="193" t="str">
        <f>Calculation!AJ124</f>
        <v/>
      </c>
      <c r="Q124" s="193" t="str">
        <f>Calculation!AO124</f>
        <v/>
      </c>
      <c r="R124" s="193" t="str">
        <f>Calculation!AQ124</f>
        <v/>
      </c>
      <c r="S124" s="154" t="str">
        <f>Calculation!AW124</f>
        <v/>
      </c>
      <c r="T124" s="134" t="str">
        <f>Calculation!CK124</f>
        <v/>
      </c>
      <c r="U124" s="135" t="str">
        <f>Calculation!CL124</f>
        <v/>
      </c>
      <c r="AW124"/>
    </row>
    <row r="125" spans="1:49" x14ac:dyDescent="0.3">
      <c r="A125" s="27" t="str">
        <f>Calculation!A125</f>
        <v/>
      </c>
      <c r="B125" s="7">
        <f>register!B125</f>
        <v>0</v>
      </c>
      <c r="C125" s="7">
        <f>register!C125</f>
        <v>0</v>
      </c>
      <c r="D125" s="7" t="str">
        <f>IF(register!D125&gt;0,register!D125,"")</f>
        <v/>
      </c>
      <c r="E125" s="122" t="str">
        <f>Calculation!E125</f>
        <v/>
      </c>
      <c r="F125" s="126" t="str">
        <f>Calculation!BB125</f>
        <v/>
      </c>
      <c r="G125" s="119" t="str">
        <f>Calculation!BG125</f>
        <v/>
      </c>
      <c r="H125" s="119" t="str">
        <f>Calculation!BL125</f>
        <v/>
      </c>
      <c r="I125" s="119" t="str">
        <f>Calculation!BQ125</f>
        <v/>
      </c>
      <c r="J125" s="128" t="str">
        <f>Calculation!BS125</f>
        <v/>
      </c>
      <c r="K125" s="131" t="str">
        <f>Calculation!BX125</f>
        <v/>
      </c>
      <c r="L125" s="134" t="str">
        <f>Calculation!CB125</f>
        <v/>
      </c>
      <c r="M125" s="152" t="str">
        <f>Calculation!CG125</f>
        <v/>
      </c>
      <c r="N125" s="192" t="str">
        <f>Calculation!Z125</f>
        <v/>
      </c>
      <c r="O125" s="193" t="str">
        <f>Calculation!AE125</f>
        <v/>
      </c>
      <c r="P125" s="193" t="str">
        <f>Calculation!AJ125</f>
        <v/>
      </c>
      <c r="Q125" s="193" t="str">
        <f>Calculation!AO125</f>
        <v/>
      </c>
      <c r="R125" s="193" t="str">
        <f>Calculation!AQ125</f>
        <v/>
      </c>
      <c r="S125" s="154" t="str">
        <f>Calculation!AW125</f>
        <v/>
      </c>
      <c r="T125" s="134" t="str">
        <f>Calculation!CK125</f>
        <v/>
      </c>
      <c r="U125" s="135" t="str">
        <f>Calculation!CL125</f>
        <v/>
      </c>
      <c r="AW125"/>
    </row>
    <row r="126" spans="1:49" x14ac:dyDescent="0.3">
      <c r="A126" s="27" t="str">
        <f>Calculation!A126</f>
        <v/>
      </c>
      <c r="B126" s="7">
        <f>register!B126</f>
        <v>0</v>
      </c>
      <c r="C126" s="7">
        <f>register!C126</f>
        <v>0</v>
      </c>
      <c r="D126" s="7" t="str">
        <f>IF(register!D126&gt;0,register!D126,"")</f>
        <v/>
      </c>
      <c r="E126" s="122" t="str">
        <f>Calculation!E126</f>
        <v/>
      </c>
      <c r="F126" s="126" t="str">
        <f>Calculation!BB126</f>
        <v/>
      </c>
      <c r="G126" s="119" t="str">
        <f>Calculation!BG126</f>
        <v/>
      </c>
      <c r="H126" s="119" t="str">
        <f>Calculation!BL126</f>
        <v/>
      </c>
      <c r="I126" s="119" t="str">
        <f>Calculation!BQ126</f>
        <v/>
      </c>
      <c r="J126" s="128" t="str">
        <f>Calculation!BS126</f>
        <v/>
      </c>
      <c r="K126" s="131" t="str">
        <f>Calculation!BX126</f>
        <v/>
      </c>
      <c r="L126" s="134" t="str">
        <f>Calculation!CB126</f>
        <v/>
      </c>
      <c r="M126" s="152" t="str">
        <f>Calculation!CG126</f>
        <v/>
      </c>
      <c r="N126" s="192" t="str">
        <f>Calculation!Z126</f>
        <v/>
      </c>
      <c r="O126" s="193" t="str">
        <f>Calculation!AE126</f>
        <v/>
      </c>
      <c r="P126" s="193" t="str">
        <f>Calculation!AJ126</f>
        <v/>
      </c>
      <c r="Q126" s="193" t="str">
        <f>Calculation!AO126</f>
        <v/>
      </c>
      <c r="R126" s="193" t="str">
        <f>Calculation!AQ126</f>
        <v/>
      </c>
      <c r="S126" s="154" t="str">
        <f>Calculation!AW126</f>
        <v/>
      </c>
      <c r="T126" s="134" t="str">
        <f>Calculation!CK126</f>
        <v/>
      </c>
      <c r="U126" s="135" t="str">
        <f>Calculation!CL126</f>
        <v/>
      </c>
      <c r="AW126"/>
    </row>
    <row r="127" spans="1:49" x14ac:dyDescent="0.3">
      <c r="A127" s="27" t="str">
        <f>Calculation!A127</f>
        <v/>
      </c>
      <c r="B127" s="7">
        <f>register!B127</f>
        <v>0</v>
      </c>
      <c r="C127" s="7">
        <f>register!C127</f>
        <v>0</v>
      </c>
      <c r="D127" s="7" t="str">
        <f>IF(register!D127&gt;0,register!D127,"")</f>
        <v/>
      </c>
      <c r="E127" s="122" t="str">
        <f>Calculation!E127</f>
        <v/>
      </c>
      <c r="F127" s="126" t="str">
        <f>Calculation!BB127</f>
        <v/>
      </c>
      <c r="G127" s="119" t="str">
        <f>Calculation!BG127</f>
        <v/>
      </c>
      <c r="H127" s="119" t="str">
        <f>Calculation!BL127</f>
        <v/>
      </c>
      <c r="I127" s="119" t="str">
        <f>Calculation!BQ127</f>
        <v/>
      </c>
      <c r="J127" s="128" t="str">
        <f>Calculation!BS127</f>
        <v/>
      </c>
      <c r="K127" s="131" t="str">
        <f>Calculation!BX127</f>
        <v/>
      </c>
      <c r="L127" s="134" t="str">
        <f>Calculation!CB127</f>
        <v/>
      </c>
      <c r="M127" s="152" t="str">
        <f>Calculation!CG127</f>
        <v/>
      </c>
      <c r="N127" s="192" t="str">
        <f>Calculation!Z127</f>
        <v/>
      </c>
      <c r="O127" s="193" t="str">
        <f>Calculation!AE127</f>
        <v/>
      </c>
      <c r="P127" s="193" t="str">
        <f>Calculation!AJ127</f>
        <v/>
      </c>
      <c r="Q127" s="193" t="str">
        <f>Calculation!AO127</f>
        <v/>
      </c>
      <c r="R127" s="193" t="str">
        <f>Calculation!AQ127</f>
        <v/>
      </c>
      <c r="S127" s="154" t="str">
        <f>Calculation!AW127</f>
        <v/>
      </c>
      <c r="T127" s="134" t="str">
        <f>Calculation!CK127</f>
        <v/>
      </c>
      <c r="U127" s="135" t="str">
        <f>Calculation!CL127</f>
        <v/>
      </c>
      <c r="AW127"/>
    </row>
    <row r="128" spans="1:49" x14ac:dyDescent="0.3">
      <c r="A128" s="27" t="str">
        <f>Calculation!A128</f>
        <v/>
      </c>
      <c r="B128" s="7">
        <f>register!B128</f>
        <v>0</v>
      </c>
      <c r="C128" s="7">
        <f>register!C128</f>
        <v>0</v>
      </c>
      <c r="D128" s="7" t="str">
        <f>IF(register!D128&gt;0,register!D128,"")</f>
        <v/>
      </c>
      <c r="E128" s="122" t="str">
        <f>Calculation!E128</f>
        <v/>
      </c>
      <c r="F128" s="126" t="str">
        <f>Calculation!BB128</f>
        <v/>
      </c>
      <c r="G128" s="119" t="str">
        <f>Calculation!BG128</f>
        <v/>
      </c>
      <c r="H128" s="119" t="str">
        <f>Calculation!BL128</f>
        <v/>
      </c>
      <c r="I128" s="119" t="str">
        <f>Calculation!BQ128</f>
        <v/>
      </c>
      <c r="J128" s="128" t="str">
        <f>Calculation!BS128</f>
        <v/>
      </c>
      <c r="K128" s="131" t="str">
        <f>Calculation!BX128</f>
        <v/>
      </c>
      <c r="L128" s="134" t="str">
        <f>Calculation!CB128</f>
        <v/>
      </c>
      <c r="M128" s="152" t="str">
        <f>Calculation!CG128</f>
        <v/>
      </c>
      <c r="N128" s="192" t="str">
        <f>Calculation!Z128</f>
        <v/>
      </c>
      <c r="O128" s="193" t="str">
        <f>Calculation!AE128</f>
        <v/>
      </c>
      <c r="P128" s="193" t="str">
        <f>Calculation!AJ128</f>
        <v/>
      </c>
      <c r="Q128" s="193" t="str">
        <f>Calculation!AO128</f>
        <v/>
      </c>
      <c r="R128" s="193" t="str">
        <f>Calculation!AQ128</f>
        <v/>
      </c>
      <c r="S128" s="154" t="str">
        <f>Calculation!AW128</f>
        <v/>
      </c>
      <c r="T128" s="134" t="str">
        <f>Calculation!CK128</f>
        <v/>
      </c>
      <c r="U128" s="135" t="str">
        <f>Calculation!CL128</f>
        <v/>
      </c>
      <c r="AW128"/>
    </row>
    <row r="129" spans="1:49" x14ac:dyDescent="0.3">
      <c r="A129" s="27" t="str">
        <f>Calculation!A129</f>
        <v/>
      </c>
      <c r="B129" s="7">
        <f>register!B129</f>
        <v>0</v>
      </c>
      <c r="C129" s="7">
        <f>register!C129</f>
        <v>0</v>
      </c>
      <c r="D129" s="7" t="str">
        <f>IF(register!D129&gt;0,register!D129,"")</f>
        <v/>
      </c>
      <c r="E129" s="122" t="str">
        <f>Calculation!E129</f>
        <v/>
      </c>
      <c r="F129" s="126" t="str">
        <f>Calculation!BB129</f>
        <v/>
      </c>
      <c r="G129" s="119" t="str">
        <f>Calculation!BG129</f>
        <v/>
      </c>
      <c r="H129" s="119" t="str">
        <f>Calculation!BL129</f>
        <v/>
      </c>
      <c r="I129" s="119" t="str">
        <f>Calculation!BQ129</f>
        <v/>
      </c>
      <c r="J129" s="128" t="str">
        <f>Calculation!BS129</f>
        <v/>
      </c>
      <c r="K129" s="131" t="str">
        <f>Calculation!BX129</f>
        <v/>
      </c>
      <c r="L129" s="134" t="str">
        <f>Calculation!CB129</f>
        <v/>
      </c>
      <c r="M129" s="152" t="str">
        <f>Calculation!CG129</f>
        <v/>
      </c>
      <c r="N129" s="192" t="str">
        <f>Calculation!Z129</f>
        <v/>
      </c>
      <c r="O129" s="193" t="str">
        <f>Calculation!AE129</f>
        <v/>
      </c>
      <c r="P129" s="193" t="str">
        <f>Calculation!AJ129</f>
        <v/>
      </c>
      <c r="Q129" s="193" t="str">
        <f>Calculation!AO129</f>
        <v/>
      </c>
      <c r="R129" s="193" t="str">
        <f>Calculation!AQ129</f>
        <v/>
      </c>
      <c r="S129" s="154" t="str">
        <f>Calculation!AW129</f>
        <v/>
      </c>
      <c r="T129" s="134" t="str">
        <f>Calculation!CK129</f>
        <v/>
      </c>
      <c r="U129" s="135" t="str">
        <f>Calculation!CL129</f>
        <v/>
      </c>
      <c r="AW129"/>
    </row>
    <row r="130" spans="1:49" x14ac:dyDescent="0.3">
      <c r="A130" s="27" t="str">
        <f>Calculation!A130</f>
        <v/>
      </c>
      <c r="B130" s="7">
        <f>register!B130</f>
        <v>0</v>
      </c>
      <c r="C130" s="7">
        <f>register!C130</f>
        <v>0</v>
      </c>
      <c r="D130" s="7" t="str">
        <f>IF(register!D130&gt;0,register!D130,"")</f>
        <v/>
      </c>
      <c r="E130" s="122" t="str">
        <f>Calculation!E130</f>
        <v/>
      </c>
      <c r="F130" s="126" t="str">
        <f>Calculation!BB130</f>
        <v/>
      </c>
      <c r="G130" s="119" t="str">
        <f>Calculation!BG130</f>
        <v/>
      </c>
      <c r="H130" s="119" t="str">
        <f>Calculation!BL130</f>
        <v/>
      </c>
      <c r="I130" s="119" t="str">
        <f>Calculation!BQ130</f>
        <v/>
      </c>
      <c r="J130" s="128" t="str">
        <f>Calculation!BS130</f>
        <v/>
      </c>
      <c r="K130" s="131" t="str">
        <f>Calculation!BX130</f>
        <v/>
      </c>
      <c r="L130" s="134" t="str">
        <f>Calculation!CB130</f>
        <v/>
      </c>
      <c r="M130" s="152" t="str">
        <f>Calculation!CG130</f>
        <v/>
      </c>
      <c r="N130" s="192" t="str">
        <f>Calculation!Z130</f>
        <v/>
      </c>
      <c r="O130" s="193" t="str">
        <f>Calculation!AE130</f>
        <v/>
      </c>
      <c r="P130" s="193" t="str">
        <f>Calculation!AJ130</f>
        <v/>
      </c>
      <c r="Q130" s="193" t="str">
        <f>Calculation!AO130</f>
        <v/>
      </c>
      <c r="R130" s="193" t="str">
        <f>Calculation!AQ130</f>
        <v/>
      </c>
      <c r="S130" s="154" t="str">
        <f>Calculation!AW130</f>
        <v/>
      </c>
      <c r="T130" s="134" t="str">
        <f>Calculation!CK130</f>
        <v/>
      </c>
      <c r="U130" s="135" t="str">
        <f>Calculation!CL130</f>
        <v/>
      </c>
      <c r="AW130"/>
    </row>
    <row r="131" spans="1:49" x14ac:dyDescent="0.3">
      <c r="A131" s="27" t="str">
        <f>Calculation!A131</f>
        <v/>
      </c>
      <c r="B131" s="7">
        <f>register!B131</f>
        <v>0</v>
      </c>
      <c r="C131" s="7">
        <f>register!C131</f>
        <v>0</v>
      </c>
      <c r="D131" s="7" t="str">
        <f>IF(register!D131&gt;0,register!D131,"")</f>
        <v/>
      </c>
      <c r="E131" s="122" t="str">
        <f>Calculation!E131</f>
        <v/>
      </c>
      <c r="F131" s="126" t="str">
        <f>Calculation!BB131</f>
        <v/>
      </c>
      <c r="G131" s="119" t="str">
        <f>Calculation!BG131</f>
        <v/>
      </c>
      <c r="H131" s="119" t="str">
        <f>Calculation!BL131</f>
        <v/>
      </c>
      <c r="I131" s="119" t="str">
        <f>Calculation!BQ131</f>
        <v/>
      </c>
      <c r="J131" s="128" t="str">
        <f>Calculation!BS131</f>
        <v/>
      </c>
      <c r="K131" s="131" t="str">
        <f>Calculation!BX131</f>
        <v/>
      </c>
      <c r="L131" s="134" t="str">
        <f>Calculation!CB131</f>
        <v/>
      </c>
      <c r="M131" s="152" t="str">
        <f>Calculation!CG131</f>
        <v/>
      </c>
      <c r="N131" s="192" t="str">
        <f>Calculation!Z131</f>
        <v/>
      </c>
      <c r="O131" s="193" t="str">
        <f>Calculation!AE131</f>
        <v/>
      </c>
      <c r="P131" s="193" t="str">
        <f>Calculation!AJ131</f>
        <v/>
      </c>
      <c r="Q131" s="193" t="str">
        <f>Calculation!AO131</f>
        <v/>
      </c>
      <c r="R131" s="193" t="str">
        <f>Calculation!AQ131</f>
        <v/>
      </c>
      <c r="S131" s="154" t="str">
        <f>Calculation!AW131</f>
        <v/>
      </c>
      <c r="T131" s="134" t="str">
        <f>Calculation!CK131</f>
        <v/>
      </c>
      <c r="U131" s="135" t="str">
        <f>Calculation!CL131</f>
        <v/>
      </c>
      <c r="AW131"/>
    </row>
    <row r="132" spans="1:49" x14ac:dyDescent="0.3">
      <c r="A132" s="27" t="str">
        <f>Calculation!A132</f>
        <v/>
      </c>
      <c r="B132" s="7">
        <f>register!B132</f>
        <v>0</v>
      </c>
      <c r="C132" s="7">
        <f>register!C132</f>
        <v>0</v>
      </c>
      <c r="D132" s="7" t="str">
        <f>IF(register!D132&gt;0,register!D132,"")</f>
        <v/>
      </c>
      <c r="E132" s="122" t="str">
        <f>Calculation!E132</f>
        <v/>
      </c>
      <c r="F132" s="126" t="str">
        <f>Calculation!BB132</f>
        <v/>
      </c>
      <c r="G132" s="119" t="str">
        <f>Calculation!BG132</f>
        <v/>
      </c>
      <c r="H132" s="119" t="str">
        <f>Calculation!BL132</f>
        <v/>
      </c>
      <c r="I132" s="119" t="str">
        <f>Calculation!BQ132</f>
        <v/>
      </c>
      <c r="J132" s="128" t="str">
        <f>Calculation!BS132</f>
        <v/>
      </c>
      <c r="K132" s="131" t="str">
        <f>Calculation!BX132</f>
        <v/>
      </c>
      <c r="L132" s="134" t="str">
        <f>Calculation!CB132</f>
        <v/>
      </c>
      <c r="M132" s="152" t="str">
        <f>Calculation!CG132</f>
        <v/>
      </c>
      <c r="N132" s="192" t="str">
        <f>Calculation!Z132</f>
        <v/>
      </c>
      <c r="O132" s="193" t="str">
        <f>Calculation!AE132</f>
        <v/>
      </c>
      <c r="P132" s="193" t="str">
        <f>Calculation!AJ132</f>
        <v/>
      </c>
      <c r="Q132" s="193" t="str">
        <f>Calculation!AO132</f>
        <v/>
      </c>
      <c r="R132" s="193" t="str">
        <f>Calculation!AQ132</f>
        <v/>
      </c>
      <c r="S132" s="154" t="str">
        <f>Calculation!AW132</f>
        <v/>
      </c>
      <c r="T132" s="134" t="str">
        <f>Calculation!CK132</f>
        <v/>
      </c>
      <c r="U132" s="135" t="str">
        <f>Calculation!CL132</f>
        <v/>
      </c>
      <c r="AW132"/>
    </row>
    <row r="133" spans="1:49" x14ac:dyDescent="0.3">
      <c r="A133" s="27" t="str">
        <f>Calculation!A133</f>
        <v/>
      </c>
      <c r="B133" s="7">
        <f>register!B133</f>
        <v>0</v>
      </c>
      <c r="C133" s="7">
        <f>register!C133</f>
        <v>0</v>
      </c>
      <c r="D133" s="7" t="str">
        <f>IF(register!D133&gt;0,register!D133,"")</f>
        <v/>
      </c>
      <c r="E133" s="122" t="str">
        <f>Calculation!E133</f>
        <v/>
      </c>
      <c r="F133" s="126" t="str">
        <f>Calculation!BB133</f>
        <v/>
      </c>
      <c r="G133" s="119" t="str">
        <f>Calculation!BG133</f>
        <v/>
      </c>
      <c r="H133" s="119" t="str">
        <f>Calculation!BL133</f>
        <v/>
      </c>
      <c r="I133" s="119" t="str">
        <f>Calculation!BQ133</f>
        <v/>
      </c>
      <c r="J133" s="128" t="str">
        <f>Calculation!BS133</f>
        <v/>
      </c>
      <c r="K133" s="131" t="str">
        <f>Calculation!BX133</f>
        <v/>
      </c>
      <c r="L133" s="134" t="str">
        <f>Calculation!CB133</f>
        <v/>
      </c>
      <c r="M133" s="152" t="str">
        <f>Calculation!CG133</f>
        <v/>
      </c>
      <c r="N133" s="192" t="str">
        <f>Calculation!Z133</f>
        <v/>
      </c>
      <c r="O133" s="193" t="str">
        <f>Calculation!AE133</f>
        <v/>
      </c>
      <c r="P133" s="193" t="str">
        <f>Calculation!AJ133</f>
        <v/>
      </c>
      <c r="Q133" s="193" t="str">
        <f>Calculation!AO133</f>
        <v/>
      </c>
      <c r="R133" s="193" t="str">
        <f>Calculation!AQ133</f>
        <v/>
      </c>
      <c r="S133" s="154" t="str">
        <f>Calculation!AW133</f>
        <v/>
      </c>
      <c r="T133" s="134" t="str">
        <f>Calculation!CK133</f>
        <v/>
      </c>
      <c r="U133" s="135" t="str">
        <f>Calculation!CL133</f>
        <v/>
      </c>
      <c r="AW133"/>
    </row>
    <row r="134" spans="1:49" x14ac:dyDescent="0.3">
      <c r="A134" s="27" t="str">
        <f>Calculation!A134</f>
        <v/>
      </c>
      <c r="B134" s="7">
        <f>register!B134</f>
        <v>0</v>
      </c>
      <c r="C134" s="7">
        <f>register!C134</f>
        <v>0</v>
      </c>
      <c r="D134" s="7" t="str">
        <f>IF(register!D134&gt;0,register!D134,"")</f>
        <v/>
      </c>
      <c r="E134" s="122" t="str">
        <f>Calculation!E134</f>
        <v/>
      </c>
      <c r="F134" s="126" t="str">
        <f>Calculation!BB134</f>
        <v/>
      </c>
      <c r="G134" s="119" t="str">
        <f>Calculation!BG134</f>
        <v/>
      </c>
      <c r="H134" s="119" t="str">
        <f>Calculation!BL134</f>
        <v/>
      </c>
      <c r="I134" s="119" t="str">
        <f>Calculation!BQ134</f>
        <v/>
      </c>
      <c r="J134" s="128" t="str">
        <f>Calculation!BS134</f>
        <v/>
      </c>
      <c r="K134" s="131" t="str">
        <f>Calculation!BX134</f>
        <v/>
      </c>
      <c r="L134" s="134" t="str">
        <f>Calculation!CB134</f>
        <v/>
      </c>
      <c r="M134" s="152" t="str">
        <f>Calculation!CG134</f>
        <v/>
      </c>
      <c r="N134" s="192" t="str">
        <f>Calculation!Z134</f>
        <v/>
      </c>
      <c r="O134" s="193" t="str">
        <f>Calculation!AE134</f>
        <v/>
      </c>
      <c r="P134" s="193" t="str">
        <f>Calculation!AJ134</f>
        <v/>
      </c>
      <c r="Q134" s="193" t="str">
        <f>Calculation!AO134</f>
        <v/>
      </c>
      <c r="R134" s="193" t="str">
        <f>Calculation!AQ134</f>
        <v/>
      </c>
      <c r="S134" s="154" t="str">
        <f>Calculation!AW134</f>
        <v/>
      </c>
      <c r="T134" s="134" t="str">
        <f>Calculation!CK134</f>
        <v/>
      </c>
      <c r="U134" s="135" t="str">
        <f>Calculation!CL134</f>
        <v/>
      </c>
      <c r="AW134"/>
    </row>
    <row r="135" spans="1:49" x14ac:dyDescent="0.3">
      <c r="A135" s="27" t="str">
        <f>Calculation!A135</f>
        <v/>
      </c>
      <c r="B135" s="7">
        <f>register!B135</f>
        <v>0</v>
      </c>
      <c r="C135" s="7">
        <f>register!C135</f>
        <v>0</v>
      </c>
      <c r="D135" s="7" t="str">
        <f>IF(register!D135&gt;0,register!D135,"")</f>
        <v/>
      </c>
      <c r="E135" s="122" t="str">
        <f>Calculation!E135</f>
        <v/>
      </c>
      <c r="F135" s="126" t="str">
        <f>Calculation!BB135</f>
        <v/>
      </c>
      <c r="G135" s="119" t="str">
        <f>Calculation!BG135</f>
        <v/>
      </c>
      <c r="H135" s="119" t="str">
        <f>Calculation!BL135</f>
        <v/>
      </c>
      <c r="I135" s="119" t="str">
        <f>Calculation!BQ135</f>
        <v/>
      </c>
      <c r="J135" s="128" t="str">
        <f>Calculation!BS135</f>
        <v/>
      </c>
      <c r="K135" s="131" t="str">
        <f>Calculation!BX135</f>
        <v/>
      </c>
      <c r="L135" s="134" t="str">
        <f>Calculation!CB135</f>
        <v/>
      </c>
      <c r="M135" s="152" t="str">
        <f>Calculation!CG135</f>
        <v/>
      </c>
      <c r="N135" s="192" t="str">
        <f>Calculation!Z135</f>
        <v/>
      </c>
      <c r="O135" s="193" t="str">
        <f>Calculation!AE135</f>
        <v/>
      </c>
      <c r="P135" s="193" t="str">
        <f>Calculation!AJ135</f>
        <v/>
      </c>
      <c r="Q135" s="193" t="str">
        <f>Calculation!AO135</f>
        <v/>
      </c>
      <c r="R135" s="193" t="str">
        <f>Calculation!AQ135</f>
        <v/>
      </c>
      <c r="S135" s="154" t="str">
        <f>Calculation!AW135</f>
        <v/>
      </c>
      <c r="T135" s="134" t="str">
        <f>Calculation!CK135</f>
        <v/>
      </c>
      <c r="U135" s="135" t="str">
        <f>Calculation!CL135</f>
        <v/>
      </c>
      <c r="AW135"/>
    </row>
    <row r="136" spans="1:49" x14ac:dyDescent="0.3">
      <c r="A136" s="27" t="str">
        <f>Calculation!A136</f>
        <v/>
      </c>
      <c r="B136" s="7">
        <f>register!B136</f>
        <v>0</v>
      </c>
      <c r="C136" s="7">
        <f>register!C136</f>
        <v>0</v>
      </c>
      <c r="D136" s="7" t="str">
        <f>IF(register!D136&gt;0,register!D136,"")</f>
        <v/>
      </c>
      <c r="E136" s="122" t="str">
        <f>Calculation!E136</f>
        <v/>
      </c>
      <c r="F136" s="126" t="str">
        <f>Calculation!BB136</f>
        <v/>
      </c>
      <c r="G136" s="119" t="str">
        <f>Calculation!BG136</f>
        <v/>
      </c>
      <c r="H136" s="119" t="str">
        <f>Calculation!BL136</f>
        <v/>
      </c>
      <c r="I136" s="119" t="str">
        <f>Calculation!BQ136</f>
        <v/>
      </c>
      <c r="J136" s="128" t="str">
        <f>Calculation!BS136</f>
        <v/>
      </c>
      <c r="K136" s="131" t="str">
        <f>Calculation!BX136</f>
        <v/>
      </c>
      <c r="L136" s="134" t="str">
        <f>Calculation!CB136</f>
        <v/>
      </c>
      <c r="M136" s="152" t="str">
        <f>Calculation!CG136</f>
        <v/>
      </c>
      <c r="N136" s="192" t="str">
        <f>Calculation!Z136</f>
        <v/>
      </c>
      <c r="O136" s="193" t="str">
        <f>Calculation!AE136</f>
        <v/>
      </c>
      <c r="P136" s="193" t="str">
        <f>Calculation!AJ136</f>
        <v/>
      </c>
      <c r="Q136" s="193" t="str">
        <f>Calculation!AO136</f>
        <v/>
      </c>
      <c r="R136" s="193" t="str">
        <f>Calculation!AQ136</f>
        <v/>
      </c>
      <c r="S136" s="154" t="str">
        <f>Calculation!AW136</f>
        <v/>
      </c>
      <c r="T136" s="134" t="str">
        <f>Calculation!CK136</f>
        <v/>
      </c>
      <c r="U136" s="135" t="str">
        <f>Calculation!CL136</f>
        <v/>
      </c>
      <c r="AW136"/>
    </row>
    <row r="137" spans="1:49" x14ac:dyDescent="0.3">
      <c r="A137" s="27" t="str">
        <f>Calculation!A137</f>
        <v/>
      </c>
      <c r="B137" s="7">
        <f>register!B137</f>
        <v>0</v>
      </c>
      <c r="C137" s="7">
        <f>register!C137</f>
        <v>0</v>
      </c>
      <c r="D137" s="7" t="str">
        <f>IF(register!D137&gt;0,register!D137,"")</f>
        <v/>
      </c>
      <c r="E137" s="122" t="str">
        <f>Calculation!E137</f>
        <v/>
      </c>
      <c r="F137" s="126" t="str">
        <f>Calculation!BB137</f>
        <v/>
      </c>
      <c r="G137" s="119" t="str">
        <f>Calculation!BG137</f>
        <v/>
      </c>
      <c r="H137" s="119" t="str">
        <f>Calculation!BL137</f>
        <v/>
      </c>
      <c r="I137" s="119" t="str">
        <f>Calculation!BQ137</f>
        <v/>
      </c>
      <c r="J137" s="128" t="str">
        <f>Calculation!BS137</f>
        <v/>
      </c>
      <c r="K137" s="131" t="str">
        <f>Calculation!BX137</f>
        <v/>
      </c>
      <c r="L137" s="134" t="str">
        <f>Calculation!CB137</f>
        <v/>
      </c>
      <c r="M137" s="152" t="str">
        <f>Calculation!CG137</f>
        <v/>
      </c>
      <c r="N137" s="192" t="str">
        <f>Calculation!Z137</f>
        <v/>
      </c>
      <c r="O137" s="193" t="str">
        <f>Calculation!AE137</f>
        <v/>
      </c>
      <c r="P137" s="193" t="str">
        <f>Calculation!AJ137</f>
        <v/>
      </c>
      <c r="Q137" s="193" t="str">
        <f>Calculation!AO137</f>
        <v/>
      </c>
      <c r="R137" s="193" t="str">
        <f>Calculation!AQ137</f>
        <v/>
      </c>
      <c r="S137" s="154" t="str">
        <f>Calculation!AW137</f>
        <v/>
      </c>
      <c r="T137" s="134" t="str">
        <f>Calculation!CK137</f>
        <v/>
      </c>
      <c r="U137" s="135" t="str">
        <f>Calculation!CL137</f>
        <v/>
      </c>
      <c r="AW137"/>
    </row>
    <row r="138" spans="1:49" x14ac:dyDescent="0.3">
      <c r="A138" s="27" t="str">
        <f>Calculation!A138</f>
        <v/>
      </c>
      <c r="B138" s="7">
        <f>register!B138</f>
        <v>0</v>
      </c>
      <c r="C138" s="7">
        <f>register!C138</f>
        <v>0</v>
      </c>
      <c r="D138" s="7" t="str">
        <f>IF(register!D138&gt;0,register!D138,"")</f>
        <v/>
      </c>
      <c r="E138" s="122" t="str">
        <f>Calculation!E138</f>
        <v/>
      </c>
      <c r="F138" s="126" t="str">
        <f>Calculation!BB138</f>
        <v/>
      </c>
      <c r="G138" s="119" t="str">
        <f>Calculation!BG138</f>
        <v/>
      </c>
      <c r="H138" s="119" t="str">
        <f>Calculation!BL138</f>
        <v/>
      </c>
      <c r="I138" s="119" t="str">
        <f>Calculation!BQ138</f>
        <v/>
      </c>
      <c r="J138" s="128" t="str">
        <f>Calculation!BS138</f>
        <v/>
      </c>
      <c r="K138" s="131" t="str">
        <f>Calculation!BX138</f>
        <v/>
      </c>
      <c r="L138" s="134" t="str">
        <f>Calculation!CB138</f>
        <v/>
      </c>
      <c r="M138" s="152" t="str">
        <f>Calculation!CG138</f>
        <v/>
      </c>
      <c r="N138" s="192" t="str">
        <f>Calculation!Z138</f>
        <v/>
      </c>
      <c r="O138" s="193" t="str">
        <f>Calculation!AE138</f>
        <v/>
      </c>
      <c r="P138" s="193" t="str">
        <f>Calculation!AJ138</f>
        <v/>
      </c>
      <c r="Q138" s="193" t="str">
        <f>Calculation!AO138</f>
        <v/>
      </c>
      <c r="R138" s="193" t="str">
        <f>Calculation!AQ138</f>
        <v/>
      </c>
      <c r="S138" s="154" t="str">
        <f>Calculation!AW138</f>
        <v/>
      </c>
      <c r="T138" s="134" t="str">
        <f>Calculation!CK138</f>
        <v/>
      </c>
      <c r="U138" s="135" t="str">
        <f>Calculation!CL138</f>
        <v/>
      </c>
      <c r="AW138"/>
    </row>
    <row r="139" spans="1:49" x14ac:dyDescent="0.3">
      <c r="A139" s="27" t="str">
        <f>Calculation!A139</f>
        <v/>
      </c>
      <c r="B139" s="7">
        <f>register!B139</f>
        <v>0</v>
      </c>
      <c r="C139" s="7">
        <f>register!C139</f>
        <v>0</v>
      </c>
      <c r="D139" s="7" t="str">
        <f>IF(register!D139&gt;0,register!D139,"")</f>
        <v/>
      </c>
      <c r="E139" s="122" t="str">
        <f>Calculation!E139</f>
        <v/>
      </c>
      <c r="F139" s="126" t="str">
        <f>Calculation!BB139</f>
        <v/>
      </c>
      <c r="G139" s="119" t="str">
        <f>Calculation!BG139</f>
        <v/>
      </c>
      <c r="H139" s="119" t="str">
        <f>Calculation!BL139</f>
        <v/>
      </c>
      <c r="I139" s="119" t="str">
        <f>Calculation!BQ139</f>
        <v/>
      </c>
      <c r="J139" s="128" t="str">
        <f>Calculation!BS139</f>
        <v/>
      </c>
      <c r="K139" s="131" t="str">
        <f>Calculation!BX139</f>
        <v/>
      </c>
      <c r="L139" s="134" t="str">
        <f>Calculation!CB139</f>
        <v/>
      </c>
      <c r="M139" s="152" t="str">
        <f>Calculation!CG139</f>
        <v/>
      </c>
      <c r="N139" s="192" t="str">
        <f>Calculation!Z139</f>
        <v/>
      </c>
      <c r="O139" s="193" t="str">
        <f>Calculation!AE139</f>
        <v/>
      </c>
      <c r="P139" s="193" t="str">
        <f>Calculation!AJ139</f>
        <v/>
      </c>
      <c r="Q139" s="193" t="str">
        <f>Calculation!AO139</f>
        <v/>
      </c>
      <c r="R139" s="193" t="str">
        <f>Calculation!AQ139</f>
        <v/>
      </c>
      <c r="S139" s="154" t="str">
        <f>Calculation!AW139</f>
        <v/>
      </c>
      <c r="T139" s="134" t="str">
        <f>Calculation!CK139</f>
        <v/>
      </c>
      <c r="U139" s="135" t="str">
        <f>Calculation!CL139</f>
        <v/>
      </c>
      <c r="AW139"/>
    </row>
    <row r="140" spans="1:49" x14ac:dyDescent="0.3">
      <c r="A140" s="27" t="str">
        <f>Calculation!A140</f>
        <v/>
      </c>
      <c r="B140" s="7">
        <f>register!B140</f>
        <v>0</v>
      </c>
      <c r="C140" s="7">
        <f>register!C140</f>
        <v>0</v>
      </c>
      <c r="D140" s="7" t="str">
        <f>IF(register!D140&gt;0,register!D140,"")</f>
        <v/>
      </c>
      <c r="E140" s="122" t="str">
        <f>Calculation!E140</f>
        <v/>
      </c>
      <c r="F140" s="126" t="str">
        <f>Calculation!BB140</f>
        <v/>
      </c>
      <c r="G140" s="119" t="str">
        <f>Calculation!BG140</f>
        <v/>
      </c>
      <c r="H140" s="119" t="str">
        <f>Calculation!BL140</f>
        <v/>
      </c>
      <c r="I140" s="119" t="str">
        <f>Calculation!BQ140</f>
        <v/>
      </c>
      <c r="J140" s="128" t="str">
        <f>Calculation!BS140</f>
        <v/>
      </c>
      <c r="K140" s="131" t="str">
        <f>Calculation!BX140</f>
        <v/>
      </c>
      <c r="L140" s="134" t="str">
        <f>Calculation!CB140</f>
        <v/>
      </c>
      <c r="M140" s="152" t="str">
        <f>Calculation!CG140</f>
        <v/>
      </c>
      <c r="N140" s="192" t="str">
        <f>Calculation!Z140</f>
        <v/>
      </c>
      <c r="O140" s="193" t="str">
        <f>Calculation!AE140</f>
        <v/>
      </c>
      <c r="P140" s="193" t="str">
        <f>Calculation!AJ140</f>
        <v/>
      </c>
      <c r="Q140" s="193" t="str">
        <f>Calculation!AO140</f>
        <v/>
      </c>
      <c r="R140" s="193" t="str">
        <f>Calculation!AQ140</f>
        <v/>
      </c>
      <c r="S140" s="154" t="str">
        <f>Calculation!AW140</f>
        <v/>
      </c>
      <c r="T140" s="134" t="str">
        <f>Calculation!CK140</f>
        <v/>
      </c>
      <c r="U140" s="135" t="str">
        <f>Calculation!CL140</f>
        <v/>
      </c>
      <c r="AW140"/>
    </row>
    <row r="141" spans="1:49" x14ac:dyDescent="0.3">
      <c r="A141" s="27" t="str">
        <f>Calculation!A141</f>
        <v/>
      </c>
      <c r="B141" s="7">
        <f>register!B141</f>
        <v>0</v>
      </c>
      <c r="C141" s="7">
        <f>register!C141</f>
        <v>0</v>
      </c>
      <c r="D141" s="7" t="str">
        <f>IF(register!D141&gt;0,register!D141,"")</f>
        <v/>
      </c>
      <c r="E141" s="122" t="str">
        <f>Calculation!E141</f>
        <v/>
      </c>
      <c r="F141" s="126" t="str">
        <f>Calculation!BB141</f>
        <v/>
      </c>
      <c r="G141" s="119" t="str">
        <f>Calculation!BG141</f>
        <v/>
      </c>
      <c r="H141" s="119" t="str">
        <f>Calculation!BL141</f>
        <v/>
      </c>
      <c r="I141" s="119" t="str">
        <f>Calculation!BQ141</f>
        <v/>
      </c>
      <c r="J141" s="128" t="str">
        <f>Calculation!BS141</f>
        <v/>
      </c>
      <c r="K141" s="131" t="str">
        <f>Calculation!BX141</f>
        <v/>
      </c>
      <c r="L141" s="134" t="str">
        <f>Calculation!CB141</f>
        <v/>
      </c>
      <c r="M141" s="152" t="str">
        <f>Calculation!CG141</f>
        <v/>
      </c>
      <c r="N141" s="192" t="str">
        <f>Calculation!Z141</f>
        <v/>
      </c>
      <c r="O141" s="193" t="str">
        <f>Calculation!AE141</f>
        <v/>
      </c>
      <c r="P141" s="193" t="str">
        <f>Calculation!AJ141</f>
        <v/>
      </c>
      <c r="Q141" s="193" t="str">
        <f>Calculation!AO141</f>
        <v/>
      </c>
      <c r="R141" s="193" t="str">
        <f>Calculation!AQ141</f>
        <v/>
      </c>
      <c r="S141" s="154" t="str">
        <f>Calculation!AW141</f>
        <v/>
      </c>
      <c r="T141" s="134" t="str">
        <f>Calculation!CK141</f>
        <v/>
      </c>
      <c r="U141" s="135" t="str">
        <f>Calculation!CL141</f>
        <v/>
      </c>
      <c r="AW141"/>
    </row>
    <row r="142" spans="1:49" x14ac:dyDescent="0.3">
      <c r="A142" s="27" t="str">
        <f>Calculation!A142</f>
        <v/>
      </c>
      <c r="B142" s="7">
        <f>register!B142</f>
        <v>0</v>
      </c>
      <c r="C142" s="7">
        <f>register!C142</f>
        <v>0</v>
      </c>
      <c r="D142" s="7" t="str">
        <f>IF(register!D142&gt;0,register!D142,"")</f>
        <v/>
      </c>
      <c r="E142" s="122" t="str">
        <f>Calculation!E142</f>
        <v/>
      </c>
      <c r="F142" s="126" t="str">
        <f>Calculation!BB142</f>
        <v/>
      </c>
      <c r="G142" s="119" t="str">
        <f>Calculation!BG142</f>
        <v/>
      </c>
      <c r="H142" s="119" t="str">
        <f>Calculation!BL142</f>
        <v/>
      </c>
      <c r="I142" s="119" t="str">
        <f>Calculation!BQ142</f>
        <v/>
      </c>
      <c r="J142" s="128" t="str">
        <f>Calculation!BS142</f>
        <v/>
      </c>
      <c r="K142" s="131" t="str">
        <f>Calculation!BX142</f>
        <v/>
      </c>
      <c r="L142" s="134" t="str">
        <f>Calculation!CB142</f>
        <v/>
      </c>
      <c r="M142" s="152" t="str">
        <f>Calculation!CG142</f>
        <v/>
      </c>
      <c r="N142" s="192" t="str">
        <f>Calculation!Z142</f>
        <v/>
      </c>
      <c r="O142" s="193" t="str">
        <f>Calculation!AE142</f>
        <v/>
      </c>
      <c r="P142" s="193" t="str">
        <f>Calculation!AJ142</f>
        <v/>
      </c>
      <c r="Q142" s="193" t="str">
        <f>Calculation!AO142</f>
        <v/>
      </c>
      <c r="R142" s="193" t="str">
        <f>Calculation!AQ142</f>
        <v/>
      </c>
      <c r="S142" s="154" t="str">
        <f>Calculation!AW142</f>
        <v/>
      </c>
      <c r="T142" s="134" t="str">
        <f>Calculation!CK142</f>
        <v/>
      </c>
      <c r="U142" s="135" t="str">
        <f>Calculation!CL142</f>
        <v/>
      </c>
      <c r="AW142"/>
    </row>
    <row r="143" spans="1:49" x14ac:dyDescent="0.3">
      <c r="A143" s="27" t="str">
        <f>Calculation!A143</f>
        <v/>
      </c>
      <c r="B143" s="7">
        <f>register!B143</f>
        <v>0</v>
      </c>
      <c r="C143" s="7">
        <f>register!C143</f>
        <v>0</v>
      </c>
      <c r="D143" s="7" t="str">
        <f>IF(register!D143&gt;0,register!D143,"")</f>
        <v/>
      </c>
      <c r="E143" s="122" t="str">
        <f>Calculation!E143</f>
        <v/>
      </c>
      <c r="F143" s="126" t="str">
        <f>Calculation!BB143</f>
        <v/>
      </c>
      <c r="G143" s="119" t="str">
        <f>Calculation!BG143</f>
        <v/>
      </c>
      <c r="H143" s="119" t="str">
        <f>Calculation!BL143</f>
        <v/>
      </c>
      <c r="I143" s="119" t="str">
        <f>Calculation!BQ143</f>
        <v/>
      </c>
      <c r="J143" s="128" t="str">
        <f>Calculation!BS143</f>
        <v/>
      </c>
      <c r="K143" s="131" t="str">
        <f>Calculation!BX143</f>
        <v/>
      </c>
      <c r="L143" s="134" t="str">
        <f>Calculation!CB143</f>
        <v/>
      </c>
      <c r="M143" s="152" t="str">
        <f>Calculation!CG143</f>
        <v/>
      </c>
      <c r="N143" s="192" t="str">
        <f>Calculation!Z143</f>
        <v/>
      </c>
      <c r="O143" s="193" t="str">
        <f>Calculation!AE143</f>
        <v/>
      </c>
      <c r="P143" s="193" t="str">
        <f>Calculation!AJ143</f>
        <v/>
      </c>
      <c r="Q143" s="193" t="str">
        <f>Calculation!AO143</f>
        <v/>
      </c>
      <c r="R143" s="193" t="str">
        <f>Calculation!AQ143</f>
        <v/>
      </c>
      <c r="S143" s="154" t="str">
        <f>Calculation!AW143</f>
        <v/>
      </c>
      <c r="T143" s="134" t="str">
        <f>Calculation!CK143</f>
        <v/>
      </c>
      <c r="U143" s="135" t="str">
        <f>Calculation!CL143</f>
        <v/>
      </c>
      <c r="AW143"/>
    </row>
    <row r="144" spans="1:49" x14ac:dyDescent="0.3">
      <c r="A144" s="27" t="str">
        <f>Calculation!A144</f>
        <v/>
      </c>
      <c r="B144" s="7">
        <f>register!B144</f>
        <v>0</v>
      </c>
      <c r="C144" s="7">
        <f>register!C144</f>
        <v>0</v>
      </c>
      <c r="D144" s="7" t="str">
        <f>IF(register!D144&gt;0,register!D144,"")</f>
        <v/>
      </c>
      <c r="E144" s="122" t="str">
        <f>Calculation!E144</f>
        <v/>
      </c>
      <c r="F144" s="126" t="str">
        <f>Calculation!BB144</f>
        <v/>
      </c>
      <c r="G144" s="119" t="str">
        <f>Calculation!BG144</f>
        <v/>
      </c>
      <c r="H144" s="119" t="str">
        <f>Calculation!BL144</f>
        <v/>
      </c>
      <c r="I144" s="119" t="str">
        <f>Calculation!BQ144</f>
        <v/>
      </c>
      <c r="J144" s="128" t="str">
        <f>Calculation!BS144</f>
        <v/>
      </c>
      <c r="K144" s="131" t="str">
        <f>Calculation!BX144</f>
        <v/>
      </c>
      <c r="L144" s="134" t="str">
        <f>Calculation!CB144</f>
        <v/>
      </c>
      <c r="M144" s="152" t="str">
        <f>Calculation!CG144</f>
        <v/>
      </c>
      <c r="N144" s="192" t="str">
        <f>Calculation!Z144</f>
        <v/>
      </c>
      <c r="O144" s="193" t="str">
        <f>Calculation!AE144</f>
        <v/>
      </c>
      <c r="P144" s="193" t="str">
        <f>Calculation!AJ144</f>
        <v/>
      </c>
      <c r="Q144" s="193" t="str">
        <f>Calculation!AO144</f>
        <v/>
      </c>
      <c r="R144" s="193" t="str">
        <f>Calculation!AQ144</f>
        <v/>
      </c>
      <c r="S144" s="154" t="str">
        <f>Calculation!AW144</f>
        <v/>
      </c>
      <c r="T144" s="134" t="str">
        <f>Calculation!CK144</f>
        <v/>
      </c>
      <c r="U144" s="135" t="str">
        <f>Calculation!CL144</f>
        <v/>
      </c>
      <c r="AW144"/>
    </row>
    <row r="145" spans="1:49" x14ac:dyDescent="0.3">
      <c r="A145" s="27" t="str">
        <f>Calculation!A145</f>
        <v/>
      </c>
      <c r="B145" s="7">
        <f>register!B145</f>
        <v>0</v>
      </c>
      <c r="C145" s="7">
        <f>register!C145</f>
        <v>0</v>
      </c>
      <c r="D145" s="7" t="str">
        <f>IF(register!D145&gt;0,register!D145,"")</f>
        <v/>
      </c>
      <c r="E145" s="122" t="str">
        <f>Calculation!E145</f>
        <v/>
      </c>
      <c r="F145" s="126" t="str">
        <f>Calculation!BB145</f>
        <v/>
      </c>
      <c r="G145" s="119" t="str">
        <f>Calculation!BG145</f>
        <v/>
      </c>
      <c r="H145" s="119" t="str">
        <f>Calculation!BL145</f>
        <v/>
      </c>
      <c r="I145" s="119" t="str">
        <f>Calculation!BQ145</f>
        <v/>
      </c>
      <c r="J145" s="128" t="str">
        <f>Calculation!BS145</f>
        <v/>
      </c>
      <c r="K145" s="131" t="str">
        <f>Calculation!BX145</f>
        <v/>
      </c>
      <c r="L145" s="134" t="str">
        <f>Calculation!CB145</f>
        <v/>
      </c>
      <c r="M145" s="152" t="str">
        <f>Calculation!CG145</f>
        <v/>
      </c>
      <c r="N145" s="192" t="str">
        <f>Calculation!Z145</f>
        <v/>
      </c>
      <c r="O145" s="193" t="str">
        <f>Calculation!AE145</f>
        <v/>
      </c>
      <c r="P145" s="193" t="str">
        <f>Calculation!AJ145</f>
        <v/>
      </c>
      <c r="Q145" s="193" t="str">
        <f>Calculation!AO145</f>
        <v/>
      </c>
      <c r="R145" s="193" t="str">
        <f>Calculation!AQ145</f>
        <v/>
      </c>
      <c r="S145" s="154" t="str">
        <f>Calculation!AW145</f>
        <v/>
      </c>
      <c r="T145" s="134" t="str">
        <f>Calculation!CK145</f>
        <v/>
      </c>
      <c r="U145" s="135" t="str">
        <f>Calculation!CL145</f>
        <v/>
      </c>
      <c r="AW145"/>
    </row>
    <row r="146" spans="1:49" x14ac:dyDescent="0.3">
      <c r="A146" s="27" t="str">
        <f>Calculation!A146</f>
        <v/>
      </c>
      <c r="B146" s="7">
        <f>register!B146</f>
        <v>0</v>
      </c>
      <c r="C146" s="7">
        <f>register!C146</f>
        <v>0</v>
      </c>
      <c r="D146" s="7" t="str">
        <f>IF(register!D146&gt;0,register!D146,"")</f>
        <v/>
      </c>
      <c r="E146" s="122" t="str">
        <f>Calculation!E146</f>
        <v/>
      </c>
      <c r="F146" s="126" t="str">
        <f>Calculation!BB146</f>
        <v/>
      </c>
      <c r="G146" s="119" t="str">
        <f>Calculation!BG146</f>
        <v/>
      </c>
      <c r="H146" s="119" t="str">
        <f>Calculation!BL146</f>
        <v/>
      </c>
      <c r="I146" s="119" t="str">
        <f>Calculation!BQ146</f>
        <v/>
      </c>
      <c r="J146" s="128" t="str">
        <f>Calculation!BS146</f>
        <v/>
      </c>
      <c r="K146" s="131" t="str">
        <f>Calculation!BX146</f>
        <v/>
      </c>
      <c r="L146" s="134" t="str">
        <f>Calculation!CB146</f>
        <v/>
      </c>
      <c r="M146" s="152" t="str">
        <f>Calculation!CG146</f>
        <v/>
      </c>
      <c r="N146" s="192" t="str">
        <f>Calculation!Z146</f>
        <v/>
      </c>
      <c r="O146" s="193" t="str">
        <f>Calculation!AE146</f>
        <v/>
      </c>
      <c r="P146" s="193" t="str">
        <f>Calculation!AJ146</f>
        <v/>
      </c>
      <c r="Q146" s="193" t="str">
        <f>Calculation!AO146</f>
        <v/>
      </c>
      <c r="R146" s="193" t="str">
        <f>Calculation!AQ146</f>
        <v/>
      </c>
      <c r="S146" s="154" t="str">
        <f>Calculation!AW146</f>
        <v/>
      </c>
      <c r="T146" s="134" t="str">
        <f>Calculation!CK146</f>
        <v/>
      </c>
      <c r="U146" s="135" t="str">
        <f>Calculation!CL146</f>
        <v/>
      </c>
      <c r="AW146"/>
    </row>
    <row r="147" spans="1:49" x14ac:dyDescent="0.3">
      <c r="A147" s="27" t="str">
        <f>Calculation!A147</f>
        <v/>
      </c>
      <c r="B147" s="7">
        <f>register!B147</f>
        <v>0</v>
      </c>
      <c r="C147" s="7">
        <f>register!C147</f>
        <v>0</v>
      </c>
      <c r="D147" s="7" t="str">
        <f>IF(register!D147&gt;0,register!D147,"")</f>
        <v/>
      </c>
      <c r="E147" s="122" t="str">
        <f>Calculation!E147</f>
        <v/>
      </c>
      <c r="F147" s="126" t="str">
        <f>Calculation!BB147</f>
        <v/>
      </c>
      <c r="G147" s="119" t="str">
        <f>Calculation!BG147</f>
        <v/>
      </c>
      <c r="H147" s="119" t="str">
        <f>Calculation!BL147</f>
        <v/>
      </c>
      <c r="I147" s="119" t="str">
        <f>Calculation!BQ147</f>
        <v/>
      </c>
      <c r="J147" s="128" t="str">
        <f>Calculation!BS147</f>
        <v/>
      </c>
      <c r="K147" s="131" t="str">
        <f>Calculation!BX147</f>
        <v/>
      </c>
      <c r="L147" s="134" t="str">
        <f>Calculation!CB147</f>
        <v/>
      </c>
      <c r="M147" s="152" t="str">
        <f>Calculation!CG147</f>
        <v/>
      </c>
      <c r="N147" s="192" t="str">
        <f>Calculation!Z147</f>
        <v/>
      </c>
      <c r="O147" s="193" t="str">
        <f>Calculation!AE147</f>
        <v/>
      </c>
      <c r="P147" s="193" t="str">
        <f>Calculation!AJ147</f>
        <v/>
      </c>
      <c r="Q147" s="193" t="str">
        <f>Calculation!AO147</f>
        <v/>
      </c>
      <c r="R147" s="193" t="str">
        <f>Calculation!AQ147</f>
        <v/>
      </c>
      <c r="S147" s="154" t="str">
        <f>Calculation!AW147</f>
        <v/>
      </c>
      <c r="T147" s="134" t="str">
        <f>Calculation!CK147</f>
        <v/>
      </c>
      <c r="U147" s="135" t="str">
        <f>Calculation!CL147</f>
        <v/>
      </c>
      <c r="AW147"/>
    </row>
    <row r="148" spans="1:49" x14ac:dyDescent="0.3">
      <c r="A148" s="27" t="str">
        <f>Calculation!A148</f>
        <v/>
      </c>
      <c r="B148" s="7">
        <f>register!B148</f>
        <v>0</v>
      </c>
      <c r="C148" s="7">
        <f>register!C148</f>
        <v>0</v>
      </c>
      <c r="D148" s="7" t="str">
        <f>IF(register!D148&gt;0,register!D148,"")</f>
        <v/>
      </c>
      <c r="E148" s="122" t="str">
        <f>Calculation!E148</f>
        <v/>
      </c>
      <c r="F148" s="126" t="str">
        <f>Calculation!BB148</f>
        <v/>
      </c>
      <c r="G148" s="119" t="str">
        <f>Calculation!BG148</f>
        <v/>
      </c>
      <c r="H148" s="119" t="str">
        <f>Calculation!BL148</f>
        <v/>
      </c>
      <c r="I148" s="119" t="str">
        <f>Calculation!BQ148</f>
        <v/>
      </c>
      <c r="J148" s="128" t="str">
        <f>Calculation!BS148</f>
        <v/>
      </c>
      <c r="K148" s="131" t="str">
        <f>Calculation!BX148</f>
        <v/>
      </c>
      <c r="L148" s="134" t="str">
        <f>Calculation!CB148</f>
        <v/>
      </c>
      <c r="M148" s="152" t="str">
        <f>Calculation!CG148</f>
        <v/>
      </c>
      <c r="N148" s="192" t="str">
        <f>Calculation!Z148</f>
        <v/>
      </c>
      <c r="O148" s="193" t="str">
        <f>Calculation!AE148</f>
        <v/>
      </c>
      <c r="P148" s="193" t="str">
        <f>Calculation!AJ148</f>
        <v/>
      </c>
      <c r="Q148" s="193" t="str">
        <f>Calculation!AO148</f>
        <v/>
      </c>
      <c r="R148" s="193" t="str">
        <f>Calculation!AQ148</f>
        <v/>
      </c>
      <c r="S148" s="154" t="str">
        <f>Calculation!AW148</f>
        <v/>
      </c>
      <c r="T148" s="134" t="str">
        <f>Calculation!CK148</f>
        <v/>
      </c>
      <c r="U148" s="135" t="str">
        <f>Calculation!CL148</f>
        <v/>
      </c>
      <c r="AW148"/>
    </row>
    <row r="149" spans="1:49" x14ac:dyDescent="0.3">
      <c r="A149" s="27" t="str">
        <f>Calculation!A149</f>
        <v/>
      </c>
      <c r="B149" s="7">
        <f>register!B149</f>
        <v>0</v>
      </c>
      <c r="C149" s="7">
        <f>register!C149</f>
        <v>0</v>
      </c>
      <c r="D149" s="7" t="str">
        <f>IF(register!D149&gt;0,register!D149,"")</f>
        <v/>
      </c>
      <c r="E149" s="122" t="str">
        <f>Calculation!E149</f>
        <v/>
      </c>
      <c r="F149" s="126" t="str">
        <f>Calculation!BB149</f>
        <v/>
      </c>
      <c r="G149" s="119" t="str">
        <f>Calculation!BG149</f>
        <v/>
      </c>
      <c r="H149" s="119" t="str">
        <f>Calculation!BL149</f>
        <v/>
      </c>
      <c r="I149" s="119" t="str">
        <f>Calculation!BQ149</f>
        <v/>
      </c>
      <c r="J149" s="128" t="str">
        <f>Calculation!BS149</f>
        <v/>
      </c>
      <c r="K149" s="131" t="str">
        <f>Calculation!BX149</f>
        <v/>
      </c>
      <c r="L149" s="134" t="str">
        <f>Calculation!CB149</f>
        <v/>
      </c>
      <c r="M149" s="152" t="str">
        <f>Calculation!CG149</f>
        <v/>
      </c>
      <c r="N149" s="192" t="str">
        <f>Calculation!Z149</f>
        <v/>
      </c>
      <c r="O149" s="193" t="str">
        <f>Calculation!AE149</f>
        <v/>
      </c>
      <c r="P149" s="193" t="str">
        <f>Calculation!AJ149</f>
        <v/>
      </c>
      <c r="Q149" s="193" t="str">
        <f>Calculation!AO149</f>
        <v/>
      </c>
      <c r="R149" s="193" t="str">
        <f>Calculation!AQ149</f>
        <v/>
      </c>
      <c r="S149" s="154" t="str">
        <f>Calculation!AW149</f>
        <v/>
      </c>
      <c r="T149" s="134" t="str">
        <f>Calculation!CK149</f>
        <v/>
      </c>
      <c r="U149" s="135" t="str">
        <f>Calculation!CL149</f>
        <v/>
      </c>
      <c r="AW149"/>
    </row>
    <row r="150" spans="1:49" x14ac:dyDescent="0.3">
      <c r="A150" s="27" t="str">
        <f>Calculation!A150</f>
        <v/>
      </c>
      <c r="B150" s="7">
        <f>register!B150</f>
        <v>0</v>
      </c>
      <c r="C150" s="7">
        <f>register!C150</f>
        <v>0</v>
      </c>
      <c r="D150" s="7" t="str">
        <f>IF(register!D150&gt;0,register!D150,"")</f>
        <v/>
      </c>
      <c r="E150" s="122" t="str">
        <f>Calculation!E150</f>
        <v/>
      </c>
      <c r="F150" s="126" t="str">
        <f>Calculation!BB150</f>
        <v/>
      </c>
      <c r="G150" s="119" t="str">
        <f>Calculation!BG150</f>
        <v/>
      </c>
      <c r="H150" s="119" t="str">
        <f>Calculation!BL150</f>
        <v/>
      </c>
      <c r="I150" s="119" t="str">
        <f>Calculation!BQ150</f>
        <v/>
      </c>
      <c r="J150" s="128" t="str">
        <f>Calculation!BS150</f>
        <v/>
      </c>
      <c r="K150" s="131" t="str">
        <f>Calculation!BX150</f>
        <v/>
      </c>
      <c r="L150" s="134" t="str">
        <f>Calculation!CB150</f>
        <v/>
      </c>
      <c r="M150" s="152" t="str">
        <f>Calculation!CG150</f>
        <v/>
      </c>
      <c r="N150" s="192" t="str">
        <f>Calculation!Z150</f>
        <v/>
      </c>
      <c r="O150" s="193" t="str">
        <f>Calculation!AE150</f>
        <v/>
      </c>
      <c r="P150" s="193" t="str">
        <f>Calculation!AJ150</f>
        <v/>
      </c>
      <c r="Q150" s="193" t="str">
        <f>Calculation!AO150</f>
        <v/>
      </c>
      <c r="R150" s="193" t="str">
        <f>Calculation!AQ150</f>
        <v/>
      </c>
      <c r="S150" s="154" t="str">
        <f>Calculation!AW150</f>
        <v/>
      </c>
      <c r="T150" s="134" t="str">
        <f>Calculation!CK150</f>
        <v/>
      </c>
      <c r="U150" s="135" t="str">
        <f>Calculation!CL150</f>
        <v/>
      </c>
      <c r="AW150"/>
    </row>
    <row r="151" spans="1:49" x14ac:dyDescent="0.3">
      <c r="A151" s="27" t="str">
        <f>Calculation!A151</f>
        <v/>
      </c>
      <c r="B151" s="7">
        <f>register!B151</f>
        <v>0</v>
      </c>
      <c r="C151" s="7">
        <f>register!C151</f>
        <v>0</v>
      </c>
      <c r="D151" s="7" t="str">
        <f>IF(register!D151&gt;0,register!D151,"")</f>
        <v/>
      </c>
      <c r="E151" s="122" t="str">
        <f>Calculation!E151</f>
        <v/>
      </c>
      <c r="F151" s="126" t="str">
        <f>Calculation!BB151</f>
        <v/>
      </c>
      <c r="G151" s="119" t="str">
        <f>Calculation!BG151</f>
        <v/>
      </c>
      <c r="H151" s="119" t="str">
        <f>Calculation!BL151</f>
        <v/>
      </c>
      <c r="I151" s="119" t="str">
        <f>Calculation!BQ151</f>
        <v/>
      </c>
      <c r="J151" s="128" t="str">
        <f>Calculation!BS151</f>
        <v/>
      </c>
      <c r="K151" s="131" t="str">
        <f>Calculation!BX151</f>
        <v/>
      </c>
      <c r="L151" s="134" t="str">
        <f>Calculation!CB151</f>
        <v/>
      </c>
      <c r="M151" s="152" t="str">
        <f>Calculation!CG151</f>
        <v/>
      </c>
      <c r="N151" s="192" t="str">
        <f>Calculation!Z151</f>
        <v/>
      </c>
      <c r="O151" s="193" t="str">
        <f>Calculation!AE151</f>
        <v/>
      </c>
      <c r="P151" s="193" t="str">
        <f>Calculation!AJ151</f>
        <v/>
      </c>
      <c r="Q151" s="193" t="str">
        <f>Calculation!AO151</f>
        <v/>
      </c>
      <c r="R151" s="193" t="str">
        <f>Calculation!AQ151</f>
        <v/>
      </c>
      <c r="S151" s="154" t="str">
        <f>Calculation!AW151</f>
        <v/>
      </c>
      <c r="T151" s="134" t="str">
        <f>Calculation!CK151</f>
        <v/>
      </c>
      <c r="U151" s="135" t="str">
        <f>Calculation!CL151</f>
        <v/>
      </c>
      <c r="AW151"/>
    </row>
    <row r="152" spans="1:49" x14ac:dyDescent="0.3">
      <c r="A152" s="27" t="str">
        <f>Calculation!A152</f>
        <v/>
      </c>
      <c r="B152" s="7">
        <f>register!B152</f>
        <v>0</v>
      </c>
      <c r="C152" s="7">
        <f>register!C152</f>
        <v>0</v>
      </c>
      <c r="D152" s="7" t="str">
        <f>IF(register!D152&gt;0,register!D152,"")</f>
        <v/>
      </c>
      <c r="E152" s="122" t="str">
        <f>Calculation!E152</f>
        <v/>
      </c>
      <c r="F152" s="126" t="str">
        <f>Calculation!BB152</f>
        <v/>
      </c>
      <c r="G152" s="119" t="str">
        <f>Calculation!BG152</f>
        <v/>
      </c>
      <c r="H152" s="119" t="str">
        <f>Calculation!BL152</f>
        <v/>
      </c>
      <c r="I152" s="119" t="str">
        <f>Calculation!BQ152</f>
        <v/>
      </c>
      <c r="J152" s="128" t="str">
        <f>Calculation!BS152</f>
        <v/>
      </c>
      <c r="K152" s="131" t="str">
        <f>Calculation!BX152</f>
        <v/>
      </c>
      <c r="L152" s="134" t="str">
        <f>Calculation!CB152</f>
        <v/>
      </c>
      <c r="M152" s="152" t="str">
        <f>Calculation!CG152</f>
        <v/>
      </c>
      <c r="N152" s="192" t="str">
        <f>Calculation!Z152</f>
        <v/>
      </c>
      <c r="O152" s="193" t="str">
        <f>Calculation!AE152</f>
        <v/>
      </c>
      <c r="P152" s="193" t="str">
        <f>Calculation!AJ152</f>
        <v/>
      </c>
      <c r="Q152" s="193" t="str">
        <f>Calculation!AO152</f>
        <v/>
      </c>
      <c r="R152" s="193" t="str">
        <f>Calculation!AQ152</f>
        <v/>
      </c>
      <c r="S152" s="154" t="str">
        <f>Calculation!AW152</f>
        <v/>
      </c>
      <c r="T152" s="134" t="str">
        <f>Calculation!CK152</f>
        <v/>
      </c>
      <c r="U152" s="135" t="str">
        <f>Calculation!CL152</f>
        <v/>
      </c>
      <c r="AW152"/>
    </row>
    <row r="153" spans="1:49" x14ac:dyDescent="0.3">
      <c r="A153" s="27" t="str">
        <f>Calculation!A153</f>
        <v/>
      </c>
      <c r="B153" s="7">
        <f>register!B153</f>
        <v>0</v>
      </c>
      <c r="C153" s="7">
        <f>register!C153</f>
        <v>0</v>
      </c>
      <c r="D153" s="7" t="str">
        <f>IF(register!D153&gt;0,register!D153,"")</f>
        <v/>
      </c>
      <c r="E153" s="122" t="str">
        <f>Calculation!E153</f>
        <v/>
      </c>
      <c r="F153" s="126" t="str">
        <f>Calculation!BB153</f>
        <v/>
      </c>
      <c r="G153" s="119" t="str">
        <f>Calculation!BG153</f>
        <v/>
      </c>
      <c r="H153" s="119" t="str">
        <f>Calculation!BL153</f>
        <v/>
      </c>
      <c r="I153" s="119" t="str">
        <f>Calculation!BQ153</f>
        <v/>
      </c>
      <c r="J153" s="128" t="str">
        <f>Calculation!BS153</f>
        <v/>
      </c>
      <c r="K153" s="131" t="str">
        <f>Calculation!BX153</f>
        <v/>
      </c>
      <c r="L153" s="134" t="str">
        <f>Calculation!CB153</f>
        <v/>
      </c>
      <c r="M153" s="152" t="str">
        <f>Calculation!CG153</f>
        <v/>
      </c>
      <c r="N153" s="192" t="str">
        <f>Calculation!Z153</f>
        <v/>
      </c>
      <c r="O153" s="193" t="str">
        <f>Calculation!AE153</f>
        <v/>
      </c>
      <c r="P153" s="193" t="str">
        <f>Calculation!AJ153</f>
        <v/>
      </c>
      <c r="Q153" s="193" t="str">
        <f>Calculation!AO153</f>
        <v/>
      </c>
      <c r="R153" s="193" t="str">
        <f>Calculation!AQ153</f>
        <v/>
      </c>
      <c r="S153" s="154" t="str">
        <f>Calculation!AW153</f>
        <v/>
      </c>
      <c r="T153" s="134" t="str">
        <f>Calculation!CK153</f>
        <v/>
      </c>
      <c r="U153" s="135" t="str">
        <f>Calculation!CL153</f>
        <v/>
      </c>
      <c r="AW153"/>
    </row>
    <row r="154" spans="1:49" x14ac:dyDescent="0.3">
      <c r="A154" s="27" t="str">
        <f>Calculation!A154</f>
        <v/>
      </c>
      <c r="B154" s="7">
        <f>register!B154</f>
        <v>0</v>
      </c>
      <c r="C154" s="7">
        <f>register!C154</f>
        <v>0</v>
      </c>
      <c r="D154" s="7" t="str">
        <f>IF(register!D154&gt;0,register!D154,"")</f>
        <v/>
      </c>
      <c r="E154" s="122" t="str">
        <f>Calculation!E154</f>
        <v/>
      </c>
      <c r="F154" s="126" t="str">
        <f>Calculation!BB154</f>
        <v/>
      </c>
      <c r="G154" s="119" t="str">
        <f>Calculation!BG154</f>
        <v/>
      </c>
      <c r="H154" s="119" t="str">
        <f>Calculation!BL154</f>
        <v/>
      </c>
      <c r="I154" s="119" t="str">
        <f>Calculation!BQ154</f>
        <v/>
      </c>
      <c r="J154" s="128" t="str">
        <f>Calculation!BS154</f>
        <v/>
      </c>
      <c r="K154" s="131" t="str">
        <f>Calculation!BX154</f>
        <v/>
      </c>
      <c r="L154" s="134" t="str">
        <f>Calculation!CB154</f>
        <v/>
      </c>
      <c r="M154" s="152" t="str">
        <f>Calculation!CG154</f>
        <v/>
      </c>
      <c r="N154" s="192" t="str">
        <f>Calculation!Z154</f>
        <v/>
      </c>
      <c r="O154" s="193" t="str">
        <f>Calculation!AE154</f>
        <v/>
      </c>
      <c r="P154" s="193" t="str">
        <f>Calculation!AJ154</f>
        <v/>
      </c>
      <c r="Q154" s="193" t="str">
        <f>Calculation!AO154</f>
        <v/>
      </c>
      <c r="R154" s="193" t="str">
        <f>Calculation!AQ154</f>
        <v/>
      </c>
      <c r="S154" s="154" t="str">
        <f>Calculation!AW154</f>
        <v/>
      </c>
      <c r="T154" s="134" t="str">
        <f>Calculation!CK154</f>
        <v/>
      </c>
      <c r="U154" s="135" t="str">
        <f>Calculation!CL154</f>
        <v/>
      </c>
      <c r="AW154"/>
    </row>
    <row r="155" spans="1:49" x14ac:dyDescent="0.3">
      <c r="A155" s="27" t="str">
        <f>Calculation!A155</f>
        <v/>
      </c>
      <c r="B155" s="7">
        <f>register!B155</f>
        <v>0</v>
      </c>
      <c r="C155" s="7">
        <f>register!C155</f>
        <v>0</v>
      </c>
      <c r="D155" s="7" t="str">
        <f>IF(register!D155&gt;0,register!D155,"")</f>
        <v/>
      </c>
      <c r="E155" s="122" t="str">
        <f>Calculation!E155</f>
        <v/>
      </c>
      <c r="F155" s="126" t="str">
        <f>Calculation!BB155</f>
        <v/>
      </c>
      <c r="G155" s="119" t="str">
        <f>Calculation!BG155</f>
        <v/>
      </c>
      <c r="H155" s="119" t="str">
        <f>Calculation!BL155</f>
        <v/>
      </c>
      <c r="I155" s="119" t="str">
        <f>Calculation!BQ155</f>
        <v/>
      </c>
      <c r="J155" s="128" t="str">
        <f>Calculation!BS155</f>
        <v/>
      </c>
      <c r="K155" s="131" t="str">
        <f>Calculation!BX155</f>
        <v/>
      </c>
      <c r="L155" s="134" t="str">
        <f>Calculation!CB155</f>
        <v/>
      </c>
      <c r="M155" s="152" t="str">
        <f>Calculation!CG155</f>
        <v/>
      </c>
      <c r="N155" s="192" t="str">
        <f>Calculation!Z155</f>
        <v/>
      </c>
      <c r="O155" s="193" t="str">
        <f>Calculation!AE155</f>
        <v/>
      </c>
      <c r="P155" s="193" t="str">
        <f>Calculation!AJ155</f>
        <v/>
      </c>
      <c r="Q155" s="193" t="str">
        <f>Calculation!AO155</f>
        <v/>
      </c>
      <c r="R155" s="193" t="str">
        <f>Calculation!AQ155</f>
        <v/>
      </c>
      <c r="S155" s="154" t="str">
        <f>Calculation!AW155</f>
        <v/>
      </c>
      <c r="T155" s="134" t="str">
        <f>Calculation!CK155</f>
        <v/>
      </c>
      <c r="U155" s="135" t="str">
        <f>Calculation!CL155</f>
        <v/>
      </c>
      <c r="AW155"/>
    </row>
    <row r="156" spans="1:49" x14ac:dyDescent="0.3">
      <c r="A156" s="27" t="str">
        <f>Calculation!A156</f>
        <v/>
      </c>
      <c r="B156" s="7">
        <f>register!B156</f>
        <v>0</v>
      </c>
      <c r="C156" s="7">
        <f>register!C156</f>
        <v>0</v>
      </c>
      <c r="D156" s="7" t="str">
        <f>IF(register!D156&gt;0,register!D156,"")</f>
        <v/>
      </c>
      <c r="E156" s="122" t="str">
        <f>Calculation!E156</f>
        <v/>
      </c>
      <c r="F156" s="126" t="str">
        <f>Calculation!BB156</f>
        <v/>
      </c>
      <c r="G156" s="119" t="str">
        <f>Calculation!BG156</f>
        <v/>
      </c>
      <c r="H156" s="119" t="str">
        <f>Calculation!BL156</f>
        <v/>
      </c>
      <c r="I156" s="119" t="str">
        <f>Calculation!BQ156</f>
        <v/>
      </c>
      <c r="J156" s="128" t="str">
        <f>Calculation!BS156</f>
        <v/>
      </c>
      <c r="K156" s="131" t="str">
        <f>Calculation!BX156</f>
        <v/>
      </c>
      <c r="L156" s="134" t="str">
        <f>Calculation!CB156</f>
        <v/>
      </c>
      <c r="M156" s="152" t="str">
        <f>Calculation!CG156</f>
        <v/>
      </c>
      <c r="N156" s="192" t="str">
        <f>Calculation!Z156</f>
        <v/>
      </c>
      <c r="O156" s="193" t="str">
        <f>Calculation!AE156</f>
        <v/>
      </c>
      <c r="P156" s="193" t="str">
        <f>Calculation!AJ156</f>
        <v/>
      </c>
      <c r="Q156" s="193" t="str">
        <f>Calculation!AO156</f>
        <v/>
      </c>
      <c r="R156" s="193" t="str">
        <f>Calculation!AQ156</f>
        <v/>
      </c>
      <c r="S156" s="154" t="str">
        <f>Calculation!AW156</f>
        <v/>
      </c>
      <c r="T156" s="134" t="str">
        <f>Calculation!CK156</f>
        <v/>
      </c>
      <c r="U156" s="135" t="str">
        <f>Calculation!CL156</f>
        <v/>
      </c>
      <c r="AW156"/>
    </row>
    <row r="157" spans="1:49" x14ac:dyDescent="0.3">
      <c r="A157" s="27" t="str">
        <f>Calculation!A157</f>
        <v/>
      </c>
      <c r="B157" s="7">
        <f>register!B157</f>
        <v>0</v>
      </c>
      <c r="C157" s="7">
        <f>register!C157</f>
        <v>0</v>
      </c>
      <c r="D157" s="7" t="str">
        <f>IF(register!D157&gt;0,register!D157,"")</f>
        <v/>
      </c>
      <c r="E157" s="122" t="str">
        <f>Calculation!E157</f>
        <v/>
      </c>
      <c r="F157" s="126" t="str">
        <f>Calculation!BB157</f>
        <v/>
      </c>
      <c r="G157" s="119" t="str">
        <f>Calculation!BG157</f>
        <v/>
      </c>
      <c r="H157" s="119" t="str">
        <f>Calculation!BL157</f>
        <v/>
      </c>
      <c r="I157" s="119" t="str">
        <f>Calculation!BQ157</f>
        <v/>
      </c>
      <c r="J157" s="128" t="str">
        <f>Calculation!BS157</f>
        <v/>
      </c>
      <c r="K157" s="131" t="str">
        <f>Calculation!BX157</f>
        <v/>
      </c>
      <c r="L157" s="134" t="str">
        <f>Calculation!CB157</f>
        <v/>
      </c>
      <c r="M157" s="152" t="str">
        <f>Calculation!CG157</f>
        <v/>
      </c>
      <c r="N157" s="192" t="str">
        <f>Calculation!Z157</f>
        <v/>
      </c>
      <c r="O157" s="193" t="str">
        <f>Calculation!AE157</f>
        <v/>
      </c>
      <c r="P157" s="193" t="str">
        <f>Calculation!AJ157</f>
        <v/>
      </c>
      <c r="Q157" s="193" t="str">
        <f>Calculation!AO157</f>
        <v/>
      </c>
      <c r="R157" s="193" t="str">
        <f>Calculation!AQ157</f>
        <v/>
      </c>
      <c r="S157" s="154" t="str">
        <f>Calculation!AW157</f>
        <v/>
      </c>
      <c r="T157" s="134" t="str">
        <f>Calculation!CK157</f>
        <v/>
      </c>
      <c r="U157" s="135" t="str">
        <f>Calculation!CL157</f>
        <v/>
      </c>
      <c r="AW157"/>
    </row>
    <row r="158" spans="1:49" x14ac:dyDescent="0.3">
      <c r="A158" s="27" t="str">
        <f>Calculation!A158</f>
        <v/>
      </c>
      <c r="B158" s="7">
        <f>register!B158</f>
        <v>0</v>
      </c>
      <c r="C158" s="7">
        <f>register!C158</f>
        <v>0</v>
      </c>
      <c r="D158" s="7" t="str">
        <f>IF(register!D158&gt;0,register!D158,"")</f>
        <v/>
      </c>
      <c r="E158" s="122" t="str">
        <f>Calculation!E158</f>
        <v/>
      </c>
      <c r="F158" s="126" t="str">
        <f>Calculation!BB158</f>
        <v/>
      </c>
      <c r="G158" s="119" t="str">
        <f>Calculation!BG158</f>
        <v/>
      </c>
      <c r="H158" s="119" t="str">
        <f>Calculation!BL158</f>
        <v/>
      </c>
      <c r="I158" s="119" t="str">
        <f>Calculation!BQ158</f>
        <v/>
      </c>
      <c r="J158" s="128" t="str">
        <f>Calculation!BS158</f>
        <v/>
      </c>
      <c r="K158" s="131" t="str">
        <f>Calculation!BX158</f>
        <v/>
      </c>
      <c r="L158" s="134" t="str">
        <f>Calculation!CB158</f>
        <v/>
      </c>
      <c r="M158" s="152" t="str">
        <f>Calculation!CG158</f>
        <v/>
      </c>
      <c r="N158" s="192" t="str">
        <f>Calculation!Z158</f>
        <v/>
      </c>
      <c r="O158" s="193" t="str">
        <f>Calculation!AE158</f>
        <v/>
      </c>
      <c r="P158" s="193" t="str">
        <f>Calculation!AJ158</f>
        <v/>
      </c>
      <c r="Q158" s="193" t="str">
        <f>Calculation!AO158</f>
        <v/>
      </c>
      <c r="R158" s="193" t="str">
        <f>Calculation!AQ158</f>
        <v/>
      </c>
      <c r="S158" s="154" t="str">
        <f>Calculation!AW158</f>
        <v/>
      </c>
      <c r="T158" s="134" t="str">
        <f>Calculation!CK158</f>
        <v/>
      </c>
      <c r="U158" s="135" t="str">
        <f>Calculation!CL158</f>
        <v/>
      </c>
      <c r="AW158"/>
    </row>
    <row r="159" spans="1:49" x14ac:dyDescent="0.3">
      <c r="A159" s="27" t="str">
        <f>Calculation!A159</f>
        <v/>
      </c>
      <c r="B159" s="7">
        <f>register!B159</f>
        <v>0</v>
      </c>
      <c r="C159" s="7">
        <f>register!C159</f>
        <v>0</v>
      </c>
      <c r="D159" s="7" t="str">
        <f>IF(register!D159&gt;0,register!D159,"")</f>
        <v/>
      </c>
      <c r="E159" s="122" t="str">
        <f>Calculation!E159</f>
        <v/>
      </c>
      <c r="F159" s="126" t="str">
        <f>Calculation!BB159</f>
        <v/>
      </c>
      <c r="G159" s="119" t="str">
        <f>Calculation!BG159</f>
        <v/>
      </c>
      <c r="H159" s="119" t="str">
        <f>Calculation!BL159</f>
        <v/>
      </c>
      <c r="I159" s="119" t="str">
        <f>Calculation!BQ159</f>
        <v/>
      </c>
      <c r="J159" s="128" t="str">
        <f>Calculation!BS159</f>
        <v/>
      </c>
      <c r="K159" s="131" t="str">
        <f>Calculation!BX159</f>
        <v/>
      </c>
      <c r="L159" s="134" t="str">
        <f>Calculation!CB159</f>
        <v/>
      </c>
      <c r="M159" s="152" t="str">
        <f>Calculation!CG159</f>
        <v/>
      </c>
      <c r="N159" s="192" t="str">
        <f>Calculation!Z159</f>
        <v/>
      </c>
      <c r="O159" s="193" t="str">
        <f>Calculation!AE159</f>
        <v/>
      </c>
      <c r="P159" s="193" t="str">
        <f>Calculation!AJ159</f>
        <v/>
      </c>
      <c r="Q159" s="193" t="str">
        <f>Calculation!AO159</f>
        <v/>
      </c>
      <c r="R159" s="193" t="str">
        <f>Calculation!AQ159</f>
        <v/>
      </c>
      <c r="S159" s="154" t="str">
        <f>Calculation!AW159</f>
        <v/>
      </c>
      <c r="T159" s="134" t="str">
        <f>Calculation!CK159</f>
        <v/>
      </c>
      <c r="U159" s="135" t="str">
        <f>Calculation!CL159</f>
        <v/>
      </c>
      <c r="AW159"/>
    </row>
    <row r="160" spans="1:49" x14ac:dyDescent="0.3">
      <c r="A160" s="27" t="str">
        <f>Calculation!A160</f>
        <v/>
      </c>
      <c r="B160" s="7">
        <f>register!B160</f>
        <v>0</v>
      </c>
      <c r="C160" s="7">
        <f>register!C160</f>
        <v>0</v>
      </c>
      <c r="D160" s="7" t="str">
        <f>IF(register!D160&gt;0,register!D160,"")</f>
        <v/>
      </c>
      <c r="E160" s="122" t="str">
        <f>Calculation!E160</f>
        <v/>
      </c>
      <c r="F160" s="126" t="str">
        <f>Calculation!BB160</f>
        <v/>
      </c>
      <c r="G160" s="119" t="str">
        <f>Calculation!BG160</f>
        <v/>
      </c>
      <c r="H160" s="119" t="str">
        <f>Calculation!BL160</f>
        <v/>
      </c>
      <c r="I160" s="119" t="str">
        <f>Calculation!BQ160</f>
        <v/>
      </c>
      <c r="J160" s="128" t="str">
        <f>Calculation!BS160</f>
        <v/>
      </c>
      <c r="K160" s="131" t="str">
        <f>Calculation!BX160</f>
        <v/>
      </c>
      <c r="L160" s="134" t="str">
        <f>Calculation!CB160</f>
        <v/>
      </c>
      <c r="M160" s="152" t="str">
        <f>Calculation!CG160</f>
        <v/>
      </c>
      <c r="N160" s="192" t="str">
        <f>Calculation!Z160</f>
        <v/>
      </c>
      <c r="O160" s="193" t="str">
        <f>Calculation!AE160</f>
        <v/>
      </c>
      <c r="P160" s="193" t="str">
        <f>Calculation!AJ160</f>
        <v/>
      </c>
      <c r="Q160" s="193" t="str">
        <f>Calculation!AO160</f>
        <v/>
      </c>
      <c r="R160" s="193" t="str">
        <f>Calculation!AQ160</f>
        <v/>
      </c>
      <c r="S160" s="154" t="str">
        <f>Calculation!AW160</f>
        <v/>
      </c>
      <c r="T160" s="134" t="str">
        <f>Calculation!CK160</f>
        <v/>
      </c>
      <c r="U160" s="135" t="str">
        <f>Calculation!CL160</f>
        <v/>
      </c>
      <c r="AW160"/>
    </row>
    <row r="161" spans="1:49" x14ac:dyDescent="0.3">
      <c r="A161" s="27" t="str">
        <f>Calculation!A161</f>
        <v/>
      </c>
      <c r="B161" s="7">
        <f>register!B161</f>
        <v>0</v>
      </c>
      <c r="C161" s="7">
        <f>register!C161</f>
        <v>0</v>
      </c>
      <c r="D161" s="7" t="str">
        <f>IF(register!D161&gt;0,register!D161,"")</f>
        <v/>
      </c>
      <c r="E161" s="122" t="str">
        <f>Calculation!E161</f>
        <v/>
      </c>
      <c r="F161" s="126" t="str">
        <f>Calculation!BB161</f>
        <v/>
      </c>
      <c r="G161" s="119" t="str">
        <f>Calculation!BG161</f>
        <v/>
      </c>
      <c r="H161" s="119" t="str">
        <f>Calculation!BL161</f>
        <v/>
      </c>
      <c r="I161" s="119" t="str">
        <f>Calculation!BQ161</f>
        <v/>
      </c>
      <c r="J161" s="128" t="str">
        <f>Calculation!BS161</f>
        <v/>
      </c>
      <c r="K161" s="131" t="str">
        <f>Calculation!BX161</f>
        <v/>
      </c>
      <c r="L161" s="134" t="str">
        <f>Calculation!CB161</f>
        <v/>
      </c>
      <c r="M161" s="152" t="str">
        <f>Calculation!CG161</f>
        <v/>
      </c>
      <c r="N161" s="192" t="str">
        <f>Calculation!Z161</f>
        <v/>
      </c>
      <c r="O161" s="193" t="str">
        <f>Calculation!AE161</f>
        <v/>
      </c>
      <c r="P161" s="193" t="str">
        <f>Calculation!AJ161</f>
        <v/>
      </c>
      <c r="Q161" s="193" t="str">
        <f>Calculation!AO161</f>
        <v/>
      </c>
      <c r="R161" s="193" t="str">
        <f>Calculation!AQ161</f>
        <v/>
      </c>
      <c r="S161" s="154" t="str">
        <f>Calculation!AW161</f>
        <v/>
      </c>
      <c r="T161" s="134" t="str">
        <f>Calculation!CK161</f>
        <v/>
      </c>
      <c r="U161" s="135" t="str">
        <f>Calculation!CL161</f>
        <v/>
      </c>
      <c r="AW161"/>
    </row>
    <row r="162" spans="1:49" x14ac:dyDescent="0.3">
      <c r="A162" s="27" t="str">
        <f>Calculation!A162</f>
        <v/>
      </c>
      <c r="B162" s="7">
        <f>register!B162</f>
        <v>0</v>
      </c>
      <c r="C162" s="7">
        <f>register!C162</f>
        <v>0</v>
      </c>
      <c r="D162" s="7" t="str">
        <f>IF(register!D162&gt;0,register!D162,"")</f>
        <v/>
      </c>
      <c r="E162" s="122" t="str">
        <f>Calculation!E162</f>
        <v/>
      </c>
      <c r="F162" s="126" t="str">
        <f>Calculation!BB162</f>
        <v/>
      </c>
      <c r="G162" s="119" t="str">
        <f>Calculation!BG162</f>
        <v/>
      </c>
      <c r="H162" s="119" t="str">
        <f>Calculation!BL162</f>
        <v/>
      </c>
      <c r="I162" s="119" t="str">
        <f>Calculation!BQ162</f>
        <v/>
      </c>
      <c r="J162" s="128" t="str">
        <f>Calculation!BS162</f>
        <v/>
      </c>
      <c r="K162" s="131" t="str">
        <f>Calculation!BX162</f>
        <v/>
      </c>
      <c r="L162" s="134" t="str">
        <f>Calculation!CB162</f>
        <v/>
      </c>
      <c r="M162" s="152" t="str">
        <f>Calculation!CG162</f>
        <v/>
      </c>
      <c r="N162" s="192" t="str">
        <f>Calculation!Z162</f>
        <v/>
      </c>
      <c r="O162" s="193" t="str">
        <f>Calculation!AE162</f>
        <v/>
      </c>
      <c r="P162" s="193" t="str">
        <f>Calculation!AJ162</f>
        <v/>
      </c>
      <c r="Q162" s="193" t="str">
        <f>Calculation!AO162</f>
        <v/>
      </c>
      <c r="R162" s="193" t="str">
        <f>Calculation!AQ162</f>
        <v/>
      </c>
      <c r="S162" s="154" t="str">
        <f>Calculation!AW162</f>
        <v/>
      </c>
      <c r="T162" s="134" t="str">
        <f>Calculation!CK162</f>
        <v/>
      </c>
      <c r="U162" s="135" t="str">
        <f>Calculation!CL162</f>
        <v/>
      </c>
      <c r="AW162"/>
    </row>
    <row r="163" spans="1:49" x14ac:dyDescent="0.3">
      <c r="A163" s="27" t="str">
        <f>Calculation!A163</f>
        <v/>
      </c>
      <c r="B163" s="7">
        <f>register!B163</f>
        <v>0</v>
      </c>
      <c r="C163" s="7">
        <f>register!C163</f>
        <v>0</v>
      </c>
      <c r="D163" s="7" t="str">
        <f>IF(register!D163&gt;0,register!D163,"")</f>
        <v/>
      </c>
      <c r="E163" s="122" t="str">
        <f>Calculation!E163</f>
        <v/>
      </c>
      <c r="F163" s="126" t="str">
        <f>Calculation!BB163</f>
        <v/>
      </c>
      <c r="G163" s="119" t="str">
        <f>Calculation!BG163</f>
        <v/>
      </c>
      <c r="H163" s="119" t="str">
        <f>Calculation!BL163</f>
        <v/>
      </c>
      <c r="I163" s="119" t="str">
        <f>Calculation!BQ163</f>
        <v/>
      </c>
      <c r="J163" s="128" t="str">
        <f>Calculation!BS163</f>
        <v/>
      </c>
      <c r="K163" s="131" t="str">
        <f>Calculation!BX163</f>
        <v/>
      </c>
      <c r="L163" s="134" t="str">
        <f>Calculation!CB163</f>
        <v/>
      </c>
      <c r="M163" s="152" t="str">
        <f>Calculation!CG163</f>
        <v/>
      </c>
      <c r="N163" s="192" t="str">
        <f>Calculation!Z163</f>
        <v/>
      </c>
      <c r="O163" s="193" t="str">
        <f>Calculation!AE163</f>
        <v/>
      </c>
      <c r="P163" s="193" t="str">
        <f>Calculation!AJ163</f>
        <v/>
      </c>
      <c r="Q163" s="193" t="str">
        <f>Calculation!AO163</f>
        <v/>
      </c>
      <c r="R163" s="193" t="str">
        <f>Calculation!AQ163</f>
        <v/>
      </c>
      <c r="S163" s="154" t="str">
        <f>Calculation!AW163</f>
        <v/>
      </c>
      <c r="T163" s="134" t="str">
        <f>Calculation!CK163</f>
        <v/>
      </c>
      <c r="U163" s="135" t="str">
        <f>Calculation!CL163</f>
        <v/>
      </c>
      <c r="AW163"/>
    </row>
    <row r="164" spans="1:49" x14ac:dyDescent="0.3">
      <c r="A164" s="27" t="str">
        <f>Calculation!A164</f>
        <v/>
      </c>
      <c r="B164" s="7">
        <f>register!B164</f>
        <v>0</v>
      </c>
      <c r="C164" s="7">
        <f>register!C164</f>
        <v>0</v>
      </c>
      <c r="D164" s="7" t="str">
        <f>IF(register!D164&gt;0,register!D164,"")</f>
        <v/>
      </c>
      <c r="E164" s="122" t="str">
        <f>Calculation!E164</f>
        <v/>
      </c>
      <c r="F164" s="126" t="str">
        <f>Calculation!BB164</f>
        <v/>
      </c>
      <c r="G164" s="119" t="str">
        <f>Calculation!BG164</f>
        <v/>
      </c>
      <c r="H164" s="119" t="str">
        <f>Calculation!BL164</f>
        <v/>
      </c>
      <c r="I164" s="119" t="str">
        <f>Calculation!BQ164</f>
        <v/>
      </c>
      <c r="J164" s="128" t="str">
        <f>Calculation!BS164</f>
        <v/>
      </c>
      <c r="K164" s="131" t="str">
        <f>Calculation!BX164</f>
        <v/>
      </c>
      <c r="L164" s="134" t="str">
        <f>Calculation!CB164</f>
        <v/>
      </c>
      <c r="M164" s="152" t="str">
        <f>Calculation!CG164</f>
        <v/>
      </c>
      <c r="N164" s="192" t="str">
        <f>Calculation!Z164</f>
        <v/>
      </c>
      <c r="O164" s="193" t="str">
        <f>Calculation!AE164</f>
        <v/>
      </c>
      <c r="P164" s="193" t="str">
        <f>Calculation!AJ164</f>
        <v/>
      </c>
      <c r="Q164" s="193" t="str">
        <f>Calculation!AO164</f>
        <v/>
      </c>
      <c r="R164" s="193" t="str">
        <f>Calculation!AQ164</f>
        <v/>
      </c>
      <c r="S164" s="154" t="str">
        <f>Calculation!AW164</f>
        <v/>
      </c>
      <c r="T164" s="134" t="str">
        <f>Calculation!CK164</f>
        <v/>
      </c>
      <c r="U164" s="135" t="str">
        <f>Calculation!CL164</f>
        <v/>
      </c>
      <c r="AW164"/>
    </row>
    <row r="165" spans="1:49" x14ac:dyDescent="0.3">
      <c r="A165" s="27" t="str">
        <f>Calculation!A165</f>
        <v/>
      </c>
      <c r="B165" s="7">
        <f>register!B165</f>
        <v>0</v>
      </c>
      <c r="C165" s="7">
        <f>register!C165</f>
        <v>0</v>
      </c>
      <c r="D165" s="7" t="str">
        <f>IF(register!D165&gt;0,register!D165,"")</f>
        <v/>
      </c>
      <c r="E165" s="122" t="str">
        <f>Calculation!E165</f>
        <v/>
      </c>
      <c r="F165" s="126" t="str">
        <f>Calculation!BB165</f>
        <v/>
      </c>
      <c r="G165" s="119" t="str">
        <f>Calculation!BG165</f>
        <v/>
      </c>
      <c r="H165" s="119" t="str">
        <f>Calculation!BL165</f>
        <v/>
      </c>
      <c r="I165" s="119" t="str">
        <f>Calculation!BQ165</f>
        <v/>
      </c>
      <c r="J165" s="128" t="str">
        <f>Calculation!BS165</f>
        <v/>
      </c>
      <c r="K165" s="131" t="str">
        <f>Calculation!BX165</f>
        <v/>
      </c>
      <c r="L165" s="134" t="str">
        <f>Calculation!CB165</f>
        <v/>
      </c>
      <c r="M165" s="152" t="str">
        <f>Calculation!CG165</f>
        <v/>
      </c>
      <c r="N165" s="192" t="str">
        <f>Calculation!Z165</f>
        <v/>
      </c>
      <c r="O165" s="193" t="str">
        <f>Calculation!AE165</f>
        <v/>
      </c>
      <c r="P165" s="193" t="str">
        <f>Calculation!AJ165</f>
        <v/>
      </c>
      <c r="Q165" s="193" t="str">
        <f>Calculation!AO165</f>
        <v/>
      </c>
      <c r="R165" s="193" t="str">
        <f>Calculation!AQ165</f>
        <v/>
      </c>
      <c r="S165" s="154" t="str">
        <f>Calculation!AW165</f>
        <v/>
      </c>
      <c r="T165" s="134" t="str">
        <f>Calculation!CK165</f>
        <v/>
      </c>
      <c r="U165" s="135" t="str">
        <f>Calculation!CL165</f>
        <v/>
      </c>
      <c r="AW165"/>
    </row>
    <row r="166" spans="1:49" x14ac:dyDescent="0.3">
      <c r="A166" s="27" t="str">
        <f>Calculation!A166</f>
        <v/>
      </c>
      <c r="B166" s="7">
        <f>register!B166</f>
        <v>0</v>
      </c>
      <c r="C166" s="7">
        <f>register!C166</f>
        <v>0</v>
      </c>
      <c r="D166" s="7" t="str">
        <f>IF(register!D166&gt;0,register!D166,"")</f>
        <v/>
      </c>
      <c r="E166" s="122" t="str">
        <f>Calculation!E166</f>
        <v/>
      </c>
      <c r="F166" s="126" t="str">
        <f>Calculation!BB166</f>
        <v/>
      </c>
      <c r="G166" s="119" t="str">
        <f>Calculation!BG166</f>
        <v/>
      </c>
      <c r="H166" s="119" t="str">
        <f>Calculation!BL166</f>
        <v/>
      </c>
      <c r="I166" s="119" t="str">
        <f>Calculation!BQ166</f>
        <v/>
      </c>
      <c r="J166" s="128" t="str">
        <f>Calculation!BS166</f>
        <v/>
      </c>
      <c r="K166" s="131" t="str">
        <f>Calculation!BX166</f>
        <v/>
      </c>
      <c r="L166" s="134" t="str">
        <f>Calculation!CB166</f>
        <v/>
      </c>
      <c r="M166" s="152" t="str">
        <f>Calculation!CG166</f>
        <v/>
      </c>
      <c r="N166" s="192" t="str">
        <f>Calculation!Z166</f>
        <v/>
      </c>
      <c r="O166" s="193" t="str">
        <f>Calculation!AE166</f>
        <v/>
      </c>
      <c r="P166" s="193" t="str">
        <f>Calculation!AJ166</f>
        <v/>
      </c>
      <c r="Q166" s="193" t="str">
        <f>Calculation!AO166</f>
        <v/>
      </c>
      <c r="R166" s="193" t="str">
        <f>Calculation!AQ166</f>
        <v/>
      </c>
      <c r="S166" s="154" t="str">
        <f>Calculation!AW166</f>
        <v/>
      </c>
      <c r="T166" s="134" t="str">
        <f>Calculation!CK166</f>
        <v/>
      </c>
      <c r="U166" s="135" t="str">
        <f>Calculation!CL166</f>
        <v/>
      </c>
      <c r="AW166"/>
    </row>
    <row r="167" spans="1:49" x14ac:dyDescent="0.3">
      <c r="A167" s="27" t="str">
        <f>Calculation!A167</f>
        <v/>
      </c>
      <c r="B167" s="7">
        <f>register!B167</f>
        <v>0</v>
      </c>
      <c r="C167" s="7">
        <f>register!C167</f>
        <v>0</v>
      </c>
      <c r="D167" s="7" t="str">
        <f>IF(register!D167&gt;0,register!D167,"")</f>
        <v/>
      </c>
      <c r="E167" s="122" t="str">
        <f>Calculation!E167</f>
        <v/>
      </c>
      <c r="F167" s="126" t="str">
        <f>Calculation!BB167</f>
        <v/>
      </c>
      <c r="G167" s="119" t="str">
        <f>Calculation!BG167</f>
        <v/>
      </c>
      <c r="H167" s="119" t="str">
        <f>Calculation!BL167</f>
        <v/>
      </c>
      <c r="I167" s="119" t="str">
        <f>Calculation!BQ167</f>
        <v/>
      </c>
      <c r="J167" s="128" t="str">
        <f>Calculation!BS167</f>
        <v/>
      </c>
      <c r="K167" s="131" t="str">
        <f>Calculation!BX167</f>
        <v/>
      </c>
      <c r="L167" s="134" t="str">
        <f>Calculation!CB167</f>
        <v/>
      </c>
      <c r="M167" s="152" t="str">
        <f>Calculation!CG167</f>
        <v/>
      </c>
      <c r="N167" s="192" t="str">
        <f>Calculation!Z167</f>
        <v/>
      </c>
      <c r="O167" s="193" t="str">
        <f>Calculation!AE167</f>
        <v/>
      </c>
      <c r="P167" s="193" t="str">
        <f>Calculation!AJ167</f>
        <v/>
      </c>
      <c r="Q167" s="193" t="str">
        <f>Calculation!AO167</f>
        <v/>
      </c>
      <c r="R167" s="193" t="str">
        <f>Calculation!AQ167</f>
        <v/>
      </c>
      <c r="S167" s="154" t="str">
        <f>Calculation!AW167</f>
        <v/>
      </c>
      <c r="T167" s="134" t="str">
        <f>Calculation!CK167</f>
        <v/>
      </c>
      <c r="U167" s="135" t="str">
        <f>Calculation!CL167</f>
        <v/>
      </c>
      <c r="AW167"/>
    </row>
    <row r="168" spans="1:49" x14ac:dyDescent="0.3">
      <c r="A168" s="27" t="str">
        <f>Calculation!A168</f>
        <v/>
      </c>
      <c r="B168" s="7">
        <f>register!B168</f>
        <v>0</v>
      </c>
      <c r="C168" s="7">
        <f>register!C168</f>
        <v>0</v>
      </c>
      <c r="D168" s="7" t="str">
        <f>IF(register!D168&gt;0,register!D168,"")</f>
        <v/>
      </c>
      <c r="E168" s="122" t="str">
        <f>Calculation!E168</f>
        <v/>
      </c>
      <c r="F168" s="126" t="str">
        <f>Calculation!BB168</f>
        <v/>
      </c>
      <c r="G168" s="119" t="str">
        <f>Calculation!BG168</f>
        <v/>
      </c>
      <c r="H168" s="119" t="str">
        <f>Calculation!BL168</f>
        <v/>
      </c>
      <c r="I168" s="119" t="str">
        <f>Calculation!BQ168</f>
        <v/>
      </c>
      <c r="J168" s="128" t="str">
        <f>Calculation!BS168</f>
        <v/>
      </c>
      <c r="K168" s="131" t="str">
        <f>Calculation!BX168</f>
        <v/>
      </c>
      <c r="L168" s="134" t="str">
        <f>Calculation!CB168</f>
        <v/>
      </c>
      <c r="M168" s="152" t="str">
        <f>Calculation!CG168</f>
        <v/>
      </c>
      <c r="N168" s="192" t="str">
        <f>Calculation!Z168</f>
        <v/>
      </c>
      <c r="O168" s="193" t="str">
        <f>Calculation!AE168</f>
        <v/>
      </c>
      <c r="P168" s="193" t="str">
        <f>Calculation!AJ168</f>
        <v/>
      </c>
      <c r="Q168" s="193" t="str">
        <f>Calculation!AO168</f>
        <v/>
      </c>
      <c r="R168" s="193" t="str">
        <f>Calculation!AQ168</f>
        <v/>
      </c>
      <c r="S168" s="154" t="str">
        <f>Calculation!AW168</f>
        <v/>
      </c>
      <c r="T168" s="134" t="str">
        <f>Calculation!CK168</f>
        <v/>
      </c>
      <c r="U168" s="135" t="str">
        <f>Calculation!CL168</f>
        <v/>
      </c>
      <c r="AW168"/>
    </row>
    <row r="169" spans="1:49" x14ac:dyDescent="0.3">
      <c r="A169" s="27" t="str">
        <f>Calculation!A169</f>
        <v/>
      </c>
      <c r="B169" s="7">
        <f>register!B169</f>
        <v>0</v>
      </c>
      <c r="C169" s="7">
        <f>register!C169</f>
        <v>0</v>
      </c>
      <c r="D169" s="7" t="str">
        <f>IF(register!D169&gt;0,register!D169,"")</f>
        <v/>
      </c>
      <c r="E169" s="122" t="str">
        <f>Calculation!E169</f>
        <v/>
      </c>
      <c r="F169" s="126" t="str">
        <f>Calculation!BB169</f>
        <v/>
      </c>
      <c r="G169" s="119" t="str">
        <f>Calculation!BG169</f>
        <v/>
      </c>
      <c r="H169" s="119" t="str">
        <f>Calculation!BL169</f>
        <v/>
      </c>
      <c r="I169" s="119" t="str">
        <f>Calculation!BQ169</f>
        <v/>
      </c>
      <c r="J169" s="128" t="str">
        <f>Calculation!BS169</f>
        <v/>
      </c>
      <c r="K169" s="131" t="str">
        <f>Calculation!BX169</f>
        <v/>
      </c>
      <c r="L169" s="134" t="str">
        <f>Calculation!CB169</f>
        <v/>
      </c>
      <c r="M169" s="152" t="str">
        <f>Calculation!CG169</f>
        <v/>
      </c>
      <c r="N169" s="192" t="str">
        <f>Calculation!Z169</f>
        <v/>
      </c>
      <c r="O169" s="193" t="str">
        <f>Calculation!AE169</f>
        <v/>
      </c>
      <c r="P169" s="193" t="str">
        <f>Calculation!AJ169</f>
        <v/>
      </c>
      <c r="Q169" s="193" t="str">
        <f>Calculation!AO169</f>
        <v/>
      </c>
      <c r="R169" s="193" t="str">
        <f>Calculation!AQ169</f>
        <v/>
      </c>
      <c r="S169" s="154" t="str">
        <f>Calculation!AW169</f>
        <v/>
      </c>
      <c r="T169" s="134" t="str">
        <f>Calculation!CK169</f>
        <v/>
      </c>
      <c r="U169" s="135" t="str">
        <f>Calculation!CL169</f>
        <v/>
      </c>
      <c r="AW169"/>
    </row>
    <row r="170" spans="1:49" x14ac:dyDescent="0.3">
      <c r="A170" s="27" t="str">
        <f>Calculation!A170</f>
        <v/>
      </c>
      <c r="B170" s="7">
        <f>register!B170</f>
        <v>0</v>
      </c>
      <c r="C170" s="7">
        <f>register!C170</f>
        <v>0</v>
      </c>
      <c r="D170" s="7" t="str">
        <f>IF(register!D170&gt;0,register!D170,"")</f>
        <v/>
      </c>
      <c r="E170" s="122" t="str">
        <f>Calculation!E170</f>
        <v/>
      </c>
      <c r="F170" s="126" t="str">
        <f>Calculation!BB170</f>
        <v/>
      </c>
      <c r="G170" s="119" t="str">
        <f>Calculation!BG170</f>
        <v/>
      </c>
      <c r="H170" s="119" t="str">
        <f>Calculation!BL170</f>
        <v/>
      </c>
      <c r="I170" s="119" t="str">
        <f>Calculation!BQ170</f>
        <v/>
      </c>
      <c r="J170" s="128" t="str">
        <f>Calculation!BS170</f>
        <v/>
      </c>
      <c r="K170" s="131" t="str">
        <f>Calculation!BX170</f>
        <v/>
      </c>
      <c r="L170" s="134" t="str">
        <f>Calculation!CB170</f>
        <v/>
      </c>
      <c r="M170" s="152" t="str">
        <f>Calculation!CG170</f>
        <v/>
      </c>
      <c r="N170" s="192" t="str">
        <f>Calculation!Z170</f>
        <v/>
      </c>
      <c r="O170" s="193" t="str">
        <f>Calculation!AE170</f>
        <v/>
      </c>
      <c r="P170" s="193" t="str">
        <f>Calculation!AJ170</f>
        <v/>
      </c>
      <c r="Q170" s="193" t="str">
        <f>Calculation!AO170</f>
        <v/>
      </c>
      <c r="R170" s="193" t="str">
        <f>Calculation!AQ170</f>
        <v/>
      </c>
      <c r="S170" s="154" t="str">
        <f>Calculation!AW170</f>
        <v/>
      </c>
      <c r="T170" s="134" t="str">
        <f>Calculation!CK170</f>
        <v/>
      </c>
      <c r="U170" s="135" t="str">
        <f>Calculation!CL170</f>
        <v/>
      </c>
      <c r="AW170"/>
    </row>
    <row r="171" spans="1:49" x14ac:dyDescent="0.3">
      <c r="A171" s="27" t="str">
        <f>Calculation!A171</f>
        <v/>
      </c>
      <c r="B171" s="7">
        <f>register!B171</f>
        <v>0</v>
      </c>
      <c r="C171" s="7">
        <f>register!C171</f>
        <v>0</v>
      </c>
      <c r="D171" s="7" t="str">
        <f>IF(register!D171&gt;0,register!D171,"")</f>
        <v/>
      </c>
      <c r="E171" s="122" t="str">
        <f>Calculation!E171</f>
        <v/>
      </c>
      <c r="F171" s="126" t="str">
        <f>Calculation!BB171</f>
        <v/>
      </c>
      <c r="G171" s="119" t="str">
        <f>Calculation!BG171</f>
        <v/>
      </c>
      <c r="H171" s="119" t="str">
        <f>Calculation!BL171</f>
        <v/>
      </c>
      <c r="I171" s="119" t="str">
        <f>Calculation!BQ171</f>
        <v/>
      </c>
      <c r="J171" s="128" t="str">
        <f>Calculation!BS171</f>
        <v/>
      </c>
      <c r="K171" s="131" t="str">
        <f>Calculation!BX171</f>
        <v/>
      </c>
      <c r="L171" s="134" t="str">
        <f>Calculation!CB171</f>
        <v/>
      </c>
      <c r="M171" s="152" t="str">
        <f>Calculation!CG171</f>
        <v/>
      </c>
      <c r="N171" s="192" t="str">
        <f>Calculation!Z171</f>
        <v/>
      </c>
      <c r="O171" s="193" t="str">
        <f>Calculation!AE171</f>
        <v/>
      </c>
      <c r="P171" s="193" t="str">
        <f>Calculation!AJ171</f>
        <v/>
      </c>
      <c r="Q171" s="193" t="str">
        <f>Calculation!AO171</f>
        <v/>
      </c>
      <c r="R171" s="193" t="str">
        <f>Calculation!AQ171</f>
        <v/>
      </c>
      <c r="S171" s="154" t="str">
        <f>Calculation!AW171</f>
        <v/>
      </c>
      <c r="T171" s="134" t="str">
        <f>Calculation!CK171</f>
        <v/>
      </c>
      <c r="U171" s="135" t="str">
        <f>Calculation!CL171</f>
        <v/>
      </c>
      <c r="AW171"/>
    </row>
    <row r="172" spans="1:49" x14ac:dyDescent="0.3">
      <c r="A172" s="27" t="str">
        <f>Calculation!A172</f>
        <v/>
      </c>
      <c r="B172" s="7">
        <f>register!B172</f>
        <v>0</v>
      </c>
      <c r="C172" s="7">
        <f>register!C172</f>
        <v>0</v>
      </c>
      <c r="D172" s="7" t="str">
        <f>IF(register!D172&gt;0,register!D172,"")</f>
        <v/>
      </c>
      <c r="E172" s="122" t="str">
        <f>Calculation!E172</f>
        <v/>
      </c>
      <c r="F172" s="126" t="str">
        <f>Calculation!BB172</f>
        <v/>
      </c>
      <c r="G172" s="119" t="str">
        <f>Calculation!BG172</f>
        <v/>
      </c>
      <c r="H172" s="119" t="str">
        <f>Calculation!BL172</f>
        <v/>
      </c>
      <c r="I172" s="119" t="str">
        <f>Calculation!BQ172</f>
        <v/>
      </c>
      <c r="J172" s="128" t="str">
        <f>Calculation!BS172</f>
        <v/>
      </c>
      <c r="K172" s="131" t="str">
        <f>Calculation!BX172</f>
        <v/>
      </c>
      <c r="L172" s="134" t="str">
        <f>Calculation!CB172</f>
        <v/>
      </c>
      <c r="M172" s="152" t="str">
        <f>Calculation!CG172</f>
        <v/>
      </c>
      <c r="N172" s="192" t="str">
        <f>Calculation!Z172</f>
        <v/>
      </c>
      <c r="O172" s="193" t="str">
        <f>Calculation!AE172</f>
        <v/>
      </c>
      <c r="P172" s="193" t="str">
        <f>Calculation!AJ172</f>
        <v/>
      </c>
      <c r="Q172" s="193" t="str">
        <f>Calculation!AO172</f>
        <v/>
      </c>
      <c r="R172" s="193" t="str">
        <f>Calculation!AQ172</f>
        <v/>
      </c>
      <c r="S172" s="154" t="str">
        <f>Calculation!AW172</f>
        <v/>
      </c>
      <c r="T172" s="134" t="str">
        <f>Calculation!CK172</f>
        <v/>
      </c>
      <c r="U172" s="135" t="str">
        <f>Calculation!CL172</f>
        <v/>
      </c>
      <c r="AW172"/>
    </row>
    <row r="173" spans="1:49" x14ac:dyDescent="0.3">
      <c r="A173" s="27" t="str">
        <f>Calculation!A173</f>
        <v/>
      </c>
      <c r="B173" s="7">
        <f>register!B173</f>
        <v>0</v>
      </c>
      <c r="C173" s="7">
        <f>register!C173</f>
        <v>0</v>
      </c>
      <c r="D173" s="7" t="str">
        <f>IF(register!D173&gt;0,register!D173,"")</f>
        <v/>
      </c>
      <c r="E173" s="122" t="str">
        <f>Calculation!E173</f>
        <v/>
      </c>
      <c r="F173" s="126" t="str">
        <f>Calculation!BB173</f>
        <v/>
      </c>
      <c r="G173" s="119" t="str">
        <f>Calculation!BG173</f>
        <v/>
      </c>
      <c r="H173" s="119" t="str">
        <f>Calculation!BL173</f>
        <v/>
      </c>
      <c r="I173" s="119" t="str">
        <f>Calculation!BQ173</f>
        <v/>
      </c>
      <c r="J173" s="128" t="str">
        <f>Calculation!BS173</f>
        <v/>
      </c>
      <c r="K173" s="131" t="str">
        <f>Calculation!BX173</f>
        <v/>
      </c>
      <c r="L173" s="134" t="str">
        <f>Calculation!CB173</f>
        <v/>
      </c>
      <c r="M173" s="152" t="str">
        <f>Calculation!CG173</f>
        <v/>
      </c>
      <c r="N173" s="192" t="str">
        <f>Calculation!Z173</f>
        <v/>
      </c>
      <c r="O173" s="193" t="str">
        <f>Calculation!AE173</f>
        <v/>
      </c>
      <c r="P173" s="193" t="str">
        <f>Calculation!AJ173</f>
        <v/>
      </c>
      <c r="Q173" s="193" t="str">
        <f>Calculation!AO173</f>
        <v/>
      </c>
      <c r="R173" s="193" t="str">
        <f>Calculation!AQ173</f>
        <v/>
      </c>
      <c r="S173" s="154" t="str">
        <f>Calculation!AW173</f>
        <v/>
      </c>
      <c r="T173" s="134" t="str">
        <f>Calculation!CK173</f>
        <v/>
      </c>
      <c r="U173" s="135" t="str">
        <f>Calculation!CL173</f>
        <v/>
      </c>
      <c r="AW173"/>
    </row>
    <row r="174" spans="1:49" x14ac:dyDescent="0.3">
      <c r="A174" s="27" t="str">
        <f>Calculation!A174</f>
        <v/>
      </c>
      <c r="B174" s="7">
        <f>register!B174</f>
        <v>0</v>
      </c>
      <c r="C174" s="7">
        <f>register!C174</f>
        <v>0</v>
      </c>
      <c r="D174" s="7" t="str">
        <f>IF(register!D174&gt;0,register!D174,"")</f>
        <v/>
      </c>
      <c r="E174" s="122" t="str">
        <f>Calculation!E174</f>
        <v/>
      </c>
      <c r="F174" s="126" t="str">
        <f>Calculation!BB174</f>
        <v/>
      </c>
      <c r="G174" s="119" t="str">
        <f>Calculation!BG174</f>
        <v/>
      </c>
      <c r="H174" s="119" t="str">
        <f>Calculation!BL174</f>
        <v/>
      </c>
      <c r="I174" s="119" t="str">
        <f>Calculation!BQ174</f>
        <v/>
      </c>
      <c r="J174" s="128" t="str">
        <f>Calculation!BS174</f>
        <v/>
      </c>
      <c r="K174" s="131" t="str">
        <f>Calculation!BX174</f>
        <v/>
      </c>
      <c r="L174" s="134" t="str">
        <f>Calculation!CB174</f>
        <v/>
      </c>
      <c r="M174" s="152" t="str">
        <f>Calculation!CG174</f>
        <v/>
      </c>
      <c r="N174" s="192" t="str">
        <f>Calculation!Z174</f>
        <v/>
      </c>
      <c r="O174" s="193" t="str">
        <f>Calculation!AE174</f>
        <v/>
      </c>
      <c r="P174" s="193" t="str">
        <f>Calculation!AJ174</f>
        <v/>
      </c>
      <c r="Q174" s="193" t="str">
        <f>Calculation!AO174</f>
        <v/>
      </c>
      <c r="R174" s="193" t="str">
        <f>Calculation!AQ174</f>
        <v/>
      </c>
      <c r="S174" s="154" t="str">
        <f>Calculation!AW174</f>
        <v/>
      </c>
      <c r="T174" s="134" t="str">
        <f>Calculation!CK174</f>
        <v/>
      </c>
      <c r="U174" s="135" t="str">
        <f>Calculation!CL174</f>
        <v/>
      </c>
      <c r="AW174"/>
    </row>
    <row r="175" spans="1:49" x14ac:dyDescent="0.3">
      <c r="A175" s="27" t="str">
        <f>Calculation!A175</f>
        <v/>
      </c>
      <c r="B175" s="7">
        <f>register!B175</f>
        <v>0</v>
      </c>
      <c r="C175" s="7">
        <f>register!C175</f>
        <v>0</v>
      </c>
      <c r="D175" s="7" t="str">
        <f>IF(register!D175&gt;0,register!D175,"")</f>
        <v/>
      </c>
      <c r="E175" s="122" t="str">
        <f>Calculation!E175</f>
        <v/>
      </c>
      <c r="F175" s="126" t="str">
        <f>Calculation!BB175</f>
        <v/>
      </c>
      <c r="G175" s="119" t="str">
        <f>Calculation!BG175</f>
        <v/>
      </c>
      <c r="H175" s="119" t="str">
        <f>Calculation!BL175</f>
        <v/>
      </c>
      <c r="I175" s="119" t="str">
        <f>Calculation!BQ175</f>
        <v/>
      </c>
      <c r="J175" s="128" t="str">
        <f>Calculation!BS175</f>
        <v/>
      </c>
      <c r="K175" s="131" t="str">
        <f>Calculation!BX175</f>
        <v/>
      </c>
      <c r="L175" s="134" t="str">
        <f>Calculation!CB175</f>
        <v/>
      </c>
      <c r="M175" s="152" t="str">
        <f>Calculation!CG175</f>
        <v/>
      </c>
      <c r="N175" s="192" t="str">
        <f>Calculation!Z175</f>
        <v/>
      </c>
      <c r="O175" s="193" t="str">
        <f>Calculation!AE175</f>
        <v/>
      </c>
      <c r="P175" s="193" t="str">
        <f>Calculation!AJ175</f>
        <v/>
      </c>
      <c r="Q175" s="193" t="str">
        <f>Calculation!AO175</f>
        <v/>
      </c>
      <c r="R175" s="193" t="str">
        <f>Calculation!AQ175</f>
        <v/>
      </c>
      <c r="S175" s="154" t="str">
        <f>Calculation!AW175</f>
        <v/>
      </c>
      <c r="T175" s="134" t="str">
        <f>Calculation!CK175</f>
        <v/>
      </c>
      <c r="U175" s="135" t="str">
        <f>Calculation!CL175</f>
        <v/>
      </c>
      <c r="AW175"/>
    </row>
    <row r="176" spans="1:49" x14ac:dyDescent="0.3">
      <c r="A176" s="27" t="str">
        <f>Calculation!A176</f>
        <v/>
      </c>
      <c r="B176" s="7">
        <f>register!B176</f>
        <v>0</v>
      </c>
      <c r="C176" s="7">
        <f>register!C176</f>
        <v>0</v>
      </c>
      <c r="D176" s="7" t="str">
        <f>IF(register!D176&gt;0,register!D176,"")</f>
        <v/>
      </c>
      <c r="E176" s="122" t="str">
        <f>Calculation!E176</f>
        <v/>
      </c>
      <c r="F176" s="126" t="str">
        <f>Calculation!BB176</f>
        <v/>
      </c>
      <c r="G176" s="119" t="str">
        <f>Calculation!BG176</f>
        <v/>
      </c>
      <c r="H176" s="119" t="str">
        <f>Calculation!BL176</f>
        <v/>
      </c>
      <c r="I176" s="119" t="str">
        <f>Calculation!BQ176</f>
        <v/>
      </c>
      <c r="J176" s="128" t="str">
        <f>Calculation!BS176</f>
        <v/>
      </c>
      <c r="K176" s="131" t="str">
        <f>Calculation!BX176</f>
        <v/>
      </c>
      <c r="L176" s="134" t="str">
        <f>Calculation!CB176</f>
        <v/>
      </c>
      <c r="M176" s="152" t="str">
        <f>Calculation!CG176</f>
        <v/>
      </c>
      <c r="N176" s="192" t="str">
        <f>Calculation!Z176</f>
        <v/>
      </c>
      <c r="O176" s="193" t="str">
        <f>Calculation!AE176</f>
        <v/>
      </c>
      <c r="P176" s="193" t="str">
        <f>Calculation!AJ176</f>
        <v/>
      </c>
      <c r="Q176" s="193" t="str">
        <f>Calculation!AO176</f>
        <v/>
      </c>
      <c r="R176" s="193" t="str">
        <f>Calculation!AQ176</f>
        <v/>
      </c>
      <c r="S176" s="154" t="str">
        <f>Calculation!AW176</f>
        <v/>
      </c>
      <c r="T176" s="134" t="str">
        <f>Calculation!CK176</f>
        <v/>
      </c>
      <c r="U176" s="135" t="str">
        <f>Calculation!CL176</f>
        <v/>
      </c>
      <c r="AW176"/>
    </row>
    <row r="177" spans="1:49" x14ac:dyDescent="0.3">
      <c r="A177" s="27" t="str">
        <f>Calculation!A177</f>
        <v/>
      </c>
      <c r="B177" s="7">
        <f>register!B177</f>
        <v>0</v>
      </c>
      <c r="C177" s="7">
        <f>register!C177</f>
        <v>0</v>
      </c>
      <c r="D177" s="7" t="str">
        <f>IF(register!D177&gt;0,register!D177,"")</f>
        <v/>
      </c>
      <c r="E177" s="122" t="str">
        <f>Calculation!E177</f>
        <v/>
      </c>
      <c r="F177" s="126" t="str">
        <f>Calculation!BB177</f>
        <v/>
      </c>
      <c r="G177" s="119" t="str">
        <f>Calculation!BG177</f>
        <v/>
      </c>
      <c r="H177" s="119" t="str">
        <f>Calculation!BL177</f>
        <v/>
      </c>
      <c r="I177" s="119" t="str">
        <f>Calculation!BQ177</f>
        <v/>
      </c>
      <c r="J177" s="128" t="str">
        <f>Calculation!BS177</f>
        <v/>
      </c>
      <c r="K177" s="131" t="str">
        <f>Calculation!BX177</f>
        <v/>
      </c>
      <c r="L177" s="134" t="str">
        <f>Calculation!CB177</f>
        <v/>
      </c>
      <c r="M177" s="152" t="str">
        <f>Calculation!CG177</f>
        <v/>
      </c>
      <c r="N177" s="192" t="str">
        <f>Calculation!Z177</f>
        <v/>
      </c>
      <c r="O177" s="193" t="str">
        <f>Calculation!AE177</f>
        <v/>
      </c>
      <c r="P177" s="193" t="str">
        <f>Calculation!AJ177</f>
        <v/>
      </c>
      <c r="Q177" s="193" t="str">
        <f>Calculation!AO177</f>
        <v/>
      </c>
      <c r="R177" s="193" t="str">
        <f>Calculation!AQ177</f>
        <v/>
      </c>
      <c r="S177" s="154" t="str">
        <f>Calculation!AW177</f>
        <v/>
      </c>
      <c r="T177" s="134" t="str">
        <f>Calculation!CK177</f>
        <v/>
      </c>
      <c r="U177" s="135" t="str">
        <f>Calculation!CL177</f>
        <v/>
      </c>
      <c r="AW177"/>
    </row>
    <row r="178" spans="1:49" x14ac:dyDescent="0.3">
      <c r="A178" s="27" t="str">
        <f>Calculation!A178</f>
        <v/>
      </c>
      <c r="B178" s="7">
        <f>register!B178</f>
        <v>0</v>
      </c>
      <c r="C178" s="7">
        <f>register!C178</f>
        <v>0</v>
      </c>
      <c r="D178" s="7" t="str">
        <f>IF(register!D178&gt;0,register!D178,"")</f>
        <v/>
      </c>
      <c r="E178" s="122" t="str">
        <f>Calculation!E178</f>
        <v/>
      </c>
      <c r="F178" s="126" t="str">
        <f>Calculation!BB178</f>
        <v/>
      </c>
      <c r="G178" s="119" t="str">
        <f>Calculation!BG178</f>
        <v/>
      </c>
      <c r="H178" s="119" t="str">
        <f>Calculation!BL178</f>
        <v/>
      </c>
      <c r="I178" s="119" t="str">
        <f>Calculation!BQ178</f>
        <v/>
      </c>
      <c r="J178" s="128" t="str">
        <f>Calculation!BS178</f>
        <v/>
      </c>
      <c r="K178" s="131" t="str">
        <f>Calculation!BX178</f>
        <v/>
      </c>
      <c r="L178" s="134" t="str">
        <f>Calculation!CB178</f>
        <v/>
      </c>
      <c r="M178" s="152" t="str">
        <f>Calculation!CG178</f>
        <v/>
      </c>
      <c r="N178" s="192" t="str">
        <f>Calculation!Z178</f>
        <v/>
      </c>
      <c r="O178" s="193" t="str">
        <f>Calculation!AE178</f>
        <v/>
      </c>
      <c r="P178" s="193" t="str">
        <f>Calculation!AJ178</f>
        <v/>
      </c>
      <c r="Q178" s="193" t="str">
        <f>Calculation!AO178</f>
        <v/>
      </c>
      <c r="R178" s="193" t="str">
        <f>Calculation!AQ178</f>
        <v/>
      </c>
      <c r="S178" s="154" t="str">
        <f>Calculation!AW178</f>
        <v/>
      </c>
      <c r="T178" s="134" t="str">
        <f>Calculation!CK178</f>
        <v/>
      </c>
      <c r="U178" s="135" t="str">
        <f>Calculation!CL178</f>
        <v/>
      </c>
      <c r="AW178"/>
    </row>
    <row r="179" spans="1:49" x14ac:dyDescent="0.3">
      <c r="A179" s="27" t="str">
        <f>Calculation!A179</f>
        <v/>
      </c>
      <c r="B179" s="7">
        <f>register!B179</f>
        <v>0</v>
      </c>
      <c r="C179" s="7">
        <f>register!C179</f>
        <v>0</v>
      </c>
      <c r="D179" s="7" t="str">
        <f>IF(register!D179&gt;0,register!D179,"")</f>
        <v/>
      </c>
      <c r="E179" s="122" t="str">
        <f>Calculation!E179</f>
        <v/>
      </c>
      <c r="F179" s="126" t="str">
        <f>Calculation!BB179</f>
        <v/>
      </c>
      <c r="G179" s="119" t="str">
        <f>Calculation!BG179</f>
        <v/>
      </c>
      <c r="H179" s="119" t="str">
        <f>Calculation!BL179</f>
        <v/>
      </c>
      <c r="I179" s="119" t="str">
        <f>Calculation!BQ179</f>
        <v/>
      </c>
      <c r="J179" s="128" t="str">
        <f>Calculation!BS179</f>
        <v/>
      </c>
      <c r="K179" s="131" t="str">
        <f>Calculation!BX179</f>
        <v/>
      </c>
      <c r="L179" s="134" t="str">
        <f>Calculation!CB179</f>
        <v/>
      </c>
      <c r="M179" s="152" t="str">
        <f>Calculation!CG179</f>
        <v/>
      </c>
      <c r="N179" s="192" t="str">
        <f>Calculation!Z179</f>
        <v/>
      </c>
      <c r="O179" s="193" t="str">
        <f>Calculation!AE179</f>
        <v/>
      </c>
      <c r="P179" s="193" t="str">
        <f>Calculation!AJ179</f>
        <v/>
      </c>
      <c r="Q179" s="193" t="str">
        <f>Calculation!AO179</f>
        <v/>
      </c>
      <c r="R179" s="193" t="str">
        <f>Calculation!AQ179</f>
        <v/>
      </c>
      <c r="S179" s="154" t="str">
        <f>Calculation!AW179</f>
        <v/>
      </c>
      <c r="T179" s="134" t="str">
        <f>Calculation!CK179</f>
        <v/>
      </c>
      <c r="U179" s="135" t="str">
        <f>Calculation!CL179</f>
        <v/>
      </c>
      <c r="AW179"/>
    </row>
    <row r="180" spans="1:49" x14ac:dyDescent="0.3">
      <c r="A180" s="27" t="str">
        <f>Calculation!A180</f>
        <v/>
      </c>
      <c r="B180" s="7">
        <f>register!B180</f>
        <v>0</v>
      </c>
      <c r="C180" s="7">
        <f>register!C180</f>
        <v>0</v>
      </c>
      <c r="D180" s="7" t="str">
        <f>IF(register!D180&gt;0,register!D180,"")</f>
        <v/>
      </c>
      <c r="E180" s="122" t="str">
        <f>Calculation!E180</f>
        <v/>
      </c>
      <c r="F180" s="126" t="str">
        <f>Calculation!BB180</f>
        <v/>
      </c>
      <c r="G180" s="119" t="str">
        <f>Calculation!BG180</f>
        <v/>
      </c>
      <c r="H180" s="119" t="str">
        <f>Calculation!BL180</f>
        <v/>
      </c>
      <c r="I180" s="119" t="str">
        <f>Calculation!BQ180</f>
        <v/>
      </c>
      <c r="J180" s="128" t="str">
        <f>Calculation!BS180</f>
        <v/>
      </c>
      <c r="K180" s="131" t="str">
        <f>Calculation!BX180</f>
        <v/>
      </c>
      <c r="L180" s="134" t="str">
        <f>Calculation!CB180</f>
        <v/>
      </c>
      <c r="M180" s="152" t="str">
        <f>Calculation!CG180</f>
        <v/>
      </c>
      <c r="N180" s="192" t="str">
        <f>Calculation!Z180</f>
        <v/>
      </c>
      <c r="O180" s="193" t="str">
        <f>Calculation!AE180</f>
        <v/>
      </c>
      <c r="P180" s="193" t="str">
        <f>Calculation!AJ180</f>
        <v/>
      </c>
      <c r="Q180" s="193" t="str">
        <f>Calculation!AO180</f>
        <v/>
      </c>
      <c r="R180" s="193" t="str">
        <f>Calculation!AQ180</f>
        <v/>
      </c>
      <c r="S180" s="154" t="str">
        <f>Calculation!AW180</f>
        <v/>
      </c>
      <c r="T180" s="134" t="str">
        <f>Calculation!CK180</f>
        <v/>
      </c>
      <c r="U180" s="135" t="str">
        <f>Calculation!CL180</f>
        <v/>
      </c>
      <c r="AW180"/>
    </row>
    <row r="181" spans="1:49" x14ac:dyDescent="0.3">
      <c r="A181" s="27" t="str">
        <f>Calculation!A181</f>
        <v/>
      </c>
      <c r="B181" s="7">
        <f>register!B181</f>
        <v>0</v>
      </c>
      <c r="C181" s="7">
        <f>register!C181</f>
        <v>0</v>
      </c>
      <c r="D181" s="7" t="str">
        <f>IF(register!D181&gt;0,register!D181,"")</f>
        <v/>
      </c>
      <c r="E181" s="122" t="str">
        <f>Calculation!E181</f>
        <v/>
      </c>
      <c r="F181" s="126" t="str">
        <f>Calculation!BB181</f>
        <v/>
      </c>
      <c r="G181" s="119" t="str">
        <f>Calculation!BG181</f>
        <v/>
      </c>
      <c r="H181" s="119" t="str">
        <f>Calculation!BL181</f>
        <v/>
      </c>
      <c r="I181" s="119" t="str">
        <f>Calculation!BQ181</f>
        <v/>
      </c>
      <c r="J181" s="128" t="str">
        <f>Calculation!BS181</f>
        <v/>
      </c>
      <c r="K181" s="131" t="str">
        <f>Calculation!BX181</f>
        <v/>
      </c>
      <c r="L181" s="134" t="str">
        <f>Calculation!CB181</f>
        <v/>
      </c>
      <c r="M181" s="152" t="str">
        <f>Calculation!CG181</f>
        <v/>
      </c>
      <c r="N181" s="192" t="str">
        <f>Calculation!Z181</f>
        <v/>
      </c>
      <c r="O181" s="193" t="str">
        <f>Calculation!AE181</f>
        <v/>
      </c>
      <c r="P181" s="193" t="str">
        <f>Calculation!AJ181</f>
        <v/>
      </c>
      <c r="Q181" s="193" t="str">
        <f>Calculation!AO181</f>
        <v/>
      </c>
      <c r="R181" s="193" t="str">
        <f>Calculation!AQ181</f>
        <v/>
      </c>
      <c r="S181" s="154" t="str">
        <f>Calculation!AW181</f>
        <v/>
      </c>
      <c r="T181" s="134" t="str">
        <f>Calculation!CK181</f>
        <v/>
      </c>
      <c r="U181" s="135" t="str">
        <f>Calculation!CL181</f>
        <v/>
      </c>
      <c r="AW181"/>
    </row>
    <row r="182" spans="1:49" x14ac:dyDescent="0.3">
      <c r="A182" s="27" t="str">
        <f>Calculation!A182</f>
        <v/>
      </c>
      <c r="B182" s="7">
        <f>register!B182</f>
        <v>0</v>
      </c>
      <c r="C182" s="7">
        <f>register!C182</f>
        <v>0</v>
      </c>
      <c r="D182" s="7" t="str">
        <f>IF(register!D182&gt;0,register!D182,"")</f>
        <v/>
      </c>
      <c r="E182" s="122" t="str">
        <f>Calculation!E182</f>
        <v/>
      </c>
      <c r="F182" s="126" t="str">
        <f>Calculation!BB182</f>
        <v/>
      </c>
      <c r="G182" s="119" t="str">
        <f>Calculation!BG182</f>
        <v/>
      </c>
      <c r="H182" s="119" t="str">
        <f>Calculation!BL182</f>
        <v/>
      </c>
      <c r="I182" s="119" t="str">
        <f>Calculation!BQ182</f>
        <v/>
      </c>
      <c r="J182" s="128" t="str">
        <f>Calculation!BS182</f>
        <v/>
      </c>
      <c r="K182" s="131" t="str">
        <f>Calculation!BX182</f>
        <v/>
      </c>
      <c r="L182" s="134" t="str">
        <f>Calculation!CB182</f>
        <v/>
      </c>
      <c r="M182" s="152" t="str">
        <f>Calculation!CG182</f>
        <v/>
      </c>
      <c r="N182" s="192" t="str">
        <f>Calculation!Z182</f>
        <v/>
      </c>
      <c r="O182" s="193" t="str">
        <f>Calculation!AE182</f>
        <v/>
      </c>
      <c r="P182" s="193" t="str">
        <f>Calculation!AJ182</f>
        <v/>
      </c>
      <c r="Q182" s="193" t="str">
        <f>Calculation!AO182</f>
        <v/>
      </c>
      <c r="R182" s="193" t="str">
        <f>Calculation!AQ182</f>
        <v/>
      </c>
      <c r="S182" s="154" t="str">
        <f>Calculation!AW182</f>
        <v/>
      </c>
      <c r="T182" s="134" t="str">
        <f>Calculation!CK182</f>
        <v/>
      </c>
      <c r="U182" s="135" t="str">
        <f>Calculation!CL182</f>
        <v/>
      </c>
      <c r="AW182"/>
    </row>
    <row r="183" spans="1:49" x14ac:dyDescent="0.3">
      <c r="A183" s="27" t="str">
        <f>Calculation!A183</f>
        <v/>
      </c>
      <c r="B183" s="7">
        <f>register!B183</f>
        <v>0</v>
      </c>
      <c r="C183" s="7">
        <f>register!C183</f>
        <v>0</v>
      </c>
      <c r="D183" s="7" t="str">
        <f>IF(register!D183&gt;0,register!D183,"")</f>
        <v/>
      </c>
      <c r="E183" s="122" t="str">
        <f>Calculation!E183</f>
        <v/>
      </c>
      <c r="F183" s="126" t="str">
        <f>Calculation!BB183</f>
        <v/>
      </c>
      <c r="G183" s="119" t="str">
        <f>Calculation!BG183</f>
        <v/>
      </c>
      <c r="H183" s="119" t="str">
        <f>Calculation!BL183</f>
        <v/>
      </c>
      <c r="I183" s="119" t="str">
        <f>Calculation!BQ183</f>
        <v/>
      </c>
      <c r="J183" s="128" t="str">
        <f>Calculation!BS183</f>
        <v/>
      </c>
      <c r="K183" s="131" t="str">
        <f>Calculation!BX183</f>
        <v/>
      </c>
      <c r="L183" s="134" t="str">
        <f>Calculation!CB183</f>
        <v/>
      </c>
      <c r="M183" s="152" t="str">
        <f>Calculation!CG183</f>
        <v/>
      </c>
      <c r="N183" s="192" t="str">
        <f>Calculation!Z183</f>
        <v/>
      </c>
      <c r="O183" s="193" t="str">
        <f>Calculation!AE183</f>
        <v/>
      </c>
      <c r="P183" s="193" t="str">
        <f>Calculation!AJ183</f>
        <v/>
      </c>
      <c r="Q183" s="193" t="str">
        <f>Calculation!AO183</f>
        <v/>
      </c>
      <c r="R183" s="193" t="str">
        <f>Calculation!AQ183</f>
        <v/>
      </c>
      <c r="S183" s="154" t="str">
        <f>Calculation!AW183</f>
        <v/>
      </c>
      <c r="T183" s="134" t="str">
        <f>Calculation!CK183</f>
        <v/>
      </c>
      <c r="U183" s="135" t="str">
        <f>Calculation!CL183</f>
        <v/>
      </c>
      <c r="AW183"/>
    </row>
    <row r="184" spans="1:49" x14ac:dyDescent="0.3">
      <c r="A184" s="27" t="str">
        <f>Calculation!A184</f>
        <v/>
      </c>
      <c r="B184" s="7">
        <f>register!B184</f>
        <v>0</v>
      </c>
      <c r="C184" s="7">
        <f>register!C184</f>
        <v>0</v>
      </c>
      <c r="D184" s="7" t="str">
        <f>IF(register!D184&gt;0,register!D184,"")</f>
        <v/>
      </c>
      <c r="E184" s="122" t="str">
        <f>Calculation!E184</f>
        <v/>
      </c>
      <c r="F184" s="126" t="str">
        <f>Calculation!BB184</f>
        <v/>
      </c>
      <c r="G184" s="119" t="str">
        <f>Calculation!BG184</f>
        <v/>
      </c>
      <c r="H184" s="119" t="str">
        <f>Calculation!BL184</f>
        <v/>
      </c>
      <c r="I184" s="119" t="str">
        <f>Calculation!BQ184</f>
        <v/>
      </c>
      <c r="J184" s="128" t="str">
        <f>Calculation!BS184</f>
        <v/>
      </c>
      <c r="K184" s="131" t="str">
        <f>Calculation!BX184</f>
        <v/>
      </c>
      <c r="L184" s="134" t="str">
        <f>Calculation!CB184</f>
        <v/>
      </c>
      <c r="M184" s="152" t="str">
        <f>Calculation!CG184</f>
        <v/>
      </c>
      <c r="N184" s="192" t="str">
        <f>Calculation!Z184</f>
        <v/>
      </c>
      <c r="O184" s="193" t="str">
        <f>Calculation!AE184</f>
        <v/>
      </c>
      <c r="P184" s="193" t="str">
        <f>Calculation!AJ184</f>
        <v/>
      </c>
      <c r="Q184" s="193" t="str">
        <f>Calculation!AO184</f>
        <v/>
      </c>
      <c r="R184" s="193" t="str">
        <f>Calculation!AQ184</f>
        <v/>
      </c>
      <c r="S184" s="154" t="str">
        <f>Calculation!AW184</f>
        <v/>
      </c>
      <c r="T184" s="134" t="str">
        <f>Calculation!CK184</f>
        <v/>
      </c>
      <c r="U184" s="135" t="str">
        <f>Calculation!CL184</f>
        <v/>
      </c>
      <c r="AW184"/>
    </row>
    <row r="185" spans="1:49" x14ac:dyDescent="0.3">
      <c r="A185" s="27" t="str">
        <f>Calculation!A185</f>
        <v/>
      </c>
      <c r="B185" s="7">
        <f>register!B185</f>
        <v>0</v>
      </c>
      <c r="C185" s="7">
        <f>register!C185</f>
        <v>0</v>
      </c>
      <c r="D185" s="7" t="str">
        <f>IF(register!D185&gt;0,register!D185,"")</f>
        <v/>
      </c>
      <c r="E185" s="122" t="str">
        <f>Calculation!E185</f>
        <v/>
      </c>
      <c r="F185" s="126" t="str">
        <f>Calculation!BB185</f>
        <v/>
      </c>
      <c r="G185" s="119" t="str">
        <f>Calculation!BG185</f>
        <v/>
      </c>
      <c r="H185" s="119" t="str">
        <f>Calculation!BL185</f>
        <v/>
      </c>
      <c r="I185" s="119" t="str">
        <f>Calculation!BQ185</f>
        <v/>
      </c>
      <c r="J185" s="128" t="str">
        <f>Calculation!BS185</f>
        <v/>
      </c>
      <c r="K185" s="131" t="str">
        <f>Calculation!BX185</f>
        <v/>
      </c>
      <c r="L185" s="134" t="str">
        <f>Calculation!CB185</f>
        <v/>
      </c>
      <c r="M185" s="152" t="str">
        <f>Calculation!CG185</f>
        <v/>
      </c>
      <c r="N185" s="192" t="str">
        <f>Calculation!Z185</f>
        <v/>
      </c>
      <c r="O185" s="193" t="str">
        <f>Calculation!AE185</f>
        <v/>
      </c>
      <c r="P185" s="193" t="str">
        <f>Calculation!AJ185</f>
        <v/>
      </c>
      <c r="Q185" s="193" t="str">
        <f>Calculation!AO185</f>
        <v/>
      </c>
      <c r="R185" s="193" t="str">
        <f>Calculation!AQ185</f>
        <v/>
      </c>
      <c r="S185" s="154" t="str">
        <f>Calculation!AW185</f>
        <v/>
      </c>
      <c r="T185" s="134" t="str">
        <f>Calculation!CK185</f>
        <v/>
      </c>
      <c r="U185" s="135" t="str">
        <f>Calculation!CL185</f>
        <v/>
      </c>
      <c r="AW185"/>
    </row>
    <row r="186" spans="1:49" x14ac:dyDescent="0.3">
      <c r="A186" s="27" t="str">
        <f>Calculation!A186</f>
        <v/>
      </c>
      <c r="B186" s="7">
        <f>register!B186</f>
        <v>0</v>
      </c>
      <c r="C186" s="7">
        <f>register!C186</f>
        <v>0</v>
      </c>
      <c r="D186" s="7" t="str">
        <f>IF(register!D186&gt;0,register!D186,"")</f>
        <v/>
      </c>
      <c r="E186" s="122" t="str">
        <f>Calculation!E186</f>
        <v/>
      </c>
      <c r="F186" s="126" t="str">
        <f>Calculation!BB186</f>
        <v/>
      </c>
      <c r="G186" s="119" t="str">
        <f>Calculation!BG186</f>
        <v/>
      </c>
      <c r="H186" s="119" t="str">
        <f>Calculation!BL186</f>
        <v/>
      </c>
      <c r="I186" s="119" t="str">
        <f>Calculation!BQ186</f>
        <v/>
      </c>
      <c r="J186" s="128" t="str">
        <f>Calculation!BS186</f>
        <v/>
      </c>
      <c r="K186" s="131" t="str">
        <f>Calculation!BX186</f>
        <v/>
      </c>
      <c r="L186" s="134" t="str">
        <f>Calculation!CB186</f>
        <v/>
      </c>
      <c r="M186" s="152" t="str">
        <f>Calculation!CG186</f>
        <v/>
      </c>
      <c r="N186" s="192" t="str">
        <f>Calculation!Z186</f>
        <v/>
      </c>
      <c r="O186" s="193" t="str">
        <f>Calculation!AE186</f>
        <v/>
      </c>
      <c r="P186" s="193" t="str">
        <f>Calculation!AJ186</f>
        <v/>
      </c>
      <c r="Q186" s="193" t="str">
        <f>Calculation!AO186</f>
        <v/>
      </c>
      <c r="R186" s="193" t="str">
        <f>Calculation!AQ186</f>
        <v/>
      </c>
      <c r="S186" s="154" t="str">
        <f>Calculation!AW186</f>
        <v/>
      </c>
      <c r="T186" s="134" t="str">
        <f>Calculation!CK186</f>
        <v/>
      </c>
      <c r="U186" s="135" t="str">
        <f>Calculation!CL186</f>
        <v/>
      </c>
      <c r="AW186"/>
    </row>
    <row r="187" spans="1:49" x14ac:dyDescent="0.3">
      <c r="A187" s="27" t="str">
        <f>Calculation!A187</f>
        <v/>
      </c>
      <c r="B187" s="7">
        <f>register!B187</f>
        <v>0</v>
      </c>
      <c r="C187" s="7">
        <f>register!C187</f>
        <v>0</v>
      </c>
      <c r="D187" s="7" t="str">
        <f>IF(register!D187&gt;0,register!D187,"")</f>
        <v/>
      </c>
      <c r="E187" s="122" t="str">
        <f>Calculation!E187</f>
        <v/>
      </c>
      <c r="F187" s="126" t="str">
        <f>Calculation!BB187</f>
        <v/>
      </c>
      <c r="G187" s="119" t="str">
        <f>Calculation!BG187</f>
        <v/>
      </c>
      <c r="H187" s="119" t="str">
        <f>Calculation!BL187</f>
        <v/>
      </c>
      <c r="I187" s="119" t="str">
        <f>Calculation!BQ187</f>
        <v/>
      </c>
      <c r="J187" s="128" t="str">
        <f>Calculation!BS187</f>
        <v/>
      </c>
      <c r="K187" s="131" t="str">
        <f>Calculation!BX187</f>
        <v/>
      </c>
      <c r="L187" s="134" t="str">
        <f>Calculation!CB187</f>
        <v/>
      </c>
      <c r="M187" s="152" t="str">
        <f>Calculation!CG187</f>
        <v/>
      </c>
      <c r="N187" s="192" t="str">
        <f>Calculation!Z187</f>
        <v/>
      </c>
      <c r="O187" s="193" t="str">
        <f>Calculation!AE187</f>
        <v/>
      </c>
      <c r="P187" s="193" t="str">
        <f>Calculation!AJ187</f>
        <v/>
      </c>
      <c r="Q187" s="193" t="str">
        <f>Calculation!AO187</f>
        <v/>
      </c>
      <c r="R187" s="193" t="str">
        <f>Calculation!AQ187</f>
        <v/>
      </c>
      <c r="S187" s="154" t="str">
        <f>Calculation!AW187</f>
        <v/>
      </c>
      <c r="T187" s="134" t="str">
        <f>Calculation!CK187</f>
        <v/>
      </c>
      <c r="U187" s="135" t="str">
        <f>Calculation!CL187</f>
        <v/>
      </c>
      <c r="AW187"/>
    </row>
    <row r="188" spans="1:49" x14ac:dyDescent="0.3">
      <c r="A188" s="27" t="str">
        <f>Calculation!A188</f>
        <v/>
      </c>
      <c r="B188" s="7">
        <f>register!B188</f>
        <v>0</v>
      </c>
      <c r="C188" s="7">
        <f>register!C188</f>
        <v>0</v>
      </c>
      <c r="D188" s="7" t="str">
        <f>IF(register!D188&gt;0,register!D188,"")</f>
        <v/>
      </c>
      <c r="E188" s="122" t="str">
        <f>Calculation!E188</f>
        <v/>
      </c>
      <c r="F188" s="126" t="str">
        <f>Calculation!BB188</f>
        <v/>
      </c>
      <c r="G188" s="119" t="str">
        <f>Calculation!BG188</f>
        <v/>
      </c>
      <c r="H188" s="119" t="str">
        <f>Calculation!BL188</f>
        <v/>
      </c>
      <c r="I188" s="119" t="str">
        <f>Calculation!BQ188</f>
        <v/>
      </c>
      <c r="J188" s="128" t="str">
        <f>Calculation!BS188</f>
        <v/>
      </c>
      <c r="K188" s="131" t="str">
        <f>Calculation!BX188</f>
        <v/>
      </c>
      <c r="L188" s="134" t="str">
        <f>Calculation!CB188</f>
        <v/>
      </c>
      <c r="M188" s="152" t="str">
        <f>Calculation!CG188</f>
        <v/>
      </c>
      <c r="N188" s="192" t="str">
        <f>Calculation!Z188</f>
        <v/>
      </c>
      <c r="O188" s="193" t="str">
        <f>Calculation!AE188</f>
        <v/>
      </c>
      <c r="P188" s="193" t="str">
        <f>Calculation!AJ188</f>
        <v/>
      </c>
      <c r="Q188" s="193" t="str">
        <f>Calculation!AO188</f>
        <v/>
      </c>
      <c r="R188" s="193" t="str">
        <f>Calculation!AQ188</f>
        <v/>
      </c>
      <c r="S188" s="154" t="str">
        <f>Calculation!AW188</f>
        <v/>
      </c>
      <c r="T188" s="134" t="str">
        <f>Calculation!CK188</f>
        <v/>
      </c>
      <c r="U188" s="135" t="str">
        <f>Calculation!CL188</f>
        <v/>
      </c>
      <c r="AW188"/>
    </row>
    <row r="189" spans="1:49" x14ac:dyDescent="0.3">
      <c r="A189" s="27" t="str">
        <f>Calculation!A189</f>
        <v/>
      </c>
      <c r="B189" s="7">
        <f>register!B189</f>
        <v>0</v>
      </c>
      <c r="C189" s="7">
        <f>register!C189</f>
        <v>0</v>
      </c>
      <c r="D189" s="7" t="str">
        <f>IF(register!D189&gt;0,register!D189,"")</f>
        <v/>
      </c>
      <c r="E189" s="122" t="str">
        <f>Calculation!E189</f>
        <v/>
      </c>
      <c r="F189" s="126" t="str">
        <f>Calculation!BB189</f>
        <v/>
      </c>
      <c r="G189" s="119" t="str">
        <f>Calculation!BG189</f>
        <v/>
      </c>
      <c r="H189" s="119" t="str">
        <f>Calculation!BL189</f>
        <v/>
      </c>
      <c r="I189" s="119" t="str">
        <f>Calculation!BQ189</f>
        <v/>
      </c>
      <c r="J189" s="128" t="str">
        <f>Calculation!BS189</f>
        <v/>
      </c>
      <c r="K189" s="131" t="str">
        <f>Calculation!BX189</f>
        <v/>
      </c>
      <c r="L189" s="134" t="str">
        <f>Calculation!CB189</f>
        <v/>
      </c>
      <c r="M189" s="152" t="str">
        <f>Calculation!CG189</f>
        <v/>
      </c>
      <c r="N189" s="192" t="str">
        <f>Calculation!Z189</f>
        <v/>
      </c>
      <c r="O189" s="193" t="str">
        <f>Calculation!AE189</f>
        <v/>
      </c>
      <c r="P189" s="193" t="str">
        <f>Calculation!AJ189</f>
        <v/>
      </c>
      <c r="Q189" s="193" t="str">
        <f>Calculation!AO189</f>
        <v/>
      </c>
      <c r="R189" s="193" t="str">
        <f>Calculation!AQ189</f>
        <v/>
      </c>
      <c r="S189" s="154" t="str">
        <f>Calculation!AW189</f>
        <v/>
      </c>
      <c r="T189" s="134" t="str">
        <f>Calculation!CK189</f>
        <v/>
      </c>
      <c r="U189" s="135" t="str">
        <f>Calculation!CL189</f>
        <v/>
      </c>
      <c r="AW189"/>
    </row>
    <row r="190" spans="1:49" x14ac:dyDescent="0.3">
      <c r="A190" s="27" t="str">
        <f>Calculation!A190</f>
        <v/>
      </c>
      <c r="B190" s="7">
        <f>register!B190</f>
        <v>0</v>
      </c>
      <c r="C190" s="7">
        <f>register!C190</f>
        <v>0</v>
      </c>
      <c r="D190" s="7" t="str">
        <f>IF(register!D190&gt;0,register!D190,"")</f>
        <v/>
      </c>
      <c r="E190" s="122" t="str">
        <f>Calculation!E190</f>
        <v/>
      </c>
      <c r="F190" s="126" t="str">
        <f>Calculation!BB190</f>
        <v/>
      </c>
      <c r="G190" s="119" t="str">
        <f>Calculation!BG190</f>
        <v/>
      </c>
      <c r="H190" s="119" t="str">
        <f>Calculation!BL190</f>
        <v/>
      </c>
      <c r="I190" s="119" t="str">
        <f>Calculation!BQ190</f>
        <v/>
      </c>
      <c r="J190" s="128" t="str">
        <f>Calculation!BS190</f>
        <v/>
      </c>
      <c r="K190" s="131" t="str">
        <f>Calculation!BX190</f>
        <v/>
      </c>
      <c r="L190" s="134" t="str">
        <f>Calculation!CB190</f>
        <v/>
      </c>
      <c r="M190" s="152" t="str">
        <f>Calculation!CG190</f>
        <v/>
      </c>
      <c r="N190" s="192" t="str">
        <f>Calculation!Z190</f>
        <v/>
      </c>
      <c r="O190" s="193" t="str">
        <f>Calculation!AE190</f>
        <v/>
      </c>
      <c r="P190" s="193" t="str">
        <f>Calculation!AJ190</f>
        <v/>
      </c>
      <c r="Q190" s="193" t="str">
        <f>Calculation!AO190</f>
        <v/>
      </c>
      <c r="R190" s="193" t="str">
        <f>Calculation!AQ190</f>
        <v/>
      </c>
      <c r="S190" s="154" t="str">
        <f>Calculation!AW190</f>
        <v/>
      </c>
      <c r="T190" s="134" t="str">
        <f>Calculation!CK190</f>
        <v/>
      </c>
      <c r="U190" s="135" t="str">
        <f>Calculation!CL190</f>
        <v/>
      </c>
      <c r="AW190"/>
    </row>
    <row r="191" spans="1:49" x14ac:dyDescent="0.3">
      <c r="A191" s="27" t="str">
        <f>Calculation!A191</f>
        <v/>
      </c>
      <c r="B191" s="7">
        <f>register!B191</f>
        <v>0</v>
      </c>
      <c r="C191" s="7">
        <f>register!C191</f>
        <v>0</v>
      </c>
      <c r="D191" s="7" t="str">
        <f>IF(register!D191&gt;0,register!D191,"")</f>
        <v/>
      </c>
      <c r="E191" s="122" t="str">
        <f>Calculation!E191</f>
        <v/>
      </c>
      <c r="F191" s="126" t="str">
        <f>Calculation!BB191</f>
        <v/>
      </c>
      <c r="G191" s="119" t="str">
        <f>Calculation!BG191</f>
        <v/>
      </c>
      <c r="H191" s="119" t="str">
        <f>Calculation!BL191</f>
        <v/>
      </c>
      <c r="I191" s="119" t="str">
        <f>Calculation!BQ191</f>
        <v/>
      </c>
      <c r="J191" s="128" t="str">
        <f>Calculation!BS191</f>
        <v/>
      </c>
      <c r="K191" s="131" t="str">
        <f>Calculation!BX191</f>
        <v/>
      </c>
      <c r="L191" s="134" t="str">
        <f>Calculation!CB191</f>
        <v/>
      </c>
      <c r="M191" s="152" t="str">
        <f>Calculation!CG191</f>
        <v/>
      </c>
      <c r="N191" s="192" t="str">
        <f>Calculation!Z191</f>
        <v/>
      </c>
      <c r="O191" s="193" t="str">
        <f>Calculation!AE191</f>
        <v/>
      </c>
      <c r="P191" s="193" t="str">
        <f>Calculation!AJ191</f>
        <v/>
      </c>
      <c r="Q191" s="193" t="str">
        <f>Calculation!AO191</f>
        <v/>
      </c>
      <c r="R191" s="193" t="str">
        <f>Calculation!AQ191</f>
        <v/>
      </c>
      <c r="S191" s="154" t="str">
        <f>Calculation!AW191</f>
        <v/>
      </c>
      <c r="T191" s="134" t="str">
        <f>Calculation!CK191</f>
        <v/>
      </c>
      <c r="U191" s="135" t="str">
        <f>Calculation!CL191</f>
        <v/>
      </c>
      <c r="AW191"/>
    </row>
    <row r="192" spans="1:49" x14ac:dyDescent="0.3">
      <c r="A192" s="27" t="str">
        <f>Calculation!A192</f>
        <v/>
      </c>
      <c r="B192" s="7">
        <f>register!B192</f>
        <v>0</v>
      </c>
      <c r="C192" s="7">
        <f>register!C192</f>
        <v>0</v>
      </c>
      <c r="D192" s="7" t="str">
        <f>IF(register!D192&gt;0,register!D192,"")</f>
        <v/>
      </c>
      <c r="E192" s="122" t="str">
        <f>Calculation!E192</f>
        <v/>
      </c>
      <c r="F192" s="126" t="str">
        <f>Calculation!BB192</f>
        <v/>
      </c>
      <c r="G192" s="119" t="str">
        <f>Calculation!BG192</f>
        <v/>
      </c>
      <c r="H192" s="119" t="str">
        <f>Calculation!BL192</f>
        <v/>
      </c>
      <c r="I192" s="119" t="str">
        <f>Calculation!BQ192</f>
        <v/>
      </c>
      <c r="J192" s="128" t="str">
        <f>Calculation!BS192</f>
        <v/>
      </c>
      <c r="K192" s="131" t="str">
        <f>Calculation!BX192</f>
        <v/>
      </c>
      <c r="L192" s="134" t="str">
        <f>Calculation!CB192</f>
        <v/>
      </c>
      <c r="M192" s="152" t="str">
        <f>Calculation!CG192</f>
        <v/>
      </c>
      <c r="N192" s="192" t="str">
        <f>Calculation!Z192</f>
        <v/>
      </c>
      <c r="O192" s="193" t="str">
        <f>Calculation!AE192</f>
        <v/>
      </c>
      <c r="P192" s="193" t="str">
        <f>Calculation!AJ192</f>
        <v/>
      </c>
      <c r="Q192" s="193" t="str">
        <f>Calculation!AO192</f>
        <v/>
      </c>
      <c r="R192" s="193" t="str">
        <f>Calculation!AQ192</f>
        <v/>
      </c>
      <c r="S192" s="154" t="str">
        <f>Calculation!AW192</f>
        <v/>
      </c>
      <c r="T192" s="134" t="str">
        <f>Calculation!CK192</f>
        <v/>
      </c>
      <c r="U192" s="135" t="str">
        <f>Calculation!CL192</f>
        <v/>
      </c>
      <c r="AW192"/>
    </row>
    <row r="193" spans="1:49" x14ac:dyDescent="0.3">
      <c r="A193" s="27" t="str">
        <f>Calculation!A193</f>
        <v/>
      </c>
      <c r="B193" s="7">
        <f>register!B193</f>
        <v>0</v>
      </c>
      <c r="C193" s="7">
        <f>register!C193</f>
        <v>0</v>
      </c>
      <c r="D193" s="7" t="str">
        <f>IF(register!D193&gt;0,register!D193,"")</f>
        <v/>
      </c>
      <c r="E193" s="122" t="str">
        <f>Calculation!E193</f>
        <v/>
      </c>
      <c r="F193" s="126" t="str">
        <f>Calculation!BB193</f>
        <v/>
      </c>
      <c r="G193" s="119" t="str">
        <f>Calculation!BG193</f>
        <v/>
      </c>
      <c r="H193" s="119" t="str">
        <f>Calculation!BL193</f>
        <v/>
      </c>
      <c r="I193" s="119" t="str">
        <f>Calculation!BQ193</f>
        <v/>
      </c>
      <c r="J193" s="128" t="str">
        <f>Calculation!BS193</f>
        <v/>
      </c>
      <c r="K193" s="131" t="str">
        <f>Calculation!BX193</f>
        <v/>
      </c>
      <c r="L193" s="134" t="str">
        <f>Calculation!CB193</f>
        <v/>
      </c>
      <c r="M193" s="152" t="str">
        <f>Calculation!CG193</f>
        <v/>
      </c>
      <c r="N193" s="192" t="str">
        <f>Calculation!Z193</f>
        <v/>
      </c>
      <c r="O193" s="193" t="str">
        <f>Calculation!AE193</f>
        <v/>
      </c>
      <c r="P193" s="193" t="str">
        <f>Calculation!AJ193</f>
        <v/>
      </c>
      <c r="Q193" s="193" t="str">
        <f>Calculation!AO193</f>
        <v/>
      </c>
      <c r="R193" s="193" t="str">
        <f>Calculation!AQ193</f>
        <v/>
      </c>
      <c r="S193" s="154" t="str">
        <f>Calculation!AW193</f>
        <v/>
      </c>
      <c r="T193" s="134" t="str">
        <f>Calculation!CK193</f>
        <v/>
      </c>
      <c r="U193" s="135" t="str">
        <f>Calculation!CL193</f>
        <v/>
      </c>
      <c r="AW193"/>
    </row>
    <row r="194" spans="1:49" x14ac:dyDescent="0.3">
      <c r="A194" s="27" t="str">
        <f>Calculation!A194</f>
        <v/>
      </c>
      <c r="B194" s="7">
        <f>register!B194</f>
        <v>0</v>
      </c>
      <c r="C194" s="7">
        <f>register!C194</f>
        <v>0</v>
      </c>
      <c r="D194" s="7" t="str">
        <f>IF(register!D194&gt;0,register!D194,"")</f>
        <v/>
      </c>
      <c r="E194" s="122" t="str">
        <f>Calculation!E194</f>
        <v/>
      </c>
      <c r="F194" s="126" t="str">
        <f>Calculation!BB194</f>
        <v/>
      </c>
      <c r="G194" s="119" t="str">
        <f>Calculation!BG194</f>
        <v/>
      </c>
      <c r="H194" s="119" t="str">
        <f>Calculation!BL194</f>
        <v/>
      </c>
      <c r="I194" s="119" t="str">
        <f>Calculation!BQ194</f>
        <v/>
      </c>
      <c r="J194" s="128" t="str">
        <f>Calculation!BS194</f>
        <v/>
      </c>
      <c r="K194" s="131" t="str">
        <f>Calculation!BX194</f>
        <v/>
      </c>
      <c r="L194" s="134" t="str">
        <f>Calculation!CB194</f>
        <v/>
      </c>
      <c r="M194" s="152" t="str">
        <f>Calculation!CG194</f>
        <v/>
      </c>
      <c r="N194" s="192" t="str">
        <f>Calculation!Z194</f>
        <v/>
      </c>
      <c r="O194" s="193" t="str">
        <f>Calculation!AE194</f>
        <v/>
      </c>
      <c r="P194" s="193" t="str">
        <f>Calculation!AJ194</f>
        <v/>
      </c>
      <c r="Q194" s="193" t="str">
        <f>Calculation!AO194</f>
        <v/>
      </c>
      <c r="R194" s="193" t="str">
        <f>Calculation!AQ194</f>
        <v/>
      </c>
      <c r="S194" s="154" t="str">
        <f>Calculation!AW194</f>
        <v/>
      </c>
      <c r="T194" s="134" t="str">
        <f>Calculation!CK194</f>
        <v/>
      </c>
      <c r="U194" s="135" t="str">
        <f>Calculation!CL194</f>
        <v/>
      </c>
      <c r="AW194"/>
    </row>
    <row r="195" spans="1:49" x14ac:dyDescent="0.3">
      <c r="A195" s="27" t="str">
        <f>Calculation!A195</f>
        <v/>
      </c>
      <c r="B195" s="7">
        <f>register!B195</f>
        <v>0</v>
      </c>
      <c r="C195" s="7">
        <f>register!C195</f>
        <v>0</v>
      </c>
      <c r="D195" s="7" t="str">
        <f>IF(register!D195&gt;0,register!D195,"")</f>
        <v/>
      </c>
      <c r="E195" s="122" t="str">
        <f>Calculation!E195</f>
        <v/>
      </c>
      <c r="F195" s="126" t="str">
        <f>Calculation!BB195</f>
        <v/>
      </c>
      <c r="G195" s="119" t="str">
        <f>Calculation!BG195</f>
        <v/>
      </c>
      <c r="H195" s="119" t="str">
        <f>Calculation!BL195</f>
        <v/>
      </c>
      <c r="I195" s="119" t="str">
        <f>Calculation!BQ195</f>
        <v/>
      </c>
      <c r="J195" s="128" t="str">
        <f>Calculation!BS195</f>
        <v/>
      </c>
      <c r="K195" s="131" t="str">
        <f>Calculation!BX195</f>
        <v/>
      </c>
      <c r="L195" s="134" t="str">
        <f>Calculation!CB195</f>
        <v/>
      </c>
      <c r="M195" s="152" t="str">
        <f>Calculation!CG195</f>
        <v/>
      </c>
      <c r="N195" s="192" t="str">
        <f>Calculation!Z195</f>
        <v/>
      </c>
      <c r="O195" s="193" t="str">
        <f>Calculation!AE195</f>
        <v/>
      </c>
      <c r="P195" s="193" t="str">
        <f>Calculation!AJ195</f>
        <v/>
      </c>
      <c r="Q195" s="193" t="str">
        <f>Calculation!AO195</f>
        <v/>
      </c>
      <c r="R195" s="193" t="str">
        <f>Calculation!AQ195</f>
        <v/>
      </c>
      <c r="S195" s="154" t="str">
        <f>Calculation!AW195</f>
        <v/>
      </c>
      <c r="T195" s="134" t="str">
        <f>Calculation!CK195</f>
        <v/>
      </c>
      <c r="U195" s="135" t="str">
        <f>Calculation!CL195</f>
        <v/>
      </c>
      <c r="AW195"/>
    </row>
    <row r="196" spans="1:49" x14ac:dyDescent="0.3">
      <c r="A196" s="27" t="str">
        <f>Calculation!A196</f>
        <v/>
      </c>
      <c r="B196" s="7">
        <f>register!B196</f>
        <v>0</v>
      </c>
      <c r="C196" s="7">
        <f>register!C196</f>
        <v>0</v>
      </c>
      <c r="D196" s="7" t="str">
        <f>IF(register!D196&gt;0,register!D196,"")</f>
        <v/>
      </c>
      <c r="E196" s="122" t="str">
        <f>Calculation!E196</f>
        <v/>
      </c>
      <c r="F196" s="126" t="str">
        <f>Calculation!BB196</f>
        <v/>
      </c>
      <c r="G196" s="119" t="str">
        <f>Calculation!BG196</f>
        <v/>
      </c>
      <c r="H196" s="119" t="str">
        <f>Calculation!BL196</f>
        <v/>
      </c>
      <c r="I196" s="119" t="str">
        <f>Calculation!BQ196</f>
        <v/>
      </c>
      <c r="J196" s="128" t="str">
        <f>Calculation!BS196</f>
        <v/>
      </c>
      <c r="K196" s="131" t="str">
        <f>Calculation!BX196</f>
        <v/>
      </c>
      <c r="L196" s="134" t="str">
        <f>Calculation!CB196</f>
        <v/>
      </c>
      <c r="M196" s="152" t="str">
        <f>Calculation!CG196</f>
        <v/>
      </c>
      <c r="N196" s="192" t="str">
        <f>Calculation!Z196</f>
        <v/>
      </c>
      <c r="O196" s="193" t="str">
        <f>Calculation!AE196</f>
        <v/>
      </c>
      <c r="P196" s="193" t="str">
        <f>Calculation!AJ196</f>
        <v/>
      </c>
      <c r="Q196" s="193" t="str">
        <f>Calculation!AO196</f>
        <v/>
      </c>
      <c r="R196" s="193" t="str">
        <f>Calculation!AQ196</f>
        <v/>
      </c>
      <c r="S196" s="154" t="str">
        <f>Calculation!AW196</f>
        <v/>
      </c>
      <c r="T196" s="134" t="str">
        <f>Calculation!CK196</f>
        <v/>
      </c>
      <c r="U196" s="135" t="str">
        <f>Calculation!CL196</f>
        <v/>
      </c>
      <c r="AW196"/>
    </row>
    <row r="197" spans="1:49" x14ac:dyDescent="0.3">
      <c r="A197" s="27" t="str">
        <f>Calculation!A197</f>
        <v/>
      </c>
      <c r="B197" s="7">
        <f>register!B197</f>
        <v>0</v>
      </c>
      <c r="C197" s="7">
        <f>register!C197</f>
        <v>0</v>
      </c>
      <c r="D197" s="7" t="str">
        <f>IF(register!D197&gt;0,register!D197,"")</f>
        <v/>
      </c>
      <c r="E197" s="122" t="str">
        <f>Calculation!E197</f>
        <v/>
      </c>
      <c r="F197" s="126" t="str">
        <f>Calculation!BB197</f>
        <v/>
      </c>
      <c r="G197" s="119" t="str">
        <f>Calculation!BG197</f>
        <v/>
      </c>
      <c r="H197" s="119" t="str">
        <f>Calculation!BL197</f>
        <v/>
      </c>
      <c r="I197" s="119" t="str">
        <f>Calculation!BQ197</f>
        <v/>
      </c>
      <c r="J197" s="128" t="str">
        <f>Calculation!BS197</f>
        <v/>
      </c>
      <c r="K197" s="131" t="str">
        <f>Calculation!BX197</f>
        <v/>
      </c>
      <c r="L197" s="134" t="str">
        <f>Calculation!CB197</f>
        <v/>
      </c>
      <c r="M197" s="152" t="str">
        <f>Calculation!CG197</f>
        <v/>
      </c>
      <c r="N197" s="192" t="str">
        <f>Calculation!Z197</f>
        <v/>
      </c>
      <c r="O197" s="193" t="str">
        <f>Calculation!AE197</f>
        <v/>
      </c>
      <c r="P197" s="193" t="str">
        <f>Calculation!AJ197</f>
        <v/>
      </c>
      <c r="Q197" s="193" t="str">
        <f>Calculation!AO197</f>
        <v/>
      </c>
      <c r="R197" s="193" t="str">
        <f>Calculation!AQ197</f>
        <v/>
      </c>
      <c r="S197" s="154" t="str">
        <f>Calculation!AW197</f>
        <v/>
      </c>
      <c r="T197" s="134" t="str">
        <f>Calculation!CK197</f>
        <v/>
      </c>
      <c r="U197" s="135" t="str">
        <f>Calculation!CL197</f>
        <v/>
      </c>
      <c r="AW197"/>
    </row>
    <row r="198" spans="1:49" x14ac:dyDescent="0.3">
      <c r="A198" s="27" t="str">
        <f>Calculation!A198</f>
        <v/>
      </c>
      <c r="B198" s="7">
        <f>register!B198</f>
        <v>0</v>
      </c>
      <c r="C198" s="7">
        <f>register!C198</f>
        <v>0</v>
      </c>
      <c r="D198" s="7" t="str">
        <f>IF(register!D198&gt;0,register!D198,"")</f>
        <v/>
      </c>
      <c r="E198" s="122" t="str">
        <f>Calculation!E198</f>
        <v/>
      </c>
      <c r="F198" s="126" t="str">
        <f>Calculation!BB198</f>
        <v/>
      </c>
      <c r="G198" s="119" t="str">
        <f>Calculation!BG198</f>
        <v/>
      </c>
      <c r="H198" s="119" t="str">
        <f>Calculation!BL198</f>
        <v/>
      </c>
      <c r="I198" s="119" t="str">
        <f>Calculation!BQ198</f>
        <v/>
      </c>
      <c r="J198" s="128" t="str">
        <f>Calculation!BS198</f>
        <v/>
      </c>
      <c r="K198" s="131" t="str">
        <f>Calculation!BX198</f>
        <v/>
      </c>
      <c r="L198" s="134" t="str">
        <f>Calculation!CB198</f>
        <v/>
      </c>
      <c r="M198" s="152" t="str">
        <f>Calculation!CG198</f>
        <v/>
      </c>
      <c r="N198" s="192" t="str">
        <f>Calculation!Z198</f>
        <v/>
      </c>
      <c r="O198" s="193" t="str">
        <f>Calculation!AE198</f>
        <v/>
      </c>
      <c r="P198" s="193" t="str">
        <f>Calculation!AJ198</f>
        <v/>
      </c>
      <c r="Q198" s="193" t="str">
        <f>Calculation!AO198</f>
        <v/>
      </c>
      <c r="R198" s="193" t="str">
        <f>Calculation!AQ198</f>
        <v/>
      </c>
      <c r="S198" s="154" t="str">
        <f>Calculation!AW198</f>
        <v/>
      </c>
      <c r="T198" s="134" t="str">
        <f>Calculation!CK198</f>
        <v/>
      </c>
      <c r="U198" s="135" t="str">
        <f>Calculation!CL198</f>
        <v/>
      </c>
      <c r="AW198"/>
    </row>
    <row r="199" spans="1:49" x14ac:dyDescent="0.3">
      <c r="A199" s="27" t="str">
        <f>Calculation!A199</f>
        <v/>
      </c>
      <c r="B199" s="7">
        <f>register!B199</f>
        <v>0</v>
      </c>
      <c r="C199" s="7">
        <f>register!C199</f>
        <v>0</v>
      </c>
      <c r="D199" s="7" t="str">
        <f>IF(register!D199&gt;0,register!D199,"")</f>
        <v/>
      </c>
      <c r="E199" s="122" t="str">
        <f>Calculation!E199</f>
        <v/>
      </c>
      <c r="F199" s="126" t="str">
        <f>Calculation!BB199</f>
        <v/>
      </c>
      <c r="G199" s="119" t="str">
        <f>Calculation!BG199</f>
        <v/>
      </c>
      <c r="H199" s="119" t="str">
        <f>Calculation!BL199</f>
        <v/>
      </c>
      <c r="I199" s="119" t="str">
        <f>Calculation!BQ199</f>
        <v/>
      </c>
      <c r="J199" s="128" t="str">
        <f>Calculation!BS199</f>
        <v/>
      </c>
      <c r="K199" s="131" t="str">
        <f>Calculation!BX199</f>
        <v/>
      </c>
      <c r="L199" s="134" t="str">
        <f>Calculation!CB199</f>
        <v/>
      </c>
      <c r="M199" s="152" t="str">
        <f>Calculation!CG199</f>
        <v/>
      </c>
      <c r="N199" s="192" t="str">
        <f>Calculation!Z199</f>
        <v/>
      </c>
      <c r="O199" s="193" t="str">
        <f>Calculation!AE199</f>
        <v/>
      </c>
      <c r="P199" s="193" t="str">
        <f>Calculation!AJ199</f>
        <v/>
      </c>
      <c r="Q199" s="193" t="str">
        <f>Calculation!AO199</f>
        <v/>
      </c>
      <c r="R199" s="193" t="str">
        <f>Calculation!AQ199</f>
        <v/>
      </c>
      <c r="S199" s="154" t="str">
        <f>Calculation!AW199</f>
        <v/>
      </c>
      <c r="T199" s="134" t="str">
        <f>Calculation!CK199</f>
        <v/>
      </c>
      <c r="U199" s="135" t="str">
        <f>Calculation!CL199</f>
        <v/>
      </c>
      <c r="AW199"/>
    </row>
    <row r="200" spans="1:49" x14ac:dyDescent="0.3">
      <c r="A200" s="27" t="str">
        <f>Calculation!A200</f>
        <v/>
      </c>
      <c r="B200" s="7">
        <f>register!B200</f>
        <v>0</v>
      </c>
      <c r="C200" s="7">
        <f>register!C200</f>
        <v>0</v>
      </c>
      <c r="D200" s="7" t="str">
        <f>IF(register!D200&gt;0,register!D200,"")</f>
        <v/>
      </c>
      <c r="E200" s="122" t="str">
        <f>Calculation!E200</f>
        <v/>
      </c>
      <c r="F200" s="126" t="str">
        <f>Calculation!BB200</f>
        <v/>
      </c>
      <c r="G200" s="119" t="str">
        <f>Calculation!BG200</f>
        <v/>
      </c>
      <c r="H200" s="119" t="str">
        <f>Calculation!BL200</f>
        <v/>
      </c>
      <c r="I200" s="119" t="str">
        <f>Calculation!BQ200</f>
        <v/>
      </c>
      <c r="J200" s="128" t="str">
        <f>Calculation!BS200</f>
        <v/>
      </c>
      <c r="K200" s="131" t="str">
        <f>Calculation!BX200</f>
        <v/>
      </c>
      <c r="L200" s="134" t="str">
        <f>Calculation!CB200</f>
        <v/>
      </c>
      <c r="M200" s="152" t="str">
        <f>Calculation!CG200</f>
        <v/>
      </c>
      <c r="N200" s="192" t="str">
        <f>Calculation!Z200</f>
        <v/>
      </c>
      <c r="O200" s="193" t="str">
        <f>Calculation!AE200</f>
        <v/>
      </c>
      <c r="P200" s="193" t="str">
        <f>Calculation!AJ200</f>
        <v/>
      </c>
      <c r="Q200" s="193" t="str">
        <f>Calculation!AO200</f>
        <v/>
      </c>
      <c r="R200" s="193" t="str">
        <f>Calculation!AQ200</f>
        <v/>
      </c>
      <c r="S200" s="154" t="str">
        <f>Calculation!AW200</f>
        <v/>
      </c>
      <c r="T200" s="134" t="str">
        <f>Calculation!CK200</f>
        <v/>
      </c>
      <c r="U200" s="135" t="str">
        <f>Calculation!CL200</f>
        <v/>
      </c>
      <c r="AW200"/>
    </row>
    <row r="201" spans="1:49" x14ac:dyDescent="0.3">
      <c r="A201" s="27" t="str">
        <f>Calculation!A201</f>
        <v/>
      </c>
      <c r="B201" s="7">
        <f>register!B201</f>
        <v>0</v>
      </c>
      <c r="C201" s="7">
        <f>register!C201</f>
        <v>0</v>
      </c>
      <c r="D201" s="7" t="str">
        <f>IF(register!D201&gt;0,register!D201,"")</f>
        <v/>
      </c>
      <c r="E201" s="122" t="str">
        <f>Calculation!E201</f>
        <v/>
      </c>
      <c r="F201" s="126" t="str">
        <f>Calculation!BB201</f>
        <v/>
      </c>
      <c r="G201" s="119" t="str">
        <f>Calculation!BG201</f>
        <v/>
      </c>
      <c r="H201" s="119" t="str">
        <f>Calculation!BL201</f>
        <v/>
      </c>
      <c r="I201" s="119" t="str">
        <f>Calculation!BQ201</f>
        <v/>
      </c>
      <c r="J201" s="128" t="str">
        <f>Calculation!BS201</f>
        <v/>
      </c>
      <c r="K201" s="131" t="str">
        <f>Calculation!BX201</f>
        <v/>
      </c>
      <c r="L201" s="134" t="str">
        <f>Calculation!CB201</f>
        <v/>
      </c>
      <c r="M201" s="152" t="str">
        <f>Calculation!CG201</f>
        <v/>
      </c>
      <c r="N201" s="192" t="str">
        <f>Calculation!Z201</f>
        <v/>
      </c>
      <c r="O201" s="193" t="str">
        <f>Calculation!AE201</f>
        <v/>
      </c>
      <c r="P201" s="193" t="str">
        <f>Calculation!AJ201</f>
        <v/>
      </c>
      <c r="Q201" s="193" t="str">
        <f>Calculation!AO201</f>
        <v/>
      </c>
      <c r="R201" s="193" t="str">
        <f>Calculation!AQ201</f>
        <v/>
      </c>
      <c r="S201" s="154" t="str">
        <f>Calculation!AW201</f>
        <v/>
      </c>
      <c r="T201" s="134" t="str">
        <f>Calculation!CK201</f>
        <v/>
      </c>
      <c r="U201" s="135" t="str">
        <f>Calculation!CL201</f>
        <v/>
      </c>
      <c r="AW201"/>
    </row>
    <row r="202" spans="1:49" x14ac:dyDescent="0.3">
      <c r="A202" s="27" t="str">
        <f>Calculation!A202</f>
        <v/>
      </c>
      <c r="B202" s="7">
        <f>register!B202</f>
        <v>0</v>
      </c>
      <c r="C202" s="7">
        <f>register!C202</f>
        <v>0</v>
      </c>
      <c r="D202" s="7" t="str">
        <f>IF(register!D202&gt;0,register!D202,"")</f>
        <v/>
      </c>
      <c r="E202" s="122" t="str">
        <f>Calculation!E202</f>
        <v/>
      </c>
      <c r="F202" s="126" t="str">
        <f>Calculation!BB202</f>
        <v/>
      </c>
      <c r="G202" s="119" t="str">
        <f>Calculation!BG202</f>
        <v/>
      </c>
      <c r="H202" s="119" t="str">
        <f>Calculation!BL202</f>
        <v/>
      </c>
      <c r="I202" s="119" t="str">
        <f>Calculation!BQ202</f>
        <v/>
      </c>
      <c r="J202" s="128" t="str">
        <f>Calculation!BS202</f>
        <v/>
      </c>
      <c r="K202" s="131" t="str">
        <f>Calculation!BX202</f>
        <v/>
      </c>
      <c r="L202" s="134" t="str">
        <f>Calculation!CB202</f>
        <v/>
      </c>
      <c r="M202" s="152" t="str">
        <f>Calculation!CG202</f>
        <v/>
      </c>
      <c r="N202" s="192" t="str">
        <f>Calculation!Z202</f>
        <v/>
      </c>
      <c r="O202" s="193" t="str">
        <f>Calculation!AE202</f>
        <v/>
      </c>
      <c r="P202" s="193" t="str">
        <f>Calculation!AJ202</f>
        <v/>
      </c>
      <c r="Q202" s="193" t="str">
        <f>Calculation!AO202</f>
        <v/>
      </c>
      <c r="R202" s="193" t="str">
        <f>Calculation!AQ202</f>
        <v/>
      </c>
      <c r="S202" s="154" t="str">
        <f>Calculation!AW202</f>
        <v/>
      </c>
      <c r="T202" s="134" t="str">
        <f>Calculation!CK202</f>
        <v/>
      </c>
      <c r="U202" s="135" t="str">
        <f>Calculation!CL202</f>
        <v/>
      </c>
      <c r="AW202"/>
    </row>
    <row r="203" spans="1:49" x14ac:dyDescent="0.3">
      <c r="A203" s="27" t="str">
        <f>Calculation!A203</f>
        <v/>
      </c>
      <c r="B203" s="7">
        <f>register!B203</f>
        <v>0</v>
      </c>
      <c r="C203" s="7">
        <f>register!C203</f>
        <v>0</v>
      </c>
      <c r="D203" s="7" t="str">
        <f>IF(register!D203&gt;0,register!D203,"")</f>
        <v/>
      </c>
      <c r="E203" s="122" t="str">
        <f>Calculation!E203</f>
        <v/>
      </c>
      <c r="F203" s="126" t="str">
        <f>Calculation!BB203</f>
        <v/>
      </c>
      <c r="G203" s="119" t="str">
        <f>Calculation!BG203</f>
        <v/>
      </c>
      <c r="H203" s="119" t="str">
        <f>Calculation!BL203</f>
        <v/>
      </c>
      <c r="I203" s="119" t="str">
        <f>Calculation!BQ203</f>
        <v/>
      </c>
      <c r="J203" s="128" t="str">
        <f>Calculation!BS203</f>
        <v/>
      </c>
      <c r="K203" s="131" t="str">
        <f>Calculation!BX203</f>
        <v/>
      </c>
      <c r="L203" s="134" t="str">
        <f>Calculation!CB203</f>
        <v/>
      </c>
      <c r="M203" s="152" t="str">
        <f>Calculation!CG203</f>
        <v/>
      </c>
      <c r="N203" s="192" t="str">
        <f>Calculation!Z203</f>
        <v/>
      </c>
      <c r="O203" s="193" t="str">
        <f>Calculation!AE203</f>
        <v/>
      </c>
      <c r="P203" s="193" t="str">
        <f>Calculation!AJ203</f>
        <v/>
      </c>
      <c r="Q203" s="193" t="str">
        <f>Calculation!AO203</f>
        <v/>
      </c>
      <c r="R203" s="193" t="str">
        <f>Calculation!AQ203</f>
        <v/>
      </c>
      <c r="S203" s="154" t="str">
        <f>Calculation!AW203</f>
        <v/>
      </c>
      <c r="T203" s="134" t="str">
        <f>Calculation!CK203</f>
        <v/>
      </c>
      <c r="U203" s="135" t="str">
        <f>Calculation!CL203</f>
        <v/>
      </c>
      <c r="AW203"/>
    </row>
    <row r="204" spans="1:49" x14ac:dyDescent="0.3">
      <c r="A204" s="27" t="str">
        <f>Calculation!A204</f>
        <v/>
      </c>
      <c r="B204" s="7">
        <f>register!B204</f>
        <v>0</v>
      </c>
      <c r="C204" s="7">
        <f>register!C204</f>
        <v>0</v>
      </c>
      <c r="D204" s="7" t="str">
        <f>IF(register!D204&gt;0,register!D204,"")</f>
        <v/>
      </c>
      <c r="E204" s="122" t="str">
        <f>Calculation!E204</f>
        <v/>
      </c>
      <c r="F204" s="126" t="str">
        <f>Calculation!BB204</f>
        <v/>
      </c>
      <c r="G204" s="119" t="str">
        <f>Calculation!BG204</f>
        <v/>
      </c>
      <c r="H204" s="119" t="str">
        <f>Calculation!BL204</f>
        <v/>
      </c>
      <c r="I204" s="119" t="str">
        <f>Calculation!BQ204</f>
        <v/>
      </c>
      <c r="J204" s="128" t="str">
        <f>Calculation!BS204</f>
        <v/>
      </c>
      <c r="K204" s="131" t="str">
        <f>Calculation!BX204</f>
        <v/>
      </c>
      <c r="L204" s="134" t="str">
        <f>Calculation!CB204</f>
        <v/>
      </c>
      <c r="M204" s="152" t="str">
        <f>Calculation!CG204</f>
        <v/>
      </c>
      <c r="N204" s="192" t="str">
        <f>Calculation!Z204</f>
        <v/>
      </c>
      <c r="O204" s="193" t="str">
        <f>Calculation!AE204</f>
        <v/>
      </c>
      <c r="P204" s="193" t="str">
        <f>Calculation!AJ204</f>
        <v/>
      </c>
      <c r="Q204" s="193" t="str">
        <f>Calculation!AO204</f>
        <v/>
      </c>
      <c r="R204" s="193" t="str">
        <f>Calculation!AQ204</f>
        <v/>
      </c>
      <c r="S204" s="154" t="str">
        <f>Calculation!AW204</f>
        <v/>
      </c>
      <c r="T204" s="134" t="str">
        <f>Calculation!CK204</f>
        <v/>
      </c>
      <c r="U204" s="135" t="str">
        <f>Calculation!CL204</f>
        <v/>
      </c>
      <c r="AW204"/>
    </row>
    <row r="205" spans="1:49" x14ac:dyDescent="0.3">
      <c r="A205" s="27" t="str">
        <f>Calculation!A205</f>
        <v/>
      </c>
      <c r="B205" s="7">
        <f>register!B205</f>
        <v>0</v>
      </c>
      <c r="C205" s="7">
        <f>register!C205</f>
        <v>0</v>
      </c>
      <c r="D205" s="7" t="str">
        <f>IF(register!D205&gt;0,register!D205,"")</f>
        <v/>
      </c>
      <c r="E205" s="122" t="str">
        <f>Calculation!E205</f>
        <v/>
      </c>
      <c r="F205" s="126" t="str">
        <f>Calculation!BB205</f>
        <v/>
      </c>
      <c r="G205" s="119" t="str">
        <f>Calculation!BG205</f>
        <v/>
      </c>
      <c r="H205" s="119" t="str">
        <f>Calculation!BL205</f>
        <v/>
      </c>
      <c r="I205" s="119" t="str">
        <f>Calculation!BQ205</f>
        <v/>
      </c>
      <c r="J205" s="128" t="str">
        <f>Calculation!BS205</f>
        <v/>
      </c>
      <c r="K205" s="131" t="str">
        <f>Calculation!BX205</f>
        <v/>
      </c>
      <c r="L205" s="134" t="str">
        <f>Calculation!CB205</f>
        <v/>
      </c>
      <c r="M205" s="152" t="str">
        <f>Calculation!CG205</f>
        <v/>
      </c>
      <c r="N205" s="192" t="str">
        <f>Calculation!Z205</f>
        <v/>
      </c>
      <c r="O205" s="193" t="str">
        <f>Calculation!AE205</f>
        <v/>
      </c>
      <c r="P205" s="193" t="str">
        <f>Calculation!AJ205</f>
        <v/>
      </c>
      <c r="Q205" s="193" t="str">
        <f>Calculation!AO205</f>
        <v/>
      </c>
      <c r="R205" s="193" t="str">
        <f>Calculation!AQ205</f>
        <v/>
      </c>
      <c r="S205" s="154" t="str">
        <f>Calculation!AW205</f>
        <v/>
      </c>
      <c r="T205" s="134" t="str">
        <f>Calculation!CK205</f>
        <v/>
      </c>
      <c r="U205" s="135" t="str">
        <f>Calculation!CL205</f>
        <v/>
      </c>
      <c r="AW205"/>
    </row>
    <row r="206" spans="1:49" x14ac:dyDescent="0.3">
      <c r="A206" s="27" t="str">
        <f>Calculation!A206</f>
        <v/>
      </c>
      <c r="B206" s="7">
        <f>register!B206</f>
        <v>0</v>
      </c>
      <c r="C206" s="7">
        <f>register!C206</f>
        <v>0</v>
      </c>
      <c r="D206" s="7" t="str">
        <f>IF(register!D206&gt;0,register!D206,"")</f>
        <v/>
      </c>
      <c r="E206" s="122" t="str">
        <f>Calculation!E206</f>
        <v/>
      </c>
      <c r="F206" s="126" t="str">
        <f>Calculation!BB206</f>
        <v/>
      </c>
      <c r="G206" s="119" t="str">
        <f>Calculation!BG206</f>
        <v/>
      </c>
      <c r="H206" s="119" t="str">
        <f>Calculation!BL206</f>
        <v/>
      </c>
      <c r="I206" s="119" t="str">
        <f>Calculation!BQ206</f>
        <v/>
      </c>
      <c r="J206" s="128" t="str">
        <f>Calculation!BS206</f>
        <v/>
      </c>
      <c r="K206" s="131" t="str">
        <f>Calculation!BX206</f>
        <v/>
      </c>
      <c r="L206" s="134" t="str">
        <f>Calculation!CB206</f>
        <v/>
      </c>
      <c r="M206" s="152" t="str">
        <f>Calculation!CG206</f>
        <v/>
      </c>
      <c r="N206" s="192" t="str">
        <f>Calculation!Z206</f>
        <v/>
      </c>
      <c r="O206" s="193" t="str">
        <f>Calculation!AE206</f>
        <v/>
      </c>
      <c r="P206" s="193" t="str">
        <f>Calculation!AJ206</f>
        <v/>
      </c>
      <c r="Q206" s="193" t="str">
        <f>Calculation!AO206</f>
        <v/>
      </c>
      <c r="R206" s="193" t="str">
        <f>Calculation!AQ206</f>
        <v/>
      </c>
      <c r="S206" s="154" t="str">
        <f>Calculation!AW206</f>
        <v/>
      </c>
      <c r="T206" s="134" t="str">
        <f>Calculation!CK206</f>
        <v/>
      </c>
      <c r="U206" s="135" t="str">
        <f>Calculation!CL206</f>
        <v/>
      </c>
      <c r="AW206"/>
    </row>
    <row r="207" spans="1:49" x14ac:dyDescent="0.3">
      <c r="A207" s="27" t="str">
        <f>Calculation!A207</f>
        <v/>
      </c>
      <c r="B207" s="7">
        <f>register!B207</f>
        <v>0</v>
      </c>
      <c r="C207" s="7">
        <f>register!C207</f>
        <v>0</v>
      </c>
      <c r="D207" s="7" t="str">
        <f>IF(register!D207&gt;0,register!D207,"")</f>
        <v/>
      </c>
      <c r="E207" s="122" t="str">
        <f>Calculation!E207</f>
        <v/>
      </c>
      <c r="F207" s="126" t="str">
        <f>Calculation!BB207</f>
        <v/>
      </c>
      <c r="G207" s="119" t="str">
        <f>Calculation!BG207</f>
        <v/>
      </c>
      <c r="H207" s="119" t="str">
        <f>Calculation!BL207</f>
        <v/>
      </c>
      <c r="I207" s="119" t="str">
        <f>Calculation!BQ207</f>
        <v/>
      </c>
      <c r="J207" s="128" t="str">
        <f>Calculation!BS207</f>
        <v/>
      </c>
      <c r="K207" s="131" t="str">
        <f>Calculation!BX207</f>
        <v/>
      </c>
      <c r="L207" s="134" t="str">
        <f>Calculation!CB207</f>
        <v/>
      </c>
      <c r="M207" s="152" t="str">
        <f>Calculation!CG207</f>
        <v/>
      </c>
      <c r="N207" s="192" t="str">
        <f>Calculation!Z207</f>
        <v/>
      </c>
      <c r="O207" s="193" t="str">
        <f>Calculation!AE207</f>
        <v/>
      </c>
      <c r="P207" s="193" t="str">
        <f>Calculation!AJ207</f>
        <v/>
      </c>
      <c r="Q207" s="193" t="str">
        <f>Calculation!AO207</f>
        <v/>
      </c>
      <c r="R207" s="193" t="str">
        <f>Calculation!AQ207</f>
        <v/>
      </c>
      <c r="S207" s="154" t="str">
        <f>Calculation!AW207</f>
        <v/>
      </c>
      <c r="T207" s="134" t="str">
        <f>Calculation!CK207</f>
        <v/>
      </c>
      <c r="U207" s="135" t="str">
        <f>Calculation!CL207</f>
        <v/>
      </c>
      <c r="AW207"/>
    </row>
    <row r="208" spans="1:49" x14ac:dyDescent="0.3">
      <c r="A208" s="27" t="str">
        <f>Calculation!A208</f>
        <v/>
      </c>
      <c r="B208" s="7">
        <f>register!B208</f>
        <v>0</v>
      </c>
      <c r="C208" s="7">
        <f>register!C208</f>
        <v>0</v>
      </c>
      <c r="D208" s="7" t="str">
        <f>IF(register!D208&gt;0,register!D208,"")</f>
        <v/>
      </c>
      <c r="E208" s="122" t="str">
        <f>Calculation!E208</f>
        <v/>
      </c>
      <c r="F208" s="126" t="str">
        <f>Calculation!BB208</f>
        <v/>
      </c>
      <c r="G208" s="119" t="str">
        <f>Calculation!BG208</f>
        <v/>
      </c>
      <c r="H208" s="119" t="str">
        <f>Calculation!BL208</f>
        <v/>
      </c>
      <c r="I208" s="119" t="str">
        <f>Calculation!BQ208</f>
        <v/>
      </c>
      <c r="J208" s="128" t="str">
        <f>Calculation!BS208</f>
        <v/>
      </c>
      <c r="K208" s="131" t="str">
        <f>Calculation!BX208</f>
        <v/>
      </c>
      <c r="L208" s="134" t="str">
        <f>Calculation!CB208</f>
        <v/>
      </c>
      <c r="M208" s="152" t="str">
        <f>Calculation!CG208</f>
        <v/>
      </c>
      <c r="N208" s="192" t="str">
        <f>Calculation!Z208</f>
        <v/>
      </c>
      <c r="O208" s="193" t="str">
        <f>Calculation!AE208</f>
        <v/>
      </c>
      <c r="P208" s="193" t="str">
        <f>Calculation!AJ208</f>
        <v/>
      </c>
      <c r="Q208" s="193" t="str">
        <f>Calculation!AO208</f>
        <v/>
      </c>
      <c r="R208" s="193" t="str">
        <f>Calculation!AQ208</f>
        <v/>
      </c>
      <c r="S208" s="154" t="str">
        <f>Calculation!AW208</f>
        <v/>
      </c>
      <c r="T208" s="134" t="str">
        <f>Calculation!CK208</f>
        <v/>
      </c>
      <c r="U208" s="135" t="str">
        <f>Calculation!CL208</f>
        <v/>
      </c>
      <c r="AW208"/>
    </row>
    <row r="209" spans="1:49" x14ac:dyDescent="0.3">
      <c r="A209" s="27" t="str">
        <f>Calculation!A209</f>
        <v/>
      </c>
      <c r="B209" s="7">
        <f>register!B209</f>
        <v>0</v>
      </c>
      <c r="C209" s="7">
        <f>register!C209</f>
        <v>0</v>
      </c>
      <c r="D209" s="7" t="str">
        <f>IF(register!D209&gt;0,register!D209,"")</f>
        <v/>
      </c>
      <c r="E209" s="122" t="str">
        <f>Calculation!E209</f>
        <v/>
      </c>
      <c r="F209" s="126" t="str">
        <f>Calculation!BB209</f>
        <v/>
      </c>
      <c r="G209" s="119" t="str">
        <f>Calculation!BG209</f>
        <v/>
      </c>
      <c r="H209" s="119" t="str">
        <f>Calculation!BL209</f>
        <v/>
      </c>
      <c r="I209" s="119" t="str">
        <f>Calculation!BQ209</f>
        <v/>
      </c>
      <c r="J209" s="128" t="str">
        <f>Calculation!BS209</f>
        <v/>
      </c>
      <c r="K209" s="131" t="str">
        <f>Calculation!BX209</f>
        <v/>
      </c>
      <c r="L209" s="134" t="str">
        <f>Calculation!CB209</f>
        <v/>
      </c>
      <c r="M209" s="152" t="str">
        <f>Calculation!CG209</f>
        <v/>
      </c>
      <c r="N209" s="192" t="str">
        <f>Calculation!Z209</f>
        <v/>
      </c>
      <c r="O209" s="193" t="str">
        <f>Calculation!AE209</f>
        <v/>
      </c>
      <c r="P209" s="193" t="str">
        <f>Calculation!AJ209</f>
        <v/>
      </c>
      <c r="Q209" s="193" t="str">
        <f>Calculation!AO209</f>
        <v/>
      </c>
      <c r="R209" s="193" t="str">
        <f>Calculation!AQ209</f>
        <v/>
      </c>
      <c r="S209" s="154" t="str">
        <f>Calculation!AW209</f>
        <v/>
      </c>
      <c r="T209" s="134" t="str">
        <f>Calculation!CK209</f>
        <v/>
      </c>
      <c r="U209" s="135" t="str">
        <f>Calculation!CL209</f>
        <v/>
      </c>
      <c r="AW209"/>
    </row>
    <row r="210" spans="1:49" x14ac:dyDescent="0.3">
      <c r="A210" s="27" t="str">
        <f>Calculation!A210</f>
        <v/>
      </c>
      <c r="B210" s="7">
        <f>register!B210</f>
        <v>0</v>
      </c>
      <c r="C210" s="7">
        <f>register!C210</f>
        <v>0</v>
      </c>
      <c r="D210" s="7" t="str">
        <f>IF(register!D210&gt;0,register!D210,"")</f>
        <v/>
      </c>
      <c r="E210" s="122" t="str">
        <f>Calculation!E210</f>
        <v/>
      </c>
      <c r="F210" s="126" t="str">
        <f>Calculation!BB210</f>
        <v/>
      </c>
      <c r="G210" s="119" t="str">
        <f>Calculation!BG210</f>
        <v/>
      </c>
      <c r="H210" s="119" t="str">
        <f>Calculation!BL210</f>
        <v/>
      </c>
      <c r="I210" s="119" t="str">
        <f>Calculation!BQ210</f>
        <v/>
      </c>
      <c r="J210" s="128" t="str">
        <f>Calculation!BS210</f>
        <v/>
      </c>
      <c r="K210" s="131" t="str">
        <f>Calculation!BX210</f>
        <v/>
      </c>
      <c r="L210" s="134" t="str">
        <f>Calculation!CB210</f>
        <v/>
      </c>
      <c r="M210" s="152" t="str">
        <f>Calculation!CG210</f>
        <v/>
      </c>
      <c r="N210" s="192" t="str">
        <f>Calculation!Z210</f>
        <v/>
      </c>
      <c r="O210" s="193" t="str">
        <f>Calculation!AE210</f>
        <v/>
      </c>
      <c r="P210" s="193" t="str">
        <f>Calculation!AJ210</f>
        <v/>
      </c>
      <c r="Q210" s="193" t="str">
        <f>Calculation!AO210</f>
        <v/>
      </c>
      <c r="R210" s="193" t="str">
        <f>Calculation!AQ210</f>
        <v/>
      </c>
      <c r="S210" s="154" t="str">
        <f>Calculation!AW210</f>
        <v/>
      </c>
      <c r="T210" s="134" t="str">
        <f>Calculation!CK210</f>
        <v/>
      </c>
      <c r="U210" s="135" t="str">
        <f>Calculation!CL210</f>
        <v/>
      </c>
      <c r="AW210"/>
    </row>
    <row r="211" spans="1:49" x14ac:dyDescent="0.3">
      <c r="A211" s="27" t="str">
        <f>Calculation!A211</f>
        <v/>
      </c>
      <c r="B211" s="7">
        <f>register!B211</f>
        <v>0</v>
      </c>
      <c r="C211" s="7">
        <f>register!C211</f>
        <v>0</v>
      </c>
      <c r="D211" s="7" t="str">
        <f>IF(register!D211&gt;0,register!D211,"")</f>
        <v/>
      </c>
      <c r="E211" s="122" t="str">
        <f>Calculation!E211</f>
        <v/>
      </c>
      <c r="F211" s="126" t="str">
        <f>Calculation!BB211</f>
        <v/>
      </c>
      <c r="G211" s="119" t="str">
        <f>Calculation!BG211</f>
        <v/>
      </c>
      <c r="H211" s="119" t="str">
        <f>Calculation!BL211</f>
        <v/>
      </c>
      <c r="I211" s="119" t="str">
        <f>Calculation!BQ211</f>
        <v/>
      </c>
      <c r="J211" s="128" t="str">
        <f>Calculation!BS211</f>
        <v/>
      </c>
      <c r="K211" s="131" t="str">
        <f>Calculation!BX211</f>
        <v/>
      </c>
      <c r="L211" s="134" t="str">
        <f>Calculation!CB211</f>
        <v/>
      </c>
      <c r="M211" s="152" t="str">
        <f>Calculation!CG211</f>
        <v/>
      </c>
      <c r="N211" s="192" t="str">
        <f>Calculation!Z211</f>
        <v/>
      </c>
      <c r="O211" s="193" t="str">
        <f>Calculation!AE211</f>
        <v/>
      </c>
      <c r="P211" s="193" t="str">
        <f>Calculation!AJ211</f>
        <v/>
      </c>
      <c r="Q211" s="193" t="str">
        <f>Calculation!AO211</f>
        <v/>
      </c>
      <c r="R211" s="193" t="str">
        <f>Calculation!AQ211</f>
        <v/>
      </c>
      <c r="S211" s="154" t="str">
        <f>Calculation!AW211</f>
        <v/>
      </c>
      <c r="T211" s="134" t="str">
        <f>Calculation!CK211</f>
        <v/>
      </c>
      <c r="U211" s="135" t="str">
        <f>Calculation!CL211</f>
        <v/>
      </c>
      <c r="AW211"/>
    </row>
    <row r="212" spans="1:49" x14ac:dyDescent="0.3">
      <c r="A212" s="27" t="str">
        <f>Calculation!A212</f>
        <v/>
      </c>
      <c r="B212" s="7">
        <f>register!B212</f>
        <v>0</v>
      </c>
      <c r="C212" s="7">
        <f>register!C212</f>
        <v>0</v>
      </c>
      <c r="D212" s="7" t="str">
        <f>IF(register!D212&gt;0,register!D212,"")</f>
        <v/>
      </c>
      <c r="E212" s="122" t="str">
        <f>Calculation!E212</f>
        <v/>
      </c>
      <c r="F212" s="126" t="str">
        <f>Calculation!BB212</f>
        <v/>
      </c>
      <c r="G212" s="119" t="str">
        <f>Calculation!BG212</f>
        <v/>
      </c>
      <c r="H212" s="119" t="str">
        <f>Calculation!BL212</f>
        <v/>
      </c>
      <c r="I212" s="119" t="str">
        <f>Calculation!BQ212</f>
        <v/>
      </c>
      <c r="J212" s="128" t="str">
        <f>Calculation!BS212</f>
        <v/>
      </c>
      <c r="K212" s="131" t="str">
        <f>Calculation!BX212</f>
        <v/>
      </c>
      <c r="L212" s="134" t="str">
        <f>Calculation!CB212</f>
        <v/>
      </c>
      <c r="M212" s="152" t="str">
        <f>Calculation!CG212</f>
        <v/>
      </c>
      <c r="N212" s="192" t="str">
        <f>Calculation!Z212</f>
        <v/>
      </c>
      <c r="O212" s="193" t="str">
        <f>Calculation!AE212</f>
        <v/>
      </c>
      <c r="P212" s="193" t="str">
        <f>Calculation!AJ212</f>
        <v/>
      </c>
      <c r="Q212" s="193" t="str">
        <f>Calculation!AO212</f>
        <v/>
      </c>
      <c r="R212" s="193" t="str">
        <f>Calculation!AQ212</f>
        <v/>
      </c>
      <c r="S212" s="154" t="str">
        <f>Calculation!AW212</f>
        <v/>
      </c>
      <c r="T212" s="134" t="str">
        <f>Calculation!CK212</f>
        <v/>
      </c>
      <c r="U212" s="135" t="str">
        <f>Calculation!CL212</f>
        <v/>
      </c>
      <c r="AW212"/>
    </row>
    <row r="213" spans="1:49" x14ac:dyDescent="0.3">
      <c r="A213" s="27" t="str">
        <f>Calculation!A213</f>
        <v/>
      </c>
      <c r="B213" s="7">
        <f>register!B213</f>
        <v>0</v>
      </c>
      <c r="C213" s="7">
        <f>register!C213</f>
        <v>0</v>
      </c>
      <c r="D213" s="7" t="str">
        <f>IF(register!D213&gt;0,register!D213,"")</f>
        <v/>
      </c>
      <c r="E213" s="122" t="str">
        <f>Calculation!E213</f>
        <v/>
      </c>
      <c r="F213" s="126" t="str">
        <f>Calculation!BB213</f>
        <v/>
      </c>
      <c r="G213" s="119" t="str">
        <f>Calculation!BG213</f>
        <v/>
      </c>
      <c r="H213" s="119" t="str">
        <f>Calculation!BL213</f>
        <v/>
      </c>
      <c r="I213" s="119" t="str">
        <f>Calculation!BQ213</f>
        <v/>
      </c>
      <c r="J213" s="128" t="str">
        <f>Calculation!BS213</f>
        <v/>
      </c>
      <c r="K213" s="131" t="str">
        <f>Calculation!BX213</f>
        <v/>
      </c>
      <c r="L213" s="134" t="str">
        <f>Calculation!CB213</f>
        <v/>
      </c>
      <c r="M213" s="152" t="str">
        <f>Calculation!CG213</f>
        <v/>
      </c>
      <c r="N213" s="192" t="str">
        <f>Calculation!Z213</f>
        <v/>
      </c>
      <c r="O213" s="193" t="str">
        <f>Calculation!AE213</f>
        <v/>
      </c>
      <c r="P213" s="193" t="str">
        <f>Calculation!AJ213</f>
        <v/>
      </c>
      <c r="Q213" s="193" t="str">
        <f>Calculation!AO213</f>
        <v/>
      </c>
      <c r="R213" s="193" t="str">
        <f>Calculation!AQ213</f>
        <v/>
      </c>
      <c r="S213" s="154" t="str">
        <f>Calculation!AW213</f>
        <v/>
      </c>
      <c r="T213" s="134" t="str">
        <f>Calculation!CK213</f>
        <v/>
      </c>
      <c r="U213" s="135" t="str">
        <f>Calculation!CL213</f>
        <v/>
      </c>
      <c r="AW213"/>
    </row>
    <row r="214" spans="1:49" x14ac:dyDescent="0.3">
      <c r="A214" s="27" t="str">
        <f>Calculation!A214</f>
        <v/>
      </c>
      <c r="B214" s="7">
        <f>register!B214</f>
        <v>0</v>
      </c>
      <c r="C214" s="7">
        <f>register!C214</f>
        <v>0</v>
      </c>
      <c r="D214" s="7" t="str">
        <f>IF(register!D214&gt;0,register!D214,"")</f>
        <v/>
      </c>
      <c r="E214" s="122" t="str">
        <f>Calculation!E214</f>
        <v/>
      </c>
      <c r="F214" s="126" t="str">
        <f>Calculation!BB214</f>
        <v/>
      </c>
      <c r="G214" s="119" t="str">
        <f>Calculation!BG214</f>
        <v/>
      </c>
      <c r="H214" s="119" t="str">
        <f>Calculation!BL214</f>
        <v/>
      </c>
      <c r="I214" s="119" t="str">
        <f>Calculation!BQ214</f>
        <v/>
      </c>
      <c r="J214" s="128" t="str">
        <f>Calculation!BS214</f>
        <v/>
      </c>
      <c r="K214" s="131" t="str">
        <f>Calculation!BX214</f>
        <v/>
      </c>
      <c r="L214" s="134" t="str">
        <f>Calculation!CB214</f>
        <v/>
      </c>
      <c r="M214" s="152" t="str">
        <f>Calculation!CG214</f>
        <v/>
      </c>
      <c r="N214" s="192" t="str">
        <f>Calculation!Z214</f>
        <v/>
      </c>
      <c r="O214" s="193" t="str">
        <f>Calculation!AE214</f>
        <v/>
      </c>
      <c r="P214" s="193" t="str">
        <f>Calculation!AJ214</f>
        <v/>
      </c>
      <c r="Q214" s="193" t="str">
        <f>Calculation!AO214</f>
        <v/>
      </c>
      <c r="R214" s="193" t="str">
        <f>Calculation!AQ214</f>
        <v/>
      </c>
      <c r="S214" s="154" t="str">
        <f>Calculation!AW214</f>
        <v/>
      </c>
      <c r="T214" s="134" t="str">
        <f>Calculation!CK214</f>
        <v/>
      </c>
      <c r="U214" s="135" t="str">
        <f>Calculation!CL214</f>
        <v/>
      </c>
      <c r="AW214"/>
    </row>
    <row r="215" spans="1:49" x14ac:dyDescent="0.3">
      <c r="A215" s="27" t="str">
        <f>Calculation!A215</f>
        <v/>
      </c>
      <c r="B215" s="7">
        <f>register!B215</f>
        <v>0</v>
      </c>
      <c r="C215" s="7">
        <f>register!C215</f>
        <v>0</v>
      </c>
      <c r="D215" s="7" t="str">
        <f>IF(register!D215&gt;0,register!D215,"")</f>
        <v/>
      </c>
      <c r="E215" s="122" t="str">
        <f>Calculation!E215</f>
        <v/>
      </c>
      <c r="F215" s="126" t="str">
        <f>Calculation!BB215</f>
        <v/>
      </c>
      <c r="G215" s="119" t="str">
        <f>Calculation!BG215</f>
        <v/>
      </c>
      <c r="H215" s="119" t="str">
        <f>Calculation!BL215</f>
        <v/>
      </c>
      <c r="I215" s="119" t="str">
        <f>Calculation!BQ215</f>
        <v/>
      </c>
      <c r="J215" s="128" t="str">
        <f>Calculation!BS215</f>
        <v/>
      </c>
      <c r="K215" s="131" t="str">
        <f>Calculation!BX215</f>
        <v/>
      </c>
      <c r="L215" s="134" t="str">
        <f>Calculation!CB215</f>
        <v/>
      </c>
      <c r="M215" s="152" t="str">
        <f>Calculation!CG215</f>
        <v/>
      </c>
      <c r="N215" s="192" t="str">
        <f>Calculation!Z215</f>
        <v/>
      </c>
      <c r="O215" s="193" t="str">
        <f>Calculation!AE215</f>
        <v/>
      </c>
      <c r="P215" s="193" t="str">
        <f>Calculation!AJ215</f>
        <v/>
      </c>
      <c r="Q215" s="193" t="str">
        <f>Calculation!AO215</f>
        <v/>
      </c>
      <c r="R215" s="193" t="str">
        <f>Calculation!AQ215</f>
        <v/>
      </c>
      <c r="S215" s="154" t="str">
        <f>Calculation!AW215</f>
        <v/>
      </c>
      <c r="T215" s="134" t="str">
        <f>Calculation!CK215</f>
        <v/>
      </c>
      <c r="U215" s="135" t="str">
        <f>Calculation!CL215</f>
        <v/>
      </c>
      <c r="AW215"/>
    </row>
    <row r="216" spans="1:49" x14ac:dyDescent="0.3">
      <c r="A216" s="27" t="str">
        <f>Calculation!A216</f>
        <v/>
      </c>
      <c r="B216" s="7">
        <f>register!B216</f>
        <v>0</v>
      </c>
      <c r="C216" s="7">
        <f>register!C216</f>
        <v>0</v>
      </c>
      <c r="D216" s="7" t="str">
        <f>IF(register!D216&gt;0,register!D216,"")</f>
        <v/>
      </c>
      <c r="E216" s="122" t="str">
        <f>Calculation!E216</f>
        <v/>
      </c>
      <c r="F216" s="126" t="str">
        <f>Calculation!BB216</f>
        <v/>
      </c>
      <c r="G216" s="119" t="str">
        <f>Calculation!BG216</f>
        <v/>
      </c>
      <c r="H216" s="119" t="str">
        <f>Calculation!BL216</f>
        <v/>
      </c>
      <c r="I216" s="119" t="str">
        <f>Calculation!BQ216</f>
        <v/>
      </c>
      <c r="J216" s="128" t="str">
        <f>Calculation!BS216</f>
        <v/>
      </c>
      <c r="K216" s="131" t="str">
        <f>Calculation!BX216</f>
        <v/>
      </c>
      <c r="L216" s="134" t="str">
        <f>Calculation!CB216</f>
        <v/>
      </c>
      <c r="M216" s="152" t="str">
        <f>Calculation!CG216</f>
        <v/>
      </c>
      <c r="N216" s="192" t="str">
        <f>Calculation!Z216</f>
        <v/>
      </c>
      <c r="O216" s="193" t="str">
        <f>Calculation!AE216</f>
        <v/>
      </c>
      <c r="P216" s="193" t="str">
        <f>Calculation!AJ216</f>
        <v/>
      </c>
      <c r="Q216" s="193" t="str">
        <f>Calculation!AO216</f>
        <v/>
      </c>
      <c r="R216" s="193" t="str">
        <f>Calculation!AQ216</f>
        <v/>
      </c>
      <c r="S216" s="154" t="str">
        <f>Calculation!AW216</f>
        <v/>
      </c>
      <c r="T216" s="134" t="str">
        <f>Calculation!CK216</f>
        <v/>
      </c>
      <c r="U216" s="135" t="str">
        <f>Calculation!CL216</f>
        <v/>
      </c>
      <c r="AW216"/>
    </row>
    <row r="217" spans="1:49" x14ac:dyDescent="0.3">
      <c r="A217" s="27" t="str">
        <f>Calculation!A217</f>
        <v/>
      </c>
      <c r="B217" s="7">
        <f>register!B217</f>
        <v>0</v>
      </c>
      <c r="C217" s="7">
        <f>register!C217</f>
        <v>0</v>
      </c>
      <c r="D217" s="7" t="str">
        <f>IF(register!D217&gt;0,register!D217,"")</f>
        <v/>
      </c>
      <c r="E217" s="122" t="str">
        <f>Calculation!E217</f>
        <v/>
      </c>
      <c r="F217" s="126" t="str">
        <f>Calculation!BB217</f>
        <v/>
      </c>
      <c r="G217" s="119" t="str">
        <f>Calculation!BG217</f>
        <v/>
      </c>
      <c r="H217" s="119" t="str">
        <f>Calculation!BL217</f>
        <v/>
      </c>
      <c r="I217" s="119" t="str">
        <f>Calculation!BQ217</f>
        <v/>
      </c>
      <c r="J217" s="128" t="str">
        <f>Calculation!BS217</f>
        <v/>
      </c>
      <c r="K217" s="131" t="str">
        <f>Calculation!BX217</f>
        <v/>
      </c>
      <c r="L217" s="134" t="str">
        <f>Calculation!CB217</f>
        <v/>
      </c>
      <c r="M217" s="152" t="str">
        <f>Calculation!CG217</f>
        <v/>
      </c>
      <c r="N217" s="192" t="str">
        <f>Calculation!Z217</f>
        <v/>
      </c>
      <c r="O217" s="193" t="str">
        <f>Calculation!AE217</f>
        <v/>
      </c>
      <c r="P217" s="193" t="str">
        <f>Calculation!AJ217</f>
        <v/>
      </c>
      <c r="Q217" s="193" t="str">
        <f>Calculation!AO217</f>
        <v/>
      </c>
      <c r="R217" s="193" t="str">
        <f>Calculation!AQ217</f>
        <v/>
      </c>
      <c r="S217" s="154" t="str">
        <f>Calculation!AW217</f>
        <v/>
      </c>
      <c r="T217" s="134" t="str">
        <f>Calculation!CK217</f>
        <v/>
      </c>
      <c r="U217" s="135" t="str">
        <f>Calculation!CL217</f>
        <v/>
      </c>
      <c r="AW217"/>
    </row>
    <row r="218" spans="1:49" x14ac:dyDescent="0.3">
      <c r="A218" s="27" t="str">
        <f>Calculation!A218</f>
        <v/>
      </c>
      <c r="B218" s="7">
        <f>register!B218</f>
        <v>0</v>
      </c>
      <c r="C218" s="7">
        <f>register!C218</f>
        <v>0</v>
      </c>
      <c r="D218" s="7" t="str">
        <f>IF(register!D218&gt;0,register!D218,"")</f>
        <v/>
      </c>
      <c r="E218" s="122" t="str">
        <f>Calculation!E218</f>
        <v/>
      </c>
      <c r="F218" s="126" t="str">
        <f>Calculation!BB218</f>
        <v/>
      </c>
      <c r="G218" s="119" t="str">
        <f>Calculation!BG218</f>
        <v/>
      </c>
      <c r="H218" s="119" t="str">
        <f>Calculation!BL218</f>
        <v/>
      </c>
      <c r="I218" s="119" t="str">
        <f>Calculation!BQ218</f>
        <v/>
      </c>
      <c r="J218" s="128" t="str">
        <f>Calculation!BS218</f>
        <v/>
      </c>
      <c r="K218" s="131" t="str">
        <f>Calculation!BX218</f>
        <v/>
      </c>
      <c r="L218" s="134" t="str">
        <f>Calculation!CB218</f>
        <v/>
      </c>
      <c r="M218" s="152" t="str">
        <f>Calculation!CG218</f>
        <v/>
      </c>
      <c r="N218" s="192" t="str">
        <f>Calculation!Z218</f>
        <v/>
      </c>
      <c r="O218" s="193" t="str">
        <f>Calculation!AE218</f>
        <v/>
      </c>
      <c r="P218" s="193" t="str">
        <f>Calculation!AJ218</f>
        <v/>
      </c>
      <c r="Q218" s="193" t="str">
        <f>Calculation!AO218</f>
        <v/>
      </c>
      <c r="R218" s="193" t="str">
        <f>Calculation!AQ218</f>
        <v/>
      </c>
      <c r="S218" s="154" t="str">
        <f>Calculation!AW218</f>
        <v/>
      </c>
      <c r="T218" s="134" t="str">
        <f>Calculation!CK218</f>
        <v/>
      </c>
      <c r="U218" s="135" t="str">
        <f>Calculation!CL218</f>
        <v/>
      </c>
      <c r="AW218"/>
    </row>
    <row r="219" spans="1:49" x14ac:dyDescent="0.3">
      <c r="A219" s="27" t="str">
        <f>Calculation!A219</f>
        <v/>
      </c>
      <c r="B219" s="7">
        <f>register!B219</f>
        <v>0</v>
      </c>
      <c r="C219" s="7">
        <f>register!C219</f>
        <v>0</v>
      </c>
      <c r="D219" s="7" t="str">
        <f>IF(register!D219&gt;0,register!D219,"")</f>
        <v/>
      </c>
      <c r="E219" s="122" t="str">
        <f>Calculation!E219</f>
        <v/>
      </c>
      <c r="F219" s="126" t="str">
        <f>Calculation!BB219</f>
        <v/>
      </c>
      <c r="G219" s="119" t="str">
        <f>Calculation!BG219</f>
        <v/>
      </c>
      <c r="H219" s="119" t="str">
        <f>Calculation!BL219</f>
        <v/>
      </c>
      <c r="I219" s="119" t="str">
        <f>Calculation!BQ219</f>
        <v/>
      </c>
      <c r="J219" s="128" t="str">
        <f>Calculation!BS219</f>
        <v/>
      </c>
      <c r="K219" s="131" t="str">
        <f>Calculation!BX219</f>
        <v/>
      </c>
      <c r="L219" s="134" t="str">
        <f>Calculation!CB219</f>
        <v/>
      </c>
      <c r="M219" s="152" t="str">
        <f>Calculation!CG219</f>
        <v/>
      </c>
      <c r="N219" s="192" t="str">
        <f>Calculation!Z219</f>
        <v/>
      </c>
      <c r="O219" s="193" t="str">
        <f>Calculation!AE219</f>
        <v/>
      </c>
      <c r="P219" s="193" t="str">
        <f>Calculation!AJ219</f>
        <v/>
      </c>
      <c r="Q219" s="193" t="str">
        <f>Calculation!AO219</f>
        <v/>
      </c>
      <c r="R219" s="193" t="str">
        <f>Calculation!AQ219</f>
        <v/>
      </c>
      <c r="S219" s="154" t="str">
        <f>Calculation!AW219</f>
        <v/>
      </c>
      <c r="T219" s="134" t="str">
        <f>Calculation!CK219</f>
        <v/>
      </c>
      <c r="U219" s="135" t="str">
        <f>Calculation!CL219</f>
        <v/>
      </c>
      <c r="AW219"/>
    </row>
    <row r="220" spans="1:49" x14ac:dyDescent="0.3">
      <c r="A220" s="27" t="str">
        <f>Calculation!A220</f>
        <v/>
      </c>
      <c r="B220" s="7">
        <f>register!B220</f>
        <v>0</v>
      </c>
      <c r="C220" s="7">
        <f>register!C220</f>
        <v>0</v>
      </c>
      <c r="D220" s="7" t="str">
        <f>IF(register!D220&gt;0,register!D220,"")</f>
        <v/>
      </c>
      <c r="E220" s="122" t="str">
        <f>Calculation!E220</f>
        <v/>
      </c>
      <c r="F220" s="126" t="str">
        <f>Calculation!BB220</f>
        <v/>
      </c>
      <c r="G220" s="119" t="str">
        <f>Calculation!BG220</f>
        <v/>
      </c>
      <c r="H220" s="119" t="str">
        <f>Calculation!BL220</f>
        <v/>
      </c>
      <c r="I220" s="119" t="str">
        <f>Calculation!BQ220</f>
        <v/>
      </c>
      <c r="J220" s="128" t="str">
        <f>Calculation!BS220</f>
        <v/>
      </c>
      <c r="K220" s="131" t="str">
        <f>Calculation!BX220</f>
        <v/>
      </c>
      <c r="L220" s="134" t="str">
        <f>Calculation!CB220</f>
        <v/>
      </c>
      <c r="M220" s="152" t="str">
        <f>Calculation!CG220</f>
        <v/>
      </c>
      <c r="N220" s="192" t="str">
        <f>Calculation!Z220</f>
        <v/>
      </c>
      <c r="O220" s="193" t="str">
        <f>Calculation!AE220</f>
        <v/>
      </c>
      <c r="P220" s="193" t="str">
        <f>Calculation!AJ220</f>
        <v/>
      </c>
      <c r="Q220" s="193" t="str">
        <f>Calculation!AO220</f>
        <v/>
      </c>
      <c r="R220" s="193" t="str">
        <f>Calculation!AQ220</f>
        <v/>
      </c>
      <c r="S220" s="154" t="str">
        <f>Calculation!AW220</f>
        <v/>
      </c>
      <c r="T220" s="134" t="str">
        <f>Calculation!CK220</f>
        <v/>
      </c>
      <c r="U220" s="135" t="str">
        <f>Calculation!CL220</f>
        <v/>
      </c>
      <c r="AW220"/>
    </row>
    <row r="221" spans="1:49" x14ac:dyDescent="0.3">
      <c r="A221" s="27" t="str">
        <f>Calculation!A221</f>
        <v/>
      </c>
      <c r="B221" s="7">
        <f>register!B221</f>
        <v>0</v>
      </c>
      <c r="C221" s="7">
        <f>register!C221</f>
        <v>0</v>
      </c>
      <c r="D221" s="7" t="str">
        <f>IF(register!D221&gt;0,register!D221,"")</f>
        <v/>
      </c>
      <c r="E221" s="122" t="str">
        <f>Calculation!E221</f>
        <v/>
      </c>
      <c r="F221" s="126" t="str">
        <f>Calculation!BB221</f>
        <v/>
      </c>
      <c r="G221" s="119" t="str">
        <f>Calculation!BG221</f>
        <v/>
      </c>
      <c r="H221" s="119" t="str">
        <f>Calculation!BL221</f>
        <v/>
      </c>
      <c r="I221" s="119" t="str">
        <f>Calculation!BQ221</f>
        <v/>
      </c>
      <c r="J221" s="128" t="str">
        <f>Calculation!BS221</f>
        <v/>
      </c>
      <c r="K221" s="131" t="str">
        <f>Calculation!BX221</f>
        <v/>
      </c>
      <c r="L221" s="134" t="str">
        <f>Calculation!CB221</f>
        <v/>
      </c>
      <c r="M221" s="152" t="str">
        <f>Calculation!CG221</f>
        <v/>
      </c>
      <c r="N221" s="192" t="str">
        <f>Calculation!Z221</f>
        <v/>
      </c>
      <c r="O221" s="193" t="str">
        <f>Calculation!AE221</f>
        <v/>
      </c>
      <c r="P221" s="193" t="str">
        <f>Calculation!AJ221</f>
        <v/>
      </c>
      <c r="Q221" s="193" t="str">
        <f>Calculation!AO221</f>
        <v/>
      </c>
      <c r="R221" s="193" t="str">
        <f>Calculation!AQ221</f>
        <v/>
      </c>
      <c r="S221" s="154" t="str">
        <f>Calculation!AW221</f>
        <v/>
      </c>
      <c r="T221" s="134" t="str">
        <f>Calculation!CK221</f>
        <v/>
      </c>
      <c r="U221" s="135" t="str">
        <f>Calculation!CL221</f>
        <v/>
      </c>
      <c r="AW221"/>
    </row>
    <row r="222" spans="1:49" x14ac:dyDescent="0.3">
      <c r="A222" s="27" t="str">
        <f>Calculation!A222</f>
        <v/>
      </c>
      <c r="B222" s="7">
        <f>register!B222</f>
        <v>0</v>
      </c>
      <c r="C222" s="7">
        <f>register!C222</f>
        <v>0</v>
      </c>
      <c r="D222" s="7" t="str">
        <f>IF(register!D222&gt;0,register!D222,"")</f>
        <v/>
      </c>
      <c r="E222" s="122" t="str">
        <f>Calculation!E222</f>
        <v/>
      </c>
      <c r="F222" s="126" t="str">
        <f>Calculation!BB222</f>
        <v/>
      </c>
      <c r="G222" s="119" t="str">
        <f>Calculation!BG222</f>
        <v/>
      </c>
      <c r="H222" s="119" t="str">
        <f>Calculation!BL222</f>
        <v/>
      </c>
      <c r="I222" s="119" t="str">
        <f>Calculation!BQ222</f>
        <v/>
      </c>
      <c r="J222" s="128" t="str">
        <f>Calculation!BS222</f>
        <v/>
      </c>
      <c r="K222" s="131" t="str">
        <f>Calculation!BX222</f>
        <v/>
      </c>
      <c r="L222" s="134" t="str">
        <f>Calculation!CB222</f>
        <v/>
      </c>
      <c r="M222" s="152" t="str">
        <f>Calculation!CG222</f>
        <v/>
      </c>
      <c r="N222" s="192" t="str">
        <f>Calculation!Z222</f>
        <v/>
      </c>
      <c r="O222" s="193" t="str">
        <f>Calculation!AE222</f>
        <v/>
      </c>
      <c r="P222" s="193" t="str">
        <f>Calculation!AJ222</f>
        <v/>
      </c>
      <c r="Q222" s="193" t="str">
        <f>Calculation!AO222</f>
        <v/>
      </c>
      <c r="R222" s="193" t="str">
        <f>Calculation!AQ222</f>
        <v/>
      </c>
      <c r="S222" s="154" t="str">
        <f>Calculation!AW222</f>
        <v/>
      </c>
      <c r="T222" s="134" t="str">
        <f>Calculation!CK222</f>
        <v/>
      </c>
      <c r="U222" s="135" t="str">
        <f>Calculation!CL222</f>
        <v/>
      </c>
      <c r="AW222"/>
    </row>
    <row r="223" spans="1:49" x14ac:dyDescent="0.3">
      <c r="A223" s="27" t="str">
        <f>Calculation!A223</f>
        <v/>
      </c>
      <c r="B223" s="7">
        <f>register!B223</f>
        <v>0</v>
      </c>
      <c r="C223" s="7">
        <f>register!C223</f>
        <v>0</v>
      </c>
      <c r="D223" s="7" t="str">
        <f>IF(register!D223&gt;0,register!D223,"")</f>
        <v/>
      </c>
      <c r="E223" s="122" t="str">
        <f>Calculation!E223</f>
        <v/>
      </c>
      <c r="F223" s="126" t="str">
        <f>Calculation!BB223</f>
        <v/>
      </c>
      <c r="G223" s="119" t="str">
        <f>Calculation!BG223</f>
        <v/>
      </c>
      <c r="H223" s="119" t="str">
        <f>Calculation!BL223</f>
        <v/>
      </c>
      <c r="I223" s="119" t="str">
        <f>Calculation!BQ223</f>
        <v/>
      </c>
      <c r="J223" s="128" t="str">
        <f>Calculation!BS223</f>
        <v/>
      </c>
      <c r="K223" s="131" t="str">
        <f>Calculation!BX223</f>
        <v/>
      </c>
      <c r="L223" s="134" t="str">
        <f>Calculation!CB223</f>
        <v/>
      </c>
      <c r="M223" s="152" t="str">
        <f>Calculation!CG223</f>
        <v/>
      </c>
      <c r="N223" s="192" t="str">
        <f>Calculation!Z223</f>
        <v/>
      </c>
      <c r="O223" s="193" t="str">
        <f>Calculation!AE223</f>
        <v/>
      </c>
      <c r="P223" s="193" t="str">
        <f>Calculation!AJ223</f>
        <v/>
      </c>
      <c r="Q223" s="193" t="str">
        <f>Calculation!AO223</f>
        <v/>
      </c>
      <c r="R223" s="193" t="str">
        <f>Calculation!AQ223</f>
        <v/>
      </c>
      <c r="S223" s="154" t="str">
        <f>Calculation!AW223</f>
        <v/>
      </c>
      <c r="T223" s="134" t="str">
        <f>Calculation!CK223</f>
        <v/>
      </c>
      <c r="U223" s="135" t="str">
        <f>Calculation!CL223</f>
        <v/>
      </c>
      <c r="AW223"/>
    </row>
    <row r="224" spans="1:49" x14ac:dyDescent="0.3">
      <c r="A224" s="27" t="str">
        <f>Calculation!A224</f>
        <v/>
      </c>
      <c r="B224" s="7">
        <f>register!B224</f>
        <v>0</v>
      </c>
      <c r="C224" s="7">
        <f>register!C224</f>
        <v>0</v>
      </c>
      <c r="D224" s="7" t="str">
        <f>IF(register!D224&gt;0,register!D224,"")</f>
        <v/>
      </c>
      <c r="E224" s="122" t="str">
        <f>Calculation!E224</f>
        <v/>
      </c>
      <c r="F224" s="126" t="str">
        <f>Calculation!BB224</f>
        <v/>
      </c>
      <c r="G224" s="119" t="str">
        <f>Calculation!BG224</f>
        <v/>
      </c>
      <c r="H224" s="119" t="str">
        <f>Calculation!BL224</f>
        <v/>
      </c>
      <c r="I224" s="119" t="str">
        <f>Calculation!BQ224</f>
        <v/>
      </c>
      <c r="J224" s="128" t="str">
        <f>Calculation!BS224</f>
        <v/>
      </c>
      <c r="K224" s="131" t="str">
        <f>Calculation!BX224</f>
        <v/>
      </c>
      <c r="L224" s="134" t="str">
        <f>Calculation!CB224</f>
        <v/>
      </c>
      <c r="M224" s="152" t="str">
        <f>Calculation!CG224</f>
        <v/>
      </c>
      <c r="N224" s="192" t="str">
        <f>Calculation!Z224</f>
        <v/>
      </c>
      <c r="O224" s="193" t="str">
        <f>Calculation!AE224</f>
        <v/>
      </c>
      <c r="P224" s="193" t="str">
        <f>Calculation!AJ224</f>
        <v/>
      </c>
      <c r="Q224" s="193" t="str">
        <f>Calculation!AO224</f>
        <v/>
      </c>
      <c r="R224" s="193" t="str">
        <f>Calculation!AQ224</f>
        <v/>
      </c>
      <c r="S224" s="154" t="str">
        <f>Calculation!AW224</f>
        <v/>
      </c>
      <c r="T224" s="134" t="str">
        <f>Calculation!CK224</f>
        <v/>
      </c>
      <c r="U224" s="135" t="str">
        <f>Calculation!CL224</f>
        <v/>
      </c>
      <c r="AW224"/>
    </row>
    <row r="225" spans="1:49" x14ac:dyDescent="0.3">
      <c r="A225" s="27" t="str">
        <f>Calculation!A225</f>
        <v/>
      </c>
      <c r="B225" s="7">
        <f>register!B225</f>
        <v>0</v>
      </c>
      <c r="C225" s="7">
        <f>register!C225</f>
        <v>0</v>
      </c>
      <c r="D225" s="7" t="str">
        <f>IF(register!D225&gt;0,register!D225,"")</f>
        <v/>
      </c>
      <c r="E225" s="122" t="str">
        <f>Calculation!E225</f>
        <v/>
      </c>
      <c r="F225" s="126" t="str">
        <f>Calculation!BB225</f>
        <v/>
      </c>
      <c r="G225" s="119" t="str">
        <f>Calculation!BG225</f>
        <v/>
      </c>
      <c r="H225" s="119" t="str">
        <f>Calculation!BL225</f>
        <v/>
      </c>
      <c r="I225" s="119" t="str">
        <f>Calculation!BQ225</f>
        <v/>
      </c>
      <c r="J225" s="128" t="str">
        <f>Calculation!BS225</f>
        <v/>
      </c>
      <c r="K225" s="131" t="str">
        <f>Calculation!BX225</f>
        <v/>
      </c>
      <c r="L225" s="134" t="str">
        <f>Calculation!CB225</f>
        <v/>
      </c>
      <c r="M225" s="152" t="str">
        <f>Calculation!CG225</f>
        <v/>
      </c>
      <c r="N225" s="192" t="str">
        <f>Calculation!Z225</f>
        <v/>
      </c>
      <c r="O225" s="193" t="str">
        <f>Calculation!AE225</f>
        <v/>
      </c>
      <c r="P225" s="193" t="str">
        <f>Calculation!AJ225</f>
        <v/>
      </c>
      <c r="Q225" s="193" t="str">
        <f>Calculation!AO225</f>
        <v/>
      </c>
      <c r="R225" s="193" t="str">
        <f>Calculation!AQ225</f>
        <v/>
      </c>
      <c r="S225" s="154" t="str">
        <f>Calculation!AW225</f>
        <v/>
      </c>
      <c r="T225" s="134" t="str">
        <f>Calculation!CK225</f>
        <v/>
      </c>
      <c r="U225" s="135" t="str">
        <f>Calculation!CL225</f>
        <v/>
      </c>
      <c r="AW225"/>
    </row>
    <row r="226" spans="1:49" x14ac:dyDescent="0.3">
      <c r="A226" s="27" t="str">
        <f>Calculation!A226</f>
        <v/>
      </c>
      <c r="B226" s="7">
        <f>register!B226</f>
        <v>0</v>
      </c>
      <c r="C226" s="7">
        <f>register!C226</f>
        <v>0</v>
      </c>
      <c r="D226" s="7" t="str">
        <f>IF(register!D226&gt;0,register!D226,"")</f>
        <v/>
      </c>
      <c r="E226" s="122" t="str">
        <f>Calculation!E226</f>
        <v/>
      </c>
      <c r="F226" s="126" t="str">
        <f>Calculation!BB226</f>
        <v/>
      </c>
      <c r="G226" s="119" t="str">
        <f>Calculation!BG226</f>
        <v/>
      </c>
      <c r="H226" s="119" t="str">
        <f>Calculation!BL226</f>
        <v/>
      </c>
      <c r="I226" s="119" t="str">
        <f>Calculation!BQ226</f>
        <v/>
      </c>
      <c r="J226" s="128" t="str">
        <f>Calculation!BS226</f>
        <v/>
      </c>
      <c r="K226" s="131" t="str">
        <f>Calculation!BX226</f>
        <v/>
      </c>
      <c r="L226" s="134" t="str">
        <f>Calculation!CB226</f>
        <v/>
      </c>
      <c r="M226" s="152" t="str">
        <f>Calculation!CG226</f>
        <v/>
      </c>
      <c r="N226" s="192" t="str">
        <f>Calculation!Z226</f>
        <v/>
      </c>
      <c r="O226" s="193" t="str">
        <f>Calculation!AE226</f>
        <v/>
      </c>
      <c r="P226" s="193" t="str">
        <f>Calculation!AJ226</f>
        <v/>
      </c>
      <c r="Q226" s="193" t="str">
        <f>Calculation!AO226</f>
        <v/>
      </c>
      <c r="R226" s="193" t="str">
        <f>Calculation!AQ226</f>
        <v/>
      </c>
      <c r="S226" s="154" t="str">
        <f>Calculation!AW226</f>
        <v/>
      </c>
      <c r="T226" s="134" t="str">
        <f>Calculation!CK226</f>
        <v/>
      </c>
      <c r="U226" s="135" t="str">
        <f>Calculation!CL226</f>
        <v/>
      </c>
      <c r="AW226"/>
    </row>
    <row r="227" spans="1:49" x14ac:dyDescent="0.3">
      <c r="A227" s="27" t="str">
        <f>Calculation!A227</f>
        <v/>
      </c>
      <c r="B227" s="7">
        <f>register!B227</f>
        <v>0</v>
      </c>
      <c r="C227" s="7">
        <f>register!C227</f>
        <v>0</v>
      </c>
      <c r="D227" s="7" t="str">
        <f>IF(register!D227&gt;0,register!D227,"")</f>
        <v/>
      </c>
      <c r="E227" s="122" t="str">
        <f>Calculation!E227</f>
        <v/>
      </c>
      <c r="F227" s="126" t="str">
        <f>Calculation!BB227</f>
        <v/>
      </c>
      <c r="G227" s="119" t="str">
        <f>Calculation!BG227</f>
        <v/>
      </c>
      <c r="H227" s="119" t="str">
        <f>Calculation!BL227</f>
        <v/>
      </c>
      <c r="I227" s="119" t="str">
        <f>Calculation!BQ227</f>
        <v/>
      </c>
      <c r="J227" s="128" t="str">
        <f>Calculation!BS227</f>
        <v/>
      </c>
      <c r="K227" s="131" t="str">
        <f>Calculation!BX227</f>
        <v/>
      </c>
      <c r="L227" s="134" t="str">
        <f>Calculation!CB227</f>
        <v/>
      </c>
      <c r="M227" s="152" t="str">
        <f>Calculation!CG227</f>
        <v/>
      </c>
      <c r="N227" s="192" t="str">
        <f>Calculation!Z227</f>
        <v/>
      </c>
      <c r="O227" s="193" t="str">
        <f>Calculation!AE227</f>
        <v/>
      </c>
      <c r="P227" s="193" t="str">
        <f>Calculation!AJ227</f>
        <v/>
      </c>
      <c r="Q227" s="193" t="str">
        <f>Calculation!AO227</f>
        <v/>
      </c>
      <c r="R227" s="193" t="str">
        <f>Calculation!AQ227</f>
        <v/>
      </c>
      <c r="S227" s="154" t="str">
        <f>Calculation!AW227</f>
        <v/>
      </c>
      <c r="T227" s="134" t="str">
        <f>Calculation!CK227</f>
        <v/>
      </c>
      <c r="U227" s="135" t="str">
        <f>Calculation!CL227</f>
        <v/>
      </c>
      <c r="AW227"/>
    </row>
    <row r="228" spans="1:49" x14ac:dyDescent="0.3">
      <c r="A228" s="27" t="str">
        <f>Calculation!A228</f>
        <v/>
      </c>
      <c r="B228" s="7">
        <f>register!B228</f>
        <v>0</v>
      </c>
      <c r="C228" s="7">
        <f>register!C228</f>
        <v>0</v>
      </c>
      <c r="D228" s="7" t="str">
        <f>IF(register!D228&gt;0,register!D228,"")</f>
        <v/>
      </c>
      <c r="E228" s="122" t="str">
        <f>Calculation!E228</f>
        <v/>
      </c>
      <c r="F228" s="126" t="str">
        <f>Calculation!BB228</f>
        <v/>
      </c>
      <c r="G228" s="119" t="str">
        <f>Calculation!BG228</f>
        <v/>
      </c>
      <c r="H228" s="119" t="str">
        <f>Calculation!BL228</f>
        <v/>
      </c>
      <c r="I228" s="119" t="str">
        <f>Calculation!BQ228</f>
        <v/>
      </c>
      <c r="J228" s="128" t="str">
        <f>Calculation!BS228</f>
        <v/>
      </c>
      <c r="K228" s="131" t="str">
        <f>Calculation!BX228</f>
        <v/>
      </c>
      <c r="L228" s="134" t="str">
        <f>Calculation!CB228</f>
        <v/>
      </c>
      <c r="M228" s="152" t="str">
        <f>Calculation!CG228</f>
        <v/>
      </c>
      <c r="N228" s="192" t="str">
        <f>Calculation!Z228</f>
        <v/>
      </c>
      <c r="O228" s="193" t="str">
        <f>Calculation!AE228</f>
        <v/>
      </c>
      <c r="P228" s="193" t="str">
        <f>Calculation!AJ228</f>
        <v/>
      </c>
      <c r="Q228" s="193" t="str">
        <f>Calculation!AO228</f>
        <v/>
      </c>
      <c r="R228" s="193" t="str">
        <f>Calculation!AQ228</f>
        <v/>
      </c>
      <c r="S228" s="154" t="str">
        <f>Calculation!AW228</f>
        <v/>
      </c>
      <c r="T228" s="134" t="str">
        <f>Calculation!CK228</f>
        <v/>
      </c>
      <c r="U228" s="135" t="str">
        <f>Calculation!CL228</f>
        <v/>
      </c>
      <c r="AW228"/>
    </row>
    <row r="229" spans="1:49" x14ac:dyDescent="0.3">
      <c r="A229" s="27" t="str">
        <f>Calculation!A229</f>
        <v/>
      </c>
      <c r="B229" s="7">
        <f>register!B229</f>
        <v>0</v>
      </c>
      <c r="C229" s="7">
        <f>register!C229</f>
        <v>0</v>
      </c>
      <c r="D229" s="7" t="str">
        <f>IF(register!D229&gt;0,register!D229,"")</f>
        <v/>
      </c>
      <c r="E229" s="122" t="str">
        <f>Calculation!E229</f>
        <v/>
      </c>
      <c r="F229" s="126" t="str">
        <f>Calculation!BB229</f>
        <v/>
      </c>
      <c r="G229" s="119" t="str">
        <f>Calculation!BG229</f>
        <v/>
      </c>
      <c r="H229" s="119" t="str">
        <f>Calculation!BL229</f>
        <v/>
      </c>
      <c r="I229" s="119" t="str">
        <f>Calculation!BQ229</f>
        <v/>
      </c>
      <c r="J229" s="128" t="str">
        <f>Calculation!BS229</f>
        <v/>
      </c>
      <c r="K229" s="131" t="str">
        <f>Calculation!BX229</f>
        <v/>
      </c>
      <c r="L229" s="134" t="str">
        <f>Calculation!CB229</f>
        <v/>
      </c>
      <c r="M229" s="152" t="str">
        <f>Calculation!CG229</f>
        <v/>
      </c>
      <c r="N229" s="192" t="str">
        <f>Calculation!Z229</f>
        <v/>
      </c>
      <c r="O229" s="193" t="str">
        <f>Calculation!AE229</f>
        <v/>
      </c>
      <c r="P229" s="193" t="str">
        <f>Calculation!AJ229</f>
        <v/>
      </c>
      <c r="Q229" s="193" t="str">
        <f>Calculation!AO229</f>
        <v/>
      </c>
      <c r="R229" s="193" t="str">
        <f>Calculation!AQ229</f>
        <v/>
      </c>
      <c r="S229" s="154" t="str">
        <f>Calculation!AW229</f>
        <v/>
      </c>
      <c r="T229" s="134" t="str">
        <f>Calculation!CK229</f>
        <v/>
      </c>
      <c r="U229" s="135" t="str">
        <f>Calculation!CL229</f>
        <v/>
      </c>
      <c r="AW229"/>
    </row>
    <row r="230" spans="1:49" x14ac:dyDescent="0.3">
      <c r="A230" s="27" t="str">
        <f>Calculation!A230</f>
        <v/>
      </c>
      <c r="B230" s="7">
        <f>register!B230</f>
        <v>0</v>
      </c>
      <c r="C230" s="7">
        <f>register!C230</f>
        <v>0</v>
      </c>
      <c r="D230" s="7" t="str">
        <f>IF(register!D230&gt;0,register!D230,"")</f>
        <v/>
      </c>
      <c r="E230" s="122" t="str">
        <f>Calculation!E230</f>
        <v/>
      </c>
      <c r="F230" s="126" t="str">
        <f>Calculation!BB230</f>
        <v/>
      </c>
      <c r="G230" s="119" t="str">
        <f>Calculation!BG230</f>
        <v/>
      </c>
      <c r="H230" s="119" t="str">
        <f>Calculation!BL230</f>
        <v/>
      </c>
      <c r="I230" s="119" t="str">
        <f>Calculation!BQ230</f>
        <v/>
      </c>
      <c r="J230" s="128" t="str">
        <f>Calculation!BS230</f>
        <v/>
      </c>
      <c r="K230" s="131" t="str">
        <f>Calculation!BX230</f>
        <v/>
      </c>
      <c r="L230" s="134" t="str">
        <f>Calculation!CB230</f>
        <v/>
      </c>
      <c r="M230" s="152" t="str">
        <f>Calculation!CG230</f>
        <v/>
      </c>
      <c r="N230" s="192" t="str">
        <f>Calculation!Z230</f>
        <v/>
      </c>
      <c r="O230" s="193" t="str">
        <f>Calculation!AE230</f>
        <v/>
      </c>
      <c r="P230" s="193" t="str">
        <f>Calculation!AJ230</f>
        <v/>
      </c>
      <c r="Q230" s="193" t="str">
        <f>Calculation!AO230</f>
        <v/>
      </c>
      <c r="R230" s="193" t="str">
        <f>Calculation!AQ230</f>
        <v/>
      </c>
      <c r="S230" s="154" t="str">
        <f>Calculation!AW230</f>
        <v/>
      </c>
      <c r="T230" s="134" t="str">
        <f>Calculation!CK230</f>
        <v/>
      </c>
      <c r="U230" s="135" t="str">
        <f>Calculation!CL230</f>
        <v/>
      </c>
      <c r="AW230"/>
    </row>
    <row r="231" spans="1:49" x14ac:dyDescent="0.3">
      <c r="A231" s="27" t="str">
        <f>Calculation!A231</f>
        <v/>
      </c>
      <c r="B231" s="7">
        <f>register!B231</f>
        <v>0</v>
      </c>
      <c r="C231" s="7">
        <f>register!C231</f>
        <v>0</v>
      </c>
      <c r="D231" s="7" t="str">
        <f>IF(register!D231&gt;0,register!D231,"")</f>
        <v/>
      </c>
      <c r="E231" s="122" t="str">
        <f>Calculation!E231</f>
        <v/>
      </c>
      <c r="F231" s="126" t="str">
        <f>Calculation!BB231</f>
        <v/>
      </c>
      <c r="G231" s="119" t="str">
        <f>Calculation!BG231</f>
        <v/>
      </c>
      <c r="H231" s="119" t="str">
        <f>Calculation!BL231</f>
        <v/>
      </c>
      <c r="I231" s="119" t="str">
        <f>Calculation!BQ231</f>
        <v/>
      </c>
      <c r="J231" s="128" t="str">
        <f>Calculation!BS231</f>
        <v/>
      </c>
      <c r="K231" s="131" t="str">
        <f>Calculation!BX231</f>
        <v/>
      </c>
      <c r="L231" s="134" t="str">
        <f>Calculation!CB231</f>
        <v/>
      </c>
      <c r="M231" s="152" t="str">
        <f>Calculation!CG231</f>
        <v/>
      </c>
      <c r="N231" s="192" t="str">
        <f>Calculation!Z231</f>
        <v/>
      </c>
      <c r="O231" s="193" t="str">
        <f>Calculation!AE231</f>
        <v/>
      </c>
      <c r="P231" s="193" t="str">
        <f>Calculation!AJ231</f>
        <v/>
      </c>
      <c r="Q231" s="193" t="str">
        <f>Calculation!AO231</f>
        <v/>
      </c>
      <c r="R231" s="193" t="str">
        <f>Calculation!AQ231</f>
        <v/>
      </c>
      <c r="S231" s="154" t="str">
        <f>Calculation!AW231</f>
        <v/>
      </c>
      <c r="T231" s="134" t="str">
        <f>Calculation!CK231</f>
        <v/>
      </c>
      <c r="U231" s="135" t="str">
        <f>Calculation!CL231</f>
        <v/>
      </c>
      <c r="AW231"/>
    </row>
    <row r="232" spans="1:49" x14ac:dyDescent="0.3">
      <c r="A232" s="27" t="str">
        <f>Calculation!A232</f>
        <v/>
      </c>
      <c r="B232" s="7">
        <f>register!B232</f>
        <v>0</v>
      </c>
      <c r="C232" s="7">
        <f>register!C232</f>
        <v>0</v>
      </c>
      <c r="D232" s="7" t="str">
        <f>IF(register!D232&gt;0,register!D232,"")</f>
        <v/>
      </c>
      <c r="E232" s="122" t="str">
        <f>Calculation!E232</f>
        <v/>
      </c>
      <c r="F232" s="126" t="str">
        <f>Calculation!BB232</f>
        <v/>
      </c>
      <c r="G232" s="119" t="str">
        <f>Calculation!BG232</f>
        <v/>
      </c>
      <c r="H232" s="119" t="str">
        <f>Calculation!BL232</f>
        <v/>
      </c>
      <c r="I232" s="119" t="str">
        <f>Calculation!BQ232</f>
        <v/>
      </c>
      <c r="J232" s="128" t="str">
        <f>Calculation!BS232</f>
        <v/>
      </c>
      <c r="K232" s="131" t="str">
        <f>Calculation!BX232</f>
        <v/>
      </c>
      <c r="L232" s="134" t="str">
        <f>Calculation!CB232</f>
        <v/>
      </c>
      <c r="M232" s="152" t="str">
        <f>Calculation!CG232</f>
        <v/>
      </c>
      <c r="N232" s="192" t="str">
        <f>Calculation!Z232</f>
        <v/>
      </c>
      <c r="O232" s="193" t="str">
        <f>Calculation!AE232</f>
        <v/>
      </c>
      <c r="P232" s="193" t="str">
        <f>Calculation!AJ232</f>
        <v/>
      </c>
      <c r="Q232" s="193" t="str">
        <f>Calculation!AO232</f>
        <v/>
      </c>
      <c r="R232" s="193" t="str">
        <f>Calculation!AQ232</f>
        <v/>
      </c>
      <c r="S232" s="154" t="str">
        <f>Calculation!AW232</f>
        <v/>
      </c>
      <c r="T232" s="134" t="str">
        <f>Calculation!CK232</f>
        <v/>
      </c>
      <c r="U232" s="135" t="str">
        <f>Calculation!CL232</f>
        <v/>
      </c>
      <c r="AW232"/>
    </row>
    <row r="233" spans="1:49" x14ac:dyDescent="0.3">
      <c r="A233" s="27" t="str">
        <f>Calculation!A233</f>
        <v/>
      </c>
      <c r="B233" s="7">
        <f>register!B233</f>
        <v>0</v>
      </c>
      <c r="C233" s="7">
        <f>register!C233</f>
        <v>0</v>
      </c>
      <c r="D233" s="7" t="str">
        <f>IF(register!D233&gt;0,register!D233,"")</f>
        <v/>
      </c>
      <c r="E233" s="122" t="str">
        <f>Calculation!E233</f>
        <v/>
      </c>
      <c r="F233" s="126" t="str">
        <f>Calculation!BB233</f>
        <v/>
      </c>
      <c r="G233" s="119" t="str">
        <f>Calculation!BG233</f>
        <v/>
      </c>
      <c r="H233" s="119" t="str">
        <f>Calculation!BL233</f>
        <v/>
      </c>
      <c r="I233" s="119" t="str">
        <f>Calculation!BQ233</f>
        <v/>
      </c>
      <c r="J233" s="128" t="str">
        <f>Calculation!BS233</f>
        <v/>
      </c>
      <c r="K233" s="131" t="str">
        <f>Calculation!BX233</f>
        <v/>
      </c>
      <c r="L233" s="134" t="str">
        <f>Calculation!CB233</f>
        <v/>
      </c>
      <c r="M233" s="152" t="str">
        <f>Calculation!CG233</f>
        <v/>
      </c>
      <c r="N233" s="192" t="str">
        <f>Calculation!Z233</f>
        <v/>
      </c>
      <c r="O233" s="193" t="str">
        <f>Calculation!AE233</f>
        <v/>
      </c>
      <c r="P233" s="193" t="str">
        <f>Calculation!AJ233</f>
        <v/>
      </c>
      <c r="Q233" s="193" t="str">
        <f>Calculation!AO233</f>
        <v/>
      </c>
      <c r="R233" s="193" t="str">
        <f>Calculation!AQ233</f>
        <v/>
      </c>
      <c r="S233" s="154" t="str">
        <f>Calculation!AW233</f>
        <v/>
      </c>
      <c r="T233" s="134" t="str">
        <f>Calculation!CK233</f>
        <v/>
      </c>
      <c r="U233" s="135" t="str">
        <f>Calculation!CL233</f>
        <v/>
      </c>
      <c r="AW233"/>
    </row>
    <row r="234" spans="1:49" x14ac:dyDescent="0.3">
      <c r="A234" s="27" t="str">
        <f>Calculation!A234</f>
        <v/>
      </c>
      <c r="B234" s="7">
        <f>register!B234</f>
        <v>0</v>
      </c>
      <c r="C234" s="7">
        <f>register!C234</f>
        <v>0</v>
      </c>
      <c r="D234" s="7" t="str">
        <f>IF(register!D234&gt;0,register!D234,"")</f>
        <v/>
      </c>
      <c r="E234" s="122" t="str">
        <f>Calculation!E234</f>
        <v/>
      </c>
      <c r="F234" s="126" t="str">
        <f>Calculation!BB234</f>
        <v/>
      </c>
      <c r="G234" s="119" t="str">
        <f>Calculation!BG234</f>
        <v/>
      </c>
      <c r="H234" s="119" t="str">
        <f>Calculation!BL234</f>
        <v/>
      </c>
      <c r="I234" s="119" t="str">
        <f>Calculation!BQ234</f>
        <v/>
      </c>
      <c r="J234" s="128" t="str">
        <f>Calculation!BS234</f>
        <v/>
      </c>
      <c r="K234" s="131" t="str">
        <f>Calculation!BX234</f>
        <v/>
      </c>
      <c r="L234" s="134" t="str">
        <f>Calculation!CB234</f>
        <v/>
      </c>
      <c r="M234" s="152" t="str">
        <f>Calculation!CG234</f>
        <v/>
      </c>
      <c r="N234" s="192" t="str">
        <f>Calculation!Z234</f>
        <v/>
      </c>
      <c r="O234" s="193" t="str">
        <f>Calculation!AE234</f>
        <v/>
      </c>
      <c r="P234" s="193" t="str">
        <f>Calculation!AJ234</f>
        <v/>
      </c>
      <c r="Q234" s="193" t="str">
        <f>Calculation!AO234</f>
        <v/>
      </c>
      <c r="R234" s="193" t="str">
        <f>Calculation!AQ234</f>
        <v/>
      </c>
      <c r="S234" s="154" t="str">
        <f>Calculation!AW234</f>
        <v/>
      </c>
      <c r="T234" s="134" t="str">
        <f>Calculation!CK234</f>
        <v/>
      </c>
      <c r="U234" s="135" t="str">
        <f>Calculation!CL234</f>
        <v/>
      </c>
      <c r="AW234"/>
    </row>
    <row r="235" spans="1:49" x14ac:dyDescent="0.3">
      <c r="A235" s="27" t="str">
        <f>Calculation!A235</f>
        <v/>
      </c>
      <c r="B235" s="7">
        <f>register!B235</f>
        <v>0</v>
      </c>
      <c r="C235" s="7">
        <f>register!C235</f>
        <v>0</v>
      </c>
      <c r="D235" s="7" t="str">
        <f>IF(register!D235&gt;0,register!D235,"")</f>
        <v/>
      </c>
      <c r="E235" s="122" t="str">
        <f>Calculation!E235</f>
        <v/>
      </c>
      <c r="F235" s="126" t="str">
        <f>Calculation!BB235</f>
        <v/>
      </c>
      <c r="G235" s="119" t="str">
        <f>Calculation!BG235</f>
        <v/>
      </c>
      <c r="H235" s="119" t="str">
        <f>Calculation!BL235</f>
        <v/>
      </c>
      <c r="I235" s="119" t="str">
        <f>Calculation!BQ235</f>
        <v/>
      </c>
      <c r="J235" s="128" t="str">
        <f>Calculation!BS235</f>
        <v/>
      </c>
      <c r="K235" s="131" t="str">
        <f>Calculation!BX235</f>
        <v/>
      </c>
      <c r="L235" s="134" t="str">
        <f>Calculation!CB235</f>
        <v/>
      </c>
      <c r="M235" s="152" t="str">
        <f>Calculation!CG235</f>
        <v/>
      </c>
      <c r="N235" s="192" t="str">
        <f>Calculation!Z235</f>
        <v/>
      </c>
      <c r="O235" s="193" t="str">
        <f>Calculation!AE235</f>
        <v/>
      </c>
      <c r="P235" s="193" t="str">
        <f>Calculation!AJ235</f>
        <v/>
      </c>
      <c r="Q235" s="193" t="str">
        <f>Calculation!AO235</f>
        <v/>
      </c>
      <c r="R235" s="193" t="str">
        <f>Calculation!AQ235</f>
        <v/>
      </c>
      <c r="S235" s="154" t="str">
        <f>Calculation!AW235</f>
        <v/>
      </c>
      <c r="T235" s="134" t="str">
        <f>Calculation!CK235</f>
        <v/>
      </c>
      <c r="U235" s="135" t="str">
        <f>Calculation!CL235</f>
        <v/>
      </c>
      <c r="AW235"/>
    </row>
    <row r="236" spans="1:49" x14ac:dyDescent="0.3">
      <c r="A236" s="27" t="str">
        <f>Calculation!A236</f>
        <v/>
      </c>
      <c r="B236" s="7">
        <f>register!B236</f>
        <v>0</v>
      </c>
      <c r="C236" s="7">
        <f>register!C236</f>
        <v>0</v>
      </c>
      <c r="D236" s="7" t="str">
        <f>IF(register!D236&gt;0,register!D236,"")</f>
        <v/>
      </c>
      <c r="E236" s="122" t="str">
        <f>Calculation!E236</f>
        <v/>
      </c>
      <c r="F236" s="126" t="str">
        <f>Calculation!BB236</f>
        <v/>
      </c>
      <c r="G236" s="119" t="str">
        <f>Calculation!BG236</f>
        <v/>
      </c>
      <c r="H236" s="119" t="str">
        <f>Calculation!BL236</f>
        <v/>
      </c>
      <c r="I236" s="119" t="str">
        <f>Calculation!BQ236</f>
        <v/>
      </c>
      <c r="J236" s="128" t="str">
        <f>Calculation!BS236</f>
        <v/>
      </c>
      <c r="K236" s="131" t="str">
        <f>Calculation!BX236</f>
        <v/>
      </c>
      <c r="L236" s="134" t="str">
        <f>Calculation!CB236</f>
        <v/>
      </c>
      <c r="M236" s="152" t="str">
        <f>Calculation!CG236</f>
        <v/>
      </c>
      <c r="N236" s="192" t="str">
        <f>Calculation!Z236</f>
        <v/>
      </c>
      <c r="O236" s="193" t="str">
        <f>Calculation!AE236</f>
        <v/>
      </c>
      <c r="P236" s="193" t="str">
        <f>Calculation!AJ236</f>
        <v/>
      </c>
      <c r="Q236" s="193" t="str">
        <f>Calculation!AO236</f>
        <v/>
      </c>
      <c r="R236" s="193" t="str">
        <f>Calculation!AQ236</f>
        <v/>
      </c>
      <c r="S236" s="154" t="str">
        <f>Calculation!AW236</f>
        <v/>
      </c>
      <c r="T236" s="134" t="str">
        <f>Calculation!CK236</f>
        <v/>
      </c>
      <c r="U236" s="135" t="str">
        <f>Calculation!CL236</f>
        <v/>
      </c>
      <c r="AW236"/>
    </row>
    <row r="237" spans="1:49" x14ac:dyDescent="0.3">
      <c r="A237" s="27" t="str">
        <f>Calculation!A237</f>
        <v/>
      </c>
      <c r="B237" s="7">
        <f>register!B237</f>
        <v>0</v>
      </c>
      <c r="C237" s="7">
        <f>register!C237</f>
        <v>0</v>
      </c>
      <c r="D237" s="7" t="str">
        <f>IF(register!D237&gt;0,register!D237,"")</f>
        <v/>
      </c>
      <c r="E237" s="122" t="str">
        <f>Calculation!E237</f>
        <v/>
      </c>
      <c r="F237" s="126" t="str">
        <f>Calculation!BB237</f>
        <v/>
      </c>
      <c r="G237" s="119" t="str">
        <f>Calculation!BG237</f>
        <v/>
      </c>
      <c r="H237" s="119" t="str">
        <f>Calculation!BL237</f>
        <v/>
      </c>
      <c r="I237" s="119" t="str">
        <f>Calculation!BQ237</f>
        <v/>
      </c>
      <c r="J237" s="128" t="str">
        <f>Calculation!BS237</f>
        <v/>
      </c>
      <c r="K237" s="131" t="str">
        <f>Calculation!BX237</f>
        <v/>
      </c>
      <c r="L237" s="134" t="str">
        <f>Calculation!CB237</f>
        <v/>
      </c>
      <c r="M237" s="152" t="str">
        <f>Calculation!CG237</f>
        <v/>
      </c>
      <c r="N237" s="192" t="str">
        <f>Calculation!Z237</f>
        <v/>
      </c>
      <c r="O237" s="193" t="str">
        <f>Calculation!AE237</f>
        <v/>
      </c>
      <c r="P237" s="193" t="str">
        <f>Calculation!AJ237</f>
        <v/>
      </c>
      <c r="Q237" s="193" t="str">
        <f>Calculation!AO237</f>
        <v/>
      </c>
      <c r="R237" s="193" t="str">
        <f>Calculation!AQ237</f>
        <v/>
      </c>
      <c r="S237" s="154" t="str">
        <f>Calculation!AW237</f>
        <v/>
      </c>
      <c r="T237" s="134" t="str">
        <f>Calculation!CK237</f>
        <v/>
      </c>
      <c r="U237" s="135" t="str">
        <f>Calculation!CL237</f>
        <v/>
      </c>
      <c r="AW237"/>
    </row>
    <row r="238" spans="1:49" x14ac:dyDescent="0.3">
      <c r="A238" s="27" t="str">
        <f>Calculation!A238</f>
        <v/>
      </c>
      <c r="B238" s="7">
        <f>register!B238</f>
        <v>0</v>
      </c>
      <c r="C238" s="7">
        <f>register!C238</f>
        <v>0</v>
      </c>
      <c r="D238" s="7" t="str">
        <f>IF(register!D238&gt;0,register!D238,"")</f>
        <v/>
      </c>
      <c r="E238" s="122" t="str">
        <f>Calculation!E238</f>
        <v/>
      </c>
      <c r="F238" s="126" t="str">
        <f>Calculation!BB238</f>
        <v/>
      </c>
      <c r="G238" s="119" t="str">
        <f>Calculation!BG238</f>
        <v/>
      </c>
      <c r="H238" s="119" t="str">
        <f>Calculation!BL238</f>
        <v/>
      </c>
      <c r="I238" s="119" t="str">
        <f>Calculation!BQ238</f>
        <v/>
      </c>
      <c r="J238" s="128" t="str">
        <f>Calculation!BS238</f>
        <v/>
      </c>
      <c r="K238" s="131" t="str">
        <f>Calculation!BX238</f>
        <v/>
      </c>
      <c r="L238" s="134" t="str">
        <f>Calculation!CB238</f>
        <v/>
      </c>
      <c r="M238" s="152" t="str">
        <f>Calculation!CG238</f>
        <v/>
      </c>
      <c r="N238" s="192" t="str">
        <f>Calculation!Z238</f>
        <v/>
      </c>
      <c r="O238" s="193" t="str">
        <f>Calculation!AE238</f>
        <v/>
      </c>
      <c r="P238" s="193" t="str">
        <f>Calculation!AJ238</f>
        <v/>
      </c>
      <c r="Q238" s="193" t="str">
        <f>Calculation!AO238</f>
        <v/>
      </c>
      <c r="R238" s="193" t="str">
        <f>Calculation!AQ238</f>
        <v/>
      </c>
      <c r="S238" s="154" t="str">
        <f>Calculation!AW238</f>
        <v/>
      </c>
      <c r="T238" s="134" t="str">
        <f>Calculation!CK238</f>
        <v/>
      </c>
      <c r="U238" s="135" t="str">
        <f>Calculation!CL238</f>
        <v/>
      </c>
      <c r="AW238"/>
    </row>
    <row r="239" spans="1:49" x14ac:dyDescent="0.3">
      <c r="A239" s="27" t="str">
        <f>Calculation!A239</f>
        <v/>
      </c>
      <c r="B239" s="7">
        <f>register!B239</f>
        <v>0</v>
      </c>
      <c r="C239" s="7">
        <f>register!C239</f>
        <v>0</v>
      </c>
      <c r="D239" s="7" t="str">
        <f>IF(register!D239&gt;0,register!D239,"")</f>
        <v/>
      </c>
      <c r="E239" s="122" t="str">
        <f>Calculation!E239</f>
        <v/>
      </c>
      <c r="F239" s="126" t="str">
        <f>Calculation!BB239</f>
        <v/>
      </c>
      <c r="G239" s="119" t="str">
        <f>Calculation!BG239</f>
        <v/>
      </c>
      <c r="H239" s="119" t="str">
        <f>Calculation!BL239</f>
        <v/>
      </c>
      <c r="I239" s="119" t="str">
        <f>Calculation!BQ239</f>
        <v/>
      </c>
      <c r="J239" s="128" t="str">
        <f>Calculation!BS239</f>
        <v/>
      </c>
      <c r="K239" s="131" t="str">
        <f>Calculation!BX239</f>
        <v/>
      </c>
      <c r="L239" s="134" t="str">
        <f>Calculation!CB239</f>
        <v/>
      </c>
      <c r="M239" s="152" t="str">
        <f>Calculation!CG239</f>
        <v/>
      </c>
      <c r="N239" s="192" t="str">
        <f>Calculation!Z239</f>
        <v/>
      </c>
      <c r="O239" s="193" t="str">
        <f>Calculation!AE239</f>
        <v/>
      </c>
      <c r="P239" s="193" t="str">
        <f>Calculation!AJ239</f>
        <v/>
      </c>
      <c r="Q239" s="193" t="str">
        <f>Calculation!AO239</f>
        <v/>
      </c>
      <c r="R239" s="193" t="str">
        <f>Calculation!AQ239</f>
        <v/>
      </c>
      <c r="S239" s="154" t="str">
        <f>Calculation!AW239</f>
        <v/>
      </c>
      <c r="T239" s="134" t="str">
        <f>Calculation!CK239</f>
        <v/>
      </c>
      <c r="U239" s="135" t="str">
        <f>Calculation!CL239</f>
        <v/>
      </c>
      <c r="AW239"/>
    </row>
    <row r="240" spans="1:49" x14ac:dyDescent="0.3">
      <c r="A240" s="27" t="str">
        <f>Calculation!A240</f>
        <v/>
      </c>
      <c r="B240" s="7">
        <f>register!B240</f>
        <v>0</v>
      </c>
      <c r="C240" s="7">
        <f>register!C240</f>
        <v>0</v>
      </c>
      <c r="D240" s="7" t="str">
        <f>IF(register!D240&gt;0,register!D240,"")</f>
        <v/>
      </c>
      <c r="E240" s="122" t="str">
        <f>Calculation!E240</f>
        <v/>
      </c>
      <c r="F240" s="126" t="str">
        <f>Calculation!BB240</f>
        <v/>
      </c>
      <c r="G240" s="119" t="str">
        <f>Calculation!BG240</f>
        <v/>
      </c>
      <c r="H240" s="119" t="str">
        <f>Calculation!BL240</f>
        <v/>
      </c>
      <c r="I240" s="119" t="str">
        <f>Calculation!BQ240</f>
        <v/>
      </c>
      <c r="J240" s="128" t="str">
        <f>Calculation!BS240</f>
        <v/>
      </c>
      <c r="K240" s="131" t="str">
        <f>Calculation!BX240</f>
        <v/>
      </c>
      <c r="L240" s="134" t="str">
        <f>Calculation!CB240</f>
        <v/>
      </c>
      <c r="M240" s="152" t="str">
        <f>Calculation!CG240</f>
        <v/>
      </c>
      <c r="N240" s="192" t="str">
        <f>Calculation!Z240</f>
        <v/>
      </c>
      <c r="O240" s="193" t="str">
        <f>Calculation!AE240</f>
        <v/>
      </c>
      <c r="P240" s="193" t="str">
        <f>Calculation!AJ240</f>
        <v/>
      </c>
      <c r="Q240" s="193" t="str">
        <f>Calculation!AO240</f>
        <v/>
      </c>
      <c r="R240" s="193" t="str">
        <f>Calculation!AQ240</f>
        <v/>
      </c>
      <c r="S240" s="154" t="str">
        <f>Calculation!AW240</f>
        <v/>
      </c>
      <c r="T240" s="134" t="str">
        <f>Calculation!CK240</f>
        <v/>
      </c>
      <c r="U240" s="135" t="str">
        <f>Calculation!CL240</f>
        <v/>
      </c>
      <c r="AW240"/>
    </row>
    <row r="241" spans="1:49" x14ac:dyDescent="0.3">
      <c r="A241" s="27" t="str">
        <f>Calculation!A241</f>
        <v/>
      </c>
      <c r="B241" s="7">
        <f>register!B241</f>
        <v>0</v>
      </c>
      <c r="C241" s="7">
        <f>register!C241</f>
        <v>0</v>
      </c>
      <c r="D241" s="7" t="str">
        <f>IF(register!D241&gt;0,register!D241,"")</f>
        <v/>
      </c>
      <c r="E241" s="122" t="str">
        <f>Calculation!E241</f>
        <v/>
      </c>
      <c r="F241" s="126" t="str">
        <f>Calculation!BB241</f>
        <v/>
      </c>
      <c r="G241" s="119" t="str">
        <f>Calculation!BG241</f>
        <v/>
      </c>
      <c r="H241" s="119" t="str">
        <f>Calculation!BL241</f>
        <v/>
      </c>
      <c r="I241" s="119" t="str">
        <f>Calculation!BQ241</f>
        <v/>
      </c>
      <c r="J241" s="128" t="str">
        <f>Calculation!BS241</f>
        <v/>
      </c>
      <c r="K241" s="131" t="str">
        <f>Calculation!BX241</f>
        <v/>
      </c>
      <c r="L241" s="134" t="str">
        <f>Calculation!CB241</f>
        <v/>
      </c>
      <c r="M241" s="152" t="str">
        <f>Calculation!CG241</f>
        <v/>
      </c>
      <c r="N241" s="192" t="str">
        <f>Calculation!Z241</f>
        <v/>
      </c>
      <c r="O241" s="193" t="str">
        <f>Calculation!AE241</f>
        <v/>
      </c>
      <c r="P241" s="193" t="str">
        <f>Calculation!AJ241</f>
        <v/>
      </c>
      <c r="Q241" s="193" t="str">
        <f>Calculation!AO241</f>
        <v/>
      </c>
      <c r="R241" s="193" t="str">
        <f>Calculation!AQ241</f>
        <v/>
      </c>
      <c r="S241" s="154" t="str">
        <f>Calculation!AW241</f>
        <v/>
      </c>
      <c r="T241" s="134" t="str">
        <f>Calculation!CK241</f>
        <v/>
      </c>
      <c r="U241" s="135" t="str">
        <f>Calculation!CL241</f>
        <v/>
      </c>
      <c r="AW241"/>
    </row>
    <row r="242" spans="1:49" x14ac:dyDescent="0.3">
      <c r="A242" s="27" t="str">
        <f>Calculation!A242</f>
        <v/>
      </c>
      <c r="B242" s="7">
        <f>register!B242</f>
        <v>0</v>
      </c>
      <c r="C242" s="7">
        <f>register!C242</f>
        <v>0</v>
      </c>
      <c r="D242" s="7" t="str">
        <f>IF(register!D242&gt;0,register!D242,"")</f>
        <v/>
      </c>
      <c r="E242" s="122" t="str">
        <f>Calculation!E242</f>
        <v/>
      </c>
      <c r="F242" s="126" t="str">
        <f>Calculation!BB242</f>
        <v/>
      </c>
      <c r="G242" s="119" t="str">
        <f>Calculation!BG242</f>
        <v/>
      </c>
      <c r="H242" s="119" t="str">
        <f>Calculation!BL242</f>
        <v/>
      </c>
      <c r="I242" s="119" t="str">
        <f>Calculation!BQ242</f>
        <v/>
      </c>
      <c r="J242" s="128" t="str">
        <f>Calculation!BS242</f>
        <v/>
      </c>
      <c r="K242" s="131" t="str">
        <f>Calculation!BX242</f>
        <v/>
      </c>
      <c r="L242" s="134" t="str">
        <f>Calculation!CB242</f>
        <v/>
      </c>
      <c r="M242" s="152" t="str">
        <f>Calculation!CG242</f>
        <v/>
      </c>
      <c r="N242" s="192" t="str">
        <f>Calculation!Z242</f>
        <v/>
      </c>
      <c r="O242" s="193" t="str">
        <f>Calculation!AE242</f>
        <v/>
      </c>
      <c r="P242" s="193" t="str">
        <f>Calculation!AJ242</f>
        <v/>
      </c>
      <c r="Q242" s="193" t="str">
        <f>Calculation!AO242</f>
        <v/>
      </c>
      <c r="R242" s="193" t="str">
        <f>Calculation!AQ242</f>
        <v/>
      </c>
      <c r="S242" s="154" t="str">
        <f>Calculation!AW242</f>
        <v/>
      </c>
      <c r="T242" s="134" t="str">
        <f>Calculation!CK242</f>
        <v/>
      </c>
      <c r="U242" s="135" t="str">
        <f>Calculation!CL242</f>
        <v/>
      </c>
      <c r="AW242"/>
    </row>
    <row r="243" spans="1:49" x14ac:dyDescent="0.3">
      <c r="A243" s="27" t="str">
        <f>Calculation!A243</f>
        <v/>
      </c>
      <c r="B243" s="7">
        <f>register!B243</f>
        <v>0</v>
      </c>
      <c r="C243" s="7">
        <f>register!C243</f>
        <v>0</v>
      </c>
      <c r="D243" s="7" t="str">
        <f>IF(register!D243&gt;0,register!D243,"")</f>
        <v/>
      </c>
      <c r="E243" s="122" t="str">
        <f>Calculation!E243</f>
        <v/>
      </c>
      <c r="F243" s="126" t="str">
        <f>Calculation!BB243</f>
        <v/>
      </c>
      <c r="G243" s="119" t="str">
        <f>Calculation!BG243</f>
        <v/>
      </c>
      <c r="H243" s="119" t="str">
        <f>Calculation!BL243</f>
        <v/>
      </c>
      <c r="I243" s="119" t="str">
        <f>Calculation!BQ243</f>
        <v/>
      </c>
      <c r="J243" s="128" t="str">
        <f>Calculation!BS243</f>
        <v/>
      </c>
      <c r="K243" s="131" t="str">
        <f>Calculation!BX243</f>
        <v/>
      </c>
      <c r="L243" s="134" t="str">
        <f>Calculation!CB243</f>
        <v/>
      </c>
      <c r="M243" s="152" t="str">
        <f>Calculation!CG243</f>
        <v/>
      </c>
      <c r="N243" s="192" t="str">
        <f>Calculation!Z243</f>
        <v/>
      </c>
      <c r="O243" s="193" t="str">
        <f>Calculation!AE243</f>
        <v/>
      </c>
      <c r="P243" s="193" t="str">
        <f>Calculation!AJ243</f>
        <v/>
      </c>
      <c r="Q243" s="193" t="str">
        <f>Calculation!AO243</f>
        <v/>
      </c>
      <c r="R243" s="193" t="str">
        <f>Calculation!AQ243</f>
        <v/>
      </c>
      <c r="S243" s="154" t="str">
        <f>Calculation!AW243</f>
        <v/>
      </c>
      <c r="T243" s="134" t="str">
        <f>Calculation!CK243</f>
        <v/>
      </c>
      <c r="U243" s="135" t="str">
        <f>Calculation!CL243</f>
        <v/>
      </c>
      <c r="AW243"/>
    </row>
    <row r="244" spans="1:49" x14ac:dyDescent="0.3">
      <c r="A244" s="27" t="str">
        <f>Calculation!A244</f>
        <v/>
      </c>
      <c r="B244" s="7">
        <f>register!B244</f>
        <v>0</v>
      </c>
      <c r="C244" s="7">
        <f>register!C244</f>
        <v>0</v>
      </c>
      <c r="D244" s="7" t="str">
        <f>IF(register!D244&gt;0,register!D244,"")</f>
        <v/>
      </c>
      <c r="E244" s="122" t="str">
        <f>Calculation!E244</f>
        <v/>
      </c>
      <c r="F244" s="126" t="str">
        <f>Calculation!BB244</f>
        <v/>
      </c>
      <c r="G244" s="119" t="str">
        <f>Calculation!BG244</f>
        <v/>
      </c>
      <c r="H244" s="119" t="str">
        <f>Calculation!BL244</f>
        <v/>
      </c>
      <c r="I244" s="119" t="str">
        <f>Calculation!BQ244</f>
        <v/>
      </c>
      <c r="J244" s="128" t="str">
        <f>Calculation!BS244</f>
        <v/>
      </c>
      <c r="K244" s="131" t="str">
        <f>Calculation!BX244</f>
        <v/>
      </c>
      <c r="L244" s="134" t="str">
        <f>Calculation!CB244</f>
        <v/>
      </c>
      <c r="M244" s="152" t="str">
        <f>Calculation!CG244</f>
        <v/>
      </c>
      <c r="N244" s="192" t="str">
        <f>Calculation!Z244</f>
        <v/>
      </c>
      <c r="O244" s="193" t="str">
        <f>Calculation!AE244</f>
        <v/>
      </c>
      <c r="P244" s="193" t="str">
        <f>Calculation!AJ244</f>
        <v/>
      </c>
      <c r="Q244" s="193" t="str">
        <f>Calculation!AO244</f>
        <v/>
      </c>
      <c r="R244" s="193" t="str">
        <f>Calculation!AQ244</f>
        <v/>
      </c>
      <c r="S244" s="154" t="str">
        <f>Calculation!AW244</f>
        <v/>
      </c>
      <c r="T244" s="134" t="str">
        <f>Calculation!CK244</f>
        <v/>
      </c>
      <c r="U244" s="135" t="str">
        <f>Calculation!CL244</f>
        <v/>
      </c>
      <c r="AW244"/>
    </row>
    <row r="245" spans="1:49" x14ac:dyDescent="0.3">
      <c r="A245" s="27" t="str">
        <f>Calculation!A245</f>
        <v/>
      </c>
      <c r="B245" s="7">
        <f>register!B245</f>
        <v>0</v>
      </c>
      <c r="C245" s="7">
        <f>register!C245</f>
        <v>0</v>
      </c>
      <c r="D245" s="7" t="str">
        <f>IF(register!D245&gt;0,register!D245,"")</f>
        <v/>
      </c>
      <c r="E245" s="122" t="str">
        <f>Calculation!E245</f>
        <v/>
      </c>
      <c r="F245" s="126" t="str">
        <f>Calculation!BB245</f>
        <v/>
      </c>
      <c r="G245" s="119" t="str">
        <f>Calculation!BG245</f>
        <v/>
      </c>
      <c r="H245" s="119" t="str">
        <f>Calculation!BL245</f>
        <v/>
      </c>
      <c r="I245" s="119" t="str">
        <f>Calculation!BQ245</f>
        <v/>
      </c>
      <c r="J245" s="128" t="str">
        <f>Calculation!BS245</f>
        <v/>
      </c>
      <c r="K245" s="131" t="str">
        <f>Calculation!BX245</f>
        <v/>
      </c>
      <c r="L245" s="134" t="str">
        <f>Calculation!CB245</f>
        <v/>
      </c>
      <c r="M245" s="152" t="str">
        <f>Calculation!CG245</f>
        <v/>
      </c>
      <c r="N245" s="192" t="str">
        <f>Calculation!Z245</f>
        <v/>
      </c>
      <c r="O245" s="193" t="str">
        <f>Calculation!AE245</f>
        <v/>
      </c>
      <c r="P245" s="193" t="str">
        <f>Calculation!AJ245</f>
        <v/>
      </c>
      <c r="Q245" s="193" t="str">
        <f>Calculation!AO245</f>
        <v/>
      </c>
      <c r="R245" s="193" t="str">
        <f>Calculation!AQ245</f>
        <v/>
      </c>
      <c r="S245" s="154" t="str">
        <f>Calculation!AW245</f>
        <v/>
      </c>
      <c r="T245" s="134" t="str">
        <f>Calculation!CK245</f>
        <v/>
      </c>
      <c r="U245" s="135" t="str">
        <f>Calculation!CL245</f>
        <v/>
      </c>
      <c r="AW245"/>
    </row>
    <row r="246" spans="1:49" x14ac:dyDescent="0.3">
      <c r="A246" s="27" t="str">
        <f>Calculation!A246</f>
        <v/>
      </c>
      <c r="B246" s="7">
        <f>register!B246</f>
        <v>0</v>
      </c>
      <c r="C246" s="7">
        <f>register!C246</f>
        <v>0</v>
      </c>
      <c r="D246" s="7" t="str">
        <f>IF(register!D246&gt;0,register!D246,"")</f>
        <v/>
      </c>
      <c r="E246" s="122" t="str">
        <f>Calculation!E246</f>
        <v/>
      </c>
      <c r="F246" s="126" t="str">
        <f>Calculation!BB246</f>
        <v/>
      </c>
      <c r="G246" s="119" t="str">
        <f>Calculation!BG246</f>
        <v/>
      </c>
      <c r="H246" s="119" t="str">
        <f>Calculation!BL246</f>
        <v/>
      </c>
      <c r="I246" s="119" t="str">
        <f>Calculation!BQ246</f>
        <v/>
      </c>
      <c r="J246" s="128" t="str">
        <f>Calculation!BS246</f>
        <v/>
      </c>
      <c r="K246" s="131" t="str">
        <f>Calculation!BX246</f>
        <v/>
      </c>
      <c r="L246" s="134" t="str">
        <f>Calculation!CB246</f>
        <v/>
      </c>
      <c r="M246" s="152" t="str">
        <f>Calculation!CG246</f>
        <v/>
      </c>
      <c r="N246" s="192" t="str">
        <f>Calculation!Z246</f>
        <v/>
      </c>
      <c r="O246" s="193" t="str">
        <f>Calculation!AE246</f>
        <v/>
      </c>
      <c r="P246" s="193" t="str">
        <f>Calculation!AJ246</f>
        <v/>
      </c>
      <c r="Q246" s="193" t="str">
        <f>Calculation!AO246</f>
        <v/>
      </c>
      <c r="R246" s="193" t="str">
        <f>Calculation!AQ246</f>
        <v/>
      </c>
      <c r="S246" s="154" t="str">
        <f>Calculation!AW246</f>
        <v/>
      </c>
      <c r="T246" s="134" t="str">
        <f>Calculation!CK246</f>
        <v/>
      </c>
      <c r="U246" s="135" t="str">
        <f>Calculation!CL246</f>
        <v/>
      </c>
      <c r="AW246"/>
    </row>
    <row r="247" spans="1:49" x14ac:dyDescent="0.3">
      <c r="A247" s="27" t="str">
        <f>Calculation!A247</f>
        <v/>
      </c>
      <c r="B247" s="7">
        <f>register!B247</f>
        <v>0</v>
      </c>
      <c r="C247" s="7">
        <f>register!C247</f>
        <v>0</v>
      </c>
      <c r="D247" s="7" t="str">
        <f>IF(register!D247&gt;0,register!D247,"")</f>
        <v/>
      </c>
      <c r="E247" s="122" t="str">
        <f>Calculation!E247</f>
        <v/>
      </c>
      <c r="F247" s="126" t="str">
        <f>Calculation!BB247</f>
        <v/>
      </c>
      <c r="G247" s="119" t="str">
        <f>Calculation!BG247</f>
        <v/>
      </c>
      <c r="H247" s="119" t="str">
        <f>Calculation!BL247</f>
        <v/>
      </c>
      <c r="I247" s="119" t="str">
        <f>Calculation!BQ247</f>
        <v/>
      </c>
      <c r="J247" s="128" t="str">
        <f>Calculation!BS247</f>
        <v/>
      </c>
      <c r="K247" s="131" t="str">
        <f>Calculation!BX247</f>
        <v/>
      </c>
      <c r="L247" s="134" t="str">
        <f>Calculation!CB247</f>
        <v/>
      </c>
      <c r="M247" s="152" t="str">
        <f>Calculation!CG247</f>
        <v/>
      </c>
      <c r="N247" s="192" t="str">
        <f>Calculation!Z247</f>
        <v/>
      </c>
      <c r="O247" s="193" t="str">
        <f>Calculation!AE247</f>
        <v/>
      </c>
      <c r="P247" s="193" t="str">
        <f>Calculation!AJ247</f>
        <v/>
      </c>
      <c r="Q247" s="193" t="str">
        <f>Calculation!AO247</f>
        <v/>
      </c>
      <c r="R247" s="193" t="str">
        <f>Calculation!AQ247</f>
        <v/>
      </c>
      <c r="S247" s="154" t="str">
        <f>Calculation!AW247</f>
        <v/>
      </c>
      <c r="T247" s="134" t="str">
        <f>Calculation!CK247</f>
        <v/>
      </c>
      <c r="U247" s="135" t="str">
        <f>Calculation!CL247</f>
        <v/>
      </c>
      <c r="AW247"/>
    </row>
    <row r="248" spans="1:49" x14ac:dyDescent="0.3">
      <c r="A248" s="27" t="str">
        <f>Calculation!A248</f>
        <v/>
      </c>
      <c r="B248" s="7">
        <f>register!B248</f>
        <v>0</v>
      </c>
      <c r="C248" s="7">
        <f>register!C248</f>
        <v>0</v>
      </c>
      <c r="D248" s="7" t="str">
        <f>IF(register!D248&gt;0,register!D248,"")</f>
        <v/>
      </c>
      <c r="E248" s="122" t="str">
        <f>Calculation!E248</f>
        <v/>
      </c>
      <c r="F248" s="126" t="str">
        <f>Calculation!BB248</f>
        <v/>
      </c>
      <c r="G248" s="119" t="str">
        <f>Calculation!BG248</f>
        <v/>
      </c>
      <c r="H248" s="119" t="str">
        <f>Calculation!BL248</f>
        <v/>
      </c>
      <c r="I248" s="119" t="str">
        <f>Calculation!BQ248</f>
        <v/>
      </c>
      <c r="J248" s="128" t="str">
        <f>Calculation!BS248</f>
        <v/>
      </c>
      <c r="K248" s="131" t="str">
        <f>Calculation!BX248</f>
        <v/>
      </c>
      <c r="L248" s="134" t="str">
        <f>Calculation!CB248</f>
        <v/>
      </c>
      <c r="M248" s="152" t="str">
        <f>Calculation!CG248</f>
        <v/>
      </c>
      <c r="N248" s="192" t="str">
        <f>Calculation!Z248</f>
        <v/>
      </c>
      <c r="O248" s="193" t="str">
        <f>Calculation!AE248</f>
        <v/>
      </c>
      <c r="P248" s="193" t="str">
        <f>Calculation!AJ248</f>
        <v/>
      </c>
      <c r="Q248" s="193" t="str">
        <f>Calculation!AO248</f>
        <v/>
      </c>
      <c r="R248" s="193" t="str">
        <f>Calculation!AQ248</f>
        <v/>
      </c>
      <c r="S248" s="154" t="str">
        <f>Calculation!AW248</f>
        <v/>
      </c>
      <c r="T248" s="134" t="str">
        <f>Calculation!CK248</f>
        <v/>
      </c>
      <c r="U248" s="135" t="str">
        <f>Calculation!CL248</f>
        <v/>
      </c>
      <c r="AW248"/>
    </row>
    <row r="249" spans="1:49" x14ac:dyDescent="0.3">
      <c r="A249" s="27" t="str">
        <f>Calculation!A249</f>
        <v/>
      </c>
      <c r="B249" s="7">
        <f>register!B249</f>
        <v>0</v>
      </c>
      <c r="C249" s="7">
        <f>register!C249</f>
        <v>0</v>
      </c>
      <c r="D249" s="7" t="str">
        <f>IF(register!D249&gt;0,register!D249,"")</f>
        <v/>
      </c>
      <c r="E249" s="122" t="str">
        <f>Calculation!E249</f>
        <v/>
      </c>
      <c r="F249" s="126" t="str">
        <f>Calculation!BB249</f>
        <v/>
      </c>
      <c r="G249" s="119" t="str">
        <f>Calculation!BG249</f>
        <v/>
      </c>
      <c r="H249" s="119" t="str">
        <f>Calculation!BL249</f>
        <v/>
      </c>
      <c r="I249" s="119" t="str">
        <f>Calculation!BQ249</f>
        <v/>
      </c>
      <c r="J249" s="128" t="str">
        <f>Calculation!BS249</f>
        <v/>
      </c>
      <c r="K249" s="131" t="str">
        <f>Calculation!BX249</f>
        <v/>
      </c>
      <c r="L249" s="134" t="str">
        <f>Calculation!CB249</f>
        <v/>
      </c>
      <c r="M249" s="152" t="str">
        <f>Calculation!CG249</f>
        <v/>
      </c>
      <c r="N249" s="192" t="str">
        <f>Calculation!Z249</f>
        <v/>
      </c>
      <c r="O249" s="193" t="str">
        <f>Calculation!AE249</f>
        <v/>
      </c>
      <c r="P249" s="193" t="str">
        <f>Calculation!AJ249</f>
        <v/>
      </c>
      <c r="Q249" s="193" t="str">
        <f>Calculation!AO249</f>
        <v/>
      </c>
      <c r="R249" s="193" t="str">
        <f>Calculation!AQ249</f>
        <v/>
      </c>
      <c r="S249" s="154" t="str">
        <f>Calculation!AW249</f>
        <v/>
      </c>
      <c r="T249" s="134" t="str">
        <f>Calculation!CK249</f>
        <v/>
      </c>
      <c r="U249" s="135" t="str">
        <f>Calculation!CL249</f>
        <v/>
      </c>
      <c r="AW249"/>
    </row>
    <row r="250" spans="1:49" x14ac:dyDescent="0.3">
      <c r="A250" s="27" t="str">
        <f>Calculation!A250</f>
        <v/>
      </c>
      <c r="B250" s="7">
        <f>register!B250</f>
        <v>0</v>
      </c>
      <c r="C250" s="7">
        <f>register!C250</f>
        <v>0</v>
      </c>
      <c r="D250" s="7" t="str">
        <f>IF(register!D250&gt;0,register!D250,"")</f>
        <v/>
      </c>
      <c r="E250" s="122" t="str">
        <f>Calculation!E250</f>
        <v/>
      </c>
      <c r="F250" s="126" t="str">
        <f>Calculation!BB250</f>
        <v/>
      </c>
      <c r="G250" s="119" t="str">
        <f>Calculation!BG250</f>
        <v/>
      </c>
      <c r="H250" s="119" t="str">
        <f>Calculation!BL250</f>
        <v/>
      </c>
      <c r="I250" s="119" t="str">
        <f>Calculation!BQ250</f>
        <v/>
      </c>
      <c r="J250" s="128" t="str">
        <f>Calculation!BS250</f>
        <v/>
      </c>
      <c r="K250" s="131" t="str">
        <f>Calculation!BX250</f>
        <v/>
      </c>
      <c r="L250" s="134" t="str">
        <f>Calculation!CB250</f>
        <v/>
      </c>
      <c r="M250" s="152" t="str">
        <f>Calculation!CG250</f>
        <v/>
      </c>
      <c r="N250" s="192" t="str">
        <f>Calculation!Z250</f>
        <v/>
      </c>
      <c r="O250" s="193" t="str">
        <f>Calculation!AE250</f>
        <v/>
      </c>
      <c r="P250" s="193" t="str">
        <f>Calculation!AJ250</f>
        <v/>
      </c>
      <c r="Q250" s="193" t="str">
        <f>Calculation!AO250</f>
        <v/>
      </c>
      <c r="R250" s="193" t="str">
        <f>Calculation!AQ250</f>
        <v/>
      </c>
      <c r="S250" s="154" t="str">
        <f>Calculation!AW250</f>
        <v/>
      </c>
      <c r="T250" s="134" t="str">
        <f>Calculation!CK250</f>
        <v/>
      </c>
      <c r="U250" s="135" t="str">
        <f>Calculation!CL250</f>
        <v/>
      </c>
      <c r="AW250"/>
    </row>
    <row r="251" spans="1:49" x14ac:dyDescent="0.3">
      <c r="A251" s="27" t="str">
        <f>Calculation!A251</f>
        <v/>
      </c>
      <c r="B251" s="7">
        <f>register!B251</f>
        <v>0</v>
      </c>
      <c r="C251" s="7">
        <f>register!C251</f>
        <v>0</v>
      </c>
      <c r="D251" s="7" t="str">
        <f>IF(register!D251&gt;0,register!D251,"")</f>
        <v/>
      </c>
      <c r="E251" s="122" t="str">
        <f>Calculation!E251</f>
        <v/>
      </c>
      <c r="F251" s="126" t="str">
        <f>Calculation!BB251</f>
        <v/>
      </c>
      <c r="G251" s="119" t="str">
        <f>Calculation!BG251</f>
        <v/>
      </c>
      <c r="H251" s="119" t="str">
        <f>Calculation!BL251</f>
        <v/>
      </c>
      <c r="I251" s="119" t="str">
        <f>Calculation!BQ251</f>
        <v/>
      </c>
      <c r="J251" s="128" t="str">
        <f>Calculation!BS251</f>
        <v/>
      </c>
      <c r="K251" s="131" t="str">
        <f>Calculation!BX251</f>
        <v/>
      </c>
      <c r="L251" s="134" t="str">
        <f>Calculation!CB251</f>
        <v/>
      </c>
      <c r="M251" s="152" t="str">
        <f>Calculation!CG251</f>
        <v/>
      </c>
      <c r="N251" s="192" t="str">
        <f>Calculation!Z251</f>
        <v/>
      </c>
      <c r="O251" s="193" t="str">
        <f>Calculation!AE251</f>
        <v/>
      </c>
      <c r="P251" s="193" t="str">
        <f>Calculation!AJ251</f>
        <v/>
      </c>
      <c r="Q251" s="193" t="str">
        <f>Calculation!AO251</f>
        <v/>
      </c>
      <c r="R251" s="193" t="str">
        <f>Calculation!AQ251</f>
        <v/>
      </c>
      <c r="S251" s="154" t="str">
        <f>Calculation!AW251</f>
        <v/>
      </c>
      <c r="T251" s="134" t="str">
        <f>Calculation!CK251</f>
        <v/>
      </c>
      <c r="U251" s="135" t="str">
        <f>Calculation!CL251</f>
        <v/>
      </c>
      <c r="AW251"/>
    </row>
    <row r="252" spans="1:49" x14ac:dyDescent="0.3">
      <c r="A252" s="27" t="str">
        <f>Calculation!A252</f>
        <v/>
      </c>
      <c r="B252" s="7">
        <f>register!B252</f>
        <v>0</v>
      </c>
      <c r="C252" s="7">
        <f>register!C252</f>
        <v>0</v>
      </c>
      <c r="D252" s="7" t="str">
        <f>IF(register!D252&gt;0,register!D252,"")</f>
        <v/>
      </c>
      <c r="E252" s="122" t="str">
        <f>Calculation!E252</f>
        <v/>
      </c>
      <c r="F252" s="126" t="str">
        <f>Calculation!BB252</f>
        <v/>
      </c>
      <c r="G252" s="119" t="str">
        <f>Calculation!BG252</f>
        <v/>
      </c>
      <c r="H252" s="119" t="str">
        <f>Calculation!BL252</f>
        <v/>
      </c>
      <c r="I252" s="119" t="str">
        <f>Calculation!BQ252</f>
        <v/>
      </c>
      <c r="J252" s="128" t="str">
        <f>Calculation!BS252</f>
        <v/>
      </c>
      <c r="K252" s="131" t="str">
        <f>Calculation!BX252</f>
        <v/>
      </c>
      <c r="L252" s="134" t="str">
        <f>Calculation!CB252</f>
        <v/>
      </c>
      <c r="M252" s="152" t="str">
        <f>Calculation!CG252</f>
        <v/>
      </c>
      <c r="N252" s="192" t="str">
        <f>Calculation!Z252</f>
        <v/>
      </c>
      <c r="O252" s="193" t="str">
        <f>Calculation!AE252</f>
        <v/>
      </c>
      <c r="P252" s="193" t="str">
        <f>Calculation!AJ252</f>
        <v/>
      </c>
      <c r="Q252" s="193" t="str">
        <f>Calculation!AO252</f>
        <v/>
      </c>
      <c r="R252" s="193" t="str">
        <f>Calculation!AQ252</f>
        <v/>
      </c>
      <c r="S252" s="154" t="str">
        <f>Calculation!AW252</f>
        <v/>
      </c>
      <c r="T252" s="134" t="str">
        <f>Calculation!CK252</f>
        <v/>
      </c>
      <c r="U252" s="135" t="str">
        <f>Calculation!CL252</f>
        <v/>
      </c>
      <c r="AW252"/>
    </row>
    <row r="253" spans="1:49" x14ac:dyDescent="0.3">
      <c r="A253" s="27" t="str">
        <f>Calculation!A253</f>
        <v/>
      </c>
      <c r="B253" s="7">
        <f>register!B253</f>
        <v>0</v>
      </c>
      <c r="C253" s="7">
        <f>register!C253</f>
        <v>0</v>
      </c>
      <c r="D253" s="7" t="str">
        <f>IF(register!D253&gt;0,register!D253,"")</f>
        <v/>
      </c>
      <c r="E253" s="122" t="str">
        <f>Calculation!E253</f>
        <v/>
      </c>
      <c r="F253" s="126" t="str">
        <f>Calculation!BB253</f>
        <v/>
      </c>
      <c r="G253" s="119" t="str">
        <f>Calculation!BG253</f>
        <v/>
      </c>
      <c r="H253" s="119" t="str">
        <f>Calculation!BL253</f>
        <v/>
      </c>
      <c r="I253" s="119" t="str">
        <f>Calculation!BQ253</f>
        <v/>
      </c>
      <c r="J253" s="128" t="str">
        <f>Calculation!BS253</f>
        <v/>
      </c>
      <c r="K253" s="131" t="str">
        <f>Calculation!BX253</f>
        <v/>
      </c>
      <c r="L253" s="134" t="str">
        <f>Calculation!CB253</f>
        <v/>
      </c>
      <c r="M253" s="152" t="str">
        <f>Calculation!CG253</f>
        <v/>
      </c>
      <c r="N253" s="192" t="str">
        <f>Calculation!Z253</f>
        <v/>
      </c>
      <c r="O253" s="193" t="str">
        <f>Calculation!AE253</f>
        <v/>
      </c>
      <c r="P253" s="193" t="str">
        <f>Calculation!AJ253</f>
        <v/>
      </c>
      <c r="Q253" s="193" t="str">
        <f>Calculation!AO253</f>
        <v/>
      </c>
      <c r="R253" s="193" t="str">
        <f>Calculation!AQ253</f>
        <v/>
      </c>
      <c r="S253" s="154" t="str">
        <f>Calculation!AW253</f>
        <v/>
      </c>
      <c r="T253" s="134" t="str">
        <f>Calculation!CK253</f>
        <v/>
      </c>
      <c r="U253" s="135" t="str">
        <f>Calculation!CL253</f>
        <v/>
      </c>
      <c r="AW253"/>
    </row>
    <row r="254" spans="1:49" x14ac:dyDescent="0.3">
      <c r="A254" s="27" t="str">
        <f>Calculation!A254</f>
        <v/>
      </c>
      <c r="B254" s="7">
        <f>register!B254</f>
        <v>0</v>
      </c>
      <c r="C254" s="7">
        <f>register!C254</f>
        <v>0</v>
      </c>
      <c r="D254" s="7" t="str">
        <f>IF(register!D254&gt;0,register!D254,"")</f>
        <v/>
      </c>
      <c r="E254" s="122" t="str">
        <f>Calculation!E254</f>
        <v/>
      </c>
      <c r="F254" s="126" t="str">
        <f>Calculation!BB254</f>
        <v/>
      </c>
      <c r="G254" s="119" t="str">
        <f>Calculation!BG254</f>
        <v/>
      </c>
      <c r="H254" s="119" t="str">
        <f>Calculation!BL254</f>
        <v/>
      </c>
      <c r="I254" s="119" t="str">
        <f>Calculation!BQ254</f>
        <v/>
      </c>
      <c r="J254" s="128" t="str">
        <f>Calculation!BS254</f>
        <v/>
      </c>
      <c r="K254" s="131" t="str">
        <f>Calculation!BX254</f>
        <v/>
      </c>
      <c r="L254" s="134" t="str">
        <f>Calculation!CB254</f>
        <v/>
      </c>
      <c r="M254" s="152" t="str">
        <f>Calculation!CG254</f>
        <v/>
      </c>
      <c r="N254" s="192" t="str">
        <f>Calculation!Z254</f>
        <v/>
      </c>
      <c r="O254" s="193" t="str">
        <f>Calculation!AE254</f>
        <v/>
      </c>
      <c r="P254" s="193" t="str">
        <f>Calculation!AJ254</f>
        <v/>
      </c>
      <c r="Q254" s="193" t="str">
        <f>Calculation!AO254</f>
        <v/>
      </c>
      <c r="R254" s="193" t="str">
        <f>Calculation!AQ254</f>
        <v/>
      </c>
      <c r="S254" s="154" t="str">
        <f>Calculation!AW254</f>
        <v/>
      </c>
      <c r="T254" s="134" t="str">
        <f>Calculation!CK254</f>
        <v/>
      </c>
      <c r="U254" s="135" t="str">
        <f>Calculation!CL254</f>
        <v/>
      </c>
      <c r="AW254"/>
    </row>
    <row r="255" spans="1:49" x14ac:dyDescent="0.3">
      <c r="A255" s="27" t="str">
        <f>Calculation!A255</f>
        <v/>
      </c>
      <c r="B255" s="7">
        <f>register!B255</f>
        <v>0</v>
      </c>
      <c r="C255" s="7">
        <f>register!C255</f>
        <v>0</v>
      </c>
      <c r="D255" s="7" t="str">
        <f>IF(register!D255&gt;0,register!D255,"")</f>
        <v/>
      </c>
      <c r="E255" s="122" t="str">
        <f>Calculation!E255</f>
        <v/>
      </c>
      <c r="F255" s="126" t="str">
        <f>Calculation!BB255</f>
        <v/>
      </c>
      <c r="G255" s="119" t="str">
        <f>Calculation!BG255</f>
        <v/>
      </c>
      <c r="H255" s="119" t="str">
        <f>Calculation!BL255</f>
        <v/>
      </c>
      <c r="I255" s="119" t="str">
        <f>Calculation!BQ255</f>
        <v/>
      </c>
      <c r="J255" s="128" t="str">
        <f>Calculation!BS255</f>
        <v/>
      </c>
      <c r="K255" s="131" t="str">
        <f>Calculation!BX255</f>
        <v/>
      </c>
      <c r="L255" s="134" t="str">
        <f>Calculation!CB255</f>
        <v/>
      </c>
      <c r="M255" s="152" t="str">
        <f>Calculation!CG255</f>
        <v/>
      </c>
      <c r="N255" s="192" t="str">
        <f>Calculation!Z255</f>
        <v/>
      </c>
      <c r="O255" s="193" t="str">
        <f>Calculation!AE255</f>
        <v/>
      </c>
      <c r="P255" s="193" t="str">
        <f>Calculation!AJ255</f>
        <v/>
      </c>
      <c r="Q255" s="193" t="str">
        <f>Calculation!AO255</f>
        <v/>
      </c>
      <c r="R255" s="193" t="str">
        <f>Calculation!AQ255</f>
        <v/>
      </c>
      <c r="S255" s="154" t="str">
        <f>Calculation!AW255</f>
        <v/>
      </c>
      <c r="T255" s="134" t="str">
        <f>Calculation!CK255</f>
        <v/>
      </c>
      <c r="U255" s="135" t="str">
        <f>Calculation!CL255</f>
        <v/>
      </c>
      <c r="AW255"/>
    </row>
    <row r="256" spans="1:49" x14ac:dyDescent="0.3">
      <c r="A256" s="27" t="str">
        <f>Calculation!A256</f>
        <v/>
      </c>
      <c r="B256" s="7">
        <f>register!B256</f>
        <v>0</v>
      </c>
      <c r="C256" s="7">
        <f>register!C256</f>
        <v>0</v>
      </c>
      <c r="D256" s="7" t="str">
        <f>IF(register!D256&gt;0,register!D256,"")</f>
        <v/>
      </c>
      <c r="E256" s="122" t="str">
        <f>Calculation!E256</f>
        <v/>
      </c>
      <c r="F256" s="126" t="str">
        <f>Calculation!BB256</f>
        <v/>
      </c>
      <c r="G256" s="119" t="str">
        <f>Calculation!BG256</f>
        <v/>
      </c>
      <c r="H256" s="119" t="str">
        <f>Calculation!BL256</f>
        <v/>
      </c>
      <c r="I256" s="119" t="str">
        <f>Calculation!BQ256</f>
        <v/>
      </c>
      <c r="J256" s="128" t="str">
        <f>Calculation!BS256</f>
        <v/>
      </c>
      <c r="K256" s="131" t="str">
        <f>Calculation!BX256</f>
        <v/>
      </c>
      <c r="L256" s="134" t="str">
        <f>Calculation!CB256</f>
        <v/>
      </c>
      <c r="M256" s="152" t="str">
        <f>Calculation!CG256</f>
        <v/>
      </c>
      <c r="N256" s="192" t="str">
        <f>Calculation!Z256</f>
        <v/>
      </c>
      <c r="O256" s="193" t="str">
        <f>Calculation!AE256</f>
        <v/>
      </c>
      <c r="P256" s="193" t="str">
        <f>Calculation!AJ256</f>
        <v/>
      </c>
      <c r="Q256" s="193" t="str">
        <f>Calculation!AO256</f>
        <v/>
      </c>
      <c r="R256" s="193" t="str">
        <f>Calculation!AQ256</f>
        <v/>
      </c>
      <c r="S256" s="154" t="str">
        <f>Calculation!AW256</f>
        <v/>
      </c>
      <c r="T256" s="134" t="str">
        <f>Calculation!CK256</f>
        <v/>
      </c>
      <c r="U256" s="135" t="str">
        <f>Calculation!CL256</f>
        <v/>
      </c>
      <c r="AW256"/>
    </row>
    <row r="257" spans="1:49" x14ac:dyDescent="0.3">
      <c r="A257" s="27" t="str">
        <f>Calculation!A257</f>
        <v/>
      </c>
      <c r="B257" s="7">
        <f>register!B257</f>
        <v>0</v>
      </c>
      <c r="C257" s="7">
        <f>register!C257</f>
        <v>0</v>
      </c>
      <c r="D257" s="7" t="str">
        <f>IF(register!D257&gt;0,register!D257,"")</f>
        <v/>
      </c>
      <c r="E257" s="122" t="str">
        <f>Calculation!E257</f>
        <v/>
      </c>
      <c r="F257" s="126" t="str">
        <f>Calculation!BB257</f>
        <v/>
      </c>
      <c r="G257" s="119" t="str">
        <f>Calculation!BG257</f>
        <v/>
      </c>
      <c r="H257" s="119" t="str">
        <f>Calculation!BL257</f>
        <v/>
      </c>
      <c r="I257" s="119" t="str">
        <f>Calculation!BQ257</f>
        <v/>
      </c>
      <c r="J257" s="128" t="str">
        <f>Calculation!BS257</f>
        <v/>
      </c>
      <c r="K257" s="131" t="str">
        <f>Calculation!BX257</f>
        <v/>
      </c>
      <c r="L257" s="134" t="str">
        <f>Calculation!CB257</f>
        <v/>
      </c>
      <c r="M257" s="152" t="str">
        <f>Calculation!CG257</f>
        <v/>
      </c>
      <c r="N257" s="192" t="str">
        <f>Calculation!Z257</f>
        <v/>
      </c>
      <c r="O257" s="193" t="str">
        <f>Calculation!AE257</f>
        <v/>
      </c>
      <c r="P257" s="193" t="str">
        <f>Calculation!AJ257</f>
        <v/>
      </c>
      <c r="Q257" s="193" t="str">
        <f>Calculation!AO257</f>
        <v/>
      </c>
      <c r="R257" s="193" t="str">
        <f>Calculation!AQ257</f>
        <v/>
      </c>
      <c r="S257" s="154" t="str">
        <f>Calculation!AW257</f>
        <v/>
      </c>
      <c r="T257" s="134" t="str">
        <f>Calculation!CK257</f>
        <v/>
      </c>
      <c r="U257" s="135" t="str">
        <f>Calculation!CL257</f>
        <v/>
      </c>
      <c r="AW257"/>
    </row>
    <row r="258" spans="1:49" x14ac:dyDescent="0.3">
      <c r="A258" s="27" t="str">
        <f>Calculation!A258</f>
        <v/>
      </c>
      <c r="B258" s="7">
        <f>register!B258</f>
        <v>0</v>
      </c>
      <c r="C258" s="7">
        <f>register!C258</f>
        <v>0</v>
      </c>
      <c r="D258" s="7" t="str">
        <f>IF(register!D258&gt;0,register!D258,"")</f>
        <v/>
      </c>
      <c r="E258" s="122" t="str">
        <f>Calculation!E258</f>
        <v/>
      </c>
      <c r="F258" s="126" t="str">
        <f>Calculation!BB258</f>
        <v/>
      </c>
      <c r="G258" s="119" t="str">
        <f>Calculation!BG258</f>
        <v/>
      </c>
      <c r="H258" s="119" t="str">
        <f>Calculation!BL258</f>
        <v/>
      </c>
      <c r="I258" s="119" t="str">
        <f>Calculation!BQ258</f>
        <v/>
      </c>
      <c r="J258" s="128" t="str">
        <f>Calculation!BS258</f>
        <v/>
      </c>
      <c r="K258" s="131" t="str">
        <f>Calculation!BX258</f>
        <v/>
      </c>
      <c r="L258" s="134" t="str">
        <f>Calculation!CB258</f>
        <v/>
      </c>
      <c r="M258" s="152" t="str">
        <f>Calculation!CG258</f>
        <v/>
      </c>
      <c r="N258" s="192" t="str">
        <f>Calculation!Z258</f>
        <v/>
      </c>
      <c r="O258" s="193" t="str">
        <f>Calculation!AE258</f>
        <v/>
      </c>
      <c r="P258" s="193" t="str">
        <f>Calculation!AJ258</f>
        <v/>
      </c>
      <c r="Q258" s="193" t="str">
        <f>Calculation!AO258</f>
        <v/>
      </c>
      <c r="R258" s="193" t="str">
        <f>Calculation!AQ258</f>
        <v/>
      </c>
      <c r="S258" s="154" t="str">
        <f>Calculation!AW258</f>
        <v/>
      </c>
      <c r="T258" s="134" t="str">
        <f>Calculation!CK258</f>
        <v/>
      </c>
      <c r="U258" s="135" t="str">
        <f>Calculation!CL258</f>
        <v/>
      </c>
      <c r="AW258"/>
    </row>
    <row r="259" spans="1:49" x14ac:dyDescent="0.3">
      <c r="A259" s="27" t="str">
        <f>Calculation!A259</f>
        <v/>
      </c>
      <c r="B259" s="7">
        <f>register!B259</f>
        <v>0</v>
      </c>
      <c r="C259" s="7">
        <f>register!C259</f>
        <v>0</v>
      </c>
      <c r="D259" s="7" t="str">
        <f>IF(register!D259&gt;0,register!D259,"")</f>
        <v/>
      </c>
      <c r="E259" s="122" t="str">
        <f>Calculation!E259</f>
        <v/>
      </c>
      <c r="F259" s="126" t="str">
        <f>Calculation!BB259</f>
        <v/>
      </c>
      <c r="G259" s="119" t="str">
        <f>Calculation!BG259</f>
        <v/>
      </c>
      <c r="H259" s="119" t="str">
        <f>Calculation!BL259</f>
        <v/>
      </c>
      <c r="I259" s="119" t="str">
        <f>Calculation!BQ259</f>
        <v/>
      </c>
      <c r="J259" s="128" t="str">
        <f>Calculation!BS259</f>
        <v/>
      </c>
      <c r="K259" s="131" t="str">
        <f>Calculation!BX259</f>
        <v/>
      </c>
      <c r="L259" s="134" t="str">
        <f>Calculation!CB259</f>
        <v/>
      </c>
      <c r="M259" s="152" t="str">
        <f>Calculation!CG259</f>
        <v/>
      </c>
      <c r="N259" s="192" t="str">
        <f>Calculation!Z259</f>
        <v/>
      </c>
      <c r="O259" s="193" t="str">
        <f>Calculation!AE259</f>
        <v/>
      </c>
      <c r="P259" s="193" t="str">
        <f>Calculation!AJ259</f>
        <v/>
      </c>
      <c r="Q259" s="193" t="str">
        <f>Calculation!AO259</f>
        <v/>
      </c>
      <c r="R259" s="193" t="str">
        <f>Calculation!AQ259</f>
        <v/>
      </c>
      <c r="S259" s="154" t="str">
        <f>Calculation!AW259</f>
        <v/>
      </c>
      <c r="T259" s="134" t="str">
        <f>Calculation!CK259</f>
        <v/>
      </c>
      <c r="U259" s="135" t="str">
        <f>Calculation!CL259</f>
        <v/>
      </c>
      <c r="AW259"/>
    </row>
    <row r="260" spans="1:49" x14ac:dyDescent="0.3">
      <c r="A260" s="27" t="str">
        <f>Calculation!A260</f>
        <v/>
      </c>
      <c r="B260" s="7">
        <f>register!B260</f>
        <v>0</v>
      </c>
      <c r="C260" s="7">
        <f>register!C260</f>
        <v>0</v>
      </c>
      <c r="D260" s="7" t="str">
        <f>IF(register!D260&gt;0,register!D260,"")</f>
        <v/>
      </c>
      <c r="E260" s="122" t="str">
        <f>Calculation!E260</f>
        <v/>
      </c>
      <c r="F260" s="126" t="str">
        <f>Calculation!BB260</f>
        <v/>
      </c>
      <c r="G260" s="119" t="str">
        <f>Calculation!BG260</f>
        <v/>
      </c>
      <c r="H260" s="119" t="str">
        <f>Calculation!BL260</f>
        <v/>
      </c>
      <c r="I260" s="119" t="str">
        <f>Calculation!BQ260</f>
        <v/>
      </c>
      <c r="J260" s="128" t="str">
        <f>Calculation!BS260</f>
        <v/>
      </c>
      <c r="K260" s="131" t="str">
        <f>Calculation!BX260</f>
        <v/>
      </c>
      <c r="L260" s="134" t="str">
        <f>Calculation!CB260</f>
        <v/>
      </c>
      <c r="M260" s="152" t="str">
        <f>Calculation!CG260</f>
        <v/>
      </c>
      <c r="N260" s="192" t="str">
        <f>Calculation!Z260</f>
        <v/>
      </c>
      <c r="O260" s="193" t="str">
        <f>Calculation!AE260</f>
        <v/>
      </c>
      <c r="P260" s="193" t="str">
        <f>Calculation!AJ260</f>
        <v/>
      </c>
      <c r="Q260" s="193" t="str">
        <f>Calculation!AO260</f>
        <v/>
      </c>
      <c r="R260" s="193" t="str">
        <f>Calculation!AQ260</f>
        <v/>
      </c>
      <c r="S260" s="154" t="str">
        <f>Calculation!AW260</f>
        <v/>
      </c>
      <c r="T260" s="134" t="str">
        <f>Calculation!CK260</f>
        <v/>
      </c>
      <c r="U260" s="135" t="str">
        <f>Calculation!CL260</f>
        <v/>
      </c>
      <c r="AW260"/>
    </row>
    <row r="261" spans="1:49" x14ac:dyDescent="0.3">
      <c r="A261" s="27" t="str">
        <f>Calculation!A261</f>
        <v/>
      </c>
      <c r="B261" s="7">
        <f>register!B261</f>
        <v>0</v>
      </c>
      <c r="C261" s="7">
        <f>register!C261</f>
        <v>0</v>
      </c>
      <c r="D261" s="7" t="str">
        <f>IF(register!D261&gt;0,register!D261,"")</f>
        <v/>
      </c>
      <c r="E261" s="122" t="str">
        <f>Calculation!E261</f>
        <v/>
      </c>
      <c r="F261" s="126" t="str">
        <f>Calculation!BB261</f>
        <v/>
      </c>
      <c r="G261" s="119" t="str">
        <f>Calculation!BG261</f>
        <v/>
      </c>
      <c r="H261" s="119" t="str">
        <f>Calculation!BL261</f>
        <v/>
      </c>
      <c r="I261" s="119" t="str">
        <f>Calculation!BQ261</f>
        <v/>
      </c>
      <c r="J261" s="128" t="str">
        <f>Calculation!BS261</f>
        <v/>
      </c>
      <c r="K261" s="131" t="str">
        <f>Calculation!BX261</f>
        <v/>
      </c>
      <c r="L261" s="134" t="str">
        <f>Calculation!CB261</f>
        <v/>
      </c>
      <c r="M261" s="152" t="str">
        <f>Calculation!CG261</f>
        <v/>
      </c>
      <c r="N261" s="192" t="str">
        <f>Calculation!Z261</f>
        <v/>
      </c>
      <c r="O261" s="193" t="str">
        <f>Calculation!AE261</f>
        <v/>
      </c>
      <c r="P261" s="193" t="str">
        <f>Calculation!AJ261</f>
        <v/>
      </c>
      <c r="Q261" s="193" t="str">
        <f>Calculation!AO261</f>
        <v/>
      </c>
      <c r="R261" s="193" t="str">
        <f>Calculation!AQ261</f>
        <v/>
      </c>
      <c r="S261" s="154" t="str">
        <f>Calculation!AW261</f>
        <v/>
      </c>
      <c r="T261" s="134" t="str">
        <f>Calculation!CK261</f>
        <v/>
      </c>
      <c r="U261" s="135" t="str">
        <f>Calculation!CL261</f>
        <v/>
      </c>
      <c r="AW261"/>
    </row>
    <row r="262" spans="1:49" x14ac:dyDescent="0.3">
      <c r="A262" s="27" t="str">
        <f>Calculation!A262</f>
        <v/>
      </c>
      <c r="B262" s="7">
        <f>register!B262</f>
        <v>0</v>
      </c>
      <c r="C262" s="7">
        <f>register!C262</f>
        <v>0</v>
      </c>
      <c r="D262" s="7" t="str">
        <f>IF(register!D262&gt;0,register!D262,"")</f>
        <v/>
      </c>
      <c r="E262" s="122" t="str">
        <f>Calculation!E262</f>
        <v/>
      </c>
      <c r="F262" s="126" t="str">
        <f>Calculation!BB262</f>
        <v/>
      </c>
      <c r="G262" s="119" t="str">
        <f>Calculation!BG262</f>
        <v/>
      </c>
      <c r="H262" s="119" t="str">
        <f>Calculation!BL262</f>
        <v/>
      </c>
      <c r="I262" s="119" t="str">
        <f>Calculation!BQ262</f>
        <v/>
      </c>
      <c r="J262" s="128" t="str">
        <f>Calculation!BS262</f>
        <v/>
      </c>
      <c r="K262" s="131" t="str">
        <f>Calculation!BX262</f>
        <v/>
      </c>
      <c r="L262" s="134" t="str">
        <f>Calculation!CB262</f>
        <v/>
      </c>
      <c r="M262" s="152" t="str">
        <f>Calculation!CG262</f>
        <v/>
      </c>
      <c r="N262" s="192" t="str">
        <f>Calculation!Z262</f>
        <v/>
      </c>
      <c r="O262" s="193" t="str">
        <f>Calculation!AE262</f>
        <v/>
      </c>
      <c r="P262" s="193" t="str">
        <f>Calculation!AJ262</f>
        <v/>
      </c>
      <c r="Q262" s="193" t="str">
        <f>Calculation!AO262</f>
        <v/>
      </c>
      <c r="R262" s="193" t="str">
        <f>Calculation!AQ262</f>
        <v/>
      </c>
      <c r="S262" s="154" t="str">
        <f>Calculation!AW262</f>
        <v/>
      </c>
      <c r="T262" s="134" t="str">
        <f>Calculation!CK262</f>
        <v/>
      </c>
      <c r="U262" s="135" t="str">
        <f>Calculation!CL262</f>
        <v/>
      </c>
      <c r="AW262"/>
    </row>
    <row r="263" spans="1:49" x14ac:dyDescent="0.3">
      <c r="A263" s="27" t="str">
        <f>Calculation!A263</f>
        <v/>
      </c>
      <c r="B263" s="7">
        <f>register!B263</f>
        <v>0</v>
      </c>
      <c r="C263" s="7">
        <f>register!C263</f>
        <v>0</v>
      </c>
      <c r="D263" s="7" t="str">
        <f>IF(register!D263&gt;0,register!D263,"")</f>
        <v/>
      </c>
      <c r="E263" s="122" t="str">
        <f>Calculation!E263</f>
        <v/>
      </c>
      <c r="F263" s="126" t="str">
        <f>Calculation!BB263</f>
        <v/>
      </c>
      <c r="G263" s="119" t="str">
        <f>Calculation!BG263</f>
        <v/>
      </c>
      <c r="H263" s="119" t="str">
        <f>Calculation!BL263</f>
        <v/>
      </c>
      <c r="I263" s="119" t="str">
        <f>Calculation!BQ263</f>
        <v/>
      </c>
      <c r="J263" s="128" t="str">
        <f>Calculation!BS263</f>
        <v/>
      </c>
      <c r="K263" s="131" t="str">
        <f>Calculation!BX263</f>
        <v/>
      </c>
      <c r="L263" s="134" t="str">
        <f>Calculation!CB263</f>
        <v/>
      </c>
      <c r="M263" s="152" t="str">
        <f>Calculation!CG263</f>
        <v/>
      </c>
      <c r="N263" s="192" t="str">
        <f>Calculation!Z263</f>
        <v/>
      </c>
      <c r="O263" s="193" t="str">
        <f>Calculation!AE263</f>
        <v/>
      </c>
      <c r="P263" s="193" t="str">
        <f>Calculation!AJ263</f>
        <v/>
      </c>
      <c r="Q263" s="193" t="str">
        <f>Calculation!AO263</f>
        <v/>
      </c>
      <c r="R263" s="193" t="str">
        <f>Calculation!AQ263</f>
        <v/>
      </c>
      <c r="S263" s="154" t="str">
        <f>Calculation!AW263</f>
        <v/>
      </c>
      <c r="T263" s="134" t="str">
        <f>Calculation!CK263</f>
        <v/>
      </c>
      <c r="U263" s="135" t="str">
        <f>Calculation!CL263</f>
        <v/>
      </c>
      <c r="AW263"/>
    </row>
    <row r="264" spans="1:49" x14ac:dyDescent="0.3">
      <c r="A264" s="27" t="str">
        <f>Calculation!A264</f>
        <v/>
      </c>
      <c r="B264" s="7">
        <f>register!B264</f>
        <v>0</v>
      </c>
      <c r="C264" s="7">
        <f>register!C264</f>
        <v>0</v>
      </c>
      <c r="D264" s="7" t="str">
        <f>IF(register!D264&gt;0,register!D264,"")</f>
        <v/>
      </c>
      <c r="E264" s="122" t="str">
        <f>Calculation!E264</f>
        <v/>
      </c>
      <c r="F264" s="126" t="str">
        <f>Calculation!BB264</f>
        <v/>
      </c>
      <c r="G264" s="119" t="str">
        <f>Calculation!BG264</f>
        <v/>
      </c>
      <c r="H264" s="119" t="str">
        <f>Calculation!BL264</f>
        <v/>
      </c>
      <c r="I264" s="119" t="str">
        <f>Calculation!BQ264</f>
        <v/>
      </c>
      <c r="J264" s="128" t="str">
        <f>Calculation!BS264</f>
        <v/>
      </c>
      <c r="K264" s="131" t="str">
        <f>Calculation!BX264</f>
        <v/>
      </c>
      <c r="L264" s="134" t="str">
        <f>Calculation!CB264</f>
        <v/>
      </c>
      <c r="M264" s="152" t="str">
        <f>Calculation!CG264</f>
        <v/>
      </c>
      <c r="N264" s="192" t="str">
        <f>Calculation!Z264</f>
        <v/>
      </c>
      <c r="O264" s="193" t="str">
        <f>Calculation!AE264</f>
        <v/>
      </c>
      <c r="P264" s="193" t="str">
        <f>Calculation!AJ264</f>
        <v/>
      </c>
      <c r="Q264" s="193" t="str">
        <f>Calculation!AO264</f>
        <v/>
      </c>
      <c r="R264" s="193" t="str">
        <f>Calculation!AQ264</f>
        <v/>
      </c>
      <c r="S264" s="154" t="str">
        <f>Calculation!AW264</f>
        <v/>
      </c>
      <c r="T264" s="134" t="str">
        <f>Calculation!CK264</f>
        <v/>
      </c>
      <c r="U264" s="135" t="str">
        <f>Calculation!CL264</f>
        <v/>
      </c>
      <c r="AW264"/>
    </row>
    <row r="265" spans="1:49" x14ac:dyDescent="0.3">
      <c r="A265" s="27" t="str">
        <f>Calculation!A265</f>
        <v/>
      </c>
      <c r="B265" s="7">
        <f>register!B265</f>
        <v>0</v>
      </c>
      <c r="C265" s="7">
        <f>register!C265</f>
        <v>0</v>
      </c>
      <c r="D265" s="7" t="str">
        <f>IF(register!D265&gt;0,register!D265,"")</f>
        <v/>
      </c>
      <c r="E265" s="122" t="str">
        <f>Calculation!E265</f>
        <v/>
      </c>
      <c r="F265" s="126" t="str">
        <f>Calculation!BB265</f>
        <v/>
      </c>
      <c r="G265" s="119" t="str">
        <f>Calculation!BG265</f>
        <v/>
      </c>
      <c r="H265" s="119" t="str">
        <f>Calculation!BL265</f>
        <v/>
      </c>
      <c r="I265" s="119" t="str">
        <f>Calculation!BQ265</f>
        <v/>
      </c>
      <c r="J265" s="128" t="str">
        <f>Calculation!BS265</f>
        <v/>
      </c>
      <c r="K265" s="131" t="str">
        <f>Calculation!BX265</f>
        <v/>
      </c>
      <c r="L265" s="134" t="str">
        <f>Calculation!CB265</f>
        <v/>
      </c>
      <c r="M265" s="152" t="str">
        <f>Calculation!CG265</f>
        <v/>
      </c>
      <c r="N265" s="192" t="str">
        <f>Calculation!Z265</f>
        <v/>
      </c>
      <c r="O265" s="193" t="str">
        <f>Calculation!AE265</f>
        <v/>
      </c>
      <c r="P265" s="193" t="str">
        <f>Calculation!AJ265</f>
        <v/>
      </c>
      <c r="Q265" s="193" t="str">
        <f>Calculation!AO265</f>
        <v/>
      </c>
      <c r="R265" s="193" t="str">
        <f>Calculation!AQ265</f>
        <v/>
      </c>
      <c r="S265" s="154" t="str">
        <f>Calculation!AW265</f>
        <v/>
      </c>
      <c r="T265" s="134" t="str">
        <f>Calculation!CK265</f>
        <v/>
      </c>
      <c r="U265" s="135" t="str">
        <f>Calculation!CL265</f>
        <v/>
      </c>
      <c r="AW265"/>
    </row>
    <row r="266" spans="1:49" x14ac:dyDescent="0.3">
      <c r="A266" s="27" t="str">
        <f>Calculation!A266</f>
        <v/>
      </c>
      <c r="B266" s="7">
        <f>register!B266</f>
        <v>0</v>
      </c>
      <c r="C266" s="7">
        <f>register!C266</f>
        <v>0</v>
      </c>
      <c r="D266" s="7" t="str">
        <f>IF(register!D266&gt;0,register!D266,"")</f>
        <v/>
      </c>
      <c r="E266" s="122" t="str">
        <f>Calculation!E266</f>
        <v/>
      </c>
      <c r="F266" s="126" t="str">
        <f>Calculation!BB266</f>
        <v/>
      </c>
      <c r="G266" s="119" t="str">
        <f>Calculation!BG266</f>
        <v/>
      </c>
      <c r="H266" s="119" t="str">
        <f>Calculation!BL266</f>
        <v/>
      </c>
      <c r="I266" s="119" t="str">
        <f>Calculation!BQ266</f>
        <v/>
      </c>
      <c r="J266" s="128" t="str">
        <f>Calculation!BS266</f>
        <v/>
      </c>
      <c r="K266" s="131" t="str">
        <f>Calculation!BX266</f>
        <v/>
      </c>
      <c r="L266" s="134" t="str">
        <f>Calculation!CB266</f>
        <v/>
      </c>
      <c r="M266" s="152" t="str">
        <f>Calculation!CG266</f>
        <v/>
      </c>
      <c r="N266" s="192" t="str">
        <f>Calculation!Z266</f>
        <v/>
      </c>
      <c r="O266" s="193" t="str">
        <f>Calculation!AE266</f>
        <v/>
      </c>
      <c r="P266" s="193" t="str">
        <f>Calculation!AJ266</f>
        <v/>
      </c>
      <c r="Q266" s="193" t="str">
        <f>Calculation!AO266</f>
        <v/>
      </c>
      <c r="R266" s="193" t="str">
        <f>Calculation!AQ266</f>
        <v/>
      </c>
      <c r="S266" s="154" t="str">
        <f>Calculation!AW266</f>
        <v/>
      </c>
      <c r="T266" s="134" t="str">
        <f>Calculation!CK266</f>
        <v/>
      </c>
      <c r="U266" s="135" t="str">
        <f>Calculation!CL266</f>
        <v/>
      </c>
      <c r="AW266"/>
    </row>
    <row r="267" spans="1:49" x14ac:dyDescent="0.3">
      <c r="A267" s="27" t="str">
        <f>Calculation!A267</f>
        <v/>
      </c>
      <c r="B267" s="7">
        <f>register!B267</f>
        <v>0</v>
      </c>
      <c r="C267" s="7">
        <f>register!C267</f>
        <v>0</v>
      </c>
      <c r="D267" s="7" t="str">
        <f>IF(register!D267&gt;0,register!D267,"")</f>
        <v/>
      </c>
      <c r="E267" s="122" t="str">
        <f>Calculation!E267</f>
        <v/>
      </c>
      <c r="F267" s="126" t="str">
        <f>Calculation!BB267</f>
        <v/>
      </c>
      <c r="G267" s="119" t="str">
        <f>Calculation!BG267</f>
        <v/>
      </c>
      <c r="H267" s="119" t="str">
        <f>Calculation!BL267</f>
        <v/>
      </c>
      <c r="I267" s="119" t="str">
        <f>Calculation!BQ267</f>
        <v/>
      </c>
      <c r="J267" s="128" t="str">
        <f>Calculation!BS267</f>
        <v/>
      </c>
      <c r="K267" s="131" t="str">
        <f>Calculation!BX267</f>
        <v/>
      </c>
      <c r="L267" s="134" t="str">
        <f>Calculation!CB267</f>
        <v/>
      </c>
      <c r="M267" s="152" t="str">
        <f>Calculation!CG267</f>
        <v/>
      </c>
      <c r="N267" s="192" t="str">
        <f>Calculation!Z267</f>
        <v/>
      </c>
      <c r="O267" s="193" t="str">
        <f>Calculation!AE267</f>
        <v/>
      </c>
      <c r="P267" s="193" t="str">
        <f>Calculation!AJ267</f>
        <v/>
      </c>
      <c r="Q267" s="193" t="str">
        <f>Calculation!AO267</f>
        <v/>
      </c>
      <c r="R267" s="193" t="str">
        <f>Calculation!AQ267</f>
        <v/>
      </c>
      <c r="S267" s="154" t="str">
        <f>Calculation!AW267</f>
        <v/>
      </c>
      <c r="T267" s="134" t="str">
        <f>Calculation!CK267</f>
        <v/>
      </c>
      <c r="U267" s="135" t="str">
        <f>Calculation!CL267</f>
        <v/>
      </c>
      <c r="AW267"/>
    </row>
    <row r="268" spans="1:49" x14ac:dyDescent="0.3">
      <c r="A268" s="27" t="str">
        <f>Calculation!A268</f>
        <v/>
      </c>
      <c r="B268" s="7">
        <f>register!B268</f>
        <v>0</v>
      </c>
      <c r="C268" s="7">
        <f>register!C268</f>
        <v>0</v>
      </c>
      <c r="D268" s="7" t="str">
        <f>IF(register!D268&gt;0,register!D268,"")</f>
        <v/>
      </c>
      <c r="E268" s="122" t="str">
        <f>Calculation!E268</f>
        <v/>
      </c>
      <c r="F268" s="126" t="str">
        <f>Calculation!BB268</f>
        <v/>
      </c>
      <c r="G268" s="119" t="str">
        <f>Calculation!BG268</f>
        <v/>
      </c>
      <c r="H268" s="119" t="str">
        <f>Calculation!BL268</f>
        <v/>
      </c>
      <c r="I268" s="119" t="str">
        <f>Calculation!BQ268</f>
        <v/>
      </c>
      <c r="J268" s="128" t="str">
        <f>Calculation!BS268</f>
        <v/>
      </c>
      <c r="K268" s="131" t="str">
        <f>Calculation!BX268</f>
        <v/>
      </c>
      <c r="L268" s="134" t="str">
        <f>Calculation!CB268</f>
        <v/>
      </c>
      <c r="M268" s="152" t="str">
        <f>Calculation!CG268</f>
        <v/>
      </c>
      <c r="N268" s="192" t="str">
        <f>Calculation!Z268</f>
        <v/>
      </c>
      <c r="O268" s="193" t="str">
        <f>Calculation!AE268</f>
        <v/>
      </c>
      <c r="P268" s="193" t="str">
        <f>Calculation!AJ268</f>
        <v/>
      </c>
      <c r="Q268" s="193" t="str">
        <f>Calculation!AO268</f>
        <v/>
      </c>
      <c r="R268" s="193" t="str">
        <f>Calculation!AQ268</f>
        <v/>
      </c>
      <c r="S268" s="154" t="str">
        <f>Calculation!AW268</f>
        <v/>
      </c>
      <c r="T268" s="134" t="str">
        <f>Calculation!CK268</f>
        <v/>
      </c>
      <c r="U268" s="135" t="str">
        <f>Calculation!CL268</f>
        <v/>
      </c>
      <c r="AW268"/>
    </row>
    <row r="269" spans="1:49" x14ac:dyDescent="0.3">
      <c r="A269" s="27" t="str">
        <f>Calculation!A269</f>
        <v/>
      </c>
      <c r="B269" s="7">
        <f>register!B269</f>
        <v>0</v>
      </c>
      <c r="C269" s="7">
        <f>register!C269</f>
        <v>0</v>
      </c>
      <c r="D269" s="7" t="str">
        <f>IF(register!D269&gt;0,register!D269,"")</f>
        <v/>
      </c>
      <c r="E269" s="122" t="str">
        <f>Calculation!E269</f>
        <v/>
      </c>
      <c r="F269" s="126" t="str">
        <f>Calculation!BB269</f>
        <v/>
      </c>
      <c r="G269" s="119" t="str">
        <f>Calculation!BG269</f>
        <v/>
      </c>
      <c r="H269" s="119" t="str">
        <f>Calculation!BL269</f>
        <v/>
      </c>
      <c r="I269" s="119" t="str">
        <f>Calculation!BQ269</f>
        <v/>
      </c>
      <c r="J269" s="128" t="str">
        <f>Calculation!BS269</f>
        <v/>
      </c>
      <c r="K269" s="131" t="str">
        <f>Calculation!BX269</f>
        <v/>
      </c>
      <c r="L269" s="134" t="str">
        <f>Calculation!CB269</f>
        <v/>
      </c>
      <c r="M269" s="152" t="str">
        <f>Calculation!CG269</f>
        <v/>
      </c>
      <c r="N269" s="192" t="str">
        <f>Calculation!Z269</f>
        <v/>
      </c>
      <c r="O269" s="193" t="str">
        <f>Calculation!AE269</f>
        <v/>
      </c>
      <c r="P269" s="193" t="str">
        <f>Calculation!AJ269</f>
        <v/>
      </c>
      <c r="Q269" s="193" t="str">
        <f>Calculation!AO269</f>
        <v/>
      </c>
      <c r="R269" s="193" t="str">
        <f>Calculation!AQ269</f>
        <v/>
      </c>
      <c r="S269" s="154" t="str">
        <f>Calculation!AW269</f>
        <v/>
      </c>
      <c r="T269" s="134" t="str">
        <f>Calculation!CK269</f>
        <v/>
      </c>
      <c r="U269" s="135" t="str">
        <f>Calculation!CL269</f>
        <v/>
      </c>
      <c r="AW269"/>
    </row>
    <row r="270" spans="1:49" x14ac:dyDescent="0.3">
      <c r="A270" s="27" t="str">
        <f>Calculation!A270</f>
        <v/>
      </c>
      <c r="B270" s="7">
        <f>register!B270</f>
        <v>0</v>
      </c>
      <c r="C270" s="7">
        <f>register!C270</f>
        <v>0</v>
      </c>
      <c r="D270" s="7" t="str">
        <f>IF(register!D270&gt;0,register!D270,"")</f>
        <v/>
      </c>
      <c r="E270" s="122" t="str">
        <f>Calculation!E270</f>
        <v/>
      </c>
      <c r="F270" s="126" t="str">
        <f>Calculation!BB270</f>
        <v/>
      </c>
      <c r="G270" s="119" t="str">
        <f>Calculation!BG270</f>
        <v/>
      </c>
      <c r="H270" s="119" t="str">
        <f>Calculation!BL270</f>
        <v/>
      </c>
      <c r="I270" s="119" t="str">
        <f>Calculation!BQ270</f>
        <v/>
      </c>
      <c r="J270" s="128" t="str">
        <f>Calculation!BS270</f>
        <v/>
      </c>
      <c r="K270" s="131" t="str">
        <f>Calculation!BX270</f>
        <v/>
      </c>
      <c r="L270" s="134" t="str">
        <f>Calculation!CB270</f>
        <v/>
      </c>
      <c r="M270" s="152" t="str">
        <f>Calculation!CG270</f>
        <v/>
      </c>
      <c r="N270" s="192" t="str">
        <f>Calculation!Z270</f>
        <v/>
      </c>
      <c r="O270" s="193" t="str">
        <f>Calculation!AE270</f>
        <v/>
      </c>
      <c r="P270" s="193" t="str">
        <f>Calculation!AJ270</f>
        <v/>
      </c>
      <c r="Q270" s="193" t="str">
        <f>Calculation!AO270</f>
        <v/>
      </c>
      <c r="R270" s="193" t="str">
        <f>Calculation!AQ270</f>
        <v/>
      </c>
      <c r="S270" s="154" t="str">
        <f>Calculation!AW270</f>
        <v/>
      </c>
      <c r="T270" s="134" t="str">
        <f>Calculation!CK270</f>
        <v/>
      </c>
      <c r="U270" s="135" t="str">
        <f>Calculation!CL270</f>
        <v/>
      </c>
      <c r="AW270"/>
    </row>
    <row r="271" spans="1:49" x14ac:dyDescent="0.3">
      <c r="A271" s="27" t="str">
        <f>Calculation!A271</f>
        <v/>
      </c>
      <c r="B271" s="7">
        <f>register!B271</f>
        <v>0</v>
      </c>
      <c r="C271" s="7">
        <f>register!C271</f>
        <v>0</v>
      </c>
      <c r="D271" s="7" t="str">
        <f>IF(register!D271&gt;0,register!D271,"")</f>
        <v/>
      </c>
      <c r="E271" s="122" t="str">
        <f>Calculation!E271</f>
        <v/>
      </c>
      <c r="F271" s="126" t="str">
        <f>Calculation!BB271</f>
        <v/>
      </c>
      <c r="G271" s="119" t="str">
        <f>Calculation!BG271</f>
        <v/>
      </c>
      <c r="H271" s="119" t="str">
        <f>Calculation!BL271</f>
        <v/>
      </c>
      <c r="I271" s="119" t="str">
        <f>Calculation!BQ271</f>
        <v/>
      </c>
      <c r="J271" s="128" t="str">
        <f>Calculation!BS271</f>
        <v/>
      </c>
      <c r="K271" s="131" t="str">
        <f>Calculation!BX271</f>
        <v/>
      </c>
      <c r="L271" s="134" t="str">
        <f>Calculation!CB271</f>
        <v/>
      </c>
      <c r="M271" s="152" t="str">
        <f>Calculation!CG271</f>
        <v/>
      </c>
      <c r="N271" s="192" t="str">
        <f>Calculation!Z271</f>
        <v/>
      </c>
      <c r="O271" s="193" t="str">
        <f>Calculation!AE271</f>
        <v/>
      </c>
      <c r="P271" s="193" t="str">
        <f>Calculation!AJ271</f>
        <v/>
      </c>
      <c r="Q271" s="193" t="str">
        <f>Calculation!AO271</f>
        <v/>
      </c>
      <c r="R271" s="193" t="str">
        <f>Calculation!AQ271</f>
        <v/>
      </c>
      <c r="S271" s="154" t="str">
        <f>Calculation!AW271</f>
        <v/>
      </c>
      <c r="T271" s="134" t="str">
        <f>Calculation!CK271</f>
        <v/>
      </c>
      <c r="U271" s="135" t="str">
        <f>Calculation!CL271</f>
        <v/>
      </c>
      <c r="AW271"/>
    </row>
    <row r="272" spans="1:49" x14ac:dyDescent="0.3">
      <c r="A272" s="27" t="str">
        <f>Calculation!A272</f>
        <v/>
      </c>
      <c r="B272" s="7">
        <f>register!B272</f>
        <v>0</v>
      </c>
      <c r="C272" s="7">
        <f>register!C272</f>
        <v>0</v>
      </c>
      <c r="D272" s="7" t="str">
        <f>IF(register!D272&gt;0,register!D272,"")</f>
        <v/>
      </c>
      <c r="E272" s="122" t="str">
        <f>Calculation!E272</f>
        <v/>
      </c>
      <c r="F272" s="126" t="str">
        <f>Calculation!BB272</f>
        <v/>
      </c>
      <c r="G272" s="119" t="str">
        <f>Calculation!BG272</f>
        <v/>
      </c>
      <c r="H272" s="119" t="str">
        <f>Calculation!BL272</f>
        <v/>
      </c>
      <c r="I272" s="119" t="str">
        <f>Calculation!BQ272</f>
        <v/>
      </c>
      <c r="J272" s="128" t="str">
        <f>Calculation!BS272</f>
        <v/>
      </c>
      <c r="K272" s="131" t="str">
        <f>Calculation!BX272</f>
        <v/>
      </c>
      <c r="L272" s="134" t="str">
        <f>Calculation!CB272</f>
        <v/>
      </c>
      <c r="M272" s="152" t="str">
        <f>Calculation!CG272</f>
        <v/>
      </c>
      <c r="N272" s="192" t="str">
        <f>Calculation!Z272</f>
        <v/>
      </c>
      <c r="O272" s="193" t="str">
        <f>Calculation!AE272</f>
        <v/>
      </c>
      <c r="P272" s="193" t="str">
        <f>Calculation!AJ272</f>
        <v/>
      </c>
      <c r="Q272" s="193" t="str">
        <f>Calculation!AO272</f>
        <v/>
      </c>
      <c r="R272" s="193" t="str">
        <f>Calculation!AQ272</f>
        <v/>
      </c>
      <c r="S272" s="154" t="str">
        <f>Calculation!AW272</f>
        <v/>
      </c>
      <c r="T272" s="134" t="str">
        <f>Calculation!CK272</f>
        <v/>
      </c>
      <c r="U272" s="135" t="str">
        <f>Calculation!CL272</f>
        <v/>
      </c>
      <c r="AW272"/>
    </row>
    <row r="273" spans="1:49" x14ac:dyDescent="0.3">
      <c r="A273" s="27" t="str">
        <f>Calculation!A273</f>
        <v/>
      </c>
      <c r="B273" s="7">
        <f>register!B273</f>
        <v>0</v>
      </c>
      <c r="C273" s="7">
        <f>register!C273</f>
        <v>0</v>
      </c>
      <c r="D273" s="7" t="str">
        <f>IF(register!D273&gt;0,register!D273,"")</f>
        <v/>
      </c>
      <c r="E273" s="122" t="str">
        <f>Calculation!E273</f>
        <v/>
      </c>
      <c r="F273" s="126" t="str">
        <f>Calculation!BB273</f>
        <v/>
      </c>
      <c r="G273" s="119" t="str">
        <f>Calculation!BG273</f>
        <v/>
      </c>
      <c r="H273" s="119" t="str">
        <f>Calculation!BL273</f>
        <v/>
      </c>
      <c r="I273" s="119" t="str">
        <f>Calculation!BQ273</f>
        <v/>
      </c>
      <c r="J273" s="128" t="str">
        <f>Calculation!BS273</f>
        <v/>
      </c>
      <c r="K273" s="131" t="str">
        <f>Calculation!BX273</f>
        <v/>
      </c>
      <c r="L273" s="134" t="str">
        <f>Calculation!CB273</f>
        <v/>
      </c>
      <c r="M273" s="152" t="str">
        <f>Calculation!CG273</f>
        <v/>
      </c>
      <c r="N273" s="192" t="str">
        <f>Calculation!Z273</f>
        <v/>
      </c>
      <c r="O273" s="193" t="str">
        <f>Calculation!AE273</f>
        <v/>
      </c>
      <c r="P273" s="193" t="str">
        <f>Calculation!AJ273</f>
        <v/>
      </c>
      <c r="Q273" s="193" t="str">
        <f>Calculation!AO273</f>
        <v/>
      </c>
      <c r="R273" s="193" t="str">
        <f>Calculation!AQ273</f>
        <v/>
      </c>
      <c r="S273" s="154" t="str">
        <f>Calculation!AW273</f>
        <v/>
      </c>
      <c r="T273" s="134" t="str">
        <f>Calculation!CK273</f>
        <v/>
      </c>
      <c r="U273" s="135" t="str">
        <f>Calculation!CL273</f>
        <v/>
      </c>
      <c r="AW273"/>
    </row>
    <row r="274" spans="1:49" x14ac:dyDescent="0.3">
      <c r="A274" s="27" t="str">
        <f>Calculation!A274</f>
        <v/>
      </c>
      <c r="B274" s="7">
        <f>register!B274</f>
        <v>0</v>
      </c>
      <c r="C274" s="7">
        <f>register!C274</f>
        <v>0</v>
      </c>
      <c r="D274" s="7" t="str">
        <f>IF(register!D274&gt;0,register!D274,"")</f>
        <v/>
      </c>
      <c r="E274" s="122" t="str">
        <f>Calculation!E274</f>
        <v/>
      </c>
      <c r="F274" s="126" t="str">
        <f>Calculation!BB274</f>
        <v/>
      </c>
      <c r="G274" s="119" t="str">
        <f>Calculation!BG274</f>
        <v/>
      </c>
      <c r="H274" s="119" t="str">
        <f>Calculation!BL274</f>
        <v/>
      </c>
      <c r="I274" s="119" t="str">
        <f>Calculation!BQ274</f>
        <v/>
      </c>
      <c r="J274" s="128" t="str">
        <f>Calculation!BS274</f>
        <v/>
      </c>
      <c r="K274" s="131" t="str">
        <f>Calculation!BX274</f>
        <v/>
      </c>
      <c r="L274" s="134" t="str">
        <f>Calculation!CB274</f>
        <v/>
      </c>
      <c r="M274" s="152" t="str">
        <f>Calculation!CG274</f>
        <v/>
      </c>
      <c r="N274" s="192" t="str">
        <f>Calculation!Z274</f>
        <v/>
      </c>
      <c r="O274" s="193" t="str">
        <f>Calculation!AE274</f>
        <v/>
      </c>
      <c r="P274" s="193" t="str">
        <f>Calculation!AJ274</f>
        <v/>
      </c>
      <c r="Q274" s="193" t="str">
        <f>Calculation!AO274</f>
        <v/>
      </c>
      <c r="R274" s="193" t="str">
        <f>Calculation!AQ274</f>
        <v/>
      </c>
      <c r="S274" s="154" t="str">
        <f>Calculation!AW274</f>
        <v/>
      </c>
      <c r="T274" s="134" t="str">
        <f>Calculation!CK274</f>
        <v/>
      </c>
      <c r="U274" s="135" t="str">
        <f>Calculation!CL274</f>
        <v/>
      </c>
      <c r="AW274"/>
    </row>
    <row r="275" spans="1:49" x14ac:dyDescent="0.3">
      <c r="A275" s="27" t="str">
        <f>Calculation!A275</f>
        <v/>
      </c>
      <c r="B275" s="7">
        <f>register!B275</f>
        <v>0</v>
      </c>
      <c r="C275" s="7">
        <f>register!C275</f>
        <v>0</v>
      </c>
      <c r="D275" s="7" t="str">
        <f>IF(register!D275&gt;0,register!D275,"")</f>
        <v/>
      </c>
      <c r="E275" s="122" t="str">
        <f>Calculation!E275</f>
        <v/>
      </c>
      <c r="F275" s="126" t="str">
        <f>Calculation!BB275</f>
        <v/>
      </c>
      <c r="G275" s="119" t="str">
        <f>Calculation!BG275</f>
        <v/>
      </c>
      <c r="H275" s="119" t="str">
        <f>Calculation!BL275</f>
        <v/>
      </c>
      <c r="I275" s="119" t="str">
        <f>Calculation!BQ275</f>
        <v/>
      </c>
      <c r="J275" s="128" t="str">
        <f>Calculation!BS275</f>
        <v/>
      </c>
      <c r="K275" s="131" t="str">
        <f>Calculation!BX275</f>
        <v/>
      </c>
      <c r="L275" s="134" t="str">
        <f>Calculation!CB275</f>
        <v/>
      </c>
      <c r="M275" s="152" t="str">
        <f>Calculation!CG275</f>
        <v/>
      </c>
      <c r="N275" s="192" t="str">
        <f>Calculation!Z275</f>
        <v/>
      </c>
      <c r="O275" s="193" t="str">
        <f>Calculation!AE275</f>
        <v/>
      </c>
      <c r="P275" s="193" t="str">
        <f>Calculation!AJ275</f>
        <v/>
      </c>
      <c r="Q275" s="193" t="str">
        <f>Calculation!AO275</f>
        <v/>
      </c>
      <c r="R275" s="193" t="str">
        <f>Calculation!AQ275</f>
        <v/>
      </c>
      <c r="S275" s="154" t="str">
        <f>Calculation!AW275</f>
        <v/>
      </c>
      <c r="T275" s="134" t="str">
        <f>Calculation!CK275</f>
        <v/>
      </c>
      <c r="U275" s="135" t="str">
        <f>Calculation!CL275</f>
        <v/>
      </c>
      <c r="AW275"/>
    </row>
    <row r="276" spans="1:49" x14ac:dyDescent="0.3">
      <c r="A276" s="27" t="str">
        <f>Calculation!A276</f>
        <v/>
      </c>
      <c r="B276" s="7">
        <f>register!B276</f>
        <v>0</v>
      </c>
      <c r="C276" s="7">
        <f>register!C276</f>
        <v>0</v>
      </c>
      <c r="D276" s="7" t="str">
        <f>IF(register!D276&gt;0,register!D276,"")</f>
        <v/>
      </c>
      <c r="E276" s="122" t="str">
        <f>Calculation!E276</f>
        <v/>
      </c>
      <c r="F276" s="126" t="str">
        <f>Calculation!BB276</f>
        <v/>
      </c>
      <c r="G276" s="119" t="str">
        <f>Calculation!BG276</f>
        <v/>
      </c>
      <c r="H276" s="119" t="str">
        <f>Calculation!BL276</f>
        <v/>
      </c>
      <c r="I276" s="119" t="str">
        <f>Calculation!BQ276</f>
        <v/>
      </c>
      <c r="J276" s="128" t="str">
        <f>Calculation!BS276</f>
        <v/>
      </c>
      <c r="K276" s="131" t="str">
        <f>Calculation!BX276</f>
        <v/>
      </c>
      <c r="L276" s="134" t="str">
        <f>Calculation!CB276</f>
        <v/>
      </c>
      <c r="M276" s="152" t="str">
        <f>Calculation!CG276</f>
        <v/>
      </c>
      <c r="N276" s="192" t="str">
        <f>Calculation!Z276</f>
        <v/>
      </c>
      <c r="O276" s="193" t="str">
        <f>Calculation!AE276</f>
        <v/>
      </c>
      <c r="P276" s="193" t="str">
        <f>Calculation!AJ276</f>
        <v/>
      </c>
      <c r="Q276" s="193" t="str">
        <f>Calculation!AO276</f>
        <v/>
      </c>
      <c r="R276" s="193" t="str">
        <f>Calculation!AQ276</f>
        <v/>
      </c>
      <c r="S276" s="154" t="str">
        <f>Calculation!AW276</f>
        <v/>
      </c>
      <c r="T276" s="134" t="str">
        <f>Calculation!CK276</f>
        <v/>
      </c>
      <c r="U276" s="135" t="str">
        <f>Calculation!CL276</f>
        <v/>
      </c>
      <c r="AW276"/>
    </row>
    <row r="277" spans="1:49" x14ac:dyDescent="0.3">
      <c r="A277" s="27" t="str">
        <f>Calculation!A277</f>
        <v/>
      </c>
      <c r="B277" s="7">
        <f>register!B277</f>
        <v>0</v>
      </c>
      <c r="C277" s="7">
        <f>register!C277</f>
        <v>0</v>
      </c>
      <c r="D277" s="7" t="str">
        <f>IF(register!D277&gt;0,register!D277,"")</f>
        <v/>
      </c>
      <c r="E277" s="122" t="str">
        <f>Calculation!E277</f>
        <v/>
      </c>
      <c r="F277" s="126" t="str">
        <f>Calculation!BB277</f>
        <v/>
      </c>
      <c r="G277" s="119" t="str">
        <f>Calculation!BG277</f>
        <v/>
      </c>
      <c r="H277" s="119" t="str">
        <f>Calculation!BL277</f>
        <v/>
      </c>
      <c r="I277" s="119" t="str">
        <f>Calculation!BQ277</f>
        <v/>
      </c>
      <c r="J277" s="128" t="str">
        <f>Calculation!BS277</f>
        <v/>
      </c>
      <c r="K277" s="131" t="str">
        <f>Calculation!BX277</f>
        <v/>
      </c>
      <c r="L277" s="134" t="str">
        <f>Calculation!CB277</f>
        <v/>
      </c>
      <c r="M277" s="152" t="str">
        <f>Calculation!CG277</f>
        <v/>
      </c>
      <c r="N277" s="192" t="str">
        <f>Calculation!Z277</f>
        <v/>
      </c>
      <c r="O277" s="193" t="str">
        <f>Calculation!AE277</f>
        <v/>
      </c>
      <c r="P277" s="193" t="str">
        <f>Calculation!AJ277</f>
        <v/>
      </c>
      <c r="Q277" s="193" t="str">
        <f>Calculation!AO277</f>
        <v/>
      </c>
      <c r="R277" s="193" t="str">
        <f>Calculation!AQ277</f>
        <v/>
      </c>
      <c r="S277" s="154" t="str">
        <f>Calculation!AW277</f>
        <v/>
      </c>
      <c r="T277" s="134" t="str">
        <f>Calculation!CK277</f>
        <v/>
      </c>
      <c r="U277" s="135" t="str">
        <f>Calculation!CL277</f>
        <v/>
      </c>
      <c r="AW277"/>
    </row>
    <row r="278" spans="1:49" x14ac:dyDescent="0.3">
      <c r="A278" s="27" t="str">
        <f>Calculation!A278</f>
        <v/>
      </c>
      <c r="B278" s="7">
        <f>register!B278</f>
        <v>0</v>
      </c>
      <c r="C278" s="7">
        <f>register!C278</f>
        <v>0</v>
      </c>
      <c r="D278" s="7" t="str">
        <f>IF(register!D278&gt;0,register!D278,"")</f>
        <v/>
      </c>
      <c r="E278" s="122" t="str">
        <f>Calculation!E278</f>
        <v/>
      </c>
      <c r="F278" s="126" t="str">
        <f>Calculation!BB278</f>
        <v/>
      </c>
      <c r="G278" s="119" t="str">
        <f>Calculation!BG278</f>
        <v/>
      </c>
      <c r="H278" s="119" t="str">
        <f>Calculation!BL278</f>
        <v/>
      </c>
      <c r="I278" s="119" t="str">
        <f>Calculation!BQ278</f>
        <v/>
      </c>
      <c r="J278" s="128" t="str">
        <f>Calculation!BS278</f>
        <v/>
      </c>
      <c r="K278" s="131" t="str">
        <f>Calculation!BX278</f>
        <v/>
      </c>
      <c r="L278" s="134" t="str">
        <f>Calculation!CB278</f>
        <v/>
      </c>
      <c r="M278" s="152" t="str">
        <f>Calculation!CG278</f>
        <v/>
      </c>
      <c r="N278" s="192" t="str">
        <f>Calculation!Z278</f>
        <v/>
      </c>
      <c r="O278" s="193" t="str">
        <f>Calculation!AE278</f>
        <v/>
      </c>
      <c r="P278" s="193" t="str">
        <f>Calculation!AJ278</f>
        <v/>
      </c>
      <c r="Q278" s="193" t="str">
        <f>Calculation!AO278</f>
        <v/>
      </c>
      <c r="R278" s="193" t="str">
        <f>Calculation!AQ278</f>
        <v/>
      </c>
      <c r="S278" s="154" t="str">
        <f>Calculation!AW278</f>
        <v/>
      </c>
      <c r="T278" s="134" t="str">
        <f>Calculation!CK278</f>
        <v/>
      </c>
      <c r="U278" s="135" t="str">
        <f>Calculation!CL278</f>
        <v/>
      </c>
      <c r="AW278"/>
    </row>
    <row r="279" spans="1:49" x14ac:dyDescent="0.3">
      <c r="A279" s="27" t="str">
        <f>Calculation!A279</f>
        <v/>
      </c>
      <c r="B279" s="7">
        <f>register!B279</f>
        <v>0</v>
      </c>
      <c r="C279" s="7">
        <f>register!C279</f>
        <v>0</v>
      </c>
      <c r="D279" s="7" t="str">
        <f>IF(register!D279&gt;0,register!D279,"")</f>
        <v/>
      </c>
      <c r="E279" s="122" t="str">
        <f>Calculation!E279</f>
        <v/>
      </c>
      <c r="F279" s="126" t="str">
        <f>Calculation!BB279</f>
        <v/>
      </c>
      <c r="G279" s="119" t="str">
        <f>Calculation!BG279</f>
        <v/>
      </c>
      <c r="H279" s="119" t="str">
        <f>Calculation!BL279</f>
        <v/>
      </c>
      <c r="I279" s="119" t="str">
        <f>Calculation!BQ279</f>
        <v/>
      </c>
      <c r="J279" s="128" t="str">
        <f>Calculation!BS279</f>
        <v/>
      </c>
      <c r="K279" s="131" t="str">
        <f>Calculation!BX279</f>
        <v/>
      </c>
      <c r="L279" s="134" t="str">
        <f>Calculation!CB279</f>
        <v/>
      </c>
      <c r="M279" s="152" t="str">
        <f>Calculation!CG279</f>
        <v/>
      </c>
      <c r="N279" s="192" t="str">
        <f>Calculation!Z279</f>
        <v/>
      </c>
      <c r="O279" s="193" t="str">
        <f>Calculation!AE279</f>
        <v/>
      </c>
      <c r="P279" s="193" t="str">
        <f>Calculation!AJ279</f>
        <v/>
      </c>
      <c r="Q279" s="193" t="str">
        <f>Calculation!AO279</f>
        <v/>
      </c>
      <c r="R279" s="193" t="str">
        <f>Calculation!AQ279</f>
        <v/>
      </c>
      <c r="S279" s="154" t="str">
        <f>Calculation!AW279</f>
        <v/>
      </c>
      <c r="T279" s="134" t="str">
        <f>Calculation!CK279</f>
        <v/>
      </c>
      <c r="U279" s="135" t="str">
        <f>Calculation!CL279</f>
        <v/>
      </c>
      <c r="AW279"/>
    </row>
    <row r="280" spans="1:49" x14ac:dyDescent="0.3">
      <c r="A280" s="27" t="str">
        <f>Calculation!A280</f>
        <v/>
      </c>
      <c r="B280" s="7">
        <f>register!B280</f>
        <v>0</v>
      </c>
      <c r="C280" s="7">
        <f>register!C280</f>
        <v>0</v>
      </c>
      <c r="D280" s="7" t="str">
        <f>IF(register!D280&gt;0,register!D280,"")</f>
        <v/>
      </c>
      <c r="E280" s="122" t="str">
        <f>Calculation!E280</f>
        <v/>
      </c>
      <c r="F280" s="126" t="str">
        <f>Calculation!BB280</f>
        <v/>
      </c>
      <c r="G280" s="119" t="str">
        <f>Calculation!BG280</f>
        <v/>
      </c>
      <c r="H280" s="119" t="str">
        <f>Calculation!BL280</f>
        <v/>
      </c>
      <c r="I280" s="119" t="str">
        <f>Calculation!BQ280</f>
        <v/>
      </c>
      <c r="J280" s="128" t="str">
        <f>Calculation!BS280</f>
        <v/>
      </c>
      <c r="K280" s="131" t="str">
        <f>Calculation!BX280</f>
        <v/>
      </c>
      <c r="L280" s="134" t="str">
        <f>Calculation!CB280</f>
        <v/>
      </c>
      <c r="M280" s="152" t="str">
        <f>Calculation!CG280</f>
        <v/>
      </c>
      <c r="N280" s="192" t="str">
        <f>Calculation!Z280</f>
        <v/>
      </c>
      <c r="O280" s="193" t="str">
        <f>Calculation!AE280</f>
        <v/>
      </c>
      <c r="P280" s="193" t="str">
        <f>Calculation!AJ280</f>
        <v/>
      </c>
      <c r="Q280" s="193" t="str">
        <f>Calculation!AO280</f>
        <v/>
      </c>
      <c r="R280" s="193" t="str">
        <f>Calculation!AQ280</f>
        <v/>
      </c>
      <c r="S280" s="154" t="str">
        <f>Calculation!AW280</f>
        <v/>
      </c>
      <c r="T280" s="134" t="str">
        <f>Calculation!CK280</f>
        <v/>
      </c>
      <c r="U280" s="135" t="str">
        <f>Calculation!CL280</f>
        <v/>
      </c>
      <c r="AW280"/>
    </row>
    <row r="281" spans="1:49" x14ac:dyDescent="0.3">
      <c r="A281" s="27" t="str">
        <f>Calculation!A281</f>
        <v/>
      </c>
      <c r="B281" s="7">
        <f>register!B281</f>
        <v>0</v>
      </c>
      <c r="C281" s="7">
        <f>register!C281</f>
        <v>0</v>
      </c>
      <c r="D281" s="7" t="str">
        <f>IF(register!D281&gt;0,register!D281,"")</f>
        <v/>
      </c>
      <c r="E281" s="122" t="str">
        <f>Calculation!E281</f>
        <v/>
      </c>
      <c r="F281" s="126" t="str">
        <f>Calculation!BB281</f>
        <v/>
      </c>
      <c r="G281" s="119" t="str">
        <f>Calculation!BG281</f>
        <v/>
      </c>
      <c r="H281" s="119" t="str">
        <f>Calculation!BL281</f>
        <v/>
      </c>
      <c r="I281" s="119" t="str">
        <f>Calculation!BQ281</f>
        <v/>
      </c>
      <c r="J281" s="128" t="str">
        <f>Calculation!BS281</f>
        <v/>
      </c>
      <c r="K281" s="131" t="str">
        <f>Calculation!BX281</f>
        <v/>
      </c>
      <c r="L281" s="134" t="str">
        <f>Calculation!CB281</f>
        <v/>
      </c>
      <c r="M281" s="152" t="str">
        <f>Calculation!CG281</f>
        <v/>
      </c>
      <c r="N281" s="192" t="str">
        <f>Calculation!Z281</f>
        <v/>
      </c>
      <c r="O281" s="193" t="str">
        <f>Calculation!AE281</f>
        <v/>
      </c>
      <c r="P281" s="193" t="str">
        <f>Calculation!AJ281</f>
        <v/>
      </c>
      <c r="Q281" s="193" t="str">
        <f>Calculation!AO281</f>
        <v/>
      </c>
      <c r="R281" s="193" t="str">
        <f>Calculation!AQ281</f>
        <v/>
      </c>
      <c r="S281" s="154" t="str">
        <f>Calculation!AW281</f>
        <v/>
      </c>
      <c r="T281" s="134" t="str">
        <f>Calculation!CK281</f>
        <v/>
      </c>
      <c r="U281" s="135" t="str">
        <f>Calculation!CL281</f>
        <v/>
      </c>
      <c r="AW281"/>
    </row>
    <row r="282" spans="1:49" x14ac:dyDescent="0.3">
      <c r="A282" s="27" t="str">
        <f>Calculation!A282</f>
        <v/>
      </c>
      <c r="B282" s="7">
        <f>register!B282</f>
        <v>0</v>
      </c>
      <c r="C282" s="7">
        <f>register!C282</f>
        <v>0</v>
      </c>
      <c r="D282" s="7" t="str">
        <f>IF(register!D282&gt;0,register!D282,"")</f>
        <v/>
      </c>
      <c r="E282" s="122" t="str">
        <f>Calculation!E282</f>
        <v/>
      </c>
      <c r="F282" s="126" t="str">
        <f>Calculation!BB282</f>
        <v/>
      </c>
      <c r="G282" s="119" t="str">
        <f>Calculation!BG282</f>
        <v/>
      </c>
      <c r="H282" s="119" t="str">
        <f>Calculation!BL282</f>
        <v/>
      </c>
      <c r="I282" s="119" t="str">
        <f>Calculation!BQ282</f>
        <v/>
      </c>
      <c r="J282" s="128" t="str">
        <f>Calculation!BS282</f>
        <v/>
      </c>
      <c r="K282" s="131" t="str">
        <f>Calculation!BX282</f>
        <v/>
      </c>
      <c r="L282" s="134" t="str">
        <f>Calculation!CB282</f>
        <v/>
      </c>
      <c r="M282" s="152" t="str">
        <f>Calculation!CG282</f>
        <v/>
      </c>
      <c r="N282" s="192" t="str">
        <f>Calculation!Z282</f>
        <v/>
      </c>
      <c r="O282" s="193" t="str">
        <f>Calculation!AE282</f>
        <v/>
      </c>
      <c r="P282" s="193" t="str">
        <f>Calculation!AJ282</f>
        <v/>
      </c>
      <c r="Q282" s="193" t="str">
        <f>Calculation!AO282</f>
        <v/>
      </c>
      <c r="R282" s="193" t="str">
        <f>Calculation!AQ282</f>
        <v/>
      </c>
      <c r="S282" s="154" t="str">
        <f>Calculation!AW282</f>
        <v/>
      </c>
      <c r="T282" s="134" t="str">
        <f>Calculation!CK282</f>
        <v/>
      </c>
      <c r="U282" s="135" t="str">
        <f>Calculation!CL282</f>
        <v/>
      </c>
      <c r="AW282"/>
    </row>
    <row r="283" spans="1:49" x14ac:dyDescent="0.3">
      <c r="A283" s="27" t="str">
        <f>Calculation!A283</f>
        <v/>
      </c>
      <c r="B283" s="7">
        <f>register!B283</f>
        <v>0</v>
      </c>
      <c r="C283" s="7">
        <f>register!C283</f>
        <v>0</v>
      </c>
      <c r="D283" s="7" t="str">
        <f>IF(register!D283&gt;0,register!D283,"")</f>
        <v/>
      </c>
      <c r="E283" s="122" t="str">
        <f>Calculation!E283</f>
        <v/>
      </c>
      <c r="F283" s="126" t="str">
        <f>Calculation!BB283</f>
        <v/>
      </c>
      <c r="G283" s="119" t="str">
        <f>Calculation!BG283</f>
        <v/>
      </c>
      <c r="H283" s="119" t="str">
        <f>Calculation!BL283</f>
        <v/>
      </c>
      <c r="I283" s="119" t="str">
        <f>Calculation!BQ283</f>
        <v/>
      </c>
      <c r="J283" s="128" t="str">
        <f>Calculation!BS283</f>
        <v/>
      </c>
      <c r="K283" s="131" t="str">
        <f>Calculation!BX283</f>
        <v/>
      </c>
      <c r="L283" s="134" t="str">
        <f>Calculation!CB283</f>
        <v/>
      </c>
      <c r="M283" s="152" t="str">
        <f>Calculation!CG283</f>
        <v/>
      </c>
      <c r="N283" s="192" t="str">
        <f>Calculation!Z283</f>
        <v/>
      </c>
      <c r="O283" s="193" t="str">
        <f>Calculation!AE283</f>
        <v/>
      </c>
      <c r="P283" s="193" t="str">
        <f>Calculation!AJ283</f>
        <v/>
      </c>
      <c r="Q283" s="193" t="str">
        <f>Calculation!AO283</f>
        <v/>
      </c>
      <c r="R283" s="193" t="str">
        <f>Calculation!AQ283</f>
        <v/>
      </c>
      <c r="S283" s="154" t="str">
        <f>Calculation!AW283</f>
        <v/>
      </c>
      <c r="T283" s="134" t="str">
        <f>Calculation!CK283</f>
        <v/>
      </c>
      <c r="U283" s="135" t="str">
        <f>Calculation!CL283</f>
        <v/>
      </c>
      <c r="AW283"/>
    </row>
    <row r="284" spans="1:49" x14ac:dyDescent="0.3">
      <c r="A284" s="27" t="str">
        <f>Calculation!A284</f>
        <v/>
      </c>
      <c r="B284" s="7">
        <f>register!B284</f>
        <v>0</v>
      </c>
      <c r="C284" s="7">
        <f>register!C284</f>
        <v>0</v>
      </c>
      <c r="D284" s="7" t="str">
        <f>IF(register!D284&gt;0,register!D284,"")</f>
        <v/>
      </c>
      <c r="E284" s="122" t="str">
        <f>Calculation!E284</f>
        <v/>
      </c>
      <c r="F284" s="126" t="str">
        <f>Calculation!BB284</f>
        <v/>
      </c>
      <c r="G284" s="119" t="str">
        <f>Calculation!BG284</f>
        <v/>
      </c>
      <c r="H284" s="119" t="str">
        <f>Calculation!BL284</f>
        <v/>
      </c>
      <c r="I284" s="119" t="str">
        <f>Calculation!BQ284</f>
        <v/>
      </c>
      <c r="J284" s="128" t="str">
        <f>Calculation!BS284</f>
        <v/>
      </c>
      <c r="K284" s="131" t="str">
        <f>Calculation!BX284</f>
        <v/>
      </c>
      <c r="L284" s="134" t="str">
        <f>Calculation!CB284</f>
        <v/>
      </c>
      <c r="M284" s="152" t="str">
        <f>Calculation!CG284</f>
        <v/>
      </c>
      <c r="N284" s="192" t="str">
        <f>Calculation!Z284</f>
        <v/>
      </c>
      <c r="O284" s="193" t="str">
        <f>Calculation!AE284</f>
        <v/>
      </c>
      <c r="P284" s="193" t="str">
        <f>Calculation!AJ284</f>
        <v/>
      </c>
      <c r="Q284" s="193" t="str">
        <f>Calculation!AO284</f>
        <v/>
      </c>
      <c r="R284" s="193" t="str">
        <f>Calculation!AQ284</f>
        <v/>
      </c>
      <c r="S284" s="154" t="str">
        <f>Calculation!AW284</f>
        <v/>
      </c>
      <c r="T284" s="134" t="str">
        <f>Calculation!CK284</f>
        <v/>
      </c>
      <c r="U284" s="135" t="str">
        <f>Calculation!CL284</f>
        <v/>
      </c>
      <c r="AW284"/>
    </row>
    <row r="285" spans="1:49" x14ac:dyDescent="0.3">
      <c r="A285" s="27" t="str">
        <f>Calculation!A285</f>
        <v/>
      </c>
      <c r="B285" s="7">
        <f>register!B285</f>
        <v>0</v>
      </c>
      <c r="C285" s="7">
        <f>register!C285</f>
        <v>0</v>
      </c>
      <c r="D285" s="7" t="str">
        <f>IF(register!D285&gt;0,register!D285,"")</f>
        <v/>
      </c>
      <c r="E285" s="122" t="str">
        <f>Calculation!E285</f>
        <v/>
      </c>
      <c r="F285" s="126" t="str">
        <f>Calculation!BB285</f>
        <v/>
      </c>
      <c r="G285" s="119" t="str">
        <f>Calculation!BG285</f>
        <v/>
      </c>
      <c r="H285" s="119" t="str">
        <f>Calculation!BL285</f>
        <v/>
      </c>
      <c r="I285" s="119" t="str">
        <f>Calculation!BQ285</f>
        <v/>
      </c>
      <c r="J285" s="128" t="str">
        <f>Calculation!BS285</f>
        <v/>
      </c>
      <c r="K285" s="131" t="str">
        <f>Calculation!BX285</f>
        <v/>
      </c>
      <c r="L285" s="134" t="str">
        <f>Calculation!CB285</f>
        <v/>
      </c>
      <c r="M285" s="152" t="str">
        <f>Calculation!CG285</f>
        <v/>
      </c>
      <c r="N285" s="192" t="str">
        <f>Calculation!Z285</f>
        <v/>
      </c>
      <c r="O285" s="193" t="str">
        <f>Calculation!AE285</f>
        <v/>
      </c>
      <c r="P285" s="193" t="str">
        <f>Calculation!AJ285</f>
        <v/>
      </c>
      <c r="Q285" s="193" t="str">
        <f>Calculation!AO285</f>
        <v/>
      </c>
      <c r="R285" s="193" t="str">
        <f>Calculation!AQ285</f>
        <v/>
      </c>
      <c r="S285" s="154" t="str">
        <f>Calculation!AW285</f>
        <v/>
      </c>
      <c r="T285" s="134" t="str">
        <f>Calculation!CK285</f>
        <v/>
      </c>
      <c r="U285" s="135" t="str">
        <f>Calculation!CL285</f>
        <v/>
      </c>
      <c r="AW285"/>
    </row>
    <row r="286" spans="1:49" x14ac:dyDescent="0.3">
      <c r="A286" s="27" t="str">
        <f>Calculation!A286</f>
        <v/>
      </c>
      <c r="B286" s="7">
        <f>register!B286</f>
        <v>0</v>
      </c>
      <c r="C286" s="7">
        <f>register!C286</f>
        <v>0</v>
      </c>
      <c r="D286" s="7" t="str">
        <f>IF(register!D286&gt;0,register!D286,"")</f>
        <v/>
      </c>
      <c r="E286" s="122" t="str">
        <f>Calculation!E286</f>
        <v/>
      </c>
      <c r="F286" s="126" t="str">
        <f>Calculation!BB286</f>
        <v/>
      </c>
      <c r="G286" s="119" t="str">
        <f>Calculation!BG286</f>
        <v/>
      </c>
      <c r="H286" s="119" t="str">
        <f>Calculation!BL286</f>
        <v/>
      </c>
      <c r="I286" s="119" t="str">
        <f>Calculation!BQ286</f>
        <v/>
      </c>
      <c r="J286" s="128" t="str">
        <f>Calculation!BS286</f>
        <v/>
      </c>
      <c r="K286" s="131" t="str">
        <f>Calculation!BX286</f>
        <v/>
      </c>
      <c r="L286" s="134" t="str">
        <f>Calculation!CB286</f>
        <v/>
      </c>
      <c r="M286" s="152" t="str">
        <f>Calculation!CG286</f>
        <v/>
      </c>
      <c r="N286" s="192" t="str">
        <f>Calculation!Z286</f>
        <v/>
      </c>
      <c r="O286" s="193" t="str">
        <f>Calculation!AE286</f>
        <v/>
      </c>
      <c r="P286" s="193" t="str">
        <f>Calculation!AJ286</f>
        <v/>
      </c>
      <c r="Q286" s="193" t="str">
        <f>Calculation!AO286</f>
        <v/>
      </c>
      <c r="R286" s="193" t="str">
        <f>Calculation!AQ286</f>
        <v/>
      </c>
      <c r="S286" s="154" t="str">
        <f>Calculation!AW286</f>
        <v/>
      </c>
      <c r="T286" s="134" t="str">
        <f>Calculation!CK286</f>
        <v/>
      </c>
      <c r="U286" s="135" t="str">
        <f>Calculation!CL286</f>
        <v/>
      </c>
      <c r="AW286"/>
    </row>
    <row r="287" spans="1:49" x14ac:dyDescent="0.3">
      <c r="A287" s="27" t="str">
        <f>Calculation!A287</f>
        <v/>
      </c>
      <c r="B287" s="7">
        <f>register!B287</f>
        <v>0</v>
      </c>
      <c r="C287" s="7">
        <f>register!C287</f>
        <v>0</v>
      </c>
      <c r="D287" s="7" t="str">
        <f>IF(register!D287&gt;0,register!D287,"")</f>
        <v/>
      </c>
      <c r="E287" s="122" t="str">
        <f>Calculation!E287</f>
        <v/>
      </c>
      <c r="F287" s="126" t="str">
        <f>Calculation!BB287</f>
        <v/>
      </c>
      <c r="G287" s="119" t="str">
        <f>Calculation!BG287</f>
        <v/>
      </c>
      <c r="H287" s="119" t="str">
        <f>Calculation!BL287</f>
        <v/>
      </c>
      <c r="I287" s="119" t="str">
        <f>Calculation!BQ287</f>
        <v/>
      </c>
      <c r="J287" s="128" t="str">
        <f>Calculation!BS287</f>
        <v/>
      </c>
      <c r="K287" s="131" t="str">
        <f>Calculation!BX287</f>
        <v/>
      </c>
      <c r="L287" s="134" t="str">
        <f>Calculation!CB287</f>
        <v/>
      </c>
      <c r="M287" s="152" t="str">
        <f>Calculation!CG287</f>
        <v/>
      </c>
      <c r="N287" s="192" t="str">
        <f>Calculation!Z287</f>
        <v/>
      </c>
      <c r="O287" s="193" t="str">
        <f>Calculation!AE287</f>
        <v/>
      </c>
      <c r="P287" s="193" t="str">
        <f>Calculation!AJ287</f>
        <v/>
      </c>
      <c r="Q287" s="193" t="str">
        <f>Calculation!AO287</f>
        <v/>
      </c>
      <c r="R287" s="193" t="str">
        <f>Calculation!AQ287</f>
        <v/>
      </c>
      <c r="S287" s="154" t="str">
        <f>Calculation!AW287</f>
        <v/>
      </c>
      <c r="T287" s="134" t="str">
        <f>Calculation!CK287</f>
        <v/>
      </c>
      <c r="U287" s="135" t="str">
        <f>Calculation!CL287</f>
        <v/>
      </c>
      <c r="AW287"/>
    </row>
    <row r="288" spans="1:49" x14ac:dyDescent="0.3">
      <c r="A288" s="27" t="str">
        <f>Calculation!A288</f>
        <v/>
      </c>
      <c r="B288" s="7">
        <f>register!B288</f>
        <v>0</v>
      </c>
      <c r="C288" s="7">
        <f>register!C288</f>
        <v>0</v>
      </c>
      <c r="D288" s="7" t="str">
        <f>IF(register!D288&gt;0,register!D288,"")</f>
        <v/>
      </c>
      <c r="E288" s="122" t="str">
        <f>Calculation!E288</f>
        <v/>
      </c>
      <c r="F288" s="126" t="str">
        <f>Calculation!BB288</f>
        <v/>
      </c>
      <c r="G288" s="119" t="str">
        <f>Calculation!BG288</f>
        <v/>
      </c>
      <c r="H288" s="119" t="str">
        <f>Calculation!BL288</f>
        <v/>
      </c>
      <c r="I288" s="119" t="str">
        <f>Calculation!BQ288</f>
        <v/>
      </c>
      <c r="J288" s="128" t="str">
        <f>Calculation!BS288</f>
        <v/>
      </c>
      <c r="K288" s="131" t="str">
        <f>Calculation!BX288</f>
        <v/>
      </c>
      <c r="L288" s="134" t="str">
        <f>Calculation!CB288</f>
        <v/>
      </c>
      <c r="M288" s="152" t="str">
        <f>Calculation!CG288</f>
        <v/>
      </c>
      <c r="N288" s="192" t="str">
        <f>Calculation!Z288</f>
        <v/>
      </c>
      <c r="O288" s="193" t="str">
        <f>Calculation!AE288</f>
        <v/>
      </c>
      <c r="P288" s="193" t="str">
        <f>Calculation!AJ288</f>
        <v/>
      </c>
      <c r="Q288" s="193" t="str">
        <f>Calculation!AO288</f>
        <v/>
      </c>
      <c r="R288" s="193" t="str">
        <f>Calculation!AQ288</f>
        <v/>
      </c>
      <c r="S288" s="154" t="str">
        <f>Calculation!AW288</f>
        <v/>
      </c>
      <c r="T288" s="134" t="str">
        <f>Calculation!CK288</f>
        <v/>
      </c>
      <c r="U288" s="135" t="str">
        <f>Calculation!CL288</f>
        <v/>
      </c>
      <c r="AW288"/>
    </row>
    <row r="289" spans="1:49" x14ac:dyDescent="0.3">
      <c r="A289" s="27" t="str">
        <f>Calculation!A289</f>
        <v/>
      </c>
      <c r="B289" s="7">
        <f>register!B289</f>
        <v>0</v>
      </c>
      <c r="C289" s="7">
        <f>register!C289</f>
        <v>0</v>
      </c>
      <c r="D289" s="7" t="str">
        <f>IF(register!D289&gt;0,register!D289,"")</f>
        <v/>
      </c>
      <c r="E289" s="122" t="str">
        <f>Calculation!E289</f>
        <v/>
      </c>
      <c r="F289" s="126" t="str">
        <f>Calculation!BB289</f>
        <v/>
      </c>
      <c r="G289" s="119" t="str">
        <f>Calculation!BG289</f>
        <v/>
      </c>
      <c r="H289" s="119" t="str">
        <f>Calculation!BL289</f>
        <v/>
      </c>
      <c r="I289" s="119" t="str">
        <f>Calculation!BQ289</f>
        <v/>
      </c>
      <c r="J289" s="128" t="str">
        <f>Calculation!BS289</f>
        <v/>
      </c>
      <c r="K289" s="131" t="str">
        <f>Calculation!BX289</f>
        <v/>
      </c>
      <c r="L289" s="134" t="str">
        <f>Calculation!CB289</f>
        <v/>
      </c>
      <c r="M289" s="152" t="str">
        <f>Calculation!CG289</f>
        <v/>
      </c>
      <c r="N289" s="192" t="str">
        <f>Calculation!Z289</f>
        <v/>
      </c>
      <c r="O289" s="193" t="str">
        <f>Calculation!AE289</f>
        <v/>
      </c>
      <c r="P289" s="193" t="str">
        <f>Calculation!AJ289</f>
        <v/>
      </c>
      <c r="Q289" s="193" t="str">
        <f>Calculation!AO289</f>
        <v/>
      </c>
      <c r="R289" s="193" t="str">
        <f>Calculation!AQ289</f>
        <v/>
      </c>
      <c r="S289" s="154" t="str">
        <f>Calculation!AW289</f>
        <v/>
      </c>
      <c r="T289" s="134" t="str">
        <f>Calculation!CK289</f>
        <v/>
      </c>
      <c r="U289" s="135" t="str">
        <f>Calculation!CL289</f>
        <v/>
      </c>
      <c r="AW289"/>
    </row>
    <row r="290" spans="1:49" x14ac:dyDescent="0.3">
      <c r="A290" s="27" t="str">
        <f>Calculation!A290</f>
        <v/>
      </c>
      <c r="B290" s="7">
        <f>register!B290</f>
        <v>0</v>
      </c>
      <c r="C290" s="7">
        <f>register!C290</f>
        <v>0</v>
      </c>
      <c r="D290" s="7" t="str">
        <f>IF(register!D290&gt;0,register!D290,"")</f>
        <v/>
      </c>
      <c r="E290" s="122" t="str">
        <f>Calculation!E290</f>
        <v/>
      </c>
      <c r="F290" s="126" t="str">
        <f>Calculation!BB290</f>
        <v/>
      </c>
      <c r="G290" s="119" t="str">
        <f>Calculation!BG290</f>
        <v/>
      </c>
      <c r="H290" s="119" t="str">
        <f>Calculation!BL290</f>
        <v/>
      </c>
      <c r="I290" s="119" t="str">
        <f>Calculation!BQ290</f>
        <v/>
      </c>
      <c r="J290" s="128" t="str">
        <f>Calculation!BS290</f>
        <v/>
      </c>
      <c r="K290" s="131" t="str">
        <f>Calculation!BX290</f>
        <v/>
      </c>
      <c r="L290" s="134" t="str">
        <f>Calculation!CB290</f>
        <v/>
      </c>
      <c r="M290" s="152" t="str">
        <f>Calculation!CG290</f>
        <v/>
      </c>
      <c r="N290" s="192" t="str">
        <f>Calculation!Z290</f>
        <v/>
      </c>
      <c r="O290" s="193" t="str">
        <f>Calculation!AE290</f>
        <v/>
      </c>
      <c r="P290" s="193" t="str">
        <f>Calculation!AJ290</f>
        <v/>
      </c>
      <c r="Q290" s="193" t="str">
        <f>Calculation!AO290</f>
        <v/>
      </c>
      <c r="R290" s="193" t="str">
        <f>Calculation!AQ290</f>
        <v/>
      </c>
      <c r="S290" s="154" t="str">
        <f>Calculation!AW290</f>
        <v/>
      </c>
      <c r="T290" s="134" t="str">
        <f>Calculation!CK290</f>
        <v/>
      </c>
      <c r="U290" s="135" t="str">
        <f>Calculation!CL290</f>
        <v/>
      </c>
      <c r="AW290"/>
    </row>
    <row r="291" spans="1:49" x14ac:dyDescent="0.3">
      <c r="A291" s="27" t="str">
        <f>Calculation!A291</f>
        <v/>
      </c>
      <c r="B291" s="7">
        <f>register!B291</f>
        <v>0</v>
      </c>
      <c r="C291" s="7">
        <f>register!C291</f>
        <v>0</v>
      </c>
      <c r="D291" s="7" t="str">
        <f>IF(register!D291&gt;0,register!D291,"")</f>
        <v/>
      </c>
      <c r="E291" s="122" t="str">
        <f>Calculation!E291</f>
        <v/>
      </c>
      <c r="F291" s="126" t="str">
        <f>Calculation!BB291</f>
        <v/>
      </c>
      <c r="G291" s="119" t="str">
        <f>Calculation!BG291</f>
        <v/>
      </c>
      <c r="H291" s="119" t="str">
        <f>Calculation!BL291</f>
        <v/>
      </c>
      <c r="I291" s="119" t="str">
        <f>Calculation!BQ291</f>
        <v/>
      </c>
      <c r="J291" s="128" t="str">
        <f>Calculation!BS291</f>
        <v/>
      </c>
      <c r="K291" s="131" t="str">
        <f>Calculation!BX291</f>
        <v/>
      </c>
      <c r="L291" s="134" t="str">
        <f>Calculation!CB291</f>
        <v/>
      </c>
      <c r="M291" s="152" t="str">
        <f>Calculation!CG291</f>
        <v/>
      </c>
      <c r="N291" s="192" t="str">
        <f>Calculation!Z291</f>
        <v/>
      </c>
      <c r="O291" s="193" t="str">
        <f>Calculation!AE291</f>
        <v/>
      </c>
      <c r="P291" s="193" t="str">
        <f>Calculation!AJ291</f>
        <v/>
      </c>
      <c r="Q291" s="193" t="str">
        <f>Calculation!AO291</f>
        <v/>
      </c>
      <c r="R291" s="193" t="str">
        <f>Calculation!AQ291</f>
        <v/>
      </c>
      <c r="S291" s="154" t="str">
        <f>Calculation!AW291</f>
        <v/>
      </c>
      <c r="T291" s="134" t="str">
        <f>Calculation!CK291</f>
        <v/>
      </c>
      <c r="U291" s="135" t="str">
        <f>Calculation!CL291</f>
        <v/>
      </c>
      <c r="AW291"/>
    </row>
    <row r="292" spans="1:49" x14ac:dyDescent="0.3">
      <c r="A292" s="27" t="str">
        <f>Calculation!A292</f>
        <v/>
      </c>
      <c r="B292" s="7">
        <f>register!B292</f>
        <v>0</v>
      </c>
      <c r="C292" s="7">
        <f>register!C292</f>
        <v>0</v>
      </c>
      <c r="D292" s="7" t="str">
        <f>IF(register!D292&gt;0,register!D292,"")</f>
        <v/>
      </c>
      <c r="E292" s="122" t="str">
        <f>Calculation!E292</f>
        <v/>
      </c>
      <c r="F292" s="126" t="str">
        <f>Calculation!BB292</f>
        <v/>
      </c>
      <c r="G292" s="119" t="str">
        <f>Calculation!BG292</f>
        <v/>
      </c>
      <c r="H292" s="119" t="str">
        <f>Calculation!BL292</f>
        <v/>
      </c>
      <c r="I292" s="119" t="str">
        <f>Calculation!BQ292</f>
        <v/>
      </c>
      <c r="J292" s="128" t="str">
        <f>Calculation!BS292</f>
        <v/>
      </c>
      <c r="K292" s="131" t="str">
        <f>Calculation!BX292</f>
        <v/>
      </c>
      <c r="L292" s="134" t="str">
        <f>Calculation!CB292</f>
        <v/>
      </c>
      <c r="M292" s="152" t="str">
        <f>Calculation!CG292</f>
        <v/>
      </c>
      <c r="N292" s="192" t="str">
        <f>Calculation!Z292</f>
        <v/>
      </c>
      <c r="O292" s="193" t="str">
        <f>Calculation!AE292</f>
        <v/>
      </c>
      <c r="P292" s="193" t="str">
        <f>Calculation!AJ292</f>
        <v/>
      </c>
      <c r="Q292" s="193" t="str">
        <f>Calculation!AO292</f>
        <v/>
      </c>
      <c r="R292" s="193" t="str">
        <f>Calculation!AQ292</f>
        <v/>
      </c>
      <c r="S292" s="154" t="str">
        <f>Calculation!AW292</f>
        <v/>
      </c>
      <c r="T292" s="134" t="str">
        <f>Calculation!CK292</f>
        <v/>
      </c>
      <c r="U292" s="135" t="str">
        <f>Calculation!CL292</f>
        <v/>
      </c>
      <c r="AW292"/>
    </row>
    <row r="293" spans="1:49" x14ac:dyDescent="0.3">
      <c r="A293" s="27" t="str">
        <f>Calculation!A293</f>
        <v/>
      </c>
      <c r="B293" s="7">
        <f>register!B293</f>
        <v>0</v>
      </c>
      <c r="C293" s="7">
        <f>register!C293</f>
        <v>0</v>
      </c>
      <c r="D293" s="7" t="str">
        <f>IF(register!D293&gt;0,register!D293,"")</f>
        <v/>
      </c>
      <c r="E293" s="122" t="str">
        <f>Calculation!E293</f>
        <v/>
      </c>
      <c r="F293" s="126" t="str">
        <f>Calculation!BB293</f>
        <v/>
      </c>
      <c r="G293" s="119" t="str">
        <f>Calculation!BG293</f>
        <v/>
      </c>
      <c r="H293" s="119" t="str">
        <f>Calculation!BL293</f>
        <v/>
      </c>
      <c r="I293" s="119" t="str">
        <f>Calculation!BQ293</f>
        <v/>
      </c>
      <c r="J293" s="128" t="str">
        <f>Calculation!BS293</f>
        <v/>
      </c>
      <c r="K293" s="131" t="str">
        <f>Calculation!BX293</f>
        <v/>
      </c>
      <c r="L293" s="134" t="str">
        <f>Calculation!CB293</f>
        <v/>
      </c>
      <c r="M293" s="152" t="str">
        <f>Calculation!CG293</f>
        <v/>
      </c>
      <c r="N293" s="192" t="str">
        <f>Calculation!Z293</f>
        <v/>
      </c>
      <c r="O293" s="193" t="str">
        <f>Calculation!AE293</f>
        <v/>
      </c>
      <c r="P293" s="193" t="str">
        <f>Calculation!AJ293</f>
        <v/>
      </c>
      <c r="Q293" s="193" t="str">
        <f>Calculation!AO293</f>
        <v/>
      </c>
      <c r="R293" s="193" t="str">
        <f>Calculation!AQ293</f>
        <v/>
      </c>
      <c r="S293" s="154" t="str">
        <f>Calculation!AW293</f>
        <v/>
      </c>
      <c r="T293" s="134" t="str">
        <f>Calculation!CK293</f>
        <v/>
      </c>
      <c r="U293" s="135" t="str">
        <f>Calculation!CL293</f>
        <v/>
      </c>
      <c r="AW293"/>
    </row>
    <row r="294" spans="1:49" x14ac:dyDescent="0.3">
      <c r="A294" s="27" t="str">
        <f>Calculation!A294</f>
        <v/>
      </c>
      <c r="B294" s="7">
        <f>register!B294</f>
        <v>0</v>
      </c>
      <c r="C294" s="7">
        <f>register!C294</f>
        <v>0</v>
      </c>
      <c r="D294" s="7" t="str">
        <f>IF(register!D294&gt;0,register!D294,"")</f>
        <v/>
      </c>
      <c r="E294" s="122" t="str">
        <f>Calculation!E294</f>
        <v/>
      </c>
      <c r="F294" s="126" t="str">
        <f>Calculation!BB294</f>
        <v/>
      </c>
      <c r="G294" s="119" t="str">
        <f>Calculation!BG294</f>
        <v/>
      </c>
      <c r="H294" s="119" t="str">
        <f>Calculation!BL294</f>
        <v/>
      </c>
      <c r="I294" s="119" t="str">
        <f>Calculation!BQ294</f>
        <v/>
      </c>
      <c r="J294" s="128" t="str">
        <f>Calculation!BS294</f>
        <v/>
      </c>
      <c r="K294" s="131" t="str">
        <f>Calculation!BX294</f>
        <v/>
      </c>
      <c r="L294" s="134" t="str">
        <f>Calculation!CB294</f>
        <v/>
      </c>
      <c r="M294" s="152" t="str">
        <f>Calculation!CG294</f>
        <v/>
      </c>
      <c r="N294" s="192" t="str">
        <f>Calculation!Z294</f>
        <v/>
      </c>
      <c r="O294" s="193" t="str">
        <f>Calculation!AE294</f>
        <v/>
      </c>
      <c r="P294" s="193" t="str">
        <f>Calculation!AJ294</f>
        <v/>
      </c>
      <c r="Q294" s="193" t="str">
        <f>Calculation!AO294</f>
        <v/>
      </c>
      <c r="R294" s="193" t="str">
        <f>Calculation!AQ294</f>
        <v/>
      </c>
      <c r="S294" s="154" t="str">
        <f>Calculation!AW294</f>
        <v/>
      </c>
      <c r="T294" s="134" t="str">
        <f>Calculation!CK294</f>
        <v/>
      </c>
      <c r="U294" s="135" t="str">
        <f>Calculation!CL294</f>
        <v/>
      </c>
      <c r="AW294"/>
    </row>
    <row r="295" spans="1:49" x14ac:dyDescent="0.3">
      <c r="A295" s="27" t="str">
        <f>Calculation!A295</f>
        <v/>
      </c>
      <c r="B295" s="7">
        <f>register!B295</f>
        <v>0</v>
      </c>
      <c r="C295" s="7">
        <f>register!C295</f>
        <v>0</v>
      </c>
      <c r="D295" s="7" t="str">
        <f>IF(register!D295&gt;0,register!D295,"")</f>
        <v/>
      </c>
      <c r="E295" s="122" t="str">
        <f>Calculation!E295</f>
        <v/>
      </c>
      <c r="F295" s="126" t="str">
        <f>Calculation!BB295</f>
        <v/>
      </c>
      <c r="G295" s="119" t="str">
        <f>Calculation!BG295</f>
        <v/>
      </c>
      <c r="H295" s="119" t="str">
        <f>Calculation!BL295</f>
        <v/>
      </c>
      <c r="I295" s="119" t="str">
        <f>Calculation!BQ295</f>
        <v/>
      </c>
      <c r="J295" s="128" t="str">
        <f>Calculation!BS295</f>
        <v/>
      </c>
      <c r="K295" s="131" t="str">
        <f>Calculation!BX295</f>
        <v/>
      </c>
      <c r="L295" s="134" t="str">
        <f>Calculation!CB295</f>
        <v/>
      </c>
      <c r="M295" s="152" t="str">
        <f>Calculation!CG295</f>
        <v/>
      </c>
      <c r="N295" s="192" t="str">
        <f>Calculation!Z295</f>
        <v/>
      </c>
      <c r="O295" s="193" t="str">
        <f>Calculation!AE295</f>
        <v/>
      </c>
      <c r="P295" s="193" t="str">
        <f>Calculation!AJ295</f>
        <v/>
      </c>
      <c r="Q295" s="193" t="str">
        <f>Calculation!AO295</f>
        <v/>
      </c>
      <c r="R295" s="193" t="str">
        <f>Calculation!AQ295</f>
        <v/>
      </c>
      <c r="S295" s="154" t="str">
        <f>Calculation!AW295</f>
        <v/>
      </c>
      <c r="T295" s="134" t="str">
        <f>Calculation!CK295</f>
        <v/>
      </c>
      <c r="U295" s="135" t="str">
        <f>Calculation!CL295</f>
        <v/>
      </c>
      <c r="AW295"/>
    </row>
    <row r="296" spans="1:49" x14ac:dyDescent="0.3">
      <c r="A296" s="27" t="str">
        <f>Calculation!A296</f>
        <v/>
      </c>
      <c r="B296" s="7">
        <f>register!B296</f>
        <v>0</v>
      </c>
      <c r="C296" s="7">
        <f>register!C296</f>
        <v>0</v>
      </c>
      <c r="D296" s="7" t="str">
        <f>IF(register!D296&gt;0,register!D296,"")</f>
        <v/>
      </c>
      <c r="E296" s="122" t="str">
        <f>Calculation!E296</f>
        <v/>
      </c>
      <c r="F296" s="126" t="str">
        <f>Calculation!BB296</f>
        <v/>
      </c>
      <c r="G296" s="119" t="str">
        <f>Calculation!BG296</f>
        <v/>
      </c>
      <c r="H296" s="119" t="str">
        <f>Calculation!BL296</f>
        <v/>
      </c>
      <c r="I296" s="119" t="str">
        <f>Calculation!BQ296</f>
        <v/>
      </c>
      <c r="J296" s="128" t="str">
        <f>Calculation!BS296</f>
        <v/>
      </c>
      <c r="K296" s="131" t="str">
        <f>Calculation!BX296</f>
        <v/>
      </c>
      <c r="L296" s="134" t="str">
        <f>Calculation!CB296</f>
        <v/>
      </c>
      <c r="M296" s="152" t="str">
        <f>Calculation!CG296</f>
        <v/>
      </c>
      <c r="N296" s="192" t="str">
        <f>Calculation!Z296</f>
        <v/>
      </c>
      <c r="O296" s="193" t="str">
        <f>Calculation!AE296</f>
        <v/>
      </c>
      <c r="P296" s="193" t="str">
        <f>Calculation!AJ296</f>
        <v/>
      </c>
      <c r="Q296" s="193" t="str">
        <f>Calculation!AO296</f>
        <v/>
      </c>
      <c r="R296" s="193" t="str">
        <f>Calculation!AQ296</f>
        <v/>
      </c>
      <c r="S296" s="154" t="str">
        <f>Calculation!AW296</f>
        <v/>
      </c>
      <c r="T296" s="134" t="str">
        <f>Calculation!CK296</f>
        <v/>
      </c>
      <c r="U296" s="135" t="str">
        <f>Calculation!CL296</f>
        <v/>
      </c>
      <c r="AW296"/>
    </row>
    <row r="297" spans="1:49" x14ac:dyDescent="0.3">
      <c r="A297" s="27" t="str">
        <f>Calculation!A297</f>
        <v/>
      </c>
      <c r="B297" s="7">
        <f>register!B297</f>
        <v>0</v>
      </c>
      <c r="C297" s="7">
        <f>register!C297</f>
        <v>0</v>
      </c>
      <c r="D297" s="7" t="str">
        <f>IF(register!D297&gt;0,register!D297,"")</f>
        <v/>
      </c>
      <c r="E297" s="122" t="str">
        <f>Calculation!E297</f>
        <v/>
      </c>
      <c r="F297" s="126" t="str">
        <f>Calculation!BB297</f>
        <v/>
      </c>
      <c r="G297" s="119" t="str">
        <f>Calculation!BG297</f>
        <v/>
      </c>
      <c r="H297" s="119" t="str">
        <f>Calculation!BL297</f>
        <v/>
      </c>
      <c r="I297" s="119" t="str">
        <f>Calculation!BQ297</f>
        <v/>
      </c>
      <c r="J297" s="128" t="str">
        <f>Calculation!BS297</f>
        <v/>
      </c>
      <c r="K297" s="131" t="str">
        <f>Calculation!BX297</f>
        <v/>
      </c>
      <c r="L297" s="134" t="str">
        <f>Calculation!CB297</f>
        <v/>
      </c>
      <c r="M297" s="152" t="str">
        <f>Calculation!CG297</f>
        <v/>
      </c>
      <c r="N297" s="192" t="str">
        <f>Calculation!Z297</f>
        <v/>
      </c>
      <c r="O297" s="193" t="str">
        <f>Calculation!AE297</f>
        <v/>
      </c>
      <c r="P297" s="193" t="str">
        <f>Calculation!AJ297</f>
        <v/>
      </c>
      <c r="Q297" s="193" t="str">
        <f>Calculation!AO297</f>
        <v/>
      </c>
      <c r="R297" s="193" t="str">
        <f>Calculation!AQ297</f>
        <v/>
      </c>
      <c r="S297" s="154" t="str">
        <f>Calculation!AW297</f>
        <v/>
      </c>
      <c r="T297" s="134" t="str">
        <f>Calculation!CK297</f>
        <v/>
      </c>
      <c r="U297" s="135" t="str">
        <f>Calculation!CL297</f>
        <v/>
      </c>
      <c r="AW297"/>
    </row>
    <row r="298" spans="1:49" x14ac:dyDescent="0.3">
      <c r="A298" s="27" t="str">
        <f>Calculation!A298</f>
        <v/>
      </c>
      <c r="B298" s="7">
        <f>register!B298</f>
        <v>0</v>
      </c>
      <c r="C298" s="7">
        <f>register!C298</f>
        <v>0</v>
      </c>
      <c r="D298" s="7" t="str">
        <f>IF(register!D298&gt;0,register!D298,"")</f>
        <v/>
      </c>
      <c r="E298" s="122" t="str">
        <f>Calculation!E298</f>
        <v/>
      </c>
      <c r="F298" s="126" t="str">
        <f>Calculation!BB298</f>
        <v/>
      </c>
      <c r="G298" s="119" t="str">
        <f>Calculation!BG298</f>
        <v/>
      </c>
      <c r="H298" s="119" t="str">
        <f>Calculation!BL298</f>
        <v/>
      </c>
      <c r="I298" s="119" t="str">
        <f>Calculation!BQ298</f>
        <v/>
      </c>
      <c r="J298" s="128" t="str">
        <f>Calculation!BS298</f>
        <v/>
      </c>
      <c r="K298" s="131" t="str">
        <f>Calculation!BX298</f>
        <v/>
      </c>
      <c r="L298" s="134" t="str">
        <f>Calculation!CB298</f>
        <v/>
      </c>
      <c r="M298" s="152" t="str">
        <f>Calculation!CG298</f>
        <v/>
      </c>
      <c r="N298" s="192" t="str">
        <f>Calculation!Z298</f>
        <v/>
      </c>
      <c r="O298" s="193" t="str">
        <f>Calculation!AE298</f>
        <v/>
      </c>
      <c r="P298" s="193" t="str">
        <f>Calculation!AJ298</f>
        <v/>
      </c>
      <c r="Q298" s="193" t="str">
        <f>Calculation!AO298</f>
        <v/>
      </c>
      <c r="R298" s="193" t="str">
        <f>Calculation!AQ298</f>
        <v/>
      </c>
      <c r="S298" s="154" t="str">
        <f>Calculation!AW298</f>
        <v/>
      </c>
      <c r="T298" s="134" t="str">
        <f>Calculation!CK298</f>
        <v/>
      </c>
      <c r="U298" s="135" t="str">
        <f>Calculation!CL298</f>
        <v/>
      </c>
      <c r="AW298"/>
    </row>
    <row r="299" spans="1:49" x14ac:dyDescent="0.3">
      <c r="A299" s="27" t="str">
        <f>Calculation!A299</f>
        <v/>
      </c>
      <c r="B299" s="7">
        <f>register!B299</f>
        <v>0</v>
      </c>
      <c r="C299" s="7">
        <f>register!C299</f>
        <v>0</v>
      </c>
      <c r="D299" s="7" t="str">
        <f>IF(register!D299&gt;0,register!D299,"")</f>
        <v/>
      </c>
      <c r="E299" s="122" t="str">
        <f>Calculation!E299</f>
        <v/>
      </c>
      <c r="F299" s="126" t="str">
        <f>Calculation!BB299</f>
        <v/>
      </c>
      <c r="G299" s="119" t="str">
        <f>Calculation!BG299</f>
        <v/>
      </c>
      <c r="H299" s="119" t="str">
        <f>Calculation!BL299</f>
        <v/>
      </c>
      <c r="I299" s="119" t="str">
        <f>Calculation!BQ299</f>
        <v/>
      </c>
      <c r="J299" s="128" t="str">
        <f>Calculation!BS299</f>
        <v/>
      </c>
      <c r="K299" s="131" t="str">
        <f>Calculation!BX299</f>
        <v/>
      </c>
      <c r="L299" s="134" t="str">
        <f>Calculation!CB299</f>
        <v/>
      </c>
      <c r="M299" s="152" t="str">
        <f>Calculation!CG299</f>
        <v/>
      </c>
      <c r="N299" s="192" t="str">
        <f>Calculation!Z299</f>
        <v/>
      </c>
      <c r="O299" s="193" t="str">
        <f>Calculation!AE299</f>
        <v/>
      </c>
      <c r="P299" s="193" t="str">
        <f>Calculation!AJ299</f>
        <v/>
      </c>
      <c r="Q299" s="193" t="str">
        <f>Calculation!AO299</f>
        <v/>
      </c>
      <c r="R299" s="193" t="str">
        <f>Calculation!AQ299</f>
        <v/>
      </c>
      <c r="S299" s="154" t="str">
        <f>Calculation!AW299</f>
        <v/>
      </c>
      <c r="T299" s="134" t="str">
        <f>Calculation!CK299</f>
        <v/>
      </c>
      <c r="U299" s="135" t="str">
        <f>Calculation!CL299</f>
        <v/>
      </c>
      <c r="AW299"/>
    </row>
    <row r="300" spans="1:49" x14ac:dyDescent="0.3">
      <c r="A300" s="27" t="str">
        <f>Calculation!A300</f>
        <v/>
      </c>
      <c r="B300" s="7">
        <f>register!B300</f>
        <v>0</v>
      </c>
      <c r="C300" s="7">
        <f>register!C300</f>
        <v>0</v>
      </c>
      <c r="D300" s="7" t="str">
        <f>IF(register!D300&gt;0,register!D300,"")</f>
        <v/>
      </c>
      <c r="E300" s="122" t="str">
        <f>Calculation!E300</f>
        <v/>
      </c>
      <c r="F300" s="126" t="str">
        <f>Calculation!BB300</f>
        <v/>
      </c>
      <c r="G300" s="119" t="str">
        <f>Calculation!BG300</f>
        <v/>
      </c>
      <c r="H300" s="119" t="str">
        <f>Calculation!BL300</f>
        <v/>
      </c>
      <c r="I300" s="119" t="str">
        <f>Calculation!BQ300</f>
        <v/>
      </c>
      <c r="J300" s="128" t="str">
        <f>Calculation!BS300</f>
        <v/>
      </c>
      <c r="K300" s="131" t="str">
        <f>Calculation!BX300</f>
        <v/>
      </c>
      <c r="L300" s="134" t="str">
        <f>Calculation!CB300</f>
        <v/>
      </c>
      <c r="M300" s="152" t="str">
        <f>Calculation!CG300</f>
        <v/>
      </c>
      <c r="N300" s="192" t="str">
        <f>Calculation!Z300</f>
        <v/>
      </c>
      <c r="O300" s="193" t="str">
        <f>Calculation!AE300</f>
        <v/>
      </c>
      <c r="P300" s="193" t="str">
        <f>Calculation!AJ300</f>
        <v/>
      </c>
      <c r="Q300" s="193" t="str">
        <f>Calculation!AO300</f>
        <v/>
      </c>
      <c r="R300" s="193" t="str">
        <f>Calculation!AQ300</f>
        <v/>
      </c>
      <c r="S300" s="154" t="str">
        <f>Calculation!AW300</f>
        <v/>
      </c>
      <c r="T300" s="134" t="str">
        <f>Calculation!CK300</f>
        <v/>
      </c>
      <c r="U300" s="135" t="str">
        <f>Calculation!CL300</f>
        <v/>
      </c>
      <c r="AW300"/>
    </row>
    <row r="301" spans="1:49" x14ac:dyDescent="0.3">
      <c r="A301" s="27" t="str">
        <f>Calculation!A301</f>
        <v/>
      </c>
      <c r="B301" s="7">
        <f>register!B301</f>
        <v>0</v>
      </c>
      <c r="C301" s="7">
        <f>register!C301</f>
        <v>0</v>
      </c>
      <c r="D301" s="7" t="str">
        <f>IF(register!D301&gt;0,register!D301,"")</f>
        <v/>
      </c>
      <c r="E301" s="122" t="str">
        <f>Calculation!E301</f>
        <v/>
      </c>
      <c r="F301" s="126" t="str">
        <f>Calculation!BB301</f>
        <v/>
      </c>
      <c r="G301" s="119" t="str">
        <f>Calculation!BG301</f>
        <v/>
      </c>
      <c r="H301" s="119" t="str">
        <f>Calculation!BL301</f>
        <v/>
      </c>
      <c r="I301" s="119" t="str">
        <f>Calculation!BQ301</f>
        <v/>
      </c>
      <c r="J301" s="128" t="str">
        <f>Calculation!BS301</f>
        <v/>
      </c>
      <c r="K301" s="131" t="str">
        <f>Calculation!BX301</f>
        <v/>
      </c>
      <c r="L301" s="134" t="str">
        <f>Calculation!CB301</f>
        <v/>
      </c>
      <c r="M301" s="152" t="str">
        <f>Calculation!CG301</f>
        <v/>
      </c>
      <c r="N301" s="192" t="str">
        <f>Calculation!Z301</f>
        <v/>
      </c>
      <c r="O301" s="193" t="str">
        <f>Calculation!AE301</f>
        <v/>
      </c>
      <c r="P301" s="193" t="str">
        <f>Calculation!AJ301</f>
        <v/>
      </c>
      <c r="Q301" s="193" t="str">
        <f>Calculation!AO301</f>
        <v/>
      </c>
      <c r="R301" s="193" t="str">
        <f>Calculation!AQ301</f>
        <v/>
      </c>
      <c r="S301" s="154" t="str">
        <f>Calculation!AW301</f>
        <v/>
      </c>
      <c r="T301" s="134" t="str">
        <f>Calculation!CK301</f>
        <v/>
      </c>
      <c r="U301" s="135" t="str">
        <f>Calculation!CL301</f>
        <v/>
      </c>
      <c r="AW301"/>
    </row>
    <row r="302" spans="1:49" x14ac:dyDescent="0.3">
      <c r="A302" s="27" t="str">
        <f>Calculation!A302</f>
        <v/>
      </c>
      <c r="B302" s="7">
        <f>register!B302</f>
        <v>0</v>
      </c>
      <c r="C302" s="7">
        <f>register!C302</f>
        <v>0</v>
      </c>
      <c r="D302" s="7" t="str">
        <f>IF(register!D302&gt;0,register!D302,"")</f>
        <v/>
      </c>
      <c r="E302" s="122" t="str">
        <f>Calculation!E302</f>
        <v/>
      </c>
      <c r="F302" s="126" t="str">
        <f>Calculation!BB302</f>
        <v/>
      </c>
      <c r="G302" s="119" t="str">
        <f>Calculation!BG302</f>
        <v/>
      </c>
      <c r="H302" s="119" t="str">
        <f>Calculation!BL302</f>
        <v/>
      </c>
      <c r="I302" s="119" t="str">
        <f>Calculation!BQ302</f>
        <v/>
      </c>
      <c r="J302" s="128" t="str">
        <f>Calculation!BS302</f>
        <v/>
      </c>
      <c r="K302" s="131" t="str">
        <f>Calculation!BX302</f>
        <v/>
      </c>
      <c r="L302" s="134" t="str">
        <f>Calculation!CB302</f>
        <v/>
      </c>
      <c r="M302" s="152" t="str">
        <f>Calculation!CG302</f>
        <v/>
      </c>
      <c r="N302" s="192" t="str">
        <f>Calculation!Z302</f>
        <v/>
      </c>
      <c r="O302" s="193" t="str">
        <f>Calculation!AE302</f>
        <v/>
      </c>
      <c r="P302" s="193" t="str">
        <f>Calculation!AJ302</f>
        <v/>
      </c>
      <c r="Q302" s="193" t="str">
        <f>Calculation!AO302</f>
        <v/>
      </c>
      <c r="R302" s="193" t="str">
        <f>Calculation!AQ302</f>
        <v/>
      </c>
      <c r="S302" s="154" t="str">
        <f>Calculation!AW302</f>
        <v/>
      </c>
      <c r="T302" s="134" t="str">
        <f>Calculation!CK302</f>
        <v/>
      </c>
      <c r="U302" s="135" t="str">
        <f>Calculation!CL302</f>
        <v/>
      </c>
      <c r="AW302"/>
    </row>
    <row r="303" spans="1:49" x14ac:dyDescent="0.3">
      <c r="A303" s="27" t="str">
        <f>Calculation!A303</f>
        <v/>
      </c>
      <c r="B303" s="7">
        <f>register!B303</f>
        <v>0</v>
      </c>
      <c r="C303" s="7">
        <f>register!C303</f>
        <v>0</v>
      </c>
      <c r="D303" s="7" t="str">
        <f>IF(register!D303&gt;0,register!D303,"")</f>
        <v/>
      </c>
      <c r="E303" s="122" t="str">
        <f>Calculation!E303</f>
        <v/>
      </c>
      <c r="F303" s="126" t="str">
        <f>Calculation!BB303</f>
        <v/>
      </c>
      <c r="G303" s="119" t="str">
        <f>Calculation!BG303</f>
        <v/>
      </c>
      <c r="H303" s="119" t="str">
        <f>Calculation!BL303</f>
        <v/>
      </c>
      <c r="I303" s="119" t="str">
        <f>Calculation!BQ303</f>
        <v/>
      </c>
      <c r="J303" s="128" t="str">
        <f>Calculation!BS303</f>
        <v/>
      </c>
      <c r="K303" s="131" t="str">
        <f>Calculation!BX303</f>
        <v/>
      </c>
      <c r="L303" s="134" t="str">
        <f>Calculation!CB303</f>
        <v/>
      </c>
      <c r="M303" s="152" t="str">
        <f>Calculation!CG303</f>
        <v/>
      </c>
      <c r="N303" s="192" t="str">
        <f>Calculation!Z303</f>
        <v/>
      </c>
      <c r="O303" s="193" t="str">
        <f>Calculation!AE303</f>
        <v/>
      </c>
      <c r="P303" s="193" t="str">
        <f>Calculation!AJ303</f>
        <v/>
      </c>
      <c r="Q303" s="193" t="str">
        <f>Calculation!AO303</f>
        <v/>
      </c>
      <c r="R303" s="193" t="str">
        <f>Calculation!AQ303</f>
        <v/>
      </c>
      <c r="S303" s="154" t="str">
        <f>Calculation!AW303</f>
        <v/>
      </c>
      <c r="T303" s="134" t="str">
        <f>Calculation!CK303</f>
        <v/>
      </c>
      <c r="U303" s="135" t="str">
        <f>Calculation!CL303</f>
        <v/>
      </c>
      <c r="AW303"/>
    </row>
    <row r="304" spans="1:49" x14ac:dyDescent="0.3">
      <c r="A304" s="27" t="str">
        <f>Calculation!A304</f>
        <v/>
      </c>
      <c r="B304" s="7">
        <f>register!B304</f>
        <v>0</v>
      </c>
      <c r="C304" s="7">
        <f>register!C304</f>
        <v>0</v>
      </c>
      <c r="D304" s="7" t="str">
        <f>IF(register!D304&gt;0,register!D304,"")</f>
        <v/>
      </c>
      <c r="E304" s="122" t="str">
        <f>Calculation!E304</f>
        <v/>
      </c>
      <c r="F304" s="126" t="str">
        <f>Calculation!BB304</f>
        <v/>
      </c>
      <c r="G304" s="119" t="str">
        <f>Calculation!BG304</f>
        <v/>
      </c>
      <c r="H304" s="119" t="str">
        <f>Calculation!BL304</f>
        <v/>
      </c>
      <c r="I304" s="119" t="str">
        <f>Calculation!BQ304</f>
        <v/>
      </c>
      <c r="J304" s="128" t="str">
        <f>Calculation!BS304</f>
        <v/>
      </c>
      <c r="K304" s="131" t="str">
        <f>Calculation!BX304</f>
        <v/>
      </c>
      <c r="L304" s="134" t="str">
        <f>Calculation!CB304</f>
        <v/>
      </c>
      <c r="M304" s="152" t="str">
        <f>Calculation!CG304</f>
        <v/>
      </c>
      <c r="N304" s="192" t="str">
        <f>Calculation!Z304</f>
        <v/>
      </c>
      <c r="O304" s="193" t="str">
        <f>Calculation!AE304</f>
        <v/>
      </c>
      <c r="P304" s="193" t="str">
        <f>Calculation!AJ304</f>
        <v/>
      </c>
      <c r="Q304" s="193" t="str">
        <f>Calculation!AO304</f>
        <v/>
      </c>
      <c r="R304" s="193" t="str">
        <f>Calculation!AQ304</f>
        <v/>
      </c>
      <c r="S304" s="154" t="str">
        <f>Calculation!AW304</f>
        <v/>
      </c>
      <c r="T304" s="134" t="str">
        <f>Calculation!CK304</f>
        <v/>
      </c>
      <c r="U304" s="135" t="str">
        <f>Calculation!CL304</f>
        <v/>
      </c>
      <c r="AW304"/>
    </row>
    <row r="305" spans="1:49" x14ac:dyDescent="0.3">
      <c r="A305" s="27" t="str">
        <f>Calculation!A305</f>
        <v/>
      </c>
      <c r="B305" s="7">
        <f>register!B305</f>
        <v>0</v>
      </c>
      <c r="C305" s="7">
        <f>register!C305</f>
        <v>0</v>
      </c>
      <c r="D305" s="7" t="str">
        <f>IF(register!D305&gt;0,register!D305,"")</f>
        <v/>
      </c>
      <c r="E305" s="122" t="str">
        <f>Calculation!E305</f>
        <v/>
      </c>
      <c r="F305" s="126" t="str">
        <f>Calculation!BB305</f>
        <v/>
      </c>
      <c r="G305" s="119" t="str">
        <f>Calculation!BG305</f>
        <v/>
      </c>
      <c r="H305" s="119" t="str">
        <f>Calculation!BL305</f>
        <v/>
      </c>
      <c r="I305" s="119" t="str">
        <f>Calculation!BQ305</f>
        <v/>
      </c>
      <c r="J305" s="128" t="str">
        <f>Calculation!BS305</f>
        <v/>
      </c>
      <c r="K305" s="131" t="str">
        <f>Calculation!BX305</f>
        <v/>
      </c>
      <c r="L305" s="134" t="str">
        <f>Calculation!CB305</f>
        <v/>
      </c>
      <c r="M305" s="152" t="str">
        <f>Calculation!CG305</f>
        <v/>
      </c>
      <c r="N305" s="192" t="str">
        <f>Calculation!Z305</f>
        <v/>
      </c>
      <c r="O305" s="193" t="str">
        <f>Calculation!AE305</f>
        <v/>
      </c>
      <c r="P305" s="193" t="str">
        <f>Calculation!AJ305</f>
        <v/>
      </c>
      <c r="Q305" s="193" t="str">
        <f>Calculation!AO305</f>
        <v/>
      </c>
      <c r="R305" s="193" t="str">
        <f>Calculation!AQ305</f>
        <v/>
      </c>
      <c r="S305" s="154" t="str">
        <f>Calculation!AW305</f>
        <v/>
      </c>
      <c r="T305" s="134" t="str">
        <f>Calculation!CK305</f>
        <v/>
      </c>
      <c r="U305" s="135" t="str">
        <f>Calculation!CL305</f>
        <v/>
      </c>
      <c r="AW305"/>
    </row>
    <row r="306" spans="1:49" x14ac:dyDescent="0.3">
      <c r="A306" s="27" t="str">
        <f>Calculation!A306</f>
        <v/>
      </c>
      <c r="B306" s="7">
        <f>register!B306</f>
        <v>0</v>
      </c>
      <c r="C306" s="7">
        <f>register!C306</f>
        <v>0</v>
      </c>
      <c r="D306" s="7" t="str">
        <f>IF(register!D306&gt;0,register!D306,"")</f>
        <v/>
      </c>
      <c r="E306" s="122" t="str">
        <f>Calculation!E306</f>
        <v/>
      </c>
      <c r="F306" s="126" t="str">
        <f>Calculation!BB306</f>
        <v/>
      </c>
      <c r="G306" s="119" t="str">
        <f>Calculation!BG306</f>
        <v/>
      </c>
      <c r="H306" s="119" t="str">
        <f>Calculation!BL306</f>
        <v/>
      </c>
      <c r="I306" s="119" t="str">
        <f>Calculation!BQ306</f>
        <v/>
      </c>
      <c r="J306" s="128" t="str">
        <f>Calculation!BS306</f>
        <v/>
      </c>
      <c r="K306" s="131" t="str">
        <f>Calculation!BX306</f>
        <v/>
      </c>
      <c r="L306" s="134" t="str">
        <f>Calculation!CB306</f>
        <v/>
      </c>
      <c r="M306" s="152" t="str">
        <f>Calculation!CG306</f>
        <v/>
      </c>
      <c r="N306" s="192" t="str">
        <f>Calculation!Z306</f>
        <v/>
      </c>
      <c r="O306" s="193" t="str">
        <f>Calculation!AE306</f>
        <v/>
      </c>
      <c r="P306" s="193" t="str">
        <f>Calculation!AJ306</f>
        <v/>
      </c>
      <c r="Q306" s="193" t="str">
        <f>Calculation!AO306</f>
        <v/>
      </c>
      <c r="R306" s="193" t="str">
        <f>Calculation!AQ306</f>
        <v/>
      </c>
      <c r="S306" s="154" t="str">
        <f>Calculation!AW306</f>
        <v/>
      </c>
      <c r="T306" s="134" t="str">
        <f>Calculation!CK306</f>
        <v/>
      </c>
      <c r="U306" s="135" t="str">
        <f>Calculation!CL306</f>
        <v/>
      </c>
      <c r="AW306"/>
    </row>
    <row r="307" spans="1:49" x14ac:dyDescent="0.3">
      <c r="A307" s="27" t="str">
        <f>Calculation!A307</f>
        <v/>
      </c>
      <c r="B307" s="7">
        <f>register!B307</f>
        <v>0</v>
      </c>
      <c r="C307" s="7">
        <f>register!C307</f>
        <v>0</v>
      </c>
      <c r="D307" s="7" t="str">
        <f>IF(register!D307&gt;0,register!D307,"")</f>
        <v/>
      </c>
      <c r="E307" s="122" t="str">
        <f>Calculation!E307</f>
        <v/>
      </c>
      <c r="F307" s="126" t="str">
        <f>Calculation!BB307</f>
        <v/>
      </c>
      <c r="G307" s="119" t="str">
        <f>Calculation!BG307</f>
        <v/>
      </c>
      <c r="H307" s="119" t="str">
        <f>Calculation!BL307</f>
        <v/>
      </c>
      <c r="I307" s="119" t="str">
        <f>Calculation!BQ307</f>
        <v/>
      </c>
      <c r="J307" s="128" t="str">
        <f>Calculation!BS307</f>
        <v/>
      </c>
      <c r="K307" s="131" t="str">
        <f>Calculation!BX307</f>
        <v/>
      </c>
      <c r="L307" s="134" t="str">
        <f>Calculation!CB307</f>
        <v/>
      </c>
      <c r="M307" s="152" t="str">
        <f>Calculation!CG307</f>
        <v/>
      </c>
      <c r="N307" s="192" t="str">
        <f>Calculation!Z307</f>
        <v/>
      </c>
      <c r="O307" s="193" t="str">
        <f>Calculation!AE307</f>
        <v/>
      </c>
      <c r="P307" s="193" t="str">
        <f>Calculation!AJ307</f>
        <v/>
      </c>
      <c r="Q307" s="193" t="str">
        <f>Calculation!AO307</f>
        <v/>
      </c>
      <c r="R307" s="193" t="str">
        <f>Calculation!AQ307</f>
        <v/>
      </c>
      <c r="S307" s="154" t="str">
        <f>Calculation!AW307</f>
        <v/>
      </c>
      <c r="T307" s="134" t="str">
        <f>Calculation!CK307</f>
        <v/>
      </c>
      <c r="U307" s="135" t="str">
        <f>Calculation!CL307</f>
        <v/>
      </c>
      <c r="AW307"/>
    </row>
    <row r="308" spans="1:49" x14ac:dyDescent="0.3">
      <c r="A308" s="27" t="str">
        <f>Calculation!A308</f>
        <v/>
      </c>
      <c r="B308" s="7">
        <f>register!B308</f>
        <v>0</v>
      </c>
      <c r="C308" s="7">
        <f>register!C308</f>
        <v>0</v>
      </c>
      <c r="D308" s="7" t="str">
        <f>IF(register!D308&gt;0,register!D308,"")</f>
        <v/>
      </c>
      <c r="E308" s="122" t="str">
        <f>Calculation!E308</f>
        <v/>
      </c>
      <c r="F308" s="126" t="str">
        <f>Calculation!BB308</f>
        <v/>
      </c>
      <c r="G308" s="119" t="str">
        <f>Calculation!BG308</f>
        <v/>
      </c>
      <c r="H308" s="119" t="str">
        <f>Calculation!BL308</f>
        <v/>
      </c>
      <c r="I308" s="119" t="str">
        <f>Calculation!BQ308</f>
        <v/>
      </c>
      <c r="J308" s="128" t="str">
        <f>Calculation!BS308</f>
        <v/>
      </c>
      <c r="K308" s="131" t="str">
        <f>Calculation!BX308</f>
        <v/>
      </c>
      <c r="L308" s="134" t="str">
        <f>Calculation!CB308</f>
        <v/>
      </c>
      <c r="M308" s="152" t="str">
        <f>Calculation!CG308</f>
        <v/>
      </c>
      <c r="N308" s="192" t="str">
        <f>Calculation!Z308</f>
        <v/>
      </c>
      <c r="O308" s="193" t="str">
        <f>Calculation!AE308</f>
        <v/>
      </c>
      <c r="P308" s="193" t="str">
        <f>Calculation!AJ308</f>
        <v/>
      </c>
      <c r="Q308" s="193" t="str">
        <f>Calculation!AO308</f>
        <v/>
      </c>
      <c r="R308" s="193" t="str">
        <f>Calculation!AQ308</f>
        <v/>
      </c>
      <c r="S308" s="154" t="str">
        <f>Calculation!AW308</f>
        <v/>
      </c>
      <c r="T308" s="134" t="str">
        <f>Calculation!CK308</f>
        <v/>
      </c>
      <c r="U308" s="135" t="str">
        <f>Calculation!CL308</f>
        <v/>
      </c>
      <c r="AW308"/>
    </row>
    <row r="309" spans="1:49" x14ac:dyDescent="0.3">
      <c r="A309" s="27" t="str">
        <f>Calculation!A309</f>
        <v/>
      </c>
      <c r="B309" s="7">
        <f>register!B309</f>
        <v>0</v>
      </c>
      <c r="C309" s="7">
        <f>register!C309</f>
        <v>0</v>
      </c>
      <c r="D309" s="7" t="str">
        <f>IF(register!D309&gt;0,register!D309,"")</f>
        <v/>
      </c>
      <c r="E309" s="122" t="str">
        <f>Calculation!E309</f>
        <v/>
      </c>
      <c r="F309" s="126" t="str">
        <f>Calculation!BB309</f>
        <v/>
      </c>
      <c r="G309" s="119" t="str">
        <f>Calculation!BG309</f>
        <v/>
      </c>
      <c r="H309" s="119" t="str">
        <f>Calculation!BL309</f>
        <v/>
      </c>
      <c r="I309" s="119" t="str">
        <f>Calculation!BQ309</f>
        <v/>
      </c>
      <c r="J309" s="128" t="str">
        <f>Calculation!BS309</f>
        <v/>
      </c>
      <c r="K309" s="131" t="str">
        <f>Calculation!BX309</f>
        <v/>
      </c>
      <c r="L309" s="134" t="str">
        <f>Calculation!CB309</f>
        <v/>
      </c>
      <c r="M309" s="152" t="str">
        <f>Calculation!CG309</f>
        <v/>
      </c>
      <c r="N309" s="192" t="str">
        <f>Calculation!Z309</f>
        <v/>
      </c>
      <c r="O309" s="193" t="str">
        <f>Calculation!AE309</f>
        <v/>
      </c>
      <c r="P309" s="193" t="str">
        <f>Calculation!AJ309</f>
        <v/>
      </c>
      <c r="Q309" s="193" t="str">
        <f>Calculation!AO309</f>
        <v/>
      </c>
      <c r="R309" s="193" t="str">
        <f>Calculation!AQ309</f>
        <v/>
      </c>
      <c r="S309" s="154" t="str">
        <f>Calculation!AW309</f>
        <v/>
      </c>
      <c r="T309" s="134" t="str">
        <f>Calculation!CK309</f>
        <v/>
      </c>
      <c r="U309" s="135" t="str">
        <f>Calculation!CL309</f>
        <v/>
      </c>
      <c r="AW309"/>
    </row>
    <row r="310" spans="1:49" x14ac:dyDescent="0.3">
      <c r="A310" s="27" t="str">
        <f>Calculation!A310</f>
        <v/>
      </c>
      <c r="B310" s="7">
        <f>register!B310</f>
        <v>0</v>
      </c>
      <c r="C310" s="7">
        <f>register!C310</f>
        <v>0</v>
      </c>
      <c r="D310" s="7" t="str">
        <f>IF(register!D310&gt;0,register!D310,"")</f>
        <v/>
      </c>
      <c r="E310" s="122" t="str">
        <f>Calculation!E310</f>
        <v/>
      </c>
      <c r="F310" s="126" t="str">
        <f>Calculation!BB310</f>
        <v/>
      </c>
      <c r="G310" s="119" t="str">
        <f>Calculation!BG310</f>
        <v/>
      </c>
      <c r="H310" s="119" t="str">
        <f>Calculation!BL310</f>
        <v/>
      </c>
      <c r="I310" s="119" t="str">
        <f>Calculation!BQ310</f>
        <v/>
      </c>
      <c r="J310" s="128" t="str">
        <f>Calculation!BS310</f>
        <v/>
      </c>
      <c r="K310" s="131" t="str">
        <f>Calculation!BX310</f>
        <v/>
      </c>
      <c r="L310" s="134" t="str">
        <f>Calculation!CB310</f>
        <v/>
      </c>
      <c r="M310" s="152" t="str">
        <f>Calculation!CG310</f>
        <v/>
      </c>
      <c r="N310" s="192" t="str">
        <f>Calculation!Z310</f>
        <v/>
      </c>
      <c r="O310" s="193" t="str">
        <f>Calculation!AE310</f>
        <v/>
      </c>
      <c r="P310" s="193" t="str">
        <f>Calculation!AJ310</f>
        <v/>
      </c>
      <c r="Q310" s="193" t="str">
        <f>Calculation!AO310</f>
        <v/>
      </c>
      <c r="R310" s="193" t="str">
        <f>Calculation!AQ310</f>
        <v/>
      </c>
      <c r="S310" s="154" t="str">
        <f>Calculation!AW310</f>
        <v/>
      </c>
      <c r="T310" s="134" t="str">
        <f>Calculation!CK310</f>
        <v/>
      </c>
      <c r="U310" s="135" t="str">
        <f>Calculation!CL310</f>
        <v/>
      </c>
      <c r="AW310"/>
    </row>
    <row r="311" spans="1:49" x14ac:dyDescent="0.3">
      <c r="A311" s="27" t="str">
        <f>Calculation!A311</f>
        <v/>
      </c>
      <c r="B311" s="7">
        <f>register!B311</f>
        <v>0</v>
      </c>
      <c r="C311" s="7">
        <f>register!C311</f>
        <v>0</v>
      </c>
      <c r="D311" s="7" t="str">
        <f>IF(register!D311&gt;0,register!D311,"")</f>
        <v/>
      </c>
      <c r="E311" s="122" t="str">
        <f>Calculation!E311</f>
        <v/>
      </c>
      <c r="F311" s="126" t="str">
        <f>Calculation!BB311</f>
        <v/>
      </c>
      <c r="G311" s="119" t="str">
        <f>Calculation!BG311</f>
        <v/>
      </c>
      <c r="H311" s="119" t="str">
        <f>Calculation!BL311</f>
        <v/>
      </c>
      <c r="I311" s="119" t="str">
        <f>Calculation!BQ311</f>
        <v/>
      </c>
      <c r="J311" s="128" t="str">
        <f>Calculation!BS311</f>
        <v/>
      </c>
      <c r="K311" s="131" t="str">
        <f>Calculation!BX311</f>
        <v/>
      </c>
      <c r="L311" s="134" t="str">
        <f>Calculation!CB311</f>
        <v/>
      </c>
      <c r="M311" s="152" t="str">
        <f>Calculation!CG311</f>
        <v/>
      </c>
      <c r="N311" s="192" t="str">
        <f>Calculation!Z311</f>
        <v/>
      </c>
      <c r="O311" s="193" t="str">
        <f>Calculation!AE311</f>
        <v/>
      </c>
      <c r="P311" s="193" t="str">
        <f>Calculation!AJ311</f>
        <v/>
      </c>
      <c r="Q311" s="193" t="str">
        <f>Calculation!AO311</f>
        <v/>
      </c>
      <c r="R311" s="193" t="str">
        <f>Calculation!AQ311</f>
        <v/>
      </c>
      <c r="S311" s="154" t="str">
        <f>Calculation!AW311</f>
        <v/>
      </c>
      <c r="T311" s="134" t="str">
        <f>Calculation!CK311</f>
        <v/>
      </c>
      <c r="U311" s="135" t="str">
        <f>Calculation!CL311</f>
        <v/>
      </c>
      <c r="AW311"/>
    </row>
    <row r="312" spans="1:49" x14ac:dyDescent="0.3">
      <c r="A312" s="27" t="str">
        <f>Calculation!A312</f>
        <v/>
      </c>
      <c r="B312" s="7">
        <f>register!B312</f>
        <v>0</v>
      </c>
      <c r="C312" s="7">
        <f>register!C312</f>
        <v>0</v>
      </c>
      <c r="D312" s="7" t="str">
        <f>IF(register!D312&gt;0,register!D312,"")</f>
        <v/>
      </c>
      <c r="E312" s="122" t="str">
        <f>Calculation!E312</f>
        <v/>
      </c>
      <c r="F312" s="126" t="str">
        <f>Calculation!BB312</f>
        <v/>
      </c>
      <c r="G312" s="119" t="str">
        <f>Calculation!BG312</f>
        <v/>
      </c>
      <c r="H312" s="119" t="str">
        <f>Calculation!BL312</f>
        <v/>
      </c>
      <c r="I312" s="119" t="str">
        <f>Calculation!BQ312</f>
        <v/>
      </c>
      <c r="J312" s="128" t="str">
        <f>Calculation!BS312</f>
        <v/>
      </c>
      <c r="K312" s="131" t="str">
        <f>Calculation!BX312</f>
        <v/>
      </c>
      <c r="L312" s="134" t="str">
        <f>Calculation!CB312</f>
        <v/>
      </c>
      <c r="M312" s="152" t="str">
        <f>Calculation!CG312</f>
        <v/>
      </c>
      <c r="N312" s="192" t="str">
        <f>Calculation!Z312</f>
        <v/>
      </c>
      <c r="O312" s="193" t="str">
        <f>Calculation!AE312</f>
        <v/>
      </c>
      <c r="P312" s="193" t="str">
        <f>Calculation!AJ312</f>
        <v/>
      </c>
      <c r="Q312" s="193" t="str">
        <f>Calculation!AO312</f>
        <v/>
      </c>
      <c r="R312" s="193" t="str">
        <f>Calculation!AQ312</f>
        <v/>
      </c>
      <c r="S312" s="154" t="str">
        <f>Calculation!AW312</f>
        <v/>
      </c>
      <c r="T312" s="134" t="str">
        <f>Calculation!CK312</f>
        <v/>
      </c>
      <c r="U312" s="135" t="str">
        <f>Calculation!CL312</f>
        <v/>
      </c>
      <c r="AW312"/>
    </row>
    <row r="313" spans="1:49" x14ac:dyDescent="0.3">
      <c r="A313" s="27" t="str">
        <f>Calculation!A313</f>
        <v/>
      </c>
      <c r="B313" s="7">
        <f>register!B313</f>
        <v>0</v>
      </c>
      <c r="C313" s="7">
        <f>register!C313</f>
        <v>0</v>
      </c>
      <c r="D313" s="7" t="str">
        <f>IF(register!D313&gt;0,register!D313,"")</f>
        <v/>
      </c>
      <c r="E313" s="122" t="str">
        <f>Calculation!E313</f>
        <v/>
      </c>
      <c r="F313" s="126" t="str">
        <f>Calculation!BB313</f>
        <v/>
      </c>
      <c r="G313" s="119" t="str">
        <f>Calculation!BG313</f>
        <v/>
      </c>
      <c r="H313" s="119" t="str">
        <f>Calculation!BL313</f>
        <v/>
      </c>
      <c r="I313" s="119" t="str">
        <f>Calculation!BQ313</f>
        <v/>
      </c>
      <c r="J313" s="128" t="str">
        <f>Calculation!BS313</f>
        <v/>
      </c>
      <c r="K313" s="131" t="str">
        <f>Calculation!BX313</f>
        <v/>
      </c>
      <c r="L313" s="134" t="str">
        <f>Calculation!CB313</f>
        <v/>
      </c>
      <c r="M313" s="152" t="str">
        <f>Calculation!CG313</f>
        <v/>
      </c>
      <c r="N313" s="192" t="str">
        <f>Calculation!Z313</f>
        <v/>
      </c>
      <c r="O313" s="193" t="str">
        <f>Calculation!AE313</f>
        <v/>
      </c>
      <c r="P313" s="193" t="str">
        <f>Calculation!AJ313</f>
        <v/>
      </c>
      <c r="Q313" s="193" t="str">
        <f>Calculation!AO313</f>
        <v/>
      </c>
      <c r="R313" s="193" t="str">
        <f>Calculation!AQ313</f>
        <v/>
      </c>
      <c r="S313" s="154" t="str">
        <f>Calculation!AW313</f>
        <v/>
      </c>
      <c r="T313" s="134" t="str">
        <f>Calculation!CK313</f>
        <v/>
      </c>
      <c r="U313" s="135" t="str">
        <f>Calculation!CL313</f>
        <v/>
      </c>
      <c r="AW313"/>
    </row>
    <row r="314" spans="1:49" x14ac:dyDescent="0.3">
      <c r="A314" s="27" t="str">
        <f>Calculation!A314</f>
        <v/>
      </c>
      <c r="B314" s="7">
        <f>register!B314</f>
        <v>0</v>
      </c>
      <c r="C314" s="7">
        <f>register!C314</f>
        <v>0</v>
      </c>
      <c r="D314" s="7" t="str">
        <f>IF(register!D314&gt;0,register!D314,"")</f>
        <v/>
      </c>
      <c r="E314" s="122" t="str">
        <f>Calculation!E314</f>
        <v/>
      </c>
      <c r="F314" s="126" t="str">
        <f>Calculation!BB314</f>
        <v/>
      </c>
      <c r="G314" s="119" t="str">
        <f>Calculation!BG314</f>
        <v/>
      </c>
      <c r="H314" s="119" t="str">
        <f>Calculation!BL314</f>
        <v/>
      </c>
      <c r="I314" s="119" t="str">
        <f>Calculation!BQ314</f>
        <v/>
      </c>
      <c r="J314" s="128" t="str">
        <f>Calculation!BS314</f>
        <v/>
      </c>
      <c r="K314" s="131" t="str">
        <f>Calculation!BX314</f>
        <v/>
      </c>
      <c r="L314" s="134" t="str">
        <f>Calculation!CB314</f>
        <v/>
      </c>
      <c r="M314" s="152" t="str">
        <f>Calculation!CG314</f>
        <v/>
      </c>
      <c r="N314" s="192" t="str">
        <f>Calculation!Z314</f>
        <v/>
      </c>
      <c r="O314" s="193" t="str">
        <f>Calculation!AE314</f>
        <v/>
      </c>
      <c r="P314" s="193" t="str">
        <f>Calculation!AJ314</f>
        <v/>
      </c>
      <c r="Q314" s="193" t="str">
        <f>Calculation!AO314</f>
        <v/>
      </c>
      <c r="R314" s="193" t="str">
        <f>Calculation!AQ314</f>
        <v/>
      </c>
      <c r="S314" s="154" t="str">
        <f>Calculation!AW314</f>
        <v/>
      </c>
      <c r="T314" s="134" t="str">
        <f>Calculation!CK314</f>
        <v/>
      </c>
      <c r="U314" s="135" t="str">
        <f>Calculation!CL314</f>
        <v/>
      </c>
      <c r="AW314"/>
    </row>
    <row r="315" spans="1:49" x14ac:dyDescent="0.3">
      <c r="A315" s="27" t="str">
        <f>Calculation!A315</f>
        <v/>
      </c>
      <c r="B315" s="7">
        <f>register!B315</f>
        <v>0</v>
      </c>
      <c r="C315" s="7">
        <f>register!C315</f>
        <v>0</v>
      </c>
      <c r="D315" s="7" t="str">
        <f>IF(register!D315&gt;0,register!D315,"")</f>
        <v/>
      </c>
      <c r="E315" s="122" t="str">
        <f>Calculation!E315</f>
        <v/>
      </c>
      <c r="F315" s="126" t="str">
        <f>Calculation!BB315</f>
        <v/>
      </c>
      <c r="G315" s="119" t="str">
        <f>Calculation!BG315</f>
        <v/>
      </c>
      <c r="H315" s="119" t="str">
        <f>Calculation!BL315</f>
        <v/>
      </c>
      <c r="I315" s="119" t="str">
        <f>Calculation!BQ315</f>
        <v/>
      </c>
      <c r="J315" s="128" t="str">
        <f>Calculation!BS315</f>
        <v/>
      </c>
      <c r="K315" s="131" t="str">
        <f>Calculation!BX315</f>
        <v/>
      </c>
      <c r="L315" s="134" t="str">
        <f>Calculation!CB315</f>
        <v/>
      </c>
      <c r="M315" s="152" t="str">
        <f>Calculation!CG315</f>
        <v/>
      </c>
      <c r="N315" s="192" t="str">
        <f>Calculation!Z315</f>
        <v/>
      </c>
      <c r="O315" s="193" t="str">
        <f>Calculation!AE315</f>
        <v/>
      </c>
      <c r="P315" s="193" t="str">
        <f>Calculation!AJ315</f>
        <v/>
      </c>
      <c r="Q315" s="193" t="str">
        <f>Calculation!AO315</f>
        <v/>
      </c>
      <c r="R315" s="193" t="str">
        <f>Calculation!AQ315</f>
        <v/>
      </c>
      <c r="S315" s="154" t="str">
        <f>Calculation!AW315</f>
        <v/>
      </c>
      <c r="T315" s="134" t="str">
        <f>Calculation!CK315</f>
        <v/>
      </c>
      <c r="U315" s="135" t="str">
        <f>Calculation!CL315</f>
        <v/>
      </c>
      <c r="AW315"/>
    </row>
    <row r="316" spans="1:49" x14ac:dyDescent="0.3">
      <c r="A316" s="27" t="str">
        <f>Calculation!A316</f>
        <v/>
      </c>
      <c r="B316" s="7">
        <f>register!B316</f>
        <v>0</v>
      </c>
      <c r="C316" s="7">
        <f>register!C316</f>
        <v>0</v>
      </c>
      <c r="D316" s="7" t="str">
        <f>IF(register!D316&gt;0,register!D316,"")</f>
        <v/>
      </c>
      <c r="E316" s="122" t="str">
        <f>Calculation!E316</f>
        <v/>
      </c>
      <c r="F316" s="126" t="str">
        <f>Calculation!BB316</f>
        <v/>
      </c>
      <c r="G316" s="119" t="str">
        <f>Calculation!BG316</f>
        <v/>
      </c>
      <c r="H316" s="119" t="str">
        <f>Calculation!BL316</f>
        <v/>
      </c>
      <c r="I316" s="119" t="str">
        <f>Calculation!BQ316</f>
        <v/>
      </c>
      <c r="J316" s="128" t="str">
        <f>Calculation!BS316</f>
        <v/>
      </c>
      <c r="K316" s="131" t="str">
        <f>Calculation!BX316</f>
        <v/>
      </c>
      <c r="L316" s="134" t="str">
        <f>Calculation!CB316</f>
        <v/>
      </c>
      <c r="M316" s="152" t="str">
        <f>Calculation!CG316</f>
        <v/>
      </c>
      <c r="N316" s="192" t="str">
        <f>Calculation!Z316</f>
        <v/>
      </c>
      <c r="O316" s="193" t="str">
        <f>Calculation!AE316</f>
        <v/>
      </c>
      <c r="P316" s="193" t="str">
        <f>Calculation!AJ316</f>
        <v/>
      </c>
      <c r="Q316" s="193" t="str">
        <f>Calculation!AO316</f>
        <v/>
      </c>
      <c r="R316" s="193" t="str">
        <f>Calculation!AQ316</f>
        <v/>
      </c>
      <c r="S316" s="154" t="str">
        <f>Calculation!AW316</f>
        <v/>
      </c>
      <c r="T316" s="134" t="str">
        <f>Calculation!CK316</f>
        <v/>
      </c>
      <c r="U316" s="135" t="str">
        <f>Calculation!CL316</f>
        <v/>
      </c>
      <c r="AW316"/>
    </row>
    <row r="317" spans="1:49" x14ac:dyDescent="0.3">
      <c r="A317" s="27" t="str">
        <f>Calculation!A317</f>
        <v/>
      </c>
      <c r="B317" s="7">
        <f>register!B317</f>
        <v>0</v>
      </c>
      <c r="C317" s="7">
        <f>register!C317</f>
        <v>0</v>
      </c>
      <c r="D317" s="7" t="str">
        <f>IF(register!D317&gt;0,register!D317,"")</f>
        <v/>
      </c>
      <c r="E317" s="122" t="str">
        <f>Calculation!E317</f>
        <v/>
      </c>
      <c r="F317" s="126" t="str">
        <f>Calculation!BB317</f>
        <v/>
      </c>
      <c r="G317" s="119" t="str">
        <f>Calculation!BG317</f>
        <v/>
      </c>
      <c r="H317" s="119" t="str">
        <f>Calculation!BL317</f>
        <v/>
      </c>
      <c r="I317" s="119" t="str">
        <f>Calculation!BQ317</f>
        <v/>
      </c>
      <c r="J317" s="128" t="str">
        <f>Calculation!BS317</f>
        <v/>
      </c>
      <c r="K317" s="131" t="str">
        <f>Calculation!BX317</f>
        <v/>
      </c>
      <c r="L317" s="134" t="str">
        <f>Calculation!CB317</f>
        <v/>
      </c>
      <c r="M317" s="152" t="str">
        <f>Calculation!CG317</f>
        <v/>
      </c>
      <c r="N317" s="192" t="str">
        <f>Calculation!Z317</f>
        <v/>
      </c>
      <c r="O317" s="193" t="str">
        <f>Calculation!AE317</f>
        <v/>
      </c>
      <c r="P317" s="193" t="str">
        <f>Calculation!AJ317</f>
        <v/>
      </c>
      <c r="Q317" s="193" t="str">
        <f>Calculation!AO317</f>
        <v/>
      </c>
      <c r="R317" s="193" t="str">
        <f>Calculation!AQ317</f>
        <v/>
      </c>
      <c r="S317" s="154" t="str">
        <f>Calculation!AW317</f>
        <v/>
      </c>
      <c r="T317" s="134" t="str">
        <f>Calculation!CK317</f>
        <v/>
      </c>
      <c r="U317" s="135" t="str">
        <f>Calculation!CL317</f>
        <v/>
      </c>
      <c r="AW317"/>
    </row>
    <row r="318" spans="1:49" x14ac:dyDescent="0.3">
      <c r="A318" s="27" t="str">
        <f>Calculation!A318</f>
        <v/>
      </c>
      <c r="B318" s="7">
        <f>register!B318</f>
        <v>0</v>
      </c>
      <c r="C318" s="7">
        <f>register!C318</f>
        <v>0</v>
      </c>
      <c r="D318" s="7" t="str">
        <f>IF(register!D318&gt;0,register!D318,"")</f>
        <v/>
      </c>
      <c r="E318" s="122" t="str">
        <f>Calculation!E318</f>
        <v/>
      </c>
      <c r="F318" s="126" t="str">
        <f>Calculation!BB318</f>
        <v/>
      </c>
      <c r="G318" s="119" t="str">
        <f>Calculation!BG318</f>
        <v/>
      </c>
      <c r="H318" s="119" t="str">
        <f>Calculation!BL318</f>
        <v/>
      </c>
      <c r="I318" s="119" t="str">
        <f>Calculation!BQ318</f>
        <v/>
      </c>
      <c r="J318" s="128" t="str">
        <f>Calculation!BS318</f>
        <v/>
      </c>
      <c r="K318" s="131" t="str">
        <f>Calculation!BX318</f>
        <v/>
      </c>
      <c r="L318" s="134" t="str">
        <f>Calculation!CB318</f>
        <v/>
      </c>
      <c r="M318" s="152" t="str">
        <f>Calculation!CG318</f>
        <v/>
      </c>
      <c r="N318" s="192" t="str">
        <f>Calculation!Z318</f>
        <v/>
      </c>
      <c r="O318" s="193" t="str">
        <f>Calculation!AE318</f>
        <v/>
      </c>
      <c r="P318" s="193" t="str">
        <f>Calculation!AJ318</f>
        <v/>
      </c>
      <c r="Q318" s="193" t="str">
        <f>Calculation!AO318</f>
        <v/>
      </c>
      <c r="R318" s="193" t="str">
        <f>Calculation!AQ318</f>
        <v/>
      </c>
      <c r="S318" s="154" t="str">
        <f>Calculation!AW318</f>
        <v/>
      </c>
      <c r="T318" s="134" t="str">
        <f>Calculation!CK318</f>
        <v/>
      </c>
      <c r="U318" s="135" t="str">
        <f>Calculation!CL318</f>
        <v/>
      </c>
      <c r="AW318"/>
    </row>
    <row r="319" spans="1:49" x14ac:dyDescent="0.3">
      <c r="A319" s="27" t="str">
        <f>Calculation!A319</f>
        <v/>
      </c>
      <c r="B319" s="7">
        <f>register!B319</f>
        <v>0</v>
      </c>
      <c r="C319" s="7">
        <f>register!C319</f>
        <v>0</v>
      </c>
      <c r="D319" s="7" t="str">
        <f>IF(register!D319&gt;0,register!D319,"")</f>
        <v/>
      </c>
      <c r="E319" s="122" t="str">
        <f>Calculation!E319</f>
        <v/>
      </c>
      <c r="F319" s="126" t="str">
        <f>Calculation!BB319</f>
        <v/>
      </c>
      <c r="G319" s="119" t="str">
        <f>Calculation!BG319</f>
        <v/>
      </c>
      <c r="H319" s="119" t="str">
        <f>Calculation!BL319</f>
        <v/>
      </c>
      <c r="I319" s="119" t="str">
        <f>Calculation!BQ319</f>
        <v/>
      </c>
      <c r="J319" s="128" t="str">
        <f>Calculation!BS319</f>
        <v/>
      </c>
      <c r="K319" s="131" t="str">
        <f>Calculation!BX319</f>
        <v/>
      </c>
      <c r="L319" s="134" t="str">
        <f>Calculation!CB319</f>
        <v/>
      </c>
      <c r="M319" s="152" t="str">
        <f>Calculation!CG319</f>
        <v/>
      </c>
      <c r="N319" s="192" t="str">
        <f>Calculation!Z319</f>
        <v/>
      </c>
      <c r="O319" s="193" t="str">
        <f>Calculation!AE319</f>
        <v/>
      </c>
      <c r="P319" s="193" t="str">
        <f>Calculation!AJ319</f>
        <v/>
      </c>
      <c r="Q319" s="193" t="str">
        <f>Calculation!AO319</f>
        <v/>
      </c>
      <c r="R319" s="193" t="str">
        <f>Calculation!AQ319</f>
        <v/>
      </c>
      <c r="S319" s="154" t="str">
        <f>Calculation!AW319</f>
        <v/>
      </c>
      <c r="T319" s="134" t="str">
        <f>Calculation!CK319</f>
        <v/>
      </c>
      <c r="U319" s="135" t="str">
        <f>Calculation!CL319</f>
        <v/>
      </c>
      <c r="AW319"/>
    </row>
    <row r="320" spans="1:49" x14ac:dyDescent="0.3">
      <c r="A320" s="27" t="str">
        <f>Calculation!A320</f>
        <v/>
      </c>
      <c r="B320" s="7">
        <f>register!B320</f>
        <v>0</v>
      </c>
      <c r="C320" s="7">
        <f>register!C320</f>
        <v>0</v>
      </c>
      <c r="D320" s="7" t="str">
        <f>IF(register!D320&gt;0,register!D320,"")</f>
        <v/>
      </c>
      <c r="E320" s="122" t="str">
        <f>Calculation!E320</f>
        <v/>
      </c>
      <c r="F320" s="126" t="str">
        <f>Calculation!BB320</f>
        <v/>
      </c>
      <c r="G320" s="119" t="str">
        <f>Calculation!BG320</f>
        <v/>
      </c>
      <c r="H320" s="119" t="str">
        <f>Calculation!BL320</f>
        <v/>
      </c>
      <c r="I320" s="119" t="str">
        <f>Calculation!BQ320</f>
        <v/>
      </c>
      <c r="J320" s="128" t="str">
        <f>Calculation!BS320</f>
        <v/>
      </c>
      <c r="K320" s="131" t="str">
        <f>Calculation!BX320</f>
        <v/>
      </c>
      <c r="L320" s="134" t="str">
        <f>Calculation!CB320</f>
        <v/>
      </c>
      <c r="M320" s="152" t="str">
        <f>Calculation!CG320</f>
        <v/>
      </c>
      <c r="N320" s="192" t="str">
        <f>Calculation!Z320</f>
        <v/>
      </c>
      <c r="O320" s="193" t="str">
        <f>Calculation!AE320</f>
        <v/>
      </c>
      <c r="P320" s="193" t="str">
        <f>Calculation!AJ320</f>
        <v/>
      </c>
      <c r="Q320" s="193" t="str">
        <f>Calculation!AO320</f>
        <v/>
      </c>
      <c r="R320" s="193" t="str">
        <f>Calculation!AQ320</f>
        <v/>
      </c>
      <c r="S320" s="154" t="str">
        <f>Calculation!AW320</f>
        <v/>
      </c>
      <c r="T320" s="134" t="str">
        <f>Calculation!CK320</f>
        <v/>
      </c>
      <c r="U320" s="135" t="str">
        <f>Calculation!CL320</f>
        <v/>
      </c>
      <c r="AW320"/>
    </row>
    <row r="321" spans="1:49" x14ac:dyDescent="0.3">
      <c r="A321" s="27" t="str">
        <f>Calculation!A321</f>
        <v/>
      </c>
      <c r="B321" s="7">
        <f>register!B321</f>
        <v>0</v>
      </c>
      <c r="C321" s="7">
        <f>register!C321</f>
        <v>0</v>
      </c>
      <c r="D321" s="7" t="str">
        <f>IF(register!D321&gt;0,register!D321,"")</f>
        <v/>
      </c>
      <c r="E321" s="122" t="str">
        <f>Calculation!E321</f>
        <v/>
      </c>
      <c r="F321" s="126" t="str">
        <f>Calculation!BB321</f>
        <v/>
      </c>
      <c r="G321" s="119" t="str">
        <f>Calculation!BG321</f>
        <v/>
      </c>
      <c r="H321" s="119" t="str">
        <f>Calculation!BL321</f>
        <v/>
      </c>
      <c r="I321" s="119" t="str">
        <f>Calculation!BQ321</f>
        <v/>
      </c>
      <c r="J321" s="128" t="str">
        <f>Calculation!BS321</f>
        <v/>
      </c>
      <c r="K321" s="131" t="str">
        <f>Calculation!BX321</f>
        <v/>
      </c>
      <c r="L321" s="134" t="str">
        <f>Calculation!CB321</f>
        <v/>
      </c>
      <c r="M321" s="152" t="str">
        <f>Calculation!CG321</f>
        <v/>
      </c>
      <c r="N321" s="192" t="str">
        <f>Calculation!Z321</f>
        <v/>
      </c>
      <c r="O321" s="193" t="str">
        <f>Calculation!AE321</f>
        <v/>
      </c>
      <c r="P321" s="193" t="str">
        <f>Calculation!AJ321</f>
        <v/>
      </c>
      <c r="Q321" s="193" t="str">
        <f>Calculation!AO321</f>
        <v/>
      </c>
      <c r="R321" s="193" t="str">
        <f>Calculation!AQ321</f>
        <v/>
      </c>
      <c r="S321" s="154" t="str">
        <f>Calculation!AW321</f>
        <v/>
      </c>
      <c r="T321" s="134" t="str">
        <f>Calculation!CK321</f>
        <v/>
      </c>
      <c r="U321" s="135" t="str">
        <f>Calculation!CL321</f>
        <v/>
      </c>
      <c r="AW321"/>
    </row>
    <row r="322" spans="1:49" x14ac:dyDescent="0.3">
      <c r="A322" s="27" t="str">
        <f>Calculation!A322</f>
        <v/>
      </c>
      <c r="B322" s="7">
        <f>register!B322</f>
        <v>0</v>
      </c>
      <c r="C322" s="7">
        <f>register!C322</f>
        <v>0</v>
      </c>
      <c r="D322" s="7" t="str">
        <f>IF(register!D322&gt;0,register!D322,"")</f>
        <v/>
      </c>
      <c r="E322" s="122" t="str">
        <f>Calculation!E322</f>
        <v/>
      </c>
      <c r="F322" s="126" t="str">
        <f>Calculation!BB322</f>
        <v/>
      </c>
      <c r="G322" s="119" t="str">
        <f>Calculation!BG322</f>
        <v/>
      </c>
      <c r="H322" s="119" t="str">
        <f>Calculation!BL322</f>
        <v/>
      </c>
      <c r="I322" s="119" t="str">
        <f>Calculation!BQ322</f>
        <v/>
      </c>
      <c r="J322" s="128" t="str">
        <f>Calculation!BS322</f>
        <v/>
      </c>
      <c r="K322" s="131" t="str">
        <f>Calculation!BX322</f>
        <v/>
      </c>
      <c r="L322" s="134" t="str">
        <f>Calculation!CB322</f>
        <v/>
      </c>
      <c r="M322" s="152" t="str">
        <f>Calculation!CG322</f>
        <v/>
      </c>
      <c r="N322" s="192" t="str">
        <f>Calculation!Z322</f>
        <v/>
      </c>
      <c r="O322" s="193" t="str">
        <f>Calculation!AE322</f>
        <v/>
      </c>
      <c r="P322" s="193" t="str">
        <f>Calculation!AJ322</f>
        <v/>
      </c>
      <c r="Q322" s="193" t="str">
        <f>Calculation!AO322</f>
        <v/>
      </c>
      <c r="R322" s="193" t="str">
        <f>Calculation!AQ322</f>
        <v/>
      </c>
      <c r="S322" s="154" t="str">
        <f>Calculation!AW322</f>
        <v/>
      </c>
      <c r="T322" s="134" t="str">
        <f>Calculation!CK322</f>
        <v/>
      </c>
      <c r="U322" s="135" t="str">
        <f>Calculation!CL322</f>
        <v/>
      </c>
      <c r="AW322"/>
    </row>
    <row r="323" spans="1:49" x14ac:dyDescent="0.3">
      <c r="A323" s="27" t="str">
        <f>Calculation!A323</f>
        <v/>
      </c>
      <c r="B323" s="7">
        <f>register!B323</f>
        <v>0</v>
      </c>
      <c r="C323" s="7">
        <f>register!C323</f>
        <v>0</v>
      </c>
      <c r="D323" s="7" t="str">
        <f>IF(register!D323&gt;0,register!D323,"")</f>
        <v/>
      </c>
      <c r="E323" s="122" t="str">
        <f>Calculation!E323</f>
        <v/>
      </c>
      <c r="F323" s="126" t="str">
        <f>Calculation!BB323</f>
        <v/>
      </c>
      <c r="G323" s="119" t="str">
        <f>Calculation!BG323</f>
        <v/>
      </c>
      <c r="H323" s="119" t="str">
        <f>Calculation!BL323</f>
        <v/>
      </c>
      <c r="I323" s="119" t="str">
        <f>Calculation!BQ323</f>
        <v/>
      </c>
      <c r="J323" s="128" t="str">
        <f>Calculation!BS323</f>
        <v/>
      </c>
      <c r="K323" s="131" t="str">
        <f>Calculation!BX323</f>
        <v/>
      </c>
      <c r="L323" s="134" t="str">
        <f>Calculation!CB323</f>
        <v/>
      </c>
      <c r="M323" s="152" t="str">
        <f>Calculation!CG323</f>
        <v/>
      </c>
      <c r="N323" s="192" t="str">
        <f>Calculation!Z323</f>
        <v/>
      </c>
      <c r="O323" s="193" t="str">
        <f>Calculation!AE323</f>
        <v/>
      </c>
      <c r="P323" s="193" t="str">
        <f>Calculation!AJ323</f>
        <v/>
      </c>
      <c r="Q323" s="193" t="str">
        <f>Calculation!AO323</f>
        <v/>
      </c>
      <c r="R323" s="193" t="str">
        <f>Calculation!AQ323</f>
        <v/>
      </c>
      <c r="S323" s="154" t="str">
        <f>Calculation!AW323</f>
        <v/>
      </c>
      <c r="T323" s="134" t="str">
        <f>Calculation!CK323</f>
        <v/>
      </c>
      <c r="U323" s="135" t="str">
        <f>Calculation!CL323</f>
        <v/>
      </c>
      <c r="AW323"/>
    </row>
    <row r="324" spans="1:49" x14ac:dyDescent="0.3">
      <c r="A324" s="27" t="str">
        <f>Calculation!A324</f>
        <v/>
      </c>
      <c r="B324" s="7">
        <f>register!B324</f>
        <v>0</v>
      </c>
      <c r="C324" s="7">
        <f>register!C324</f>
        <v>0</v>
      </c>
      <c r="D324" s="7" t="str">
        <f>IF(register!D324&gt;0,register!D324,"")</f>
        <v/>
      </c>
      <c r="E324" s="122" t="str">
        <f>Calculation!E324</f>
        <v/>
      </c>
      <c r="F324" s="126" t="str">
        <f>Calculation!BB324</f>
        <v/>
      </c>
      <c r="G324" s="119" t="str">
        <f>Calculation!BG324</f>
        <v/>
      </c>
      <c r="H324" s="119" t="str">
        <f>Calculation!BL324</f>
        <v/>
      </c>
      <c r="I324" s="119" t="str">
        <f>Calculation!BQ324</f>
        <v/>
      </c>
      <c r="J324" s="128" t="str">
        <f>Calculation!BS324</f>
        <v/>
      </c>
      <c r="K324" s="131" t="str">
        <f>Calculation!BX324</f>
        <v/>
      </c>
      <c r="L324" s="134" t="str">
        <f>Calculation!CB324</f>
        <v/>
      </c>
      <c r="M324" s="152" t="str">
        <f>Calculation!CG324</f>
        <v/>
      </c>
      <c r="N324" s="192" t="str">
        <f>Calculation!Z324</f>
        <v/>
      </c>
      <c r="O324" s="193" t="str">
        <f>Calculation!AE324</f>
        <v/>
      </c>
      <c r="P324" s="193" t="str">
        <f>Calculation!AJ324</f>
        <v/>
      </c>
      <c r="Q324" s="193" t="str">
        <f>Calculation!AO324</f>
        <v/>
      </c>
      <c r="R324" s="193" t="str">
        <f>Calculation!AQ324</f>
        <v/>
      </c>
      <c r="S324" s="154" t="str">
        <f>Calculation!AW324</f>
        <v/>
      </c>
      <c r="T324" s="134" t="str">
        <f>Calculation!CK324</f>
        <v/>
      </c>
      <c r="U324" s="135" t="str">
        <f>Calculation!CL324</f>
        <v/>
      </c>
      <c r="AW324"/>
    </row>
    <row r="325" spans="1:49" x14ac:dyDescent="0.3">
      <c r="A325" s="27" t="str">
        <f>Calculation!A325</f>
        <v/>
      </c>
      <c r="B325" s="7">
        <f>register!B325</f>
        <v>0</v>
      </c>
      <c r="C325" s="7">
        <f>register!C325</f>
        <v>0</v>
      </c>
      <c r="D325" s="7" t="str">
        <f>IF(register!D325&gt;0,register!D325,"")</f>
        <v/>
      </c>
      <c r="E325" s="122" t="str">
        <f>Calculation!E325</f>
        <v/>
      </c>
      <c r="F325" s="126" t="str">
        <f>Calculation!BB325</f>
        <v/>
      </c>
      <c r="G325" s="119" t="str">
        <f>Calculation!BG325</f>
        <v/>
      </c>
      <c r="H325" s="119" t="str">
        <f>Calculation!BL325</f>
        <v/>
      </c>
      <c r="I325" s="119" t="str">
        <f>Calculation!BQ325</f>
        <v/>
      </c>
      <c r="J325" s="128" t="str">
        <f>Calculation!BS325</f>
        <v/>
      </c>
      <c r="K325" s="131" t="str">
        <f>Calculation!BX325</f>
        <v/>
      </c>
      <c r="L325" s="134" t="str">
        <f>Calculation!CB325</f>
        <v/>
      </c>
      <c r="M325" s="152" t="str">
        <f>Calculation!CG325</f>
        <v/>
      </c>
      <c r="N325" s="192" t="str">
        <f>Calculation!Z325</f>
        <v/>
      </c>
      <c r="O325" s="193" t="str">
        <f>Calculation!AE325</f>
        <v/>
      </c>
      <c r="P325" s="193" t="str">
        <f>Calculation!AJ325</f>
        <v/>
      </c>
      <c r="Q325" s="193" t="str">
        <f>Calculation!AO325</f>
        <v/>
      </c>
      <c r="R325" s="193" t="str">
        <f>Calculation!AQ325</f>
        <v/>
      </c>
      <c r="S325" s="154" t="str">
        <f>Calculation!AW325</f>
        <v/>
      </c>
      <c r="T325" s="134" t="str">
        <f>Calculation!CK325</f>
        <v/>
      </c>
      <c r="U325" s="135" t="str">
        <f>Calculation!CL325</f>
        <v/>
      </c>
      <c r="AW325"/>
    </row>
    <row r="326" spans="1:49" x14ac:dyDescent="0.3">
      <c r="A326" s="27" t="str">
        <f>Calculation!A326</f>
        <v/>
      </c>
      <c r="B326" s="7">
        <f>register!B326</f>
        <v>0</v>
      </c>
      <c r="C326" s="7">
        <f>register!C326</f>
        <v>0</v>
      </c>
      <c r="D326" s="7" t="str">
        <f>IF(register!D326&gt;0,register!D326,"")</f>
        <v/>
      </c>
      <c r="E326" s="122" t="str">
        <f>Calculation!E326</f>
        <v/>
      </c>
      <c r="F326" s="126" t="str">
        <f>Calculation!BB326</f>
        <v/>
      </c>
      <c r="G326" s="119" t="str">
        <f>Calculation!BG326</f>
        <v/>
      </c>
      <c r="H326" s="119" t="str">
        <f>Calculation!BL326</f>
        <v/>
      </c>
      <c r="I326" s="119" t="str">
        <f>Calculation!BQ326</f>
        <v/>
      </c>
      <c r="J326" s="128" t="str">
        <f>Calculation!BS326</f>
        <v/>
      </c>
      <c r="K326" s="131" t="str">
        <f>Calculation!BX326</f>
        <v/>
      </c>
      <c r="L326" s="134" t="str">
        <f>Calculation!CB326</f>
        <v/>
      </c>
      <c r="M326" s="152" t="str">
        <f>Calculation!CG326</f>
        <v/>
      </c>
      <c r="N326" s="192" t="str">
        <f>Calculation!Z326</f>
        <v/>
      </c>
      <c r="O326" s="193" t="str">
        <f>Calculation!AE326</f>
        <v/>
      </c>
      <c r="P326" s="193" t="str">
        <f>Calculation!AJ326</f>
        <v/>
      </c>
      <c r="Q326" s="193" t="str">
        <f>Calculation!AO326</f>
        <v/>
      </c>
      <c r="R326" s="193" t="str">
        <f>Calculation!AQ326</f>
        <v/>
      </c>
      <c r="S326" s="154" t="str">
        <f>Calculation!AW326</f>
        <v/>
      </c>
      <c r="T326" s="134" t="str">
        <f>Calculation!CK326</f>
        <v/>
      </c>
      <c r="U326" s="135" t="str">
        <f>Calculation!CL326</f>
        <v/>
      </c>
      <c r="AW326"/>
    </row>
    <row r="327" spans="1:49" x14ac:dyDescent="0.3">
      <c r="A327" s="27" t="str">
        <f>Calculation!A327</f>
        <v/>
      </c>
      <c r="B327" s="7">
        <f>register!B327</f>
        <v>0</v>
      </c>
      <c r="C327" s="7">
        <f>register!C327</f>
        <v>0</v>
      </c>
      <c r="D327" s="7" t="str">
        <f>IF(register!D327&gt;0,register!D327,"")</f>
        <v/>
      </c>
      <c r="E327" s="122" t="str">
        <f>Calculation!E327</f>
        <v/>
      </c>
      <c r="F327" s="126" t="str">
        <f>Calculation!BB327</f>
        <v/>
      </c>
      <c r="G327" s="119" t="str">
        <f>Calculation!BG327</f>
        <v/>
      </c>
      <c r="H327" s="119" t="str">
        <f>Calculation!BL327</f>
        <v/>
      </c>
      <c r="I327" s="119" t="str">
        <f>Calculation!BQ327</f>
        <v/>
      </c>
      <c r="J327" s="128" t="str">
        <f>Calculation!BS327</f>
        <v/>
      </c>
      <c r="K327" s="131" t="str">
        <f>Calculation!BX327</f>
        <v/>
      </c>
      <c r="L327" s="134" t="str">
        <f>Calculation!CB327</f>
        <v/>
      </c>
      <c r="M327" s="152" t="str">
        <f>Calculation!CG327</f>
        <v/>
      </c>
      <c r="N327" s="192" t="str">
        <f>Calculation!Z327</f>
        <v/>
      </c>
      <c r="O327" s="193" t="str">
        <f>Calculation!AE327</f>
        <v/>
      </c>
      <c r="P327" s="193" t="str">
        <f>Calculation!AJ327</f>
        <v/>
      </c>
      <c r="Q327" s="193" t="str">
        <f>Calculation!AO327</f>
        <v/>
      </c>
      <c r="R327" s="193" t="str">
        <f>Calculation!AQ327</f>
        <v/>
      </c>
      <c r="S327" s="154" t="str">
        <f>Calculation!AW327</f>
        <v/>
      </c>
      <c r="T327" s="134" t="str">
        <f>Calculation!CK327</f>
        <v/>
      </c>
      <c r="U327" s="135" t="str">
        <f>Calculation!CL327</f>
        <v/>
      </c>
      <c r="AW327"/>
    </row>
    <row r="328" spans="1:49" x14ac:dyDescent="0.3">
      <c r="A328" s="27" t="str">
        <f>Calculation!A328</f>
        <v/>
      </c>
      <c r="B328" s="7">
        <f>register!B328</f>
        <v>0</v>
      </c>
      <c r="C328" s="7">
        <f>register!C328</f>
        <v>0</v>
      </c>
      <c r="D328" s="7" t="str">
        <f>IF(register!D328&gt;0,register!D328,"")</f>
        <v/>
      </c>
      <c r="E328" s="122" t="str">
        <f>Calculation!E328</f>
        <v/>
      </c>
      <c r="F328" s="126" t="str">
        <f>Calculation!BB328</f>
        <v/>
      </c>
      <c r="G328" s="119" t="str">
        <f>Calculation!BG328</f>
        <v/>
      </c>
      <c r="H328" s="119" t="str">
        <f>Calculation!BL328</f>
        <v/>
      </c>
      <c r="I328" s="119" t="str">
        <f>Calculation!BQ328</f>
        <v/>
      </c>
      <c r="J328" s="128" t="str">
        <f>Calculation!BS328</f>
        <v/>
      </c>
      <c r="K328" s="131" t="str">
        <f>Calculation!BX328</f>
        <v/>
      </c>
      <c r="L328" s="134" t="str">
        <f>Calculation!CB328</f>
        <v/>
      </c>
      <c r="M328" s="152" t="str">
        <f>Calculation!CG328</f>
        <v/>
      </c>
      <c r="N328" s="192" t="str">
        <f>Calculation!Z328</f>
        <v/>
      </c>
      <c r="O328" s="193" t="str">
        <f>Calculation!AE328</f>
        <v/>
      </c>
      <c r="P328" s="193" t="str">
        <f>Calculation!AJ328</f>
        <v/>
      </c>
      <c r="Q328" s="193" t="str">
        <f>Calculation!AO328</f>
        <v/>
      </c>
      <c r="R328" s="193" t="str">
        <f>Calculation!AQ328</f>
        <v/>
      </c>
      <c r="S328" s="154" t="str">
        <f>Calculation!AW328</f>
        <v/>
      </c>
      <c r="T328" s="134" t="str">
        <f>Calculation!CK328</f>
        <v/>
      </c>
      <c r="U328" s="135" t="str">
        <f>Calculation!CL328</f>
        <v/>
      </c>
      <c r="AW328"/>
    </row>
    <row r="329" spans="1:49" x14ac:dyDescent="0.3">
      <c r="A329" s="27" t="str">
        <f>Calculation!A329</f>
        <v/>
      </c>
      <c r="B329" s="7">
        <f>register!B329</f>
        <v>0</v>
      </c>
      <c r="C329" s="7">
        <f>register!C329</f>
        <v>0</v>
      </c>
      <c r="D329" s="7" t="str">
        <f>IF(register!D329&gt;0,register!D329,"")</f>
        <v/>
      </c>
      <c r="E329" s="122" t="str">
        <f>Calculation!E329</f>
        <v/>
      </c>
      <c r="F329" s="126" t="str">
        <f>Calculation!BB329</f>
        <v/>
      </c>
      <c r="G329" s="119" t="str">
        <f>Calculation!BG329</f>
        <v/>
      </c>
      <c r="H329" s="119" t="str">
        <f>Calculation!BL329</f>
        <v/>
      </c>
      <c r="I329" s="119" t="str">
        <f>Calculation!BQ329</f>
        <v/>
      </c>
      <c r="J329" s="128" t="str">
        <f>Calculation!BS329</f>
        <v/>
      </c>
      <c r="K329" s="131" t="str">
        <f>Calculation!BX329</f>
        <v/>
      </c>
      <c r="L329" s="134" t="str">
        <f>Calculation!CB329</f>
        <v/>
      </c>
      <c r="M329" s="152" t="str">
        <f>Calculation!CG329</f>
        <v/>
      </c>
      <c r="N329" s="192" t="str">
        <f>Calculation!Z329</f>
        <v/>
      </c>
      <c r="O329" s="193" t="str">
        <f>Calculation!AE329</f>
        <v/>
      </c>
      <c r="P329" s="193" t="str">
        <f>Calculation!AJ329</f>
        <v/>
      </c>
      <c r="Q329" s="193" t="str">
        <f>Calculation!AO329</f>
        <v/>
      </c>
      <c r="R329" s="193" t="str">
        <f>Calculation!AQ329</f>
        <v/>
      </c>
      <c r="S329" s="154" t="str">
        <f>Calculation!AW329</f>
        <v/>
      </c>
      <c r="T329" s="134" t="str">
        <f>Calculation!CK329</f>
        <v/>
      </c>
      <c r="U329" s="135" t="str">
        <f>Calculation!CL329</f>
        <v/>
      </c>
      <c r="AW329"/>
    </row>
    <row r="330" spans="1:49" x14ac:dyDescent="0.3">
      <c r="A330" s="27" t="str">
        <f>Calculation!A330</f>
        <v/>
      </c>
      <c r="B330" s="7">
        <f>register!B330</f>
        <v>0</v>
      </c>
      <c r="C330" s="7">
        <f>register!C330</f>
        <v>0</v>
      </c>
      <c r="D330" s="7" t="str">
        <f>IF(register!D330&gt;0,register!D330,"")</f>
        <v/>
      </c>
      <c r="E330" s="122" t="str">
        <f>Calculation!E330</f>
        <v/>
      </c>
      <c r="F330" s="126" t="str">
        <f>Calculation!BB330</f>
        <v/>
      </c>
      <c r="G330" s="119" t="str">
        <f>Calculation!BG330</f>
        <v/>
      </c>
      <c r="H330" s="119" t="str">
        <f>Calculation!BL330</f>
        <v/>
      </c>
      <c r="I330" s="119" t="str">
        <f>Calculation!BQ330</f>
        <v/>
      </c>
      <c r="J330" s="128" t="str">
        <f>Calculation!BS330</f>
        <v/>
      </c>
      <c r="K330" s="131" t="str">
        <f>Calculation!BX330</f>
        <v/>
      </c>
      <c r="L330" s="134" t="str">
        <f>Calculation!CB330</f>
        <v/>
      </c>
      <c r="M330" s="152" t="str">
        <f>Calculation!CG330</f>
        <v/>
      </c>
      <c r="N330" s="192" t="str">
        <f>Calculation!Z330</f>
        <v/>
      </c>
      <c r="O330" s="193" t="str">
        <f>Calculation!AE330</f>
        <v/>
      </c>
      <c r="P330" s="193" t="str">
        <f>Calculation!AJ330</f>
        <v/>
      </c>
      <c r="Q330" s="193" t="str">
        <f>Calculation!AO330</f>
        <v/>
      </c>
      <c r="R330" s="193" t="str">
        <f>Calculation!AQ330</f>
        <v/>
      </c>
      <c r="S330" s="154" t="str">
        <f>Calculation!AW330</f>
        <v/>
      </c>
      <c r="T330" s="134" t="str">
        <f>Calculation!CK330</f>
        <v/>
      </c>
      <c r="U330" s="135" t="str">
        <f>Calculation!CL330</f>
        <v/>
      </c>
      <c r="AW330"/>
    </row>
    <row r="331" spans="1:49" x14ac:dyDescent="0.3">
      <c r="A331" s="27" t="str">
        <f>Calculation!A331</f>
        <v/>
      </c>
      <c r="B331" s="7">
        <f>register!B331</f>
        <v>0</v>
      </c>
      <c r="C331" s="7">
        <f>register!C331</f>
        <v>0</v>
      </c>
      <c r="D331" s="7" t="str">
        <f>IF(register!D331&gt;0,register!D331,"")</f>
        <v/>
      </c>
      <c r="E331" s="122" t="str">
        <f>Calculation!E331</f>
        <v/>
      </c>
      <c r="F331" s="126" t="str">
        <f>Calculation!BB331</f>
        <v/>
      </c>
      <c r="G331" s="119" t="str">
        <f>Calculation!BG331</f>
        <v/>
      </c>
      <c r="H331" s="119" t="str">
        <f>Calculation!BL331</f>
        <v/>
      </c>
      <c r="I331" s="119" t="str">
        <f>Calculation!BQ331</f>
        <v/>
      </c>
      <c r="J331" s="128" t="str">
        <f>Calculation!BS331</f>
        <v/>
      </c>
      <c r="K331" s="131" t="str">
        <f>Calculation!BX331</f>
        <v/>
      </c>
      <c r="L331" s="134" t="str">
        <f>Calculation!CB331</f>
        <v/>
      </c>
      <c r="M331" s="152" t="str">
        <f>Calculation!CG331</f>
        <v/>
      </c>
      <c r="N331" s="192" t="str">
        <f>Calculation!Z331</f>
        <v/>
      </c>
      <c r="O331" s="193" t="str">
        <f>Calculation!AE331</f>
        <v/>
      </c>
      <c r="P331" s="193" t="str">
        <f>Calculation!AJ331</f>
        <v/>
      </c>
      <c r="Q331" s="193" t="str">
        <f>Calculation!AO331</f>
        <v/>
      </c>
      <c r="R331" s="193" t="str">
        <f>Calculation!AQ331</f>
        <v/>
      </c>
      <c r="S331" s="154" t="str">
        <f>Calculation!AW331</f>
        <v/>
      </c>
      <c r="T331" s="134" t="str">
        <f>Calculation!CK331</f>
        <v/>
      </c>
      <c r="U331" s="135" t="str">
        <f>Calculation!CL331</f>
        <v/>
      </c>
      <c r="AW331"/>
    </row>
    <row r="332" spans="1:49" x14ac:dyDescent="0.3">
      <c r="A332" s="27" t="str">
        <f>Calculation!A332</f>
        <v/>
      </c>
      <c r="B332" s="7">
        <f>register!B332</f>
        <v>0</v>
      </c>
      <c r="C332" s="7">
        <f>register!C332</f>
        <v>0</v>
      </c>
      <c r="D332" s="7" t="str">
        <f>IF(register!D332&gt;0,register!D332,"")</f>
        <v/>
      </c>
      <c r="E332" s="122" t="str">
        <f>Calculation!E332</f>
        <v/>
      </c>
      <c r="F332" s="126" t="str">
        <f>Calculation!BB332</f>
        <v/>
      </c>
      <c r="G332" s="119" t="str">
        <f>Calculation!BG332</f>
        <v/>
      </c>
      <c r="H332" s="119" t="str">
        <f>Calculation!BL332</f>
        <v/>
      </c>
      <c r="I332" s="119" t="str">
        <f>Calculation!BQ332</f>
        <v/>
      </c>
      <c r="J332" s="128" t="str">
        <f>Calculation!BS332</f>
        <v/>
      </c>
      <c r="K332" s="131" t="str">
        <f>Calculation!BX332</f>
        <v/>
      </c>
      <c r="L332" s="134" t="str">
        <f>Calculation!CB332</f>
        <v/>
      </c>
      <c r="M332" s="152" t="str">
        <f>Calculation!CG332</f>
        <v/>
      </c>
      <c r="N332" s="192" t="str">
        <f>Calculation!Z332</f>
        <v/>
      </c>
      <c r="O332" s="193" t="str">
        <f>Calculation!AE332</f>
        <v/>
      </c>
      <c r="P332" s="193" t="str">
        <f>Calculation!AJ332</f>
        <v/>
      </c>
      <c r="Q332" s="193" t="str">
        <f>Calculation!AO332</f>
        <v/>
      </c>
      <c r="R332" s="193" t="str">
        <f>Calculation!AQ332</f>
        <v/>
      </c>
      <c r="S332" s="154" t="str">
        <f>Calculation!AW332</f>
        <v/>
      </c>
      <c r="T332" s="134" t="str">
        <f>Calculation!CK332</f>
        <v/>
      </c>
      <c r="U332" s="135" t="str">
        <f>Calculation!CL332</f>
        <v/>
      </c>
      <c r="AW332"/>
    </row>
    <row r="333" spans="1:49" x14ac:dyDescent="0.3">
      <c r="A333" s="27" t="str">
        <f>Calculation!A333</f>
        <v/>
      </c>
      <c r="B333" s="7">
        <f>register!B333</f>
        <v>0</v>
      </c>
      <c r="C333" s="7">
        <f>register!C333</f>
        <v>0</v>
      </c>
      <c r="D333" s="7" t="str">
        <f>IF(register!D333&gt;0,register!D333,"")</f>
        <v/>
      </c>
      <c r="E333" s="122" t="str">
        <f>Calculation!E333</f>
        <v/>
      </c>
      <c r="F333" s="126" t="str">
        <f>Calculation!BB333</f>
        <v/>
      </c>
      <c r="G333" s="119" t="str">
        <f>Calculation!BG333</f>
        <v/>
      </c>
      <c r="H333" s="119" t="str">
        <f>Calculation!BL333</f>
        <v/>
      </c>
      <c r="I333" s="119" t="str">
        <f>Calculation!BQ333</f>
        <v/>
      </c>
      <c r="J333" s="128" t="str">
        <f>Calculation!BS333</f>
        <v/>
      </c>
      <c r="K333" s="131" t="str">
        <f>Calculation!BX333</f>
        <v/>
      </c>
      <c r="L333" s="134" t="str">
        <f>Calculation!CB333</f>
        <v/>
      </c>
      <c r="M333" s="152" t="str">
        <f>Calculation!CG333</f>
        <v/>
      </c>
      <c r="N333" s="192" t="str">
        <f>Calculation!Z333</f>
        <v/>
      </c>
      <c r="O333" s="193" t="str">
        <f>Calculation!AE333</f>
        <v/>
      </c>
      <c r="P333" s="193" t="str">
        <f>Calculation!AJ333</f>
        <v/>
      </c>
      <c r="Q333" s="193" t="str">
        <f>Calculation!AO333</f>
        <v/>
      </c>
      <c r="R333" s="193" t="str">
        <f>Calculation!AQ333</f>
        <v/>
      </c>
      <c r="S333" s="154" t="str">
        <f>Calculation!AW333</f>
        <v/>
      </c>
      <c r="T333" s="134" t="str">
        <f>Calculation!CK333</f>
        <v/>
      </c>
      <c r="U333" s="135" t="str">
        <f>Calculation!CL333</f>
        <v/>
      </c>
      <c r="AW333"/>
    </row>
    <row r="334" spans="1:49" x14ac:dyDescent="0.3">
      <c r="A334" s="27" t="str">
        <f>Calculation!A334</f>
        <v/>
      </c>
      <c r="B334" s="7">
        <f>register!B334</f>
        <v>0</v>
      </c>
      <c r="C334" s="7">
        <f>register!C334</f>
        <v>0</v>
      </c>
      <c r="D334" s="7" t="str">
        <f>IF(register!D334&gt;0,register!D334,"")</f>
        <v/>
      </c>
      <c r="E334" s="122" t="str">
        <f>Calculation!E334</f>
        <v/>
      </c>
      <c r="F334" s="126" t="str">
        <f>Calculation!BB334</f>
        <v/>
      </c>
      <c r="G334" s="119" t="str">
        <f>Calculation!BG334</f>
        <v/>
      </c>
      <c r="H334" s="119" t="str">
        <f>Calculation!BL334</f>
        <v/>
      </c>
      <c r="I334" s="119" t="str">
        <f>Calculation!BQ334</f>
        <v/>
      </c>
      <c r="J334" s="128" t="str">
        <f>Calculation!BS334</f>
        <v/>
      </c>
      <c r="K334" s="131" t="str">
        <f>Calculation!BX334</f>
        <v/>
      </c>
      <c r="L334" s="134" t="str">
        <f>Calculation!CB334</f>
        <v/>
      </c>
      <c r="M334" s="152" t="str">
        <f>Calculation!CG334</f>
        <v/>
      </c>
      <c r="N334" s="192" t="str">
        <f>Calculation!Z334</f>
        <v/>
      </c>
      <c r="O334" s="193" t="str">
        <f>Calculation!AE334</f>
        <v/>
      </c>
      <c r="P334" s="193" t="str">
        <f>Calculation!AJ334</f>
        <v/>
      </c>
      <c r="Q334" s="193" t="str">
        <f>Calculation!AO334</f>
        <v/>
      </c>
      <c r="R334" s="193" t="str">
        <f>Calculation!AQ334</f>
        <v/>
      </c>
      <c r="S334" s="154" t="str">
        <f>Calculation!AW334</f>
        <v/>
      </c>
      <c r="T334" s="134" t="str">
        <f>Calculation!CK334</f>
        <v/>
      </c>
      <c r="U334" s="135" t="str">
        <f>Calculation!CL334</f>
        <v/>
      </c>
      <c r="AW334"/>
    </row>
    <row r="335" spans="1:49" x14ac:dyDescent="0.3">
      <c r="A335" s="27" t="str">
        <f>Calculation!A335</f>
        <v/>
      </c>
      <c r="B335" s="7">
        <f>register!B335</f>
        <v>0</v>
      </c>
      <c r="C335" s="7">
        <f>register!C335</f>
        <v>0</v>
      </c>
      <c r="D335" s="7" t="str">
        <f>IF(register!D335&gt;0,register!D335,"")</f>
        <v/>
      </c>
      <c r="E335" s="122" t="str">
        <f>Calculation!E335</f>
        <v/>
      </c>
      <c r="F335" s="126" t="str">
        <f>Calculation!BB335</f>
        <v/>
      </c>
      <c r="G335" s="119" t="str">
        <f>Calculation!BG335</f>
        <v/>
      </c>
      <c r="H335" s="119" t="str">
        <f>Calculation!BL335</f>
        <v/>
      </c>
      <c r="I335" s="119" t="str">
        <f>Calculation!BQ335</f>
        <v/>
      </c>
      <c r="J335" s="128" t="str">
        <f>Calculation!BS335</f>
        <v/>
      </c>
      <c r="K335" s="131" t="str">
        <f>Calculation!BX335</f>
        <v/>
      </c>
      <c r="L335" s="134" t="str">
        <f>Calculation!CB335</f>
        <v/>
      </c>
      <c r="M335" s="152" t="str">
        <f>Calculation!CG335</f>
        <v/>
      </c>
      <c r="N335" s="192" t="str">
        <f>Calculation!Z335</f>
        <v/>
      </c>
      <c r="O335" s="193" t="str">
        <f>Calculation!AE335</f>
        <v/>
      </c>
      <c r="P335" s="193" t="str">
        <f>Calculation!AJ335</f>
        <v/>
      </c>
      <c r="Q335" s="193" t="str">
        <f>Calculation!AO335</f>
        <v/>
      </c>
      <c r="R335" s="193" t="str">
        <f>Calculation!AQ335</f>
        <v/>
      </c>
      <c r="S335" s="154" t="str">
        <f>Calculation!AW335</f>
        <v/>
      </c>
      <c r="T335" s="134" t="str">
        <f>Calculation!CK335</f>
        <v/>
      </c>
      <c r="U335" s="135" t="str">
        <f>Calculation!CL335</f>
        <v/>
      </c>
      <c r="AW335"/>
    </row>
    <row r="336" spans="1:49" x14ac:dyDescent="0.3">
      <c r="A336" s="27" t="str">
        <f>Calculation!A336</f>
        <v/>
      </c>
      <c r="B336" s="7">
        <f>register!B336</f>
        <v>0</v>
      </c>
      <c r="C336" s="7">
        <f>register!C336</f>
        <v>0</v>
      </c>
      <c r="D336" s="7" t="str">
        <f>IF(register!D336&gt;0,register!D336,"")</f>
        <v/>
      </c>
      <c r="E336" s="122" t="str">
        <f>Calculation!E336</f>
        <v/>
      </c>
      <c r="F336" s="126" t="str">
        <f>Calculation!BB336</f>
        <v/>
      </c>
      <c r="G336" s="119" t="str">
        <f>Calculation!BG336</f>
        <v/>
      </c>
      <c r="H336" s="119" t="str">
        <f>Calculation!BL336</f>
        <v/>
      </c>
      <c r="I336" s="119" t="str">
        <f>Calculation!BQ336</f>
        <v/>
      </c>
      <c r="J336" s="128" t="str">
        <f>Calculation!BS336</f>
        <v/>
      </c>
      <c r="K336" s="131" t="str">
        <f>Calculation!BX336</f>
        <v/>
      </c>
      <c r="L336" s="134" t="str">
        <f>Calculation!CB336</f>
        <v/>
      </c>
      <c r="M336" s="152" t="str">
        <f>Calculation!CG336</f>
        <v/>
      </c>
      <c r="N336" s="192" t="str">
        <f>Calculation!Z336</f>
        <v/>
      </c>
      <c r="O336" s="193" t="str">
        <f>Calculation!AE336</f>
        <v/>
      </c>
      <c r="P336" s="193" t="str">
        <f>Calculation!AJ336</f>
        <v/>
      </c>
      <c r="Q336" s="193" t="str">
        <f>Calculation!AO336</f>
        <v/>
      </c>
      <c r="R336" s="193" t="str">
        <f>Calculation!AQ336</f>
        <v/>
      </c>
      <c r="S336" s="154" t="str">
        <f>Calculation!AW336</f>
        <v/>
      </c>
      <c r="T336" s="134" t="str">
        <f>Calculation!CK336</f>
        <v/>
      </c>
      <c r="U336" s="135" t="str">
        <f>Calculation!CL336</f>
        <v/>
      </c>
      <c r="AW336"/>
    </row>
    <row r="337" spans="1:49" x14ac:dyDescent="0.3">
      <c r="A337" s="27" t="str">
        <f>Calculation!A337</f>
        <v/>
      </c>
      <c r="B337" s="7">
        <f>register!B337</f>
        <v>0</v>
      </c>
      <c r="C337" s="7">
        <f>register!C337</f>
        <v>0</v>
      </c>
      <c r="D337" s="7" t="str">
        <f>IF(register!D337&gt;0,register!D337,"")</f>
        <v/>
      </c>
      <c r="E337" s="122" t="str">
        <f>Calculation!E337</f>
        <v/>
      </c>
      <c r="F337" s="126" t="str">
        <f>Calculation!BB337</f>
        <v/>
      </c>
      <c r="G337" s="119" t="str">
        <f>Calculation!BG337</f>
        <v/>
      </c>
      <c r="H337" s="119" t="str">
        <f>Calculation!BL337</f>
        <v/>
      </c>
      <c r="I337" s="119" t="str">
        <f>Calculation!BQ337</f>
        <v/>
      </c>
      <c r="J337" s="128" t="str">
        <f>Calculation!BS337</f>
        <v/>
      </c>
      <c r="K337" s="131" t="str">
        <f>Calculation!BX337</f>
        <v/>
      </c>
      <c r="L337" s="134" t="str">
        <f>Calculation!CB337</f>
        <v/>
      </c>
      <c r="M337" s="152" t="str">
        <f>Calculation!CG337</f>
        <v/>
      </c>
      <c r="N337" s="192" t="str">
        <f>Calculation!Z337</f>
        <v/>
      </c>
      <c r="O337" s="193" t="str">
        <f>Calculation!AE337</f>
        <v/>
      </c>
      <c r="P337" s="193" t="str">
        <f>Calculation!AJ337</f>
        <v/>
      </c>
      <c r="Q337" s="193" t="str">
        <f>Calculation!AO337</f>
        <v/>
      </c>
      <c r="R337" s="193" t="str">
        <f>Calculation!AQ337</f>
        <v/>
      </c>
      <c r="S337" s="154" t="str">
        <f>Calculation!AW337</f>
        <v/>
      </c>
      <c r="T337" s="134" t="str">
        <f>Calculation!CK337</f>
        <v/>
      </c>
      <c r="U337" s="135" t="str">
        <f>Calculation!CL337</f>
        <v/>
      </c>
      <c r="AW337"/>
    </row>
    <row r="338" spans="1:49" x14ac:dyDescent="0.3">
      <c r="A338" s="27" t="str">
        <f>Calculation!A338</f>
        <v/>
      </c>
      <c r="B338" s="7">
        <f>register!B338</f>
        <v>0</v>
      </c>
      <c r="C338" s="7">
        <f>register!C338</f>
        <v>0</v>
      </c>
      <c r="D338" s="7" t="str">
        <f>IF(register!D338&gt;0,register!D338,"")</f>
        <v/>
      </c>
      <c r="E338" s="122" t="str">
        <f>Calculation!E338</f>
        <v/>
      </c>
      <c r="F338" s="126" t="str">
        <f>Calculation!BB338</f>
        <v/>
      </c>
      <c r="G338" s="119" t="str">
        <f>Calculation!BG338</f>
        <v/>
      </c>
      <c r="H338" s="119" t="str">
        <f>Calculation!BL338</f>
        <v/>
      </c>
      <c r="I338" s="119" t="str">
        <f>Calculation!BQ338</f>
        <v/>
      </c>
      <c r="J338" s="128" t="str">
        <f>Calculation!BS338</f>
        <v/>
      </c>
      <c r="K338" s="131" t="str">
        <f>Calculation!BX338</f>
        <v/>
      </c>
      <c r="L338" s="134" t="str">
        <f>Calculation!CB338</f>
        <v/>
      </c>
      <c r="M338" s="152" t="str">
        <f>Calculation!CG338</f>
        <v/>
      </c>
      <c r="N338" s="192" t="str">
        <f>Calculation!Z338</f>
        <v/>
      </c>
      <c r="O338" s="193" t="str">
        <f>Calculation!AE338</f>
        <v/>
      </c>
      <c r="P338" s="193" t="str">
        <f>Calculation!AJ338</f>
        <v/>
      </c>
      <c r="Q338" s="193" t="str">
        <f>Calculation!AO338</f>
        <v/>
      </c>
      <c r="R338" s="193" t="str">
        <f>Calculation!AQ338</f>
        <v/>
      </c>
      <c r="S338" s="154" t="str">
        <f>Calculation!AW338</f>
        <v/>
      </c>
      <c r="T338" s="134" t="str">
        <f>Calculation!CK338</f>
        <v/>
      </c>
      <c r="U338" s="135" t="str">
        <f>Calculation!CL338</f>
        <v/>
      </c>
      <c r="AW338"/>
    </row>
    <row r="339" spans="1:49" x14ac:dyDescent="0.3">
      <c r="A339" s="27" t="str">
        <f>Calculation!A339</f>
        <v/>
      </c>
      <c r="B339" s="7">
        <f>register!B339</f>
        <v>0</v>
      </c>
      <c r="C339" s="7">
        <f>register!C339</f>
        <v>0</v>
      </c>
      <c r="D339" s="7" t="str">
        <f>IF(register!D339&gt;0,register!D339,"")</f>
        <v/>
      </c>
      <c r="E339" s="122" t="str">
        <f>Calculation!E339</f>
        <v/>
      </c>
      <c r="F339" s="126" t="str">
        <f>Calculation!BB339</f>
        <v/>
      </c>
      <c r="G339" s="119" t="str">
        <f>Calculation!BG339</f>
        <v/>
      </c>
      <c r="H339" s="119" t="str">
        <f>Calculation!BL339</f>
        <v/>
      </c>
      <c r="I339" s="119" t="str">
        <f>Calculation!BQ339</f>
        <v/>
      </c>
      <c r="J339" s="128" t="str">
        <f>Calculation!BS339</f>
        <v/>
      </c>
      <c r="K339" s="131" t="str">
        <f>Calculation!BX339</f>
        <v/>
      </c>
      <c r="L339" s="134" t="str">
        <f>Calculation!CB339</f>
        <v/>
      </c>
      <c r="M339" s="152" t="str">
        <f>Calculation!CG339</f>
        <v/>
      </c>
      <c r="N339" s="192" t="str">
        <f>Calculation!Z339</f>
        <v/>
      </c>
      <c r="O339" s="193" t="str">
        <f>Calculation!AE339</f>
        <v/>
      </c>
      <c r="P339" s="193" t="str">
        <f>Calculation!AJ339</f>
        <v/>
      </c>
      <c r="Q339" s="193" t="str">
        <f>Calculation!AO339</f>
        <v/>
      </c>
      <c r="R339" s="193" t="str">
        <f>Calculation!AQ339</f>
        <v/>
      </c>
      <c r="S339" s="154" t="str">
        <f>Calculation!AW339</f>
        <v/>
      </c>
      <c r="T339" s="134" t="str">
        <f>Calculation!CK339</f>
        <v/>
      </c>
      <c r="U339" s="135" t="str">
        <f>Calculation!CL339</f>
        <v/>
      </c>
      <c r="AW339"/>
    </row>
    <row r="340" spans="1:49" x14ac:dyDescent="0.3">
      <c r="A340" s="27" t="str">
        <f>Calculation!A340</f>
        <v/>
      </c>
      <c r="B340" s="7">
        <f>register!B340</f>
        <v>0</v>
      </c>
      <c r="C340" s="7">
        <f>register!C340</f>
        <v>0</v>
      </c>
      <c r="D340" s="7" t="str">
        <f>IF(register!D340&gt;0,register!D340,"")</f>
        <v/>
      </c>
      <c r="E340" s="122" t="str">
        <f>Calculation!E340</f>
        <v/>
      </c>
      <c r="F340" s="126" t="str">
        <f>Calculation!BB340</f>
        <v/>
      </c>
      <c r="G340" s="119" t="str">
        <f>Calculation!BG340</f>
        <v/>
      </c>
      <c r="H340" s="119" t="str">
        <f>Calculation!BL340</f>
        <v/>
      </c>
      <c r="I340" s="119" t="str">
        <f>Calculation!BQ340</f>
        <v/>
      </c>
      <c r="J340" s="128" t="str">
        <f>Calculation!BS340</f>
        <v/>
      </c>
      <c r="K340" s="131" t="str">
        <f>Calculation!BX340</f>
        <v/>
      </c>
      <c r="L340" s="134" t="str">
        <f>Calculation!CB340</f>
        <v/>
      </c>
      <c r="M340" s="152" t="str">
        <f>Calculation!CG340</f>
        <v/>
      </c>
      <c r="N340" s="192" t="str">
        <f>Calculation!Z340</f>
        <v/>
      </c>
      <c r="O340" s="193" t="str">
        <f>Calculation!AE340</f>
        <v/>
      </c>
      <c r="P340" s="193" t="str">
        <f>Calculation!AJ340</f>
        <v/>
      </c>
      <c r="Q340" s="193" t="str">
        <f>Calculation!AO340</f>
        <v/>
      </c>
      <c r="R340" s="193" t="str">
        <f>Calculation!AQ340</f>
        <v/>
      </c>
      <c r="S340" s="154" t="str">
        <f>Calculation!AW340</f>
        <v/>
      </c>
      <c r="T340" s="134" t="str">
        <f>Calculation!CK340</f>
        <v/>
      </c>
      <c r="U340" s="135" t="str">
        <f>Calculation!CL340</f>
        <v/>
      </c>
      <c r="AW340"/>
    </row>
    <row r="341" spans="1:49" x14ac:dyDescent="0.3">
      <c r="A341" s="27" t="str">
        <f>Calculation!A341</f>
        <v/>
      </c>
      <c r="B341" s="7">
        <f>register!B341</f>
        <v>0</v>
      </c>
      <c r="C341" s="7">
        <f>register!C341</f>
        <v>0</v>
      </c>
      <c r="D341" s="7" t="str">
        <f>IF(register!D341&gt;0,register!D341,"")</f>
        <v/>
      </c>
      <c r="E341" s="122" t="str">
        <f>Calculation!E341</f>
        <v/>
      </c>
      <c r="F341" s="126" t="str">
        <f>Calculation!BB341</f>
        <v/>
      </c>
      <c r="G341" s="119" t="str">
        <f>Calculation!BG341</f>
        <v/>
      </c>
      <c r="H341" s="119" t="str">
        <f>Calculation!BL341</f>
        <v/>
      </c>
      <c r="I341" s="119" t="str">
        <f>Calculation!BQ341</f>
        <v/>
      </c>
      <c r="J341" s="128" t="str">
        <f>Calculation!BS341</f>
        <v/>
      </c>
      <c r="K341" s="131" t="str">
        <f>Calculation!BX341</f>
        <v/>
      </c>
      <c r="L341" s="134" t="str">
        <f>Calculation!CB341</f>
        <v/>
      </c>
      <c r="M341" s="152" t="str">
        <f>Calculation!CG341</f>
        <v/>
      </c>
      <c r="N341" s="192" t="str">
        <f>Calculation!Z341</f>
        <v/>
      </c>
      <c r="O341" s="193" t="str">
        <f>Calculation!AE341</f>
        <v/>
      </c>
      <c r="P341" s="193" t="str">
        <f>Calculation!AJ341</f>
        <v/>
      </c>
      <c r="Q341" s="193" t="str">
        <f>Calculation!AO341</f>
        <v/>
      </c>
      <c r="R341" s="193" t="str">
        <f>Calculation!AQ341</f>
        <v/>
      </c>
      <c r="S341" s="154" t="str">
        <f>Calculation!AW341</f>
        <v/>
      </c>
      <c r="T341" s="134" t="str">
        <f>Calculation!CK341</f>
        <v/>
      </c>
      <c r="U341" s="135" t="str">
        <f>Calculation!CL341</f>
        <v/>
      </c>
      <c r="AW341"/>
    </row>
    <row r="342" spans="1:49" x14ac:dyDescent="0.3">
      <c r="A342" s="27" t="str">
        <f>Calculation!A342</f>
        <v/>
      </c>
      <c r="B342" s="7">
        <f>register!B342</f>
        <v>0</v>
      </c>
      <c r="C342" s="7">
        <f>register!C342</f>
        <v>0</v>
      </c>
      <c r="D342" s="7" t="str">
        <f>IF(register!D342&gt;0,register!D342,"")</f>
        <v/>
      </c>
      <c r="E342" s="122" t="str">
        <f>Calculation!E342</f>
        <v/>
      </c>
      <c r="F342" s="126" t="str">
        <f>Calculation!BB342</f>
        <v/>
      </c>
      <c r="G342" s="119" t="str">
        <f>Calculation!BG342</f>
        <v/>
      </c>
      <c r="H342" s="119" t="str">
        <f>Calculation!BL342</f>
        <v/>
      </c>
      <c r="I342" s="119" t="str">
        <f>Calculation!BQ342</f>
        <v/>
      </c>
      <c r="J342" s="128" t="str">
        <f>Calculation!BS342</f>
        <v/>
      </c>
      <c r="K342" s="131" t="str">
        <f>Calculation!BX342</f>
        <v/>
      </c>
      <c r="L342" s="134" t="str">
        <f>Calculation!CB342</f>
        <v/>
      </c>
      <c r="M342" s="152" t="str">
        <f>Calculation!CG342</f>
        <v/>
      </c>
      <c r="N342" s="192" t="str">
        <f>Calculation!Z342</f>
        <v/>
      </c>
      <c r="O342" s="193" t="str">
        <f>Calculation!AE342</f>
        <v/>
      </c>
      <c r="P342" s="193" t="str">
        <f>Calculation!AJ342</f>
        <v/>
      </c>
      <c r="Q342" s="193" t="str">
        <f>Calculation!AO342</f>
        <v/>
      </c>
      <c r="R342" s="193" t="str">
        <f>Calculation!AQ342</f>
        <v/>
      </c>
      <c r="S342" s="154" t="str">
        <f>Calculation!AW342</f>
        <v/>
      </c>
      <c r="T342" s="134" t="str">
        <f>Calculation!CK342</f>
        <v/>
      </c>
      <c r="U342" s="135" t="str">
        <f>Calculation!CL342</f>
        <v/>
      </c>
      <c r="AW342"/>
    </row>
    <row r="343" spans="1:49" x14ac:dyDescent="0.3">
      <c r="A343" s="27" t="str">
        <f>Calculation!A343</f>
        <v/>
      </c>
      <c r="B343" s="7">
        <f>register!B343</f>
        <v>0</v>
      </c>
      <c r="C343" s="7">
        <f>register!C343</f>
        <v>0</v>
      </c>
      <c r="D343" s="7" t="str">
        <f>IF(register!D343&gt;0,register!D343,"")</f>
        <v/>
      </c>
      <c r="E343" s="122" t="str">
        <f>Calculation!E343</f>
        <v/>
      </c>
      <c r="F343" s="126" t="str">
        <f>Calculation!BB343</f>
        <v/>
      </c>
      <c r="G343" s="119" t="str">
        <f>Calculation!BG343</f>
        <v/>
      </c>
      <c r="H343" s="119" t="str">
        <f>Calculation!BL343</f>
        <v/>
      </c>
      <c r="I343" s="119" t="str">
        <f>Calculation!BQ343</f>
        <v/>
      </c>
      <c r="J343" s="128" t="str">
        <f>Calculation!BS343</f>
        <v/>
      </c>
      <c r="K343" s="131" t="str">
        <f>Calculation!BX343</f>
        <v/>
      </c>
      <c r="L343" s="134" t="str">
        <f>Calculation!CB343</f>
        <v/>
      </c>
      <c r="M343" s="152" t="str">
        <f>Calculation!CG343</f>
        <v/>
      </c>
      <c r="N343" s="192" t="str">
        <f>Calculation!Z343</f>
        <v/>
      </c>
      <c r="O343" s="193" t="str">
        <f>Calculation!AE343</f>
        <v/>
      </c>
      <c r="P343" s="193" t="str">
        <f>Calculation!AJ343</f>
        <v/>
      </c>
      <c r="Q343" s="193" t="str">
        <f>Calculation!AO343</f>
        <v/>
      </c>
      <c r="R343" s="193" t="str">
        <f>Calculation!AQ343</f>
        <v/>
      </c>
      <c r="S343" s="154" t="str">
        <f>Calculation!AW343</f>
        <v/>
      </c>
      <c r="T343" s="134" t="str">
        <f>Calculation!CK343</f>
        <v/>
      </c>
      <c r="U343" s="135" t="str">
        <f>Calculation!CL343</f>
        <v/>
      </c>
      <c r="AW343"/>
    </row>
    <row r="344" spans="1:49" x14ac:dyDescent="0.3">
      <c r="A344" s="27" t="str">
        <f>Calculation!A344</f>
        <v/>
      </c>
      <c r="B344" s="7">
        <f>register!B344</f>
        <v>0</v>
      </c>
      <c r="C344" s="7">
        <f>register!C344</f>
        <v>0</v>
      </c>
      <c r="D344" s="7" t="str">
        <f>IF(register!D344&gt;0,register!D344,"")</f>
        <v/>
      </c>
      <c r="E344" s="122" t="str">
        <f>Calculation!E344</f>
        <v/>
      </c>
      <c r="F344" s="126" t="str">
        <f>Calculation!BB344</f>
        <v/>
      </c>
      <c r="G344" s="119" t="str">
        <f>Calculation!BG344</f>
        <v/>
      </c>
      <c r="H344" s="119" t="str">
        <f>Calculation!BL344</f>
        <v/>
      </c>
      <c r="I344" s="119" t="str">
        <f>Calculation!BQ344</f>
        <v/>
      </c>
      <c r="J344" s="128" t="str">
        <f>Calculation!BS344</f>
        <v/>
      </c>
      <c r="K344" s="131" t="str">
        <f>Calculation!BX344</f>
        <v/>
      </c>
      <c r="L344" s="134" t="str">
        <f>Calculation!CB344</f>
        <v/>
      </c>
      <c r="M344" s="152" t="str">
        <f>Calculation!CG344</f>
        <v/>
      </c>
      <c r="N344" s="192" t="str">
        <f>Calculation!Z344</f>
        <v/>
      </c>
      <c r="O344" s="193" t="str">
        <f>Calculation!AE344</f>
        <v/>
      </c>
      <c r="P344" s="193" t="str">
        <f>Calculation!AJ344</f>
        <v/>
      </c>
      <c r="Q344" s="193" t="str">
        <f>Calculation!AO344</f>
        <v/>
      </c>
      <c r="R344" s="193" t="str">
        <f>Calculation!AQ344</f>
        <v/>
      </c>
      <c r="S344" s="154" t="str">
        <f>Calculation!AW344</f>
        <v/>
      </c>
      <c r="T344" s="134" t="str">
        <f>Calculation!CK344</f>
        <v/>
      </c>
      <c r="U344" s="135" t="str">
        <f>Calculation!CL344</f>
        <v/>
      </c>
      <c r="AW344"/>
    </row>
    <row r="345" spans="1:49" x14ac:dyDescent="0.3">
      <c r="A345" s="27" t="str">
        <f>Calculation!A345</f>
        <v/>
      </c>
      <c r="B345" s="7">
        <f>register!B345</f>
        <v>0</v>
      </c>
      <c r="C345" s="7">
        <f>register!C345</f>
        <v>0</v>
      </c>
      <c r="D345" s="7" t="str">
        <f>IF(register!D345&gt;0,register!D345,"")</f>
        <v/>
      </c>
      <c r="E345" s="122" t="str">
        <f>Calculation!E345</f>
        <v/>
      </c>
      <c r="F345" s="126" t="str">
        <f>Calculation!BB345</f>
        <v/>
      </c>
      <c r="G345" s="119" t="str">
        <f>Calculation!BG345</f>
        <v/>
      </c>
      <c r="H345" s="119" t="str">
        <f>Calculation!BL345</f>
        <v/>
      </c>
      <c r="I345" s="119" t="str">
        <f>Calculation!BQ345</f>
        <v/>
      </c>
      <c r="J345" s="128" t="str">
        <f>Calculation!BS345</f>
        <v/>
      </c>
      <c r="K345" s="131" t="str">
        <f>Calculation!BX345</f>
        <v/>
      </c>
      <c r="L345" s="134" t="str">
        <f>Calculation!CB345</f>
        <v/>
      </c>
      <c r="M345" s="152" t="str">
        <f>Calculation!CG345</f>
        <v/>
      </c>
      <c r="N345" s="192" t="str">
        <f>Calculation!Z345</f>
        <v/>
      </c>
      <c r="O345" s="193" t="str">
        <f>Calculation!AE345</f>
        <v/>
      </c>
      <c r="P345" s="193" t="str">
        <f>Calculation!AJ345</f>
        <v/>
      </c>
      <c r="Q345" s="193" t="str">
        <f>Calculation!AO345</f>
        <v/>
      </c>
      <c r="R345" s="193" t="str">
        <f>Calculation!AQ345</f>
        <v/>
      </c>
      <c r="S345" s="154" t="str">
        <f>Calculation!AW345</f>
        <v/>
      </c>
      <c r="T345" s="134" t="str">
        <f>Calculation!CK345</f>
        <v/>
      </c>
      <c r="U345" s="135" t="str">
        <f>Calculation!CL345</f>
        <v/>
      </c>
      <c r="AW345"/>
    </row>
    <row r="346" spans="1:49" x14ac:dyDescent="0.3">
      <c r="A346" s="27" t="str">
        <f>Calculation!A346</f>
        <v/>
      </c>
      <c r="B346" s="7">
        <f>register!B346</f>
        <v>0</v>
      </c>
      <c r="C346" s="7">
        <f>register!C346</f>
        <v>0</v>
      </c>
      <c r="D346" s="7" t="str">
        <f>IF(register!D346&gt;0,register!D346,"")</f>
        <v/>
      </c>
      <c r="E346" s="122" t="str">
        <f>Calculation!E346</f>
        <v/>
      </c>
      <c r="F346" s="126" t="str">
        <f>Calculation!BB346</f>
        <v/>
      </c>
      <c r="G346" s="119" t="str">
        <f>Calculation!BG346</f>
        <v/>
      </c>
      <c r="H346" s="119" t="str">
        <f>Calculation!BL346</f>
        <v/>
      </c>
      <c r="I346" s="119" t="str">
        <f>Calculation!BQ346</f>
        <v/>
      </c>
      <c r="J346" s="128" t="str">
        <f>Calculation!BS346</f>
        <v/>
      </c>
      <c r="K346" s="131" t="str">
        <f>Calculation!BX346</f>
        <v/>
      </c>
      <c r="L346" s="134" t="str">
        <f>Calculation!CB346</f>
        <v/>
      </c>
      <c r="M346" s="152" t="str">
        <f>Calculation!CG346</f>
        <v/>
      </c>
      <c r="N346" s="192" t="str">
        <f>Calculation!Z346</f>
        <v/>
      </c>
      <c r="O346" s="193" t="str">
        <f>Calculation!AE346</f>
        <v/>
      </c>
      <c r="P346" s="193" t="str">
        <f>Calculation!AJ346</f>
        <v/>
      </c>
      <c r="Q346" s="193" t="str">
        <f>Calculation!AO346</f>
        <v/>
      </c>
      <c r="R346" s="193" t="str">
        <f>Calculation!AQ346</f>
        <v/>
      </c>
      <c r="S346" s="154" t="str">
        <f>Calculation!AW346</f>
        <v/>
      </c>
      <c r="T346" s="134" t="str">
        <f>Calculation!CK346</f>
        <v/>
      </c>
      <c r="U346" s="135" t="str">
        <f>Calculation!CL346</f>
        <v/>
      </c>
      <c r="AW346"/>
    </row>
    <row r="347" spans="1:49" x14ac:dyDescent="0.3">
      <c r="A347" s="27" t="str">
        <f>Calculation!A347</f>
        <v/>
      </c>
      <c r="B347" s="7">
        <f>register!B347</f>
        <v>0</v>
      </c>
      <c r="C347" s="7">
        <f>register!C347</f>
        <v>0</v>
      </c>
      <c r="D347" s="7" t="str">
        <f>IF(register!D347&gt;0,register!D347,"")</f>
        <v/>
      </c>
      <c r="E347" s="122" t="str">
        <f>Calculation!E347</f>
        <v/>
      </c>
      <c r="F347" s="126" t="str">
        <f>Calculation!BB347</f>
        <v/>
      </c>
      <c r="G347" s="119" t="str">
        <f>Calculation!BG347</f>
        <v/>
      </c>
      <c r="H347" s="119" t="str">
        <f>Calculation!BL347</f>
        <v/>
      </c>
      <c r="I347" s="119" t="str">
        <f>Calculation!BQ347</f>
        <v/>
      </c>
      <c r="J347" s="128" t="str">
        <f>Calculation!BS347</f>
        <v/>
      </c>
      <c r="K347" s="131" t="str">
        <f>Calculation!BX347</f>
        <v/>
      </c>
      <c r="L347" s="134" t="str">
        <f>Calculation!CB347</f>
        <v/>
      </c>
      <c r="M347" s="152" t="str">
        <f>Calculation!CG347</f>
        <v/>
      </c>
      <c r="N347" s="192" t="str">
        <f>Calculation!Z347</f>
        <v/>
      </c>
      <c r="O347" s="193" t="str">
        <f>Calculation!AE347</f>
        <v/>
      </c>
      <c r="P347" s="193" t="str">
        <f>Calculation!AJ347</f>
        <v/>
      </c>
      <c r="Q347" s="193" t="str">
        <f>Calculation!AO347</f>
        <v/>
      </c>
      <c r="R347" s="193" t="str">
        <f>Calculation!AQ347</f>
        <v/>
      </c>
      <c r="S347" s="154" t="str">
        <f>Calculation!AW347</f>
        <v/>
      </c>
      <c r="T347" s="134" t="str">
        <f>Calculation!CK347</f>
        <v/>
      </c>
      <c r="U347" s="135" t="str">
        <f>Calculation!CL347</f>
        <v/>
      </c>
      <c r="AW347"/>
    </row>
    <row r="348" spans="1:49" x14ac:dyDescent="0.3">
      <c r="A348" s="27" t="str">
        <f>Calculation!A348</f>
        <v/>
      </c>
      <c r="B348" s="7">
        <f>register!B348</f>
        <v>0</v>
      </c>
      <c r="C348" s="7">
        <f>register!C348</f>
        <v>0</v>
      </c>
      <c r="D348" s="7" t="str">
        <f>IF(register!D348&gt;0,register!D348,"")</f>
        <v/>
      </c>
      <c r="E348" s="122" t="str">
        <f>Calculation!E348</f>
        <v/>
      </c>
      <c r="F348" s="126" t="str">
        <f>Calculation!BB348</f>
        <v/>
      </c>
      <c r="G348" s="119" t="str">
        <f>Calculation!BG348</f>
        <v/>
      </c>
      <c r="H348" s="119" t="str">
        <f>Calculation!BL348</f>
        <v/>
      </c>
      <c r="I348" s="119" t="str">
        <f>Calculation!BQ348</f>
        <v/>
      </c>
      <c r="J348" s="128" t="str">
        <f>Calculation!BS348</f>
        <v/>
      </c>
      <c r="K348" s="131" t="str">
        <f>Calculation!BX348</f>
        <v/>
      </c>
      <c r="L348" s="134" t="str">
        <f>Calculation!CB348</f>
        <v/>
      </c>
      <c r="M348" s="152" t="str">
        <f>Calculation!CG348</f>
        <v/>
      </c>
      <c r="N348" s="192" t="str">
        <f>Calculation!Z348</f>
        <v/>
      </c>
      <c r="O348" s="193" t="str">
        <f>Calculation!AE348</f>
        <v/>
      </c>
      <c r="P348" s="193" t="str">
        <f>Calculation!AJ348</f>
        <v/>
      </c>
      <c r="Q348" s="193" t="str">
        <f>Calculation!AO348</f>
        <v/>
      </c>
      <c r="R348" s="193" t="str">
        <f>Calculation!AQ348</f>
        <v/>
      </c>
      <c r="S348" s="154" t="str">
        <f>Calculation!AW348</f>
        <v/>
      </c>
      <c r="T348" s="134" t="str">
        <f>Calculation!CK348</f>
        <v/>
      </c>
      <c r="U348" s="135" t="str">
        <f>Calculation!CL348</f>
        <v/>
      </c>
      <c r="AW348"/>
    </row>
    <row r="349" spans="1:49" x14ac:dyDescent="0.3">
      <c r="A349" s="27" t="str">
        <f>Calculation!A349</f>
        <v/>
      </c>
      <c r="B349" s="7">
        <f>register!B349</f>
        <v>0</v>
      </c>
      <c r="C349" s="7">
        <f>register!C349</f>
        <v>0</v>
      </c>
      <c r="D349" s="7" t="str">
        <f>IF(register!D349&gt;0,register!D349,"")</f>
        <v/>
      </c>
      <c r="E349" s="122" t="str">
        <f>Calculation!E349</f>
        <v/>
      </c>
      <c r="F349" s="126" t="str">
        <f>Calculation!BB349</f>
        <v/>
      </c>
      <c r="G349" s="119" t="str">
        <f>Calculation!BG349</f>
        <v/>
      </c>
      <c r="H349" s="119" t="str">
        <f>Calculation!BL349</f>
        <v/>
      </c>
      <c r="I349" s="119" t="str">
        <f>Calculation!BQ349</f>
        <v/>
      </c>
      <c r="J349" s="128" t="str">
        <f>Calculation!BS349</f>
        <v/>
      </c>
      <c r="K349" s="131" t="str">
        <f>Calculation!BX349</f>
        <v/>
      </c>
      <c r="L349" s="134" t="str">
        <f>Calculation!CB349</f>
        <v/>
      </c>
      <c r="M349" s="152" t="str">
        <f>Calculation!CG349</f>
        <v/>
      </c>
      <c r="N349" s="192" t="str">
        <f>Calculation!Z349</f>
        <v/>
      </c>
      <c r="O349" s="193" t="str">
        <f>Calculation!AE349</f>
        <v/>
      </c>
      <c r="P349" s="193" t="str">
        <f>Calculation!AJ349</f>
        <v/>
      </c>
      <c r="Q349" s="193" t="str">
        <f>Calculation!AO349</f>
        <v/>
      </c>
      <c r="R349" s="193" t="str">
        <f>Calculation!AQ349</f>
        <v/>
      </c>
      <c r="S349" s="154" t="str">
        <f>Calculation!AW349</f>
        <v/>
      </c>
      <c r="T349" s="134" t="str">
        <f>Calculation!CK349</f>
        <v/>
      </c>
      <c r="U349" s="135" t="str">
        <f>Calculation!CL349</f>
        <v/>
      </c>
      <c r="AW349"/>
    </row>
    <row r="350" spans="1:49" x14ac:dyDescent="0.3">
      <c r="A350" s="27" t="str">
        <f>Calculation!A350</f>
        <v/>
      </c>
      <c r="B350" s="7">
        <f>register!B350</f>
        <v>0</v>
      </c>
      <c r="C350" s="7">
        <f>register!C350</f>
        <v>0</v>
      </c>
      <c r="D350" s="7" t="str">
        <f>IF(register!D350&gt;0,register!D350,"")</f>
        <v/>
      </c>
      <c r="E350" s="122" t="str">
        <f>Calculation!E350</f>
        <v/>
      </c>
      <c r="F350" s="126" t="str">
        <f>Calculation!BB350</f>
        <v/>
      </c>
      <c r="G350" s="119" t="str">
        <f>Calculation!BG350</f>
        <v/>
      </c>
      <c r="H350" s="119" t="str">
        <f>Calculation!BL350</f>
        <v/>
      </c>
      <c r="I350" s="119" t="str">
        <f>Calculation!BQ350</f>
        <v/>
      </c>
      <c r="J350" s="128" t="str">
        <f>Calculation!BS350</f>
        <v/>
      </c>
      <c r="K350" s="131" t="str">
        <f>Calculation!BX350</f>
        <v/>
      </c>
      <c r="L350" s="134" t="str">
        <f>Calculation!CB350</f>
        <v/>
      </c>
      <c r="M350" s="152" t="str">
        <f>Calculation!CG350</f>
        <v/>
      </c>
      <c r="N350" s="192" t="str">
        <f>Calculation!Z350</f>
        <v/>
      </c>
      <c r="O350" s="193" t="str">
        <f>Calculation!AE350</f>
        <v/>
      </c>
      <c r="P350" s="193" t="str">
        <f>Calculation!AJ350</f>
        <v/>
      </c>
      <c r="Q350" s="193" t="str">
        <f>Calculation!AO350</f>
        <v/>
      </c>
      <c r="R350" s="193" t="str">
        <f>Calculation!AQ350</f>
        <v/>
      </c>
      <c r="S350" s="154" t="str">
        <f>Calculation!AW350</f>
        <v/>
      </c>
      <c r="T350" s="134" t="str">
        <f>Calculation!CK350</f>
        <v/>
      </c>
      <c r="U350" s="135" t="str">
        <f>Calculation!CL350</f>
        <v/>
      </c>
      <c r="AW350"/>
    </row>
    <row r="351" spans="1:49" x14ac:dyDescent="0.3">
      <c r="A351" s="27" t="str">
        <f>Calculation!A351</f>
        <v/>
      </c>
      <c r="B351" s="7">
        <f>register!B351</f>
        <v>0</v>
      </c>
      <c r="C351" s="7">
        <f>register!C351</f>
        <v>0</v>
      </c>
      <c r="D351" s="7" t="str">
        <f>IF(register!D351&gt;0,register!D351,"")</f>
        <v/>
      </c>
      <c r="E351" s="122" t="str">
        <f>Calculation!E351</f>
        <v/>
      </c>
      <c r="F351" s="126" t="str">
        <f>Calculation!BB351</f>
        <v/>
      </c>
      <c r="G351" s="119" t="str">
        <f>Calculation!BG351</f>
        <v/>
      </c>
      <c r="H351" s="119" t="str">
        <f>Calculation!BL351</f>
        <v/>
      </c>
      <c r="I351" s="119" t="str">
        <f>Calculation!BQ351</f>
        <v/>
      </c>
      <c r="J351" s="128" t="str">
        <f>Calculation!BS351</f>
        <v/>
      </c>
      <c r="K351" s="131" t="str">
        <f>Calculation!BX351</f>
        <v/>
      </c>
      <c r="L351" s="134" t="str">
        <f>Calculation!CB351</f>
        <v/>
      </c>
      <c r="M351" s="152" t="str">
        <f>Calculation!CG351</f>
        <v/>
      </c>
      <c r="N351" s="192" t="str">
        <f>Calculation!Z351</f>
        <v/>
      </c>
      <c r="O351" s="193" t="str">
        <f>Calculation!AE351</f>
        <v/>
      </c>
      <c r="P351" s="193" t="str">
        <f>Calculation!AJ351</f>
        <v/>
      </c>
      <c r="Q351" s="193" t="str">
        <f>Calculation!AO351</f>
        <v/>
      </c>
      <c r="R351" s="193" t="str">
        <f>Calculation!AQ351</f>
        <v/>
      </c>
      <c r="S351" s="154" t="str">
        <f>Calculation!AW351</f>
        <v/>
      </c>
      <c r="T351" s="134" t="str">
        <f>Calculation!CK351</f>
        <v/>
      </c>
      <c r="U351" s="135" t="str">
        <f>Calculation!CL351</f>
        <v/>
      </c>
      <c r="AW351"/>
    </row>
    <row r="352" spans="1:49" x14ac:dyDescent="0.3">
      <c r="A352" s="27" t="str">
        <f>Calculation!A352</f>
        <v/>
      </c>
      <c r="B352" s="7">
        <f>register!B352</f>
        <v>0</v>
      </c>
      <c r="C352" s="7">
        <f>register!C352</f>
        <v>0</v>
      </c>
      <c r="D352" s="7" t="str">
        <f>IF(register!D352&gt;0,register!D352,"")</f>
        <v/>
      </c>
      <c r="E352" s="122" t="str">
        <f>Calculation!E352</f>
        <v/>
      </c>
      <c r="F352" s="126" t="str">
        <f>Calculation!BB352</f>
        <v/>
      </c>
      <c r="G352" s="119" t="str">
        <f>Calculation!BG352</f>
        <v/>
      </c>
      <c r="H352" s="119" t="str">
        <f>Calculation!BL352</f>
        <v/>
      </c>
      <c r="I352" s="119" t="str">
        <f>Calculation!BQ352</f>
        <v/>
      </c>
      <c r="J352" s="128" t="str">
        <f>Calculation!BS352</f>
        <v/>
      </c>
      <c r="K352" s="131" t="str">
        <f>Calculation!BX352</f>
        <v/>
      </c>
      <c r="L352" s="134" t="str">
        <f>Calculation!CB352</f>
        <v/>
      </c>
      <c r="M352" s="152" t="str">
        <f>Calculation!CG352</f>
        <v/>
      </c>
      <c r="N352" s="192" t="str">
        <f>Calculation!Z352</f>
        <v/>
      </c>
      <c r="O352" s="193" t="str">
        <f>Calculation!AE352</f>
        <v/>
      </c>
      <c r="P352" s="193" t="str">
        <f>Calculation!AJ352</f>
        <v/>
      </c>
      <c r="Q352" s="193" t="str">
        <f>Calculation!AO352</f>
        <v/>
      </c>
      <c r="R352" s="193" t="str">
        <f>Calculation!AQ352</f>
        <v/>
      </c>
      <c r="S352" s="154" t="str">
        <f>Calculation!AW352</f>
        <v/>
      </c>
      <c r="T352" s="134" t="str">
        <f>Calculation!CK352</f>
        <v/>
      </c>
      <c r="U352" s="135" t="str">
        <f>Calculation!CL352</f>
        <v/>
      </c>
      <c r="AW352"/>
    </row>
    <row r="353" spans="1:49" x14ac:dyDescent="0.3">
      <c r="A353" s="27" t="str">
        <f>Calculation!A353</f>
        <v/>
      </c>
      <c r="B353" s="7">
        <f>register!B353</f>
        <v>0</v>
      </c>
      <c r="C353" s="7">
        <f>register!C353</f>
        <v>0</v>
      </c>
      <c r="D353" s="7" t="str">
        <f>IF(register!D353&gt;0,register!D353,"")</f>
        <v/>
      </c>
      <c r="E353" s="122" t="str">
        <f>Calculation!E353</f>
        <v/>
      </c>
      <c r="F353" s="126" t="str">
        <f>Calculation!BB353</f>
        <v/>
      </c>
      <c r="G353" s="119" t="str">
        <f>Calculation!BG353</f>
        <v/>
      </c>
      <c r="H353" s="119" t="str">
        <f>Calculation!BL353</f>
        <v/>
      </c>
      <c r="I353" s="119" t="str">
        <f>Calculation!BQ353</f>
        <v/>
      </c>
      <c r="J353" s="128" t="str">
        <f>Calculation!BS353</f>
        <v/>
      </c>
      <c r="K353" s="131" t="str">
        <f>Calculation!BX353</f>
        <v/>
      </c>
      <c r="L353" s="134" t="str">
        <f>Calculation!CB353</f>
        <v/>
      </c>
      <c r="M353" s="152" t="str">
        <f>Calculation!CG353</f>
        <v/>
      </c>
      <c r="N353" s="192" t="str">
        <f>Calculation!Z353</f>
        <v/>
      </c>
      <c r="O353" s="193" t="str">
        <f>Calculation!AE353</f>
        <v/>
      </c>
      <c r="P353" s="193" t="str">
        <f>Calculation!AJ353</f>
        <v/>
      </c>
      <c r="Q353" s="193" t="str">
        <f>Calculation!AO353</f>
        <v/>
      </c>
      <c r="R353" s="193" t="str">
        <f>Calculation!AQ353</f>
        <v/>
      </c>
      <c r="S353" s="154" t="str">
        <f>Calculation!AW353</f>
        <v/>
      </c>
      <c r="T353" s="134" t="str">
        <f>Calculation!CK353</f>
        <v/>
      </c>
      <c r="U353" s="135" t="str">
        <f>Calculation!CL353</f>
        <v/>
      </c>
      <c r="AW353"/>
    </row>
    <row r="354" spans="1:49" x14ac:dyDescent="0.3">
      <c r="A354" s="27" t="str">
        <f>Calculation!A354</f>
        <v/>
      </c>
      <c r="B354" s="7">
        <f>register!B354</f>
        <v>0</v>
      </c>
      <c r="C354" s="7">
        <f>register!C354</f>
        <v>0</v>
      </c>
      <c r="D354" s="7" t="str">
        <f>IF(register!D354&gt;0,register!D354,"")</f>
        <v/>
      </c>
      <c r="E354" s="122" t="str">
        <f>Calculation!E354</f>
        <v/>
      </c>
      <c r="F354" s="126" t="str">
        <f>Calculation!BB354</f>
        <v/>
      </c>
      <c r="G354" s="119" t="str">
        <f>Calculation!BG354</f>
        <v/>
      </c>
      <c r="H354" s="119" t="str">
        <f>Calculation!BL354</f>
        <v/>
      </c>
      <c r="I354" s="119" t="str">
        <f>Calculation!BQ354</f>
        <v/>
      </c>
      <c r="J354" s="128" t="str">
        <f>Calculation!BS354</f>
        <v/>
      </c>
      <c r="K354" s="131" t="str">
        <f>Calculation!BX354</f>
        <v/>
      </c>
      <c r="L354" s="134" t="str">
        <f>Calculation!CB354</f>
        <v/>
      </c>
      <c r="M354" s="152" t="str">
        <f>Calculation!CG354</f>
        <v/>
      </c>
      <c r="N354" s="192" t="str">
        <f>Calculation!Z354</f>
        <v/>
      </c>
      <c r="O354" s="193" t="str">
        <f>Calculation!AE354</f>
        <v/>
      </c>
      <c r="P354" s="193" t="str">
        <f>Calculation!AJ354</f>
        <v/>
      </c>
      <c r="Q354" s="193" t="str">
        <f>Calculation!AO354</f>
        <v/>
      </c>
      <c r="R354" s="193" t="str">
        <f>Calculation!AQ354</f>
        <v/>
      </c>
      <c r="S354" s="154" t="str">
        <f>Calculation!AW354</f>
        <v/>
      </c>
      <c r="T354" s="134" t="str">
        <f>Calculation!CK354</f>
        <v/>
      </c>
      <c r="U354" s="135" t="str">
        <f>Calculation!CL354</f>
        <v/>
      </c>
      <c r="AW354"/>
    </row>
    <row r="355" spans="1:49" x14ac:dyDescent="0.3">
      <c r="A355" s="27" t="str">
        <f>Calculation!A355</f>
        <v/>
      </c>
      <c r="B355" s="7">
        <f>register!B355</f>
        <v>0</v>
      </c>
      <c r="C355" s="7">
        <f>register!C355</f>
        <v>0</v>
      </c>
      <c r="D355" s="7" t="str">
        <f>IF(register!D355&gt;0,register!D355,"")</f>
        <v/>
      </c>
      <c r="E355" s="122" t="str">
        <f>Calculation!E355</f>
        <v/>
      </c>
      <c r="F355" s="126" t="str">
        <f>Calculation!BB355</f>
        <v/>
      </c>
      <c r="G355" s="119" t="str">
        <f>Calculation!BG355</f>
        <v/>
      </c>
      <c r="H355" s="119" t="str">
        <f>Calculation!BL355</f>
        <v/>
      </c>
      <c r="I355" s="119" t="str">
        <f>Calculation!BQ355</f>
        <v/>
      </c>
      <c r="J355" s="128" t="str">
        <f>Calculation!BS355</f>
        <v/>
      </c>
      <c r="K355" s="131" t="str">
        <f>Calculation!BX355</f>
        <v/>
      </c>
      <c r="L355" s="134" t="str">
        <f>Calculation!CB355</f>
        <v/>
      </c>
      <c r="M355" s="152" t="str">
        <f>Calculation!CG355</f>
        <v/>
      </c>
      <c r="N355" s="192" t="str">
        <f>Calculation!Z355</f>
        <v/>
      </c>
      <c r="O355" s="193" t="str">
        <f>Calculation!AE355</f>
        <v/>
      </c>
      <c r="P355" s="193" t="str">
        <f>Calculation!AJ355</f>
        <v/>
      </c>
      <c r="Q355" s="193" t="str">
        <f>Calculation!AO355</f>
        <v/>
      </c>
      <c r="R355" s="193" t="str">
        <f>Calculation!AQ355</f>
        <v/>
      </c>
      <c r="S355" s="154" t="str">
        <f>Calculation!AW355</f>
        <v/>
      </c>
      <c r="T355" s="134" t="str">
        <f>Calculation!CK355</f>
        <v/>
      </c>
      <c r="U355" s="135" t="str">
        <f>Calculation!CL355</f>
        <v/>
      </c>
      <c r="AW355"/>
    </row>
    <row r="356" spans="1:49" x14ac:dyDescent="0.3">
      <c r="A356" s="27" t="str">
        <f>Calculation!A356</f>
        <v/>
      </c>
      <c r="B356" s="7">
        <f>register!B356</f>
        <v>0</v>
      </c>
      <c r="C356" s="7">
        <f>register!C356</f>
        <v>0</v>
      </c>
      <c r="D356" s="7" t="str">
        <f>IF(register!D356&gt;0,register!D356,"")</f>
        <v/>
      </c>
      <c r="E356" s="122" t="str">
        <f>Calculation!E356</f>
        <v/>
      </c>
      <c r="F356" s="126" t="str">
        <f>Calculation!BB356</f>
        <v/>
      </c>
      <c r="G356" s="119" t="str">
        <f>Calculation!BG356</f>
        <v/>
      </c>
      <c r="H356" s="119" t="str">
        <f>Calculation!BL356</f>
        <v/>
      </c>
      <c r="I356" s="119" t="str">
        <f>Calculation!BQ356</f>
        <v/>
      </c>
      <c r="J356" s="128" t="str">
        <f>Calculation!BS356</f>
        <v/>
      </c>
      <c r="K356" s="131" t="str">
        <f>Calculation!BX356</f>
        <v/>
      </c>
      <c r="L356" s="134" t="str">
        <f>Calculation!CB356</f>
        <v/>
      </c>
      <c r="M356" s="152" t="str">
        <f>Calculation!CG356</f>
        <v/>
      </c>
      <c r="N356" s="192" t="str">
        <f>Calculation!Z356</f>
        <v/>
      </c>
      <c r="O356" s="193" t="str">
        <f>Calculation!AE356</f>
        <v/>
      </c>
      <c r="P356" s="193" t="str">
        <f>Calculation!AJ356</f>
        <v/>
      </c>
      <c r="Q356" s="193" t="str">
        <f>Calculation!AO356</f>
        <v/>
      </c>
      <c r="R356" s="193" t="str">
        <f>Calculation!AQ356</f>
        <v/>
      </c>
      <c r="S356" s="154" t="str">
        <f>Calculation!AW356</f>
        <v/>
      </c>
      <c r="T356" s="134" t="str">
        <f>Calculation!CK356</f>
        <v/>
      </c>
      <c r="U356" s="135" t="str">
        <f>Calculation!CL356</f>
        <v/>
      </c>
      <c r="AW356"/>
    </row>
    <row r="357" spans="1:49" x14ac:dyDescent="0.3">
      <c r="A357" s="27" t="str">
        <f>Calculation!A357</f>
        <v/>
      </c>
      <c r="B357" s="7">
        <f>register!B357</f>
        <v>0</v>
      </c>
      <c r="C357" s="7">
        <f>register!C357</f>
        <v>0</v>
      </c>
      <c r="D357" s="7" t="str">
        <f>IF(register!D357&gt;0,register!D357,"")</f>
        <v/>
      </c>
      <c r="E357" s="122" t="str">
        <f>Calculation!E357</f>
        <v/>
      </c>
      <c r="F357" s="126" t="str">
        <f>Calculation!BB357</f>
        <v/>
      </c>
      <c r="G357" s="119" t="str">
        <f>Calculation!BG357</f>
        <v/>
      </c>
      <c r="H357" s="119" t="str">
        <f>Calculation!BL357</f>
        <v/>
      </c>
      <c r="I357" s="119" t="str">
        <f>Calculation!BQ357</f>
        <v/>
      </c>
      <c r="J357" s="128" t="str">
        <f>Calculation!BS357</f>
        <v/>
      </c>
      <c r="K357" s="131" t="str">
        <f>Calculation!BX357</f>
        <v/>
      </c>
      <c r="L357" s="134" t="str">
        <f>Calculation!CB357</f>
        <v/>
      </c>
      <c r="M357" s="152" t="str">
        <f>Calculation!CG357</f>
        <v/>
      </c>
      <c r="N357" s="192" t="str">
        <f>Calculation!Z357</f>
        <v/>
      </c>
      <c r="O357" s="193" t="str">
        <f>Calculation!AE357</f>
        <v/>
      </c>
      <c r="P357" s="193" t="str">
        <f>Calculation!AJ357</f>
        <v/>
      </c>
      <c r="Q357" s="193" t="str">
        <f>Calculation!AO357</f>
        <v/>
      </c>
      <c r="R357" s="193" t="str">
        <f>Calculation!AQ357</f>
        <v/>
      </c>
      <c r="S357" s="154" t="str">
        <f>Calculation!AW357</f>
        <v/>
      </c>
      <c r="T357" s="134" t="str">
        <f>Calculation!CK357</f>
        <v/>
      </c>
      <c r="U357" s="135" t="str">
        <f>Calculation!CL357</f>
        <v/>
      </c>
      <c r="AW357"/>
    </row>
    <row r="358" spans="1:49" x14ac:dyDescent="0.3">
      <c r="A358" s="27" t="str">
        <f>Calculation!A358</f>
        <v/>
      </c>
      <c r="B358" s="7">
        <f>register!B358</f>
        <v>0</v>
      </c>
      <c r="C358" s="7">
        <f>register!C358</f>
        <v>0</v>
      </c>
      <c r="D358" s="7" t="str">
        <f>IF(register!D358&gt;0,register!D358,"")</f>
        <v/>
      </c>
      <c r="E358" s="122" t="str">
        <f>Calculation!E358</f>
        <v/>
      </c>
      <c r="F358" s="126" t="str">
        <f>Calculation!BB358</f>
        <v/>
      </c>
      <c r="G358" s="119" t="str">
        <f>Calculation!BG358</f>
        <v/>
      </c>
      <c r="H358" s="119" t="str">
        <f>Calculation!BL358</f>
        <v/>
      </c>
      <c r="I358" s="119" t="str">
        <f>Calculation!BQ358</f>
        <v/>
      </c>
      <c r="J358" s="128" t="str">
        <f>Calculation!BS358</f>
        <v/>
      </c>
      <c r="K358" s="131" t="str">
        <f>Calculation!BX358</f>
        <v/>
      </c>
      <c r="L358" s="134" t="str">
        <f>Calculation!CB358</f>
        <v/>
      </c>
      <c r="M358" s="152" t="str">
        <f>Calculation!CG358</f>
        <v/>
      </c>
      <c r="N358" s="192" t="str">
        <f>Calculation!Z358</f>
        <v/>
      </c>
      <c r="O358" s="193" t="str">
        <f>Calculation!AE358</f>
        <v/>
      </c>
      <c r="P358" s="193" t="str">
        <f>Calculation!AJ358</f>
        <v/>
      </c>
      <c r="Q358" s="193" t="str">
        <f>Calculation!AO358</f>
        <v/>
      </c>
      <c r="R358" s="193" t="str">
        <f>Calculation!AQ358</f>
        <v/>
      </c>
      <c r="S358" s="154" t="str">
        <f>Calculation!AW358</f>
        <v/>
      </c>
      <c r="T358" s="134" t="str">
        <f>Calculation!CK358</f>
        <v/>
      </c>
      <c r="U358" s="135" t="str">
        <f>Calculation!CL358</f>
        <v/>
      </c>
      <c r="AW358"/>
    </row>
    <row r="359" spans="1:49" x14ac:dyDescent="0.3">
      <c r="A359" s="27" t="str">
        <f>Calculation!A359</f>
        <v/>
      </c>
      <c r="B359" s="7">
        <f>register!B359</f>
        <v>0</v>
      </c>
      <c r="C359" s="7">
        <f>register!C359</f>
        <v>0</v>
      </c>
      <c r="D359" s="7" t="str">
        <f>IF(register!D359&gt;0,register!D359,"")</f>
        <v/>
      </c>
      <c r="E359" s="122" t="str">
        <f>Calculation!E359</f>
        <v/>
      </c>
      <c r="F359" s="126" t="str">
        <f>Calculation!BB359</f>
        <v/>
      </c>
      <c r="G359" s="119" t="str">
        <f>Calculation!BG359</f>
        <v/>
      </c>
      <c r="H359" s="119" t="str">
        <f>Calculation!BL359</f>
        <v/>
      </c>
      <c r="I359" s="119" t="str">
        <f>Calculation!BQ359</f>
        <v/>
      </c>
      <c r="J359" s="128" t="str">
        <f>Calculation!BS359</f>
        <v/>
      </c>
      <c r="K359" s="131" t="str">
        <f>Calculation!BX359</f>
        <v/>
      </c>
      <c r="L359" s="134" t="str">
        <f>Calculation!CB359</f>
        <v/>
      </c>
      <c r="M359" s="152" t="str">
        <f>Calculation!CG359</f>
        <v/>
      </c>
      <c r="N359" s="192" t="str">
        <f>Calculation!Z359</f>
        <v/>
      </c>
      <c r="O359" s="193" t="str">
        <f>Calculation!AE359</f>
        <v/>
      </c>
      <c r="P359" s="193" t="str">
        <f>Calculation!AJ359</f>
        <v/>
      </c>
      <c r="Q359" s="193" t="str">
        <f>Calculation!AO359</f>
        <v/>
      </c>
      <c r="R359" s="193" t="str">
        <f>Calculation!AQ359</f>
        <v/>
      </c>
      <c r="S359" s="154" t="str">
        <f>Calculation!AW359</f>
        <v/>
      </c>
      <c r="T359" s="134" t="str">
        <f>Calculation!CK359</f>
        <v/>
      </c>
      <c r="U359" s="135" t="str">
        <f>Calculation!CL359</f>
        <v/>
      </c>
      <c r="AW359"/>
    </row>
    <row r="360" spans="1:49" x14ac:dyDescent="0.3">
      <c r="A360" s="27" t="str">
        <f>Calculation!A360</f>
        <v/>
      </c>
      <c r="B360" s="7">
        <f>register!B360</f>
        <v>0</v>
      </c>
      <c r="C360" s="7">
        <f>register!C360</f>
        <v>0</v>
      </c>
      <c r="D360" s="7" t="str">
        <f>IF(register!D360&gt;0,register!D360,"")</f>
        <v/>
      </c>
      <c r="E360" s="122" t="str">
        <f>Calculation!E360</f>
        <v/>
      </c>
      <c r="F360" s="126" t="str">
        <f>Calculation!BB360</f>
        <v/>
      </c>
      <c r="G360" s="119" t="str">
        <f>Calculation!BG360</f>
        <v/>
      </c>
      <c r="H360" s="119" t="str">
        <f>Calculation!BL360</f>
        <v/>
      </c>
      <c r="I360" s="119" t="str">
        <f>Calculation!BQ360</f>
        <v/>
      </c>
      <c r="J360" s="128" t="str">
        <f>Calculation!BS360</f>
        <v/>
      </c>
      <c r="K360" s="131" t="str">
        <f>Calculation!BX360</f>
        <v/>
      </c>
      <c r="L360" s="134" t="str">
        <f>Calculation!CB360</f>
        <v/>
      </c>
      <c r="M360" s="152" t="str">
        <f>Calculation!CG360</f>
        <v/>
      </c>
      <c r="N360" s="192" t="str">
        <f>Calculation!Z360</f>
        <v/>
      </c>
      <c r="O360" s="193" t="str">
        <f>Calculation!AE360</f>
        <v/>
      </c>
      <c r="P360" s="193" t="str">
        <f>Calculation!AJ360</f>
        <v/>
      </c>
      <c r="Q360" s="193" t="str">
        <f>Calculation!AO360</f>
        <v/>
      </c>
      <c r="R360" s="193" t="str">
        <f>Calculation!AQ360</f>
        <v/>
      </c>
      <c r="S360" s="154" t="str">
        <f>Calculation!AW360</f>
        <v/>
      </c>
      <c r="T360" s="134" t="str">
        <f>Calculation!CK360</f>
        <v/>
      </c>
      <c r="U360" s="135" t="str">
        <f>Calculation!CL360</f>
        <v/>
      </c>
      <c r="AW360"/>
    </row>
    <row r="361" spans="1:49" x14ac:dyDescent="0.3">
      <c r="A361" s="27" t="str">
        <f>Calculation!A361</f>
        <v/>
      </c>
      <c r="B361" s="7">
        <f>register!B361</f>
        <v>0</v>
      </c>
      <c r="C361" s="7">
        <f>register!C361</f>
        <v>0</v>
      </c>
      <c r="D361" s="7" t="str">
        <f>IF(register!D361&gt;0,register!D361,"")</f>
        <v/>
      </c>
      <c r="E361" s="122" t="str">
        <f>Calculation!E361</f>
        <v/>
      </c>
      <c r="F361" s="126" t="str">
        <f>Calculation!BB361</f>
        <v/>
      </c>
      <c r="G361" s="119" t="str">
        <f>Calculation!BG361</f>
        <v/>
      </c>
      <c r="H361" s="119" t="str">
        <f>Calculation!BL361</f>
        <v/>
      </c>
      <c r="I361" s="119" t="str">
        <f>Calculation!BQ361</f>
        <v/>
      </c>
      <c r="J361" s="128" t="str">
        <f>Calculation!BS361</f>
        <v/>
      </c>
      <c r="K361" s="131" t="str">
        <f>Calculation!BX361</f>
        <v/>
      </c>
      <c r="L361" s="134" t="str">
        <f>Calculation!CB361</f>
        <v/>
      </c>
      <c r="M361" s="152" t="str">
        <f>Calculation!CG361</f>
        <v/>
      </c>
      <c r="N361" s="192" t="str">
        <f>Calculation!Z361</f>
        <v/>
      </c>
      <c r="O361" s="193" t="str">
        <f>Calculation!AE361</f>
        <v/>
      </c>
      <c r="P361" s="193" t="str">
        <f>Calculation!AJ361</f>
        <v/>
      </c>
      <c r="Q361" s="193" t="str">
        <f>Calculation!AO361</f>
        <v/>
      </c>
      <c r="R361" s="193" t="str">
        <f>Calculation!AQ361</f>
        <v/>
      </c>
      <c r="S361" s="154" t="str">
        <f>Calculation!AW361</f>
        <v/>
      </c>
      <c r="T361" s="134" t="str">
        <f>Calculation!CK361</f>
        <v/>
      </c>
      <c r="U361" s="135" t="str">
        <f>Calculation!CL361</f>
        <v/>
      </c>
      <c r="AW361"/>
    </row>
    <row r="362" spans="1:49" x14ac:dyDescent="0.3">
      <c r="A362" s="27" t="str">
        <f>Calculation!A362</f>
        <v/>
      </c>
      <c r="B362" s="7">
        <f>register!B362</f>
        <v>0</v>
      </c>
      <c r="C362" s="7">
        <f>register!C362</f>
        <v>0</v>
      </c>
      <c r="D362" s="7" t="str">
        <f>IF(register!D362&gt;0,register!D362,"")</f>
        <v/>
      </c>
      <c r="E362" s="122" t="str">
        <f>Calculation!E362</f>
        <v/>
      </c>
      <c r="F362" s="126" t="str">
        <f>Calculation!BB362</f>
        <v/>
      </c>
      <c r="G362" s="119" t="str">
        <f>Calculation!BG362</f>
        <v/>
      </c>
      <c r="H362" s="119" t="str">
        <f>Calculation!BL362</f>
        <v/>
      </c>
      <c r="I362" s="119" t="str">
        <f>Calculation!BQ362</f>
        <v/>
      </c>
      <c r="J362" s="128" t="str">
        <f>Calculation!BS362</f>
        <v/>
      </c>
      <c r="K362" s="131" t="str">
        <f>Calculation!BX362</f>
        <v/>
      </c>
      <c r="L362" s="134" t="str">
        <f>Calculation!CB362</f>
        <v/>
      </c>
      <c r="M362" s="152" t="str">
        <f>Calculation!CG362</f>
        <v/>
      </c>
      <c r="N362" s="192" t="str">
        <f>Calculation!Z362</f>
        <v/>
      </c>
      <c r="O362" s="193" t="str">
        <f>Calculation!AE362</f>
        <v/>
      </c>
      <c r="P362" s="193" t="str">
        <f>Calculation!AJ362</f>
        <v/>
      </c>
      <c r="Q362" s="193" t="str">
        <f>Calculation!AO362</f>
        <v/>
      </c>
      <c r="R362" s="193" t="str">
        <f>Calculation!AQ362</f>
        <v/>
      </c>
      <c r="S362" s="154" t="str">
        <f>Calculation!AW362</f>
        <v/>
      </c>
      <c r="T362" s="134" t="str">
        <f>Calculation!CK362</f>
        <v/>
      </c>
      <c r="U362" s="135" t="str">
        <f>Calculation!CL362</f>
        <v/>
      </c>
      <c r="AW362"/>
    </row>
    <row r="363" spans="1:49" x14ac:dyDescent="0.3">
      <c r="A363" s="27" t="str">
        <f>Calculation!A363</f>
        <v/>
      </c>
      <c r="B363" s="7">
        <f>register!B363</f>
        <v>0</v>
      </c>
      <c r="C363" s="7">
        <f>register!C363</f>
        <v>0</v>
      </c>
      <c r="D363" s="7" t="str">
        <f>IF(register!D363&gt;0,register!D363,"")</f>
        <v/>
      </c>
      <c r="E363" s="122" t="str">
        <f>Calculation!E363</f>
        <v/>
      </c>
      <c r="F363" s="126" t="str">
        <f>Calculation!BB363</f>
        <v/>
      </c>
      <c r="G363" s="119" t="str">
        <f>Calculation!BG363</f>
        <v/>
      </c>
      <c r="H363" s="119" t="str">
        <f>Calculation!BL363</f>
        <v/>
      </c>
      <c r="I363" s="119" t="str">
        <f>Calculation!BQ363</f>
        <v/>
      </c>
      <c r="J363" s="128" t="str">
        <f>Calculation!BS363</f>
        <v/>
      </c>
      <c r="K363" s="131" t="str">
        <f>Calculation!BX363</f>
        <v/>
      </c>
      <c r="L363" s="134" t="str">
        <f>Calculation!CB363</f>
        <v/>
      </c>
      <c r="M363" s="152" t="str">
        <f>Calculation!CG363</f>
        <v/>
      </c>
      <c r="N363" s="192" t="str">
        <f>Calculation!Z363</f>
        <v/>
      </c>
      <c r="O363" s="193" t="str">
        <f>Calculation!AE363</f>
        <v/>
      </c>
      <c r="P363" s="193" t="str">
        <f>Calculation!AJ363</f>
        <v/>
      </c>
      <c r="Q363" s="193" t="str">
        <f>Calculation!AO363</f>
        <v/>
      </c>
      <c r="R363" s="193" t="str">
        <f>Calculation!AQ363</f>
        <v/>
      </c>
      <c r="S363" s="154" t="str">
        <f>Calculation!AW363</f>
        <v/>
      </c>
      <c r="T363" s="134" t="str">
        <f>Calculation!CK363</f>
        <v/>
      </c>
      <c r="U363" s="135" t="str">
        <f>Calculation!CL363</f>
        <v/>
      </c>
      <c r="AW363"/>
    </row>
    <row r="364" spans="1:49" x14ac:dyDescent="0.3">
      <c r="A364" s="27" t="str">
        <f>Calculation!A364</f>
        <v/>
      </c>
      <c r="B364" s="7">
        <f>register!B364</f>
        <v>0</v>
      </c>
      <c r="C364" s="7">
        <f>register!C364</f>
        <v>0</v>
      </c>
      <c r="D364" s="7" t="str">
        <f>IF(register!D364&gt;0,register!D364,"")</f>
        <v/>
      </c>
      <c r="E364" s="122" t="str">
        <f>Calculation!E364</f>
        <v/>
      </c>
      <c r="F364" s="126" t="str">
        <f>Calculation!BB364</f>
        <v/>
      </c>
      <c r="G364" s="119" t="str">
        <f>Calculation!BG364</f>
        <v/>
      </c>
      <c r="H364" s="119" t="str">
        <f>Calculation!BL364</f>
        <v/>
      </c>
      <c r="I364" s="119" t="str">
        <f>Calculation!BQ364</f>
        <v/>
      </c>
      <c r="J364" s="128" t="str">
        <f>Calculation!BS364</f>
        <v/>
      </c>
      <c r="K364" s="131" t="str">
        <f>Calculation!BX364</f>
        <v/>
      </c>
      <c r="L364" s="134" t="str">
        <f>Calculation!CB364</f>
        <v/>
      </c>
      <c r="M364" s="152" t="str">
        <f>Calculation!CG364</f>
        <v/>
      </c>
      <c r="N364" s="192" t="str">
        <f>Calculation!Z364</f>
        <v/>
      </c>
      <c r="O364" s="193" t="str">
        <f>Calculation!AE364</f>
        <v/>
      </c>
      <c r="P364" s="193" t="str">
        <f>Calculation!AJ364</f>
        <v/>
      </c>
      <c r="Q364" s="193" t="str">
        <f>Calculation!AO364</f>
        <v/>
      </c>
      <c r="R364" s="193" t="str">
        <f>Calculation!AQ364</f>
        <v/>
      </c>
      <c r="S364" s="154" t="str">
        <f>Calculation!AW364</f>
        <v/>
      </c>
      <c r="T364" s="134" t="str">
        <f>Calculation!CK364</f>
        <v/>
      </c>
      <c r="U364" s="135" t="str">
        <f>Calculation!CL364</f>
        <v/>
      </c>
      <c r="AW364"/>
    </row>
    <row r="365" spans="1:49" x14ac:dyDescent="0.3">
      <c r="A365" s="27" t="str">
        <f>Calculation!A365</f>
        <v/>
      </c>
      <c r="B365" s="7">
        <f>register!B365</f>
        <v>0</v>
      </c>
      <c r="C365" s="7">
        <f>register!C365</f>
        <v>0</v>
      </c>
      <c r="D365" s="7" t="str">
        <f>IF(register!D365&gt;0,register!D365,"")</f>
        <v/>
      </c>
      <c r="E365" s="122" t="str">
        <f>Calculation!E365</f>
        <v/>
      </c>
      <c r="F365" s="126" t="str">
        <f>Calculation!BB365</f>
        <v/>
      </c>
      <c r="G365" s="119" t="str">
        <f>Calculation!BG365</f>
        <v/>
      </c>
      <c r="H365" s="119" t="str">
        <f>Calculation!BL365</f>
        <v/>
      </c>
      <c r="I365" s="119" t="str">
        <f>Calculation!BQ365</f>
        <v/>
      </c>
      <c r="J365" s="128" t="str">
        <f>Calculation!BS365</f>
        <v/>
      </c>
      <c r="K365" s="131" t="str">
        <f>Calculation!BX365</f>
        <v/>
      </c>
      <c r="L365" s="134" t="str">
        <f>Calculation!CB365</f>
        <v/>
      </c>
      <c r="M365" s="152" t="str">
        <f>Calculation!CG365</f>
        <v/>
      </c>
      <c r="N365" s="192" t="str">
        <f>Calculation!Z365</f>
        <v/>
      </c>
      <c r="O365" s="193" t="str">
        <f>Calculation!AE365</f>
        <v/>
      </c>
      <c r="P365" s="193" t="str">
        <f>Calculation!AJ365</f>
        <v/>
      </c>
      <c r="Q365" s="193" t="str">
        <f>Calculation!AO365</f>
        <v/>
      </c>
      <c r="R365" s="193" t="str">
        <f>Calculation!AQ365</f>
        <v/>
      </c>
      <c r="S365" s="154" t="str">
        <f>Calculation!AW365</f>
        <v/>
      </c>
      <c r="T365" s="134" t="str">
        <f>Calculation!CK365</f>
        <v/>
      </c>
      <c r="U365" s="135" t="str">
        <f>Calculation!CL365</f>
        <v/>
      </c>
      <c r="AW365"/>
    </row>
    <row r="366" spans="1:49" x14ac:dyDescent="0.3">
      <c r="A366" s="27" t="str">
        <f>Calculation!A366</f>
        <v/>
      </c>
      <c r="B366" s="7">
        <f>register!B366</f>
        <v>0</v>
      </c>
      <c r="C366" s="7">
        <f>register!C366</f>
        <v>0</v>
      </c>
      <c r="D366" s="7" t="str">
        <f>IF(register!D366&gt;0,register!D366,"")</f>
        <v/>
      </c>
      <c r="E366" s="122" t="str">
        <f>Calculation!E366</f>
        <v/>
      </c>
      <c r="F366" s="126" t="str">
        <f>Calculation!BB366</f>
        <v/>
      </c>
      <c r="G366" s="119" t="str">
        <f>Calculation!BG366</f>
        <v/>
      </c>
      <c r="H366" s="119" t="str">
        <f>Calculation!BL366</f>
        <v/>
      </c>
      <c r="I366" s="119" t="str">
        <f>Calculation!BQ366</f>
        <v/>
      </c>
      <c r="J366" s="128" t="str">
        <f>Calculation!BS366</f>
        <v/>
      </c>
      <c r="K366" s="131" t="str">
        <f>Calculation!BX366</f>
        <v/>
      </c>
      <c r="L366" s="134" t="str">
        <f>Calculation!CB366</f>
        <v/>
      </c>
      <c r="M366" s="152" t="str">
        <f>Calculation!CG366</f>
        <v/>
      </c>
      <c r="N366" s="192" t="str">
        <f>Calculation!Z366</f>
        <v/>
      </c>
      <c r="O366" s="193" t="str">
        <f>Calculation!AE366</f>
        <v/>
      </c>
      <c r="P366" s="193" t="str">
        <f>Calculation!AJ366</f>
        <v/>
      </c>
      <c r="Q366" s="193" t="str">
        <f>Calculation!AO366</f>
        <v/>
      </c>
      <c r="R366" s="193" t="str">
        <f>Calculation!AQ366</f>
        <v/>
      </c>
      <c r="S366" s="154" t="str">
        <f>Calculation!AW366</f>
        <v/>
      </c>
      <c r="T366" s="134" t="str">
        <f>Calculation!CK366</f>
        <v/>
      </c>
      <c r="U366" s="135" t="str">
        <f>Calculation!CL366</f>
        <v/>
      </c>
      <c r="AW366"/>
    </row>
    <row r="367" spans="1:49" x14ac:dyDescent="0.3">
      <c r="A367" s="27" t="str">
        <f>Calculation!A367</f>
        <v/>
      </c>
      <c r="B367" s="7">
        <f>register!B367</f>
        <v>0</v>
      </c>
      <c r="C367" s="7">
        <f>register!C367</f>
        <v>0</v>
      </c>
      <c r="D367" s="7" t="str">
        <f>IF(register!D367&gt;0,register!D367,"")</f>
        <v/>
      </c>
      <c r="E367" s="122" t="str">
        <f>Calculation!E367</f>
        <v/>
      </c>
      <c r="F367" s="126" t="str">
        <f>Calculation!BB367</f>
        <v/>
      </c>
      <c r="G367" s="119" t="str">
        <f>Calculation!BG367</f>
        <v/>
      </c>
      <c r="H367" s="119" t="str">
        <f>Calculation!BL367</f>
        <v/>
      </c>
      <c r="I367" s="119" t="str">
        <f>Calculation!BQ367</f>
        <v/>
      </c>
      <c r="J367" s="128" t="str">
        <f>Calculation!BS367</f>
        <v/>
      </c>
      <c r="K367" s="131" t="str">
        <f>Calculation!BX367</f>
        <v/>
      </c>
      <c r="L367" s="134" t="str">
        <f>Calculation!CB367</f>
        <v/>
      </c>
      <c r="M367" s="152" t="str">
        <f>Calculation!CG367</f>
        <v/>
      </c>
      <c r="N367" s="192" t="str">
        <f>Calculation!Z367</f>
        <v/>
      </c>
      <c r="O367" s="193" t="str">
        <f>Calculation!AE367</f>
        <v/>
      </c>
      <c r="P367" s="193" t="str">
        <f>Calculation!AJ367</f>
        <v/>
      </c>
      <c r="Q367" s="193" t="str">
        <f>Calculation!AO367</f>
        <v/>
      </c>
      <c r="R367" s="193" t="str">
        <f>Calculation!AQ367</f>
        <v/>
      </c>
      <c r="S367" s="154" t="str">
        <f>Calculation!AW367</f>
        <v/>
      </c>
      <c r="T367" s="134" t="str">
        <f>Calculation!CK367</f>
        <v/>
      </c>
      <c r="U367" s="135" t="str">
        <f>Calculation!CL367</f>
        <v/>
      </c>
      <c r="AW367"/>
    </row>
    <row r="368" spans="1:49" x14ac:dyDescent="0.3">
      <c r="A368" s="27" t="str">
        <f>Calculation!A368</f>
        <v/>
      </c>
      <c r="B368" s="7">
        <f>register!B368</f>
        <v>0</v>
      </c>
      <c r="C368" s="7">
        <f>register!C368</f>
        <v>0</v>
      </c>
      <c r="D368" s="7" t="str">
        <f>IF(register!D368&gt;0,register!D368,"")</f>
        <v/>
      </c>
      <c r="E368" s="122" t="str">
        <f>Calculation!E368</f>
        <v/>
      </c>
      <c r="F368" s="126" t="str">
        <f>Calculation!BB368</f>
        <v/>
      </c>
      <c r="G368" s="119" t="str">
        <f>Calculation!BG368</f>
        <v/>
      </c>
      <c r="H368" s="119" t="str">
        <f>Calculation!BL368</f>
        <v/>
      </c>
      <c r="I368" s="119" t="str">
        <f>Calculation!BQ368</f>
        <v/>
      </c>
      <c r="J368" s="128" t="str">
        <f>Calculation!BS368</f>
        <v/>
      </c>
      <c r="K368" s="131" t="str">
        <f>Calculation!BX368</f>
        <v/>
      </c>
      <c r="L368" s="134" t="str">
        <f>Calculation!CB368</f>
        <v/>
      </c>
      <c r="M368" s="152" t="str">
        <f>Calculation!CG368</f>
        <v/>
      </c>
      <c r="N368" s="192" t="str">
        <f>Calculation!Z368</f>
        <v/>
      </c>
      <c r="O368" s="193" t="str">
        <f>Calculation!AE368</f>
        <v/>
      </c>
      <c r="P368" s="193" t="str">
        <f>Calculation!AJ368</f>
        <v/>
      </c>
      <c r="Q368" s="193" t="str">
        <f>Calculation!AO368</f>
        <v/>
      </c>
      <c r="R368" s="193" t="str">
        <f>Calculation!AQ368</f>
        <v/>
      </c>
      <c r="S368" s="154" t="str">
        <f>Calculation!AW368</f>
        <v/>
      </c>
      <c r="T368" s="134" t="str">
        <f>Calculation!CK368</f>
        <v/>
      </c>
      <c r="U368" s="135" t="str">
        <f>Calculation!CL368</f>
        <v/>
      </c>
      <c r="AW368"/>
    </row>
    <row r="369" spans="1:49" x14ac:dyDescent="0.3">
      <c r="A369" s="27" t="str">
        <f>Calculation!A369</f>
        <v/>
      </c>
      <c r="B369" s="7">
        <f>register!B369</f>
        <v>0</v>
      </c>
      <c r="C369" s="7">
        <f>register!C369</f>
        <v>0</v>
      </c>
      <c r="D369" s="7" t="str">
        <f>IF(register!D369&gt;0,register!D369,"")</f>
        <v/>
      </c>
      <c r="E369" s="122" t="str">
        <f>Calculation!E369</f>
        <v/>
      </c>
      <c r="F369" s="126" t="str">
        <f>Calculation!BB369</f>
        <v/>
      </c>
      <c r="G369" s="119" t="str">
        <f>Calculation!BG369</f>
        <v/>
      </c>
      <c r="H369" s="119" t="str">
        <f>Calculation!BL369</f>
        <v/>
      </c>
      <c r="I369" s="119" t="str">
        <f>Calculation!BQ369</f>
        <v/>
      </c>
      <c r="J369" s="128" t="str">
        <f>Calculation!BS369</f>
        <v/>
      </c>
      <c r="K369" s="131" t="str">
        <f>Calculation!BX369</f>
        <v/>
      </c>
      <c r="L369" s="134" t="str">
        <f>Calculation!CB369</f>
        <v/>
      </c>
      <c r="M369" s="152" t="str">
        <f>Calculation!CG369</f>
        <v/>
      </c>
      <c r="N369" s="192" t="str">
        <f>Calculation!Z369</f>
        <v/>
      </c>
      <c r="O369" s="193" t="str">
        <f>Calculation!AE369</f>
        <v/>
      </c>
      <c r="P369" s="193" t="str">
        <f>Calculation!AJ369</f>
        <v/>
      </c>
      <c r="Q369" s="193" t="str">
        <f>Calculation!AO369</f>
        <v/>
      </c>
      <c r="R369" s="193" t="str">
        <f>Calculation!AQ369</f>
        <v/>
      </c>
      <c r="S369" s="154" t="str">
        <f>Calculation!AW369</f>
        <v/>
      </c>
      <c r="T369" s="134" t="str">
        <f>Calculation!CK369</f>
        <v/>
      </c>
      <c r="U369" s="135" t="str">
        <f>Calculation!CL369</f>
        <v/>
      </c>
      <c r="AW369"/>
    </row>
    <row r="370" spans="1:49" x14ac:dyDescent="0.3">
      <c r="A370" s="27" t="str">
        <f>Calculation!A370</f>
        <v/>
      </c>
      <c r="B370" s="7">
        <f>register!B370</f>
        <v>0</v>
      </c>
      <c r="C370" s="7">
        <f>register!C370</f>
        <v>0</v>
      </c>
      <c r="D370" s="7" t="str">
        <f>IF(register!D370&gt;0,register!D370,"")</f>
        <v/>
      </c>
      <c r="E370" s="122" t="str">
        <f>Calculation!E370</f>
        <v/>
      </c>
      <c r="F370" s="126" t="str">
        <f>Calculation!BB370</f>
        <v/>
      </c>
      <c r="G370" s="119" t="str">
        <f>Calculation!BG370</f>
        <v/>
      </c>
      <c r="H370" s="119" t="str">
        <f>Calculation!BL370</f>
        <v/>
      </c>
      <c r="I370" s="119" t="str">
        <f>Calculation!BQ370</f>
        <v/>
      </c>
      <c r="J370" s="128" t="str">
        <f>Calculation!BS370</f>
        <v/>
      </c>
      <c r="K370" s="131" t="str">
        <f>Calculation!BX370</f>
        <v/>
      </c>
      <c r="L370" s="134" t="str">
        <f>Calculation!CB370</f>
        <v/>
      </c>
      <c r="M370" s="152" t="str">
        <f>Calculation!CG370</f>
        <v/>
      </c>
      <c r="N370" s="192" t="str">
        <f>Calculation!Z370</f>
        <v/>
      </c>
      <c r="O370" s="193" t="str">
        <f>Calculation!AE370</f>
        <v/>
      </c>
      <c r="P370" s="193" t="str">
        <f>Calculation!AJ370</f>
        <v/>
      </c>
      <c r="Q370" s="193" t="str">
        <f>Calculation!AO370</f>
        <v/>
      </c>
      <c r="R370" s="193" t="str">
        <f>Calculation!AQ370</f>
        <v/>
      </c>
      <c r="S370" s="154" t="str">
        <f>Calculation!AW370</f>
        <v/>
      </c>
      <c r="T370" s="134" t="str">
        <f>Calculation!CK370</f>
        <v/>
      </c>
      <c r="U370" s="135" t="str">
        <f>Calculation!CL370</f>
        <v/>
      </c>
      <c r="AW370"/>
    </row>
    <row r="371" spans="1:49" x14ac:dyDescent="0.3">
      <c r="A371" s="27" t="str">
        <f>Calculation!A371</f>
        <v/>
      </c>
      <c r="B371" s="7">
        <f>register!B371</f>
        <v>0</v>
      </c>
      <c r="C371" s="7">
        <f>register!C371</f>
        <v>0</v>
      </c>
      <c r="D371" s="7" t="str">
        <f>IF(register!D371&gt;0,register!D371,"")</f>
        <v/>
      </c>
      <c r="E371" s="122" t="str">
        <f>Calculation!E371</f>
        <v/>
      </c>
      <c r="F371" s="126" t="str">
        <f>Calculation!BB371</f>
        <v/>
      </c>
      <c r="G371" s="119" t="str">
        <f>Calculation!BG371</f>
        <v/>
      </c>
      <c r="H371" s="119" t="str">
        <f>Calculation!BL371</f>
        <v/>
      </c>
      <c r="I371" s="119" t="str">
        <f>Calculation!BQ371</f>
        <v/>
      </c>
      <c r="J371" s="128" t="str">
        <f>Calculation!BS371</f>
        <v/>
      </c>
      <c r="K371" s="131" t="str">
        <f>Calculation!BX371</f>
        <v/>
      </c>
      <c r="L371" s="134" t="str">
        <f>Calculation!CB371</f>
        <v/>
      </c>
      <c r="M371" s="152" t="str">
        <f>Calculation!CG371</f>
        <v/>
      </c>
      <c r="N371" s="192" t="str">
        <f>Calculation!Z371</f>
        <v/>
      </c>
      <c r="O371" s="193" t="str">
        <f>Calculation!AE371</f>
        <v/>
      </c>
      <c r="P371" s="193" t="str">
        <f>Calculation!AJ371</f>
        <v/>
      </c>
      <c r="Q371" s="193" t="str">
        <f>Calculation!AO371</f>
        <v/>
      </c>
      <c r="R371" s="193" t="str">
        <f>Calculation!AQ371</f>
        <v/>
      </c>
      <c r="S371" s="154" t="str">
        <f>Calculation!AW371</f>
        <v/>
      </c>
      <c r="T371" s="134" t="str">
        <f>Calculation!CK371</f>
        <v/>
      </c>
      <c r="U371" s="135" t="str">
        <f>Calculation!CL371</f>
        <v/>
      </c>
      <c r="AW371"/>
    </row>
    <row r="372" spans="1:49" x14ac:dyDescent="0.3">
      <c r="A372" s="27" t="str">
        <f>Calculation!A372</f>
        <v/>
      </c>
      <c r="B372" s="7">
        <f>register!B372</f>
        <v>0</v>
      </c>
      <c r="C372" s="7">
        <f>register!C372</f>
        <v>0</v>
      </c>
      <c r="D372" s="7" t="str">
        <f>IF(register!D372&gt;0,register!D372,"")</f>
        <v/>
      </c>
      <c r="E372" s="122" t="str">
        <f>Calculation!E372</f>
        <v/>
      </c>
      <c r="F372" s="126" t="str">
        <f>Calculation!BB372</f>
        <v/>
      </c>
      <c r="G372" s="119" t="str">
        <f>Calculation!BG372</f>
        <v/>
      </c>
      <c r="H372" s="119" t="str">
        <f>Calculation!BL372</f>
        <v/>
      </c>
      <c r="I372" s="119" t="str">
        <f>Calculation!BQ372</f>
        <v/>
      </c>
      <c r="J372" s="128" t="str">
        <f>Calculation!BS372</f>
        <v/>
      </c>
      <c r="K372" s="131" t="str">
        <f>Calculation!BX372</f>
        <v/>
      </c>
      <c r="L372" s="134" t="str">
        <f>Calculation!CB372</f>
        <v/>
      </c>
      <c r="M372" s="152" t="str">
        <f>Calculation!CG372</f>
        <v/>
      </c>
      <c r="N372" s="192" t="str">
        <f>Calculation!Z372</f>
        <v/>
      </c>
      <c r="O372" s="193" t="str">
        <f>Calculation!AE372</f>
        <v/>
      </c>
      <c r="P372" s="193" t="str">
        <f>Calculation!AJ372</f>
        <v/>
      </c>
      <c r="Q372" s="193" t="str">
        <f>Calculation!AO372</f>
        <v/>
      </c>
      <c r="R372" s="193" t="str">
        <f>Calculation!AQ372</f>
        <v/>
      </c>
      <c r="S372" s="154" t="str">
        <f>Calculation!AW372</f>
        <v/>
      </c>
      <c r="T372" s="134" t="str">
        <f>Calculation!CK372</f>
        <v/>
      </c>
      <c r="U372" s="135" t="str">
        <f>Calculation!CL372</f>
        <v/>
      </c>
      <c r="AW372"/>
    </row>
    <row r="373" spans="1:49" x14ac:dyDescent="0.3">
      <c r="A373" s="27" t="str">
        <f>Calculation!A373</f>
        <v/>
      </c>
      <c r="B373" s="7">
        <f>register!B373</f>
        <v>0</v>
      </c>
      <c r="C373" s="7">
        <f>register!C373</f>
        <v>0</v>
      </c>
      <c r="D373" s="7" t="str">
        <f>IF(register!D373&gt;0,register!D373,"")</f>
        <v/>
      </c>
      <c r="E373" s="122" t="str">
        <f>Calculation!E373</f>
        <v/>
      </c>
      <c r="F373" s="126" t="str">
        <f>Calculation!BB373</f>
        <v/>
      </c>
      <c r="G373" s="119" t="str">
        <f>Calculation!BG373</f>
        <v/>
      </c>
      <c r="H373" s="119" t="str">
        <f>Calculation!BL373</f>
        <v/>
      </c>
      <c r="I373" s="119" t="str">
        <f>Calculation!BQ373</f>
        <v/>
      </c>
      <c r="J373" s="128" t="str">
        <f>Calculation!BS373</f>
        <v/>
      </c>
      <c r="K373" s="131" t="str">
        <f>Calculation!BX373</f>
        <v/>
      </c>
      <c r="L373" s="134" t="str">
        <f>Calculation!CB373</f>
        <v/>
      </c>
      <c r="M373" s="152" t="str">
        <f>Calculation!CG373</f>
        <v/>
      </c>
      <c r="N373" s="192" t="str">
        <f>Calculation!Z373</f>
        <v/>
      </c>
      <c r="O373" s="193" t="str">
        <f>Calculation!AE373</f>
        <v/>
      </c>
      <c r="P373" s="193" t="str">
        <f>Calculation!AJ373</f>
        <v/>
      </c>
      <c r="Q373" s="193" t="str">
        <f>Calculation!AO373</f>
        <v/>
      </c>
      <c r="R373" s="193" t="str">
        <f>Calculation!AQ373</f>
        <v/>
      </c>
      <c r="S373" s="154" t="str">
        <f>Calculation!AW373</f>
        <v/>
      </c>
      <c r="T373" s="134" t="str">
        <f>Calculation!CK373</f>
        <v/>
      </c>
      <c r="U373" s="135" t="str">
        <f>Calculation!CL373</f>
        <v/>
      </c>
      <c r="AW373"/>
    </row>
    <row r="374" spans="1:49" x14ac:dyDescent="0.3">
      <c r="A374" s="27" t="str">
        <f>Calculation!A374</f>
        <v/>
      </c>
      <c r="B374" s="7">
        <f>register!B374</f>
        <v>0</v>
      </c>
      <c r="C374" s="7">
        <f>register!C374</f>
        <v>0</v>
      </c>
      <c r="D374" s="7" t="str">
        <f>IF(register!D374&gt;0,register!D374,"")</f>
        <v/>
      </c>
      <c r="E374" s="122" t="str">
        <f>Calculation!E374</f>
        <v/>
      </c>
      <c r="F374" s="126" t="str">
        <f>Calculation!BB374</f>
        <v/>
      </c>
      <c r="G374" s="119" t="str">
        <f>Calculation!BG374</f>
        <v/>
      </c>
      <c r="H374" s="119" t="str">
        <f>Calculation!BL374</f>
        <v/>
      </c>
      <c r="I374" s="119" t="str">
        <f>Calculation!BQ374</f>
        <v/>
      </c>
      <c r="J374" s="128" t="str">
        <f>Calculation!BS374</f>
        <v/>
      </c>
      <c r="K374" s="131" t="str">
        <f>Calculation!BX374</f>
        <v/>
      </c>
      <c r="L374" s="134" t="str">
        <f>Calculation!CB374</f>
        <v/>
      </c>
      <c r="M374" s="152" t="str">
        <f>Calculation!CG374</f>
        <v/>
      </c>
      <c r="N374" s="192" t="str">
        <f>Calculation!Z374</f>
        <v/>
      </c>
      <c r="O374" s="193" t="str">
        <f>Calculation!AE374</f>
        <v/>
      </c>
      <c r="P374" s="193" t="str">
        <f>Calculation!AJ374</f>
        <v/>
      </c>
      <c r="Q374" s="193" t="str">
        <f>Calculation!AO374</f>
        <v/>
      </c>
      <c r="R374" s="193" t="str">
        <f>Calculation!AQ374</f>
        <v/>
      </c>
      <c r="S374" s="154" t="str">
        <f>Calculation!AW374</f>
        <v/>
      </c>
      <c r="T374" s="134" t="str">
        <f>Calculation!CK374</f>
        <v/>
      </c>
      <c r="U374" s="135" t="str">
        <f>Calculation!CL374</f>
        <v/>
      </c>
      <c r="AW374"/>
    </row>
    <row r="375" spans="1:49" x14ac:dyDescent="0.3">
      <c r="A375" s="27" t="str">
        <f>Calculation!A375</f>
        <v/>
      </c>
      <c r="B375" s="7">
        <f>register!B375</f>
        <v>0</v>
      </c>
      <c r="C375" s="7">
        <f>register!C375</f>
        <v>0</v>
      </c>
      <c r="D375" s="7" t="str">
        <f>IF(register!D375&gt;0,register!D375,"")</f>
        <v/>
      </c>
      <c r="E375" s="122" t="str">
        <f>Calculation!E375</f>
        <v/>
      </c>
      <c r="F375" s="126" t="str">
        <f>Calculation!BB375</f>
        <v/>
      </c>
      <c r="G375" s="119" t="str">
        <f>Calculation!BG375</f>
        <v/>
      </c>
      <c r="H375" s="119" t="str">
        <f>Calculation!BL375</f>
        <v/>
      </c>
      <c r="I375" s="119" t="str">
        <f>Calculation!BQ375</f>
        <v/>
      </c>
      <c r="J375" s="128" t="str">
        <f>Calculation!BS375</f>
        <v/>
      </c>
      <c r="K375" s="131" t="str">
        <f>Calculation!BX375</f>
        <v/>
      </c>
      <c r="L375" s="134" t="str">
        <f>Calculation!CB375</f>
        <v/>
      </c>
      <c r="M375" s="152" t="str">
        <f>Calculation!CG375</f>
        <v/>
      </c>
      <c r="N375" s="192" t="str">
        <f>Calculation!Z375</f>
        <v/>
      </c>
      <c r="O375" s="193" t="str">
        <f>Calculation!AE375</f>
        <v/>
      </c>
      <c r="P375" s="193" t="str">
        <f>Calculation!AJ375</f>
        <v/>
      </c>
      <c r="Q375" s="193" t="str">
        <f>Calculation!AO375</f>
        <v/>
      </c>
      <c r="R375" s="193" t="str">
        <f>Calculation!AQ375</f>
        <v/>
      </c>
      <c r="S375" s="154" t="str">
        <f>Calculation!AW375</f>
        <v/>
      </c>
      <c r="T375" s="134" t="str">
        <f>Calculation!CK375</f>
        <v/>
      </c>
      <c r="U375" s="135" t="str">
        <f>Calculation!CL375</f>
        <v/>
      </c>
      <c r="AW375"/>
    </row>
    <row r="376" spans="1:49" x14ac:dyDescent="0.3">
      <c r="A376" s="27" t="str">
        <f>Calculation!A376</f>
        <v/>
      </c>
      <c r="B376" s="7">
        <f>register!B376</f>
        <v>0</v>
      </c>
      <c r="C376" s="7">
        <f>register!C376</f>
        <v>0</v>
      </c>
      <c r="D376" s="7" t="str">
        <f>IF(register!D376&gt;0,register!D376,"")</f>
        <v/>
      </c>
      <c r="E376" s="122" t="str">
        <f>Calculation!E376</f>
        <v/>
      </c>
      <c r="F376" s="126" t="str">
        <f>Calculation!BB376</f>
        <v/>
      </c>
      <c r="G376" s="119" t="str">
        <f>Calculation!BG376</f>
        <v/>
      </c>
      <c r="H376" s="119" t="str">
        <f>Calculation!BL376</f>
        <v/>
      </c>
      <c r="I376" s="119" t="str">
        <f>Calculation!BQ376</f>
        <v/>
      </c>
      <c r="J376" s="128" t="str">
        <f>Calculation!BS376</f>
        <v/>
      </c>
      <c r="K376" s="131" t="str">
        <f>Calculation!BX376</f>
        <v/>
      </c>
      <c r="L376" s="134" t="str">
        <f>Calculation!CB376</f>
        <v/>
      </c>
      <c r="M376" s="152" t="str">
        <f>Calculation!CG376</f>
        <v/>
      </c>
      <c r="N376" s="192" t="str">
        <f>Calculation!Z376</f>
        <v/>
      </c>
      <c r="O376" s="193" t="str">
        <f>Calculation!AE376</f>
        <v/>
      </c>
      <c r="P376" s="193" t="str">
        <f>Calculation!AJ376</f>
        <v/>
      </c>
      <c r="Q376" s="193" t="str">
        <f>Calculation!AO376</f>
        <v/>
      </c>
      <c r="R376" s="193" t="str">
        <f>Calculation!AQ376</f>
        <v/>
      </c>
      <c r="S376" s="154" t="str">
        <f>Calculation!AW376</f>
        <v/>
      </c>
      <c r="T376" s="134" t="str">
        <f>Calculation!CK376</f>
        <v/>
      </c>
      <c r="U376" s="135" t="str">
        <f>Calculation!CL376</f>
        <v/>
      </c>
      <c r="AW376"/>
    </row>
    <row r="377" spans="1:49" x14ac:dyDescent="0.3">
      <c r="A377" s="27" t="str">
        <f>Calculation!A377</f>
        <v/>
      </c>
      <c r="B377" s="7">
        <f>register!B377</f>
        <v>0</v>
      </c>
      <c r="C377" s="7">
        <f>register!C377</f>
        <v>0</v>
      </c>
      <c r="D377" s="7" t="str">
        <f>IF(register!D377&gt;0,register!D377,"")</f>
        <v/>
      </c>
      <c r="E377" s="122" t="str">
        <f>Calculation!E377</f>
        <v/>
      </c>
      <c r="F377" s="126" t="str">
        <f>Calculation!BB377</f>
        <v/>
      </c>
      <c r="G377" s="119" t="str">
        <f>Calculation!BG377</f>
        <v/>
      </c>
      <c r="H377" s="119" t="str">
        <f>Calculation!BL377</f>
        <v/>
      </c>
      <c r="I377" s="119" t="str">
        <f>Calculation!BQ377</f>
        <v/>
      </c>
      <c r="J377" s="128" t="str">
        <f>Calculation!BS377</f>
        <v/>
      </c>
      <c r="K377" s="131" t="str">
        <f>Calculation!BX377</f>
        <v/>
      </c>
      <c r="L377" s="134" t="str">
        <f>Calculation!CB377</f>
        <v/>
      </c>
      <c r="M377" s="152" t="str">
        <f>Calculation!CG377</f>
        <v/>
      </c>
      <c r="N377" s="192" t="str">
        <f>Calculation!Z377</f>
        <v/>
      </c>
      <c r="O377" s="193" t="str">
        <f>Calculation!AE377</f>
        <v/>
      </c>
      <c r="P377" s="193" t="str">
        <f>Calculation!AJ377</f>
        <v/>
      </c>
      <c r="Q377" s="193" t="str">
        <f>Calculation!AO377</f>
        <v/>
      </c>
      <c r="R377" s="193" t="str">
        <f>Calculation!AQ377</f>
        <v/>
      </c>
      <c r="S377" s="154" t="str">
        <f>Calculation!AW377</f>
        <v/>
      </c>
      <c r="T377" s="134" t="str">
        <f>Calculation!CK377</f>
        <v/>
      </c>
      <c r="U377" s="135" t="str">
        <f>Calculation!CL377</f>
        <v/>
      </c>
      <c r="AW377"/>
    </row>
    <row r="378" spans="1:49" x14ac:dyDescent="0.3">
      <c r="A378" s="27" t="str">
        <f>Calculation!A378</f>
        <v/>
      </c>
      <c r="B378" s="7">
        <f>register!B378</f>
        <v>0</v>
      </c>
      <c r="C378" s="7">
        <f>register!C378</f>
        <v>0</v>
      </c>
      <c r="D378" s="7" t="str">
        <f>IF(register!D378&gt;0,register!D378,"")</f>
        <v/>
      </c>
      <c r="E378" s="122" t="str">
        <f>Calculation!E378</f>
        <v/>
      </c>
      <c r="F378" s="126" t="str">
        <f>Calculation!BB378</f>
        <v/>
      </c>
      <c r="G378" s="119" t="str">
        <f>Calculation!BG378</f>
        <v/>
      </c>
      <c r="H378" s="119" t="str">
        <f>Calculation!BL378</f>
        <v/>
      </c>
      <c r="I378" s="119" t="str">
        <f>Calculation!BQ378</f>
        <v/>
      </c>
      <c r="J378" s="128" t="str">
        <f>Calculation!BS378</f>
        <v/>
      </c>
      <c r="K378" s="131" t="str">
        <f>Calculation!BX378</f>
        <v/>
      </c>
      <c r="L378" s="134" t="str">
        <f>Calculation!CB378</f>
        <v/>
      </c>
      <c r="M378" s="152" t="str">
        <f>Calculation!CG378</f>
        <v/>
      </c>
      <c r="N378" s="192" t="str">
        <f>Calculation!Z378</f>
        <v/>
      </c>
      <c r="O378" s="193" t="str">
        <f>Calculation!AE378</f>
        <v/>
      </c>
      <c r="P378" s="193" t="str">
        <f>Calculation!AJ378</f>
        <v/>
      </c>
      <c r="Q378" s="193" t="str">
        <f>Calculation!AO378</f>
        <v/>
      </c>
      <c r="R378" s="193" t="str">
        <f>Calculation!AQ378</f>
        <v/>
      </c>
      <c r="S378" s="154" t="str">
        <f>Calculation!AW378</f>
        <v/>
      </c>
      <c r="T378" s="134" t="str">
        <f>Calculation!CK378</f>
        <v/>
      </c>
      <c r="U378" s="135" t="str">
        <f>Calculation!CL378</f>
        <v/>
      </c>
      <c r="AW378"/>
    </row>
    <row r="379" spans="1:49" x14ac:dyDescent="0.3">
      <c r="A379" s="27" t="str">
        <f>Calculation!A379</f>
        <v/>
      </c>
      <c r="B379" s="7">
        <f>register!B379</f>
        <v>0</v>
      </c>
      <c r="C379" s="7">
        <f>register!C379</f>
        <v>0</v>
      </c>
      <c r="D379" s="7" t="str">
        <f>IF(register!D379&gt;0,register!D379,"")</f>
        <v/>
      </c>
      <c r="E379" s="122" t="str">
        <f>Calculation!E379</f>
        <v/>
      </c>
      <c r="F379" s="126" t="str">
        <f>Calculation!BB379</f>
        <v/>
      </c>
      <c r="G379" s="119" t="str">
        <f>Calculation!BG379</f>
        <v/>
      </c>
      <c r="H379" s="119" t="str">
        <f>Calculation!BL379</f>
        <v/>
      </c>
      <c r="I379" s="119" t="str">
        <f>Calculation!BQ379</f>
        <v/>
      </c>
      <c r="J379" s="128" t="str">
        <f>Calculation!BS379</f>
        <v/>
      </c>
      <c r="K379" s="131" t="str">
        <f>Calculation!BX379</f>
        <v/>
      </c>
      <c r="L379" s="134" t="str">
        <f>Calculation!CB379</f>
        <v/>
      </c>
      <c r="M379" s="152" t="str">
        <f>Calculation!CG379</f>
        <v/>
      </c>
      <c r="N379" s="192" t="str">
        <f>Calculation!Z379</f>
        <v/>
      </c>
      <c r="O379" s="193" t="str">
        <f>Calculation!AE379</f>
        <v/>
      </c>
      <c r="P379" s="193" t="str">
        <f>Calculation!AJ379</f>
        <v/>
      </c>
      <c r="Q379" s="193" t="str">
        <f>Calculation!AO379</f>
        <v/>
      </c>
      <c r="R379" s="193" t="str">
        <f>Calculation!AQ379</f>
        <v/>
      </c>
      <c r="S379" s="154" t="str">
        <f>Calculation!AW379</f>
        <v/>
      </c>
      <c r="T379" s="134" t="str">
        <f>Calculation!CK379</f>
        <v/>
      </c>
      <c r="U379" s="135" t="str">
        <f>Calculation!CL379</f>
        <v/>
      </c>
      <c r="AW379"/>
    </row>
    <row r="380" spans="1:49" x14ac:dyDescent="0.3">
      <c r="A380" s="27" t="str">
        <f>Calculation!A380</f>
        <v/>
      </c>
      <c r="B380" s="7">
        <f>register!B380</f>
        <v>0</v>
      </c>
      <c r="C380" s="7">
        <f>register!C380</f>
        <v>0</v>
      </c>
      <c r="D380" s="7" t="str">
        <f>IF(register!D380&gt;0,register!D380,"")</f>
        <v/>
      </c>
      <c r="E380" s="122" t="str">
        <f>Calculation!E380</f>
        <v/>
      </c>
      <c r="F380" s="126" t="str">
        <f>Calculation!BB380</f>
        <v/>
      </c>
      <c r="G380" s="119" t="str">
        <f>Calculation!BG380</f>
        <v/>
      </c>
      <c r="H380" s="119" t="str">
        <f>Calculation!BL380</f>
        <v/>
      </c>
      <c r="I380" s="119" t="str">
        <f>Calculation!BQ380</f>
        <v/>
      </c>
      <c r="J380" s="128" t="str">
        <f>Calculation!BS380</f>
        <v/>
      </c>
      <c r="K380" s="131" t="str">
        <f>Calculation!BX380</f>
        <v/>
      </c>
      <c r="L380" s="134" t="str">
        <f>Calculation!CB380</f>
        <v/>
      </c>
      <c r="M380" s="152" t="str">
        <f>Calculation!CG380</f>
        <v/>
      </c>
      <c r="N380" s="192" t="str">
        <f>Calculation!Z380</f>
        <v/>
      </c>
      <c r="O380" s="193" t="str">
        <f>Calculation!AE380</f>
        <v/>
      </c>
      <c r="P380" s="193" t="str">
        <f>Calculation!AJ380</f>
        <v/>
      </c>
      <c r="Q380" s="193" t="str">
        <f>Calculation!AO380</f>
        <v/>
      </c>
      <c r="R380" s="193" t="str">
        <f>Calculation!AQ380</f>
        <v/>
      </c>
      <c r="S380" s="154" t="str">
        <f>Calculation!AW380</f>
        <v/>
      </c>
      <c r="T380" s="134" t="str">
        <f>Calculation!CK380</f>
        <v/>
      </c>
      <c r="U380" s="135" t="str">
        <f>Calculation!CL380</f>
        <v/>
      </c>
      <c r="AW380"/>
    </row>
    <row r="381" spans="1:49" x14ac:dyDescent="0.3">
      <c r="A381" s="27" t="str">
        <f>Calculation!A381</f>
        <v/>
      </c>
      <c r="B381" s="7">
        <f>register!B381</f>
        <v>0</v>
      </c>
      <c r="C381" s="7">
        <f>register!C381</f>
        <v>0</v>
      </c>
      <c r="D381" s="7" t="str">
        <f>IF(register!D381&gt;0,register!D381,"")</f>
        <v/>
      </c>
      <c r="E381" s="122" t="str">
        <f>Calculation!E381</f>
        <v/>
      </c>
      <c r="F381" s="126" t="str">
        <f>Calculation!BB381</f>
        <v/>
      </c>
      <c r="G381" s="119" t="str">
        <f>Calculation!BG381</f>
        <v/>
      </c>
      <c r="H381" s="119" t="str">
        <f>Calculation!BL381</f>
        <v/>
      </c>
      <c r="I381" s="119" t="str">
        <f>Calculation!BQ381</f>
        <v/>
      </c>
      <c r="J381" s="128" t="str">
        <f>Calculation!BS381</f>
        <v/>
      </c>
      <c r="K381" s="131" t="str">
        <f>Calculation!BX381</f>
        <v/>
      </c>
      <c r="L381" s="134" t="str">
        <f>Calculation!CB381</f>
        <v/>
      </c>
      <c r="M381" s="152" t="str">
        <f>Calculation!CG381</f>
        <v/>
      </c>
      <c r="N381" s="192" t="str">
        <f>Calculation!Z381</f>
        <v/>
      </c>
      <c r="O381" s="193" t="str">
        <f>Calculation!AE381</f>
        <v/>
      </c>
      <c r="P381" s="193" t="str">
        <f>Calculation!AJ381</f>
        <v/>
      </c>
      <c r="Q381" s="193" t="str">
        <f>Calculation!AO381</f>
        <v/>
      </c>
      <c r="R381" s="193" t="str">
        <f>Calculation!AQ381</f>
        <v/>
      </c>
      <c r="S381" s="154" t="str">
        <f>Calculation!AW381</f>
        <v/>
      </c>
      <c r="T381" s="134" t="str">
        <f>Calculation!CK381</f>
        <v/>
      </c>
      <c r="U381" s="135" t="str">
        <f>Calculation!CL381</f>
        <v/>
      </c>
      <c r="AW381"/>
    </row>
    <row r="382" spans="1:49" x14ac:dyDescent="0.3">
      <c r="A382" s="27" t="str">
        <f>Calculation!A382</f>
        <v/>
      </c>
      <c r="B382" s="7">
        <f>register!B382</f>
        <v>0</v>
      </c>
      <c r="C382" s="7">
        <f>register!C382</f>
        <v>0</v>
      </c>
      <c r="D382" s="7" t="str">
        <f>IF(register!D382&gt;0,register!D382,"")</f>
        <v/>
      </c>
      <c r="E382" s="122" t="str">
        <f>Calculation!E382</f>
        <v/>
      </c>
      <c r="F382" s="126" t="str">
        <f>Calculation!BB382</f>
        <v/>
      </c>
      <c r="G382" s="119" t="str">
        <f>Calculation!BG382</f>
        <v/>
      </c>
      <c r="H382" s="119" t="str">
        <f>Calculation!BL382</f>
        <v/>
      </c>
      <c r="I382" s="119" t="str">
        <f>Calculation!BQ382</f>
        <v/>
      </c>
      <c r="J382" s="128" t="str">
        <f>Calculation!BS382</f>
        <v/>
      </c>
      <c r="K382" s="131" t="str">
        <f>Calculation!BX382</f>
        <v/>
      </c>
      <c r="L382" s="134" t="str">
        <f>Calculation!CB382</f>
        <v/>
      </c>
      <c r="M382" s="152" t="str">
        <f>Calculation!CG382</f>
        <v/>
      </c>
      <c r="N382" s="192" t="str">
        <f>Calculation!Z382</f>
        <v/>
      </c>
      <c r="O382" s="193" t="str">
        <f>Calculation!AE382</f>
        <v/>
      </c>
      <c r="P382" s="193" t="str">
        <f>Calculation!AJ382</f>
        <v/>
      </c>
      <c r="Q382" s="193" t="str">
        <f>Calculation!AO382</f>
        <v/>
      </c>
      <c r="R382" s="193" t="str">
        <f>Calculation!AQ382</f>
        <v/>
      </c>
      <c r="S382" s="154" t="str">
        <f>Calculation!AW382</f>
        <v/>
      </c>
      <c r="T382" s="134" t="str">
        <f>Calculation!CK382</f>
        <v/>
      </c>
      <c r="U382" s="135" t="str">
        <f>Calculation!CL382</f>
        <v/>
      </c>
      <c r="AW382"/>
    </row>
    <row r="383" spans="1:49" x14ac:dyDescent="0.3">
      <c r="A383" s="27" t="str">
        <f>Calculation!A383</f>
        <v/>
      </c>
      <c r="B383" s="7">
        <f>register!B383</f>
        <v>0</v>
      </c>
      <c r="C383" s="7">
        <f>register!C383</f>
        <v>0</v>
      </c>
      <c r="D383" s="7" t="str">
        <f>IF(register!D383&gt;0,register!D383,"")</f>
        <v/>
      </c>
      <c r="E383" s="122" t="str">
        <f>Calculation!E383</f>
        <v/>
      </c>
      <c r="F383" s="126" t="str">
        <f>Calculation!BB383</f>
        <v/>
      </c>
      <c r="G383" s="119" t="str">
        <f>Calculation!BG383</f>
        <v/>
      </c>
      <c r="H383" s="119" t="str">
        <f>Calculation!BL383</f>
        <v/>
      </c>
      <c r="I383" s="119" t="str">
        <f>Calculation!BQ383</f>
        <v/>
      </c>
      <c r="J383" s="128" t="str">
        <f>Calculation!BS383</f>
        <v/>
      </c>
      <c r="K383" s="131" t="str">
        <f>Calculation!BX383</f>
        <v/>
      </c>
      <c r="L383" s="134" t="str">
        <f>Calculation!CB383</f>
        <v/>
      </c>
      <c r="M383" s="152" t="str">
        <f>Calculation!CG383</f>
        <v/>
      </c>
      <c r="N383" s="192" t="str">
        <f>Calculation!Z383</f>
        <v/>
      </c>
      <c r="O383" s="193" t="str">
        <f>Calculation!AE383</f>
        <v/>
      </c>
      <c r="P383" s="193" t="str">
        <f>Calculation!AJ383</f>
        <v/>
      </c>
      <c r="Q383" s="193" t="str">
        <f>Calculation!AO383</f>
        <v/>
      </c>
      <c r="R383" s="193" t="str">
        <f>Calculation!AQ383</f>
        <v/>
      </c>
      <c r="S383" s="154" t="str">
        <f>Calculation!AW383</f>
        <v/>
      </c>
      <c r="T383" s="134" t="str">
        <f>Calculation!CK383</f>
        <v/>
      </c>
      <c r="U383" s="135" t="str">
        <f>Calculation!CL383</f>
        <v/>
      </c>
      <c r="AW383"/>
    </row>
    <row r="384" spans="1:49" x14ac:dyDescent="0.3">
      <c r="A384" s="27" t="str">
        <f>Calculation!A384</f>
        <v/>
      </c>
      <c r="B384" s="7">
        <f>register!B384</f>
        <v>0</v>
      </c>
      <c r="C384" s="7">
        <f>register!C384</f>
        <v>0</v>
      </c>
      <c r="D384" s="7" t="str">
        <f>IF(register!D384&gt;0,register!D384,"")</f>
        <v/>
      </c>
      <c r="E384" s="122" t="str">
        <f>Calculation!E384</f>
        <v/>
      </c>
      <c r="F384" s="126" t="str">
        <f>Calculation!BB384</f>
        <v/>
      </c>
      <c r="G384" s="119" t="str">
        <f>Calculation!BG384</f>
        <v/>
      </c>
      <c r="H384" s="119" t="str">
        <f>Calculation!BL384</f>
        <v/>
      </c>
      <c r="I384" s="119" t="str">
        <f>Calculation!BQ384</f>
        <v/>
      </c>
      <c r="J384" s="128" t="str">
        <f>Calculation!BS384</f>
        <v/>
      </c>
      <c r="K384" s="131" t="str">
        <f>Calculation!BX384</f>
        <v/>
      </c>
      <c r="L384" s="134" t="str">
        <f>Calculation!CB384</f>
        <v/>
      </c>
      <c r="M384" s="152" t="str">
        <f>Calculation!CG384</f>
        <v/>
      </c>
      <c r="N384" s="192" t="str">
        <f>Calculation!Z384</f>
        <v/>
      </c>
      <c r="O384" s="193" t="str">
        <f>Calculation!AE384</f>
        <v/>
      </c>
      <c r="P384" s="193" t="str">
        <f>Calculation!AJ384</f>
        <v/>
      </c>
      <c r="Q384" s="193" t="str">
        <f>Calculation!AO384</f>
        <v/>
      </c>
      <c r="R384" s="193" t="str">
        <f>Calculation!AQ384</f>
        <v/>
      </c>
      <c r="S384" s="154" t="str">
        <f>Calculation!AW384</f>
        <v/>
      </c>
      <c r="T384" s="134" t="str">
        <f>Calculation!CK384</f>
        <v/>
      </c>
      <c r="U384" s="135" t="str">
        <f>Calculation!CL384</f>
        <v/>
      </c>
      <c r="AW384"/>
    </row>
    <row r="385" spans="1:49" x14ac:dyDescent="0.3">
      <c r="A385" s="27" t="str">
        <f>Calculation!A385</f>
        <v/>
      </c>
      <c r="B385" s="7">
        <f>register!B385</f>
        <v>0</v>
      </c>
      <c r="C385" s="7">
        <f>register!C385</f>
        <v>0</v>
      </c>
      <c r="D385" s="7" t="str">
        <f>IF(register!D385&gt;0,register!D385,"")</f>
        <v/>
      </c>
      <c r="E385" s="122" t="str">
        <f>Calculation!E385</f>
        <v/>
      </c>
      <c r="F385" s="126" t="str">
        <f>Calculation!BB385</f>
        <v/>
      </c>
      <c r="G385" s="119" t="str">
        <f>Calculation!BG385</f>
        <v/>
      </c>
      <c r="H385" s="119" t="str">
        <f>Calculation!BL385</f>
        <v/>
      </c>
      <c r="I385" s="119" t="str">
        <f>Calculation!BQ385</f>
        <v/>
      </c>
      <c r="J385" s="128" t="str">
        <f>Calculation!BS385</f>
        <v/>
      </c>
      <c r="K385" s="131" t="str">
        <f>Calculation!BX385</f>
        <v/>
      </c>
      <c r="L385" s="134" t="str">
        <f>Calculation!CB385</f>
        <v/>
      </c>
      <c r="M385" s="152" t="str">
        <f>Calculation!CG385</f>
        <v/>
      </c>
      <c r="N385" s="192" t="str">
        <f>Calculation!Z385</f>
        <v/>
      </c>
      <c r="O385" s="193" t="str">
        <f>Calculation!AE385</f>
        <v/>
      </c>
      <c r="P385" s="193" t="str">
        <f>Calculation!AJ385</f>
        <v/>
      </c>
      <c r="Q385" s="193" t="str">
        <f>Calculation!AO385</f>
        <v/>
      </c>
      <c r="R385" s="193" t="str">
        <f>Calculation!AQ385</f>
        <v/>
      </c>
      <c r="S385" s="154" t="str">
        <f>Calculation!AW385</f>
        <v/>
      </c>
      <c r="T385" s="134" t="str">
        <f>Calculation!CK385</f>
        <v/>
      </c>
      <c r="U385" s="135" t="str">
        <f>Calculation!CL385</f>
        <v/>
      </c>
      <c r="AW385"/>
    </row>
    <row r="386" spans="1:49" x14ac:dyDescent="0.3">
      <c r="A386" s="27" t="str">
        <f>Calculation!A386</f>
        <v/>
      </c>
      <c r="B386" s="7">
        <f>register!B386</f>
        <v>0</v>
      </c>
      <c r="C386" s="7">
        <f>register!C386</f>
        <v>0</v>
      </c>
      <c r="D386" s="7" t="str">
        <f>IF(register!D386&gt;0,register!D386,"")</f>
        <v/>
      </c>
      <c r="E386" s="122" t="str">
        <f>Calculation!E386</f>
        <v/>
      </c>
      <c r="F386" s="126" t="str">
        <f>Calculation!BB386</f>
        <v/>
      </c>
      <c r="G386" s="119" t="str">
        <f>Calculation!BG386</f>
        <v/>
      </c>
      <c r="H386" s="119" t="str">
        <f>Calculation!BL386</f>
        <v/>
      </c>
      <c r="I386" s="119" t="str">
        <f>Calculation!BQ386</f>
        <v/>
      </c>
      <c r="J386" s="128" t="str">
        <f>Calculation!BS386</f>
        <v/>
      </c>
      <c r="K386" s="131" t="str">
        <f>Calculation!BX386</f>
        <v/>
      </c>
      <c r="L386" s="134" t="str">
        <f>Calculation!CB386</f>
        <v/>
      </c>
      <c r="M386" s="152" t="str">
        <f>Calculation!CG386</f>
        <v/>
      </c>
      <c r="N386" s="192" t="str">
        <f>Calculation!Z386</f>
        <v/>
      </c>
      <c r="O386" s="193" t="str">
        <f>Calculation!AE386</f>
        <v/>
      </c>
      <c r="P386" s="193" t="str">
        <f>Calculation!AJ386</f>
        <v/>
      </c>
      <c r="Q386" s="193" t="str">
        <f>Calculation!AO386</f>
        <v/>
      </c>
      <c r="R386" s="193" t="str">
        <f>Calculation!AQ386</f>
        <v/>
      </c>
      <c r="S386" s="154" t="str">
        <f>Calculation!AW386</f>
        <v/>
      </c>
      <c r="T386" s="134" t="str">
        <f>Calculation!CK386</f>
        <v/>
      </c>
      <c r="U386" s="135" t="str">
        <f>Calculation!CL386</f>
        <v/>
      </c>
      <c r="AW386"/>
    </row>
    <row r="387" spans="1:49" x14ac:dyDescent="0.3">
      <c r="A387" s="27" t="str">
        <f>Calculation!A387</f>
        <v/>
      </c>
      <c r="B387" s="7">
        <f>register!B387</f>
        <v>0</v>
      </c>
      <c r="C387" s="7">
        <f>register!C387</f>
        <v>0</v>
      </c>
      <c r="D387" s="7" t="str">
        <f>IF(register!D387&gt;0,register!D387,"")</f>
        <v/>
      </c>
      <c r="E387" s="122" t="str">
        <f>Calculation!E387</f>
        <v/>
      </c>
      <c r="F387" s="126" t="str">
        <f>Calculation!BB387</f>
        <v/>
      </c>
      <c r="G387" s="119" t="str">
        <f>Calculation!BG387</f>
        <v/>
      </c>
      <c r="H387" s="119" t="str">
        <f>Calculation!BL387</f>
        <v/>
      </c>
      <c r="I387" s="119" t="str">
        <f>Calculation!BQ387</f>
        <v/>
      </c>
      <c r="J387" s="128" t="str">
        <f>Calculation!BS387</f>
        <v/>
      </c>
      <c r="K387" s="131" t="str">
        <f>Calculation!BX387</f>
        <v/>
      </c>
      <c r="L387" s="134" t="str">
        <f>Calculation!CB387</f>
        <v/>
      </c>
      <c r="M387" s="152" t="str">
        <f>Calculation!CG387</f>
        <v/>
      </c>
      <c r="N387" s="192" t="str">
        <f>Calculation!Z387</f>
        <v/>
      </c>
      <c r="O387" s="193" t="str">
        <f>Calculation!AE387</f>
        <v/>
      </c>
      <c r="P387" s="193" t="str">
        <f>Calculation!AJ387</f>
        <v/>
      </c>
      <c r="Q387" s="193" t="str">
        <f>Calculation!AO387</f>
        <v/>
      </c>
      <c r="R387" s="193" t="str">
        <f>Calculation!AQ387</f>
        <v/>
      </c>
      <c r="S387" s="154" t="str">
        <f>Calculation!AW387</f>
        <v/>
      </c>
      <c r="T387" s="134" t="str">
        <f>Calculation!CK387</f>
        <v/>
      </c>
      <c r="U387" s="135" t="str">
        <f>Calculation!CL387</f>
        <v/>
      </c>
      <c r="AW387"/>
    </row>
    <row r="388" spans="1:49" x14ac:dyDescent="0.3">
      <c r="A388" s="27" t="str">
        <f>Calculation!A388</f>
        <v/>
      </c>
      <c r="B388" s="7">
        <f>register!B388</f>
        <v>0</v>
      </c>
      <c r="C388" s="7">
        <f>register!C388</f>
        <v>0</v>
      </c>
      <c r="D388" s="7" t="str">
        <f>IF(register!D388&gt;0,register!D388,"")</f>
        <v/>
      </c>
      <c r="E388" s="122" t="str">
        <f>Calculation!E388</f>
        <v/>
      </c>
      <c r="F388" s="126" t="str">
        <f>Calculation!BB388</f>
        <v/>
      </c>
      <c r="G388" s="119" t="str">
        <f>Calculation!BG388</f>
        <v/>
      </c>
      <c r="H388" s="119" t="str">
        <f>Calculation!BL388</f>
        <v/>
      </c>
      <c r="I388" s="119" t="str">
        <f>Calculation!BQ388</f>
        <v/>
      </c>
      <c r="J388" s="128" t="str">
        <f>Calculation!BS388</f>
        <v/>
      </c>
      <c r="K388" s="131" t="str">
        <f>Calculation!BX388</f>
        <v/>
      </c>
      <c r="L388" s="134" t="str">
        <f>Calculation!CB388</f>
        <v/>
      </c>
      <c r="M388" s="152" t="str">
        <f>Calculation!CG388</f>
        <v/>
      </c>
      <c r="N388" s="192" t="str">
        <f>Calculation!Z388</f>
        <v/>
      </c>
      <c r="O388" s="193" t="str">
        <f>Calculation!AE388</f>
        <v/>
      </c>
      <c r="P388" s="193" t="str">
        <f>Calculation!AJ388</f>
        <v/>
      </c>
      <c r="Q388" s="193" t="str">
        <f>Calculation!AO388</f>
        <v/>
      </c>
      <c r="R388" s="193" t="str">
        <f>Calculation!AQ388</f>
        <v/>
      </c>
      <c r="S388" s="154" t="str">
        <f>Calculation!AW388</f>
        <v/>
      </c>
      <c r="T388" s="134" t="str">
        <f>Calculation!CK388</f>
        <v/>
      </c>
      <c r="U388" s="135" t="str">
        <f>Calculation!CL388</f>
        <v/>
      </c>
      <c r="AW388"/>
    </row>
    <row r="389" spans="1:49" x14ac:dyDescent="0.3">
      <c r="A389" s="27" t="str">
        <f>Calculation!A389</f>
        <v/>
      </c>
      <c r="B389" s="7">
        <f>register!B389</f>
        <v>0</v>
      </c>
      <c r="C389" s="7">
        <f>register!C389</f>
        <v>0</v>
      </c>
      <c r="D389" s="7" t="str">
        <f>IF(register!D389&gt;0,register!D389,"")</f>
        <v/>
      </c>
      <c r="E389" s="122" t="str">
        <f>Calculation!E389</f>
        <v/>
      </c>
      <c r="F389" s="126" t="str">
        <f>Calculation!BB389</f>
        <v/>
      </c>
      <c r="G389" s="119" t="str">
        <f>Calculation!BG389</f>
        <v/>
      </c>
      <c r="H389" s="119" t="str">
        <f>Calculation!BL389</f>
        <v/>
      </c>
      <c r="I389" s="119" t="str">
        <f>Calculation!BQ389</f>
        <v/>
      </c>
      <c r="J389" s="128" t="str">
        <f>Calculation!BS389</f>
        <v/>
      </c>
      <c r="K389" s="131" t="str">
        <f>Calculation!BX389</f>
        <v/>
      </c>
      <c r="L389" s="134" t="str">
        <f>Calculation!CB389</f>
        <v/>
      </c>
      <c r="M389" s="152" t="str">
        <f>Calculation!CG389</f>
        <v/>
      </c>
      <c r="N389" s="192" t="str">
        <f>Calculation!Z389</f>
        <v/>
      </c>
      <c r="O389" s="193" t="str">
        <f>Calculation!AE389</f>
        <v/>
      </c>
      <c r="P389" s="193" t="str">
        <f>Calculation!AJ389</f>
        <v/>
      </c>
      <c r="Q389" s="193" t="str">
        <f>Calculation!AO389</f>
        <v/>
      </c>
      <c r="R389" s="193" t="str">
        <f>Calculation!AQ389</f>
        <v/>
      </c>
      <c r="S389" s="154" t="str">
        <f>Calculation!AW389</f>
        <v/>
      </c>
      <c r="T389" s="134" t="str">
        <f>Calculation!CK389</f>
        <v/>
      </c>
      <c r="U389" s="135" t="str">
        <f>Calculation!CL389</f>
        <v/>
      </c>
      <c r="AW389"/>
    </row>
    <row r="390" spans="1:49" x14ac:dyDescent="0.3">
      <c r="A390" s="27" t="str">
        <f>Calculation!A390</f>
        <v/>
      </c>
      <c r="B390" s="7">
        <f>register!B390</f>
        <v>0</v>
      </c>
      <c r="C390" s="7">
        <f>register!C390</f>
        <v>0</v>
      </c>
      <c r="D390" s="7" t="str">
        <f>IF(register!D390&gt;0,register!D390,"")</f>
        <v/>
      </c>
      <c r="E390" s="122" t="str">
        <f>Calculation!E390</f>
        <v/>
      </c>
      <c r="F390" s="126" t="str">
        <f>Calculation!BB390</f>
        <v/>
      </c>
      <c r="G390" s="119" t="str">
        <f>Calculation!BG390</f>
        <v/>
      </c>
      <c r="H390" s="119" t="str">
        <f>Calculation!BL390</f>
        <v/>
      </c>
      <c r="I390" s="119" t="str">
        <f>Calculation!BQ390</f>
        <v/>
      </c>
      <c r="J390" s="128" t="str">
        <f>Calculation!BS390</f>
        <v/>
      </c>
      <c r="K390" s="131" t="str">
        <f>Calculation!BX390</f>
        <v/>
      </c>
      <c r="L390" s="134" t="str">
        <f>Calculation!CB390</f>
        <v/>
      </c>
      <c r="M390" s="152" t="str">
        <f>Calculation!CG390</f>
        <v/>
      </c>
      <c r="N390" s="192" t="str">
        <f>Calculation!Z390</f>
        <v/>
      </c>
      <c r="O390" s="193" t="str">
        <f>Calculation!AE390</f>
        <v/>
      </c>
      <c r="P390" s="193" t="str">
        <f>Calculation!AJ390</f>
        <v/>
      </c>
      <c r="Q390" s="193" t="str">
        <f>Calculation!AO390</f>
        <v/>
      </c>
      <c r="R390" s="193" t="str">
        <f>Calculation!AQ390</f>
        <v/>
      </c>
      <c r="S390" s="154" t="str">
        <f>Calculation!AW390</f>
        <v/>
      </c>
      <c r="T390" s="134" t="str">
        <f>Calculation!CK390</f>
        <v/>
      </c>
      <c r="U390" s="135" t="str">
        <f>Calculation!CL390</f>
        <v/>
      </c>
      <c r="AW390"/>
    </row>
    <row r="391" spans="1:49" x14ac:dyDescent="0.3">
      <c r="A391" s="27" t="str">
        <f>Calculation!A391</f>
        <v/>
      </c>
      <c r="B391" s="7">
        <f>register!B391</f>
        <v>0</v>
      </c>
      <c r="C391" s="7">
        <f>register!C391</f>
        <v>0</v>
      </c>
      <c r="D391" s="7" t="str">
        <f>IF(register!D391&gt;0,register!D391,"")</f>
        <v/>
      </c>
      <c r="E391" s="122" t="str">
        <f>Calculation!E391</f>
        <v/>
      </c>
      <c r="F391" s="126" t="str">
        <f>Calculation!BB391</f>
        <v/>
      </c>
      <c r="G391" s="119" t="str">
        <f>Calculation!BG391</f>
        <v/>
      </c>
      <c r="H391" s="119" t="str">
        <f>Calculation!BL391</f>
        <v/>
      </c>
      <c r="I391" s="119" t="str">
        <f>Calculation!BQ391</f>
        <v/>
      </c>
      <c r="J391" s="128" t="str">
        <f>Calculation!BS391</f>
        <v/>
      </c>
      <c r="K391" s="131" t="str">
        <f>Calculation!BX391</f>
        <v/>
      </c>
      <c r="L391" s="134" t="str">
        <f>Calculation!CB391</f>
        <v/>
      </c>
      <c r="M391" s="152" t="str">
        <f>Calculation!CG391</f>
        <v/>
      </c>
      <c r="N391" s="192" t="str">
        <f>Calculation!Z391</f>
        <v/>
      </c>
      <c r="O391" s="193" t="str">
        <f>Calculation!AE391</f>
        <v/>
      </c>
      <c r="P391" s="193" t="str">
        <f>Calculation!AJ391</f>
        <v/>
      </c>
      <c r="Q391" s="193" t="str">
        <f>Calculation!AO391</f>
        <v/>
      </c>
      <c r="R391" s="193" t="str">
        <f>Calculation!AQ391</f>
        <v/>
      </c>
      <c r="S391" s="154" t="str">
        <f>Calculation!AW391</f>
        <v/>
      </c>
      <c r="T391" s="134" t="str">
        <f>Calculation!CK391</f>
        <v/>
      </c>
      <c r="U391" s="135" t="str">
        <f>Calculation!CL391</f>
        <v/>
      </c>
      <c r="AW391"/>
    </row>
    <row r="392" spans="1:49" x14ac:dyDescent="0.3">
      <c r="A392" s="27" t="str">
        <f>Calculation!A392</f>
        <v/>
      </c>
      <c r="B392" s="7">
        <f>register!B392</f>
        <v>0</v>
      </c>
      <c r="C392" s="7">
        <f>register!C392</f>
        <v>0</v>
      </c>
      <c r="D392" s="7" t="str">
        <f>IF(register!D392&gt;0,register!D392,"")</f>
        <v/>
      </c>
      <c r="E392" s="122" t="str">
        <f>Calculation!E392</f>
        <v/>
      </c>
      <c r="F392" s="126" t="str">
        <f>Calculation!BB392</f>
        <v/>
      </c>
      <c r="G392" s="119" t="str">
        <f>Calculation!BG392</f>
        <v/>
      </c>
      <c r="H392" s="119" t="str">
        <f>Calculation!BL392</f>
        <v/>
      </c>
      <c r="I392" s="119" t="str">
        <f>Calculation!BQ392</f>
        <v/>
      </c>
      <c r="J392" s="128" t="str">
        <f>Calculation!BS392</f>
        <v/>
      </c>
      <c r="K392" s="131" t="str">
        <f>Calculation!BX392</f>
        <v/>
      </c>
      <c r="L392" s="134" t="str">
        <f>Calculation!CB392</f>
        <v/>
      </c>
      <c r="M392" s="152" t="str">
        <f>Calculation!CG392</f>
        <v/>
      </c>
      <c r="N392" s="192" t="str">
        <f>Calculation!Z392</f>
        <v/>
      </c>
      <c r="O392" s="193" t="str">
        <f>Calculation!AE392</f>
        <v/>
      </c>
      <c r="P392" s="193" t="str">
        <f>Calculation!AJ392</f>
        <v/>
      </c>
      <c r="Q392" s="193" t="str">
        <f>Calculation!AO392</f>
        <v/>
      </c>
      <c r="R392" s="193" t="str">
        <f>Calculation!AQ392</f>
        <v/>
      </c>
      <c r="S392" s="154" t="str">
        <f>Calculation!AW392</f>
        <v/>
      </c>
      <c r="T392" s="134" t="str">
        <f>Calculation!CK392</f>
        <v/>
      </c>
      <c r="U392" s="135" t="str">
        <f>Calculation!CL392</f>
        <v/>
      </c>
      <c r="AW392"/>
    </row>
    <row r="393" spans="1:49" x14ac:dyDescent="0.3">
      <c r="A393" s="27" t="str">
        <f>Calculation!A393</f>
        <v/>
      </c>
      <c r="B393" s="7">
        <f>register!B393</f>
        <v>0</v>
      </c>
      <c r="C393" s="7">
        <f>register!C393</f>
        <v>0</v>
      </c>
      <c r="D393" s="7" t="str">
        <f>IF(register!D393&gt;0,register!D393,"")</f>
        <v/>
      </c>
      <c r="E393" s="122" t="str">
        <f>Calculation!E393</f>
        <v/>
      </c>
      <c r="F393" s="126" t="str">
        <f>Calculation!BB393</f>
        <v/>
      </c>
      <c r="G393" s="119" t="str">
        <f>Calculation!BG393</f>
        <v/>
      </c>
      <c r="H393" s="119" t="str">
        <f>Calculation!BL393</f>
        <v/>
      </c>
      <c r="I393" s="119" t="str">
        <f>Calculation!BQ393</f>
        <v/>
      </c>
      <c r="J393" s="128" t="str">
        <f>Calculation!BS393</f>
        <v/>
      </c>
      <c r="K393" s="131" t="str">
        <f>Calculation!BX393</f>
        <v/>
      </c>
      <c r="L393" s="134" t="str">
        <f>Calculation!CB393</f>
        <v/>
      </c>
      <c r="M393" s="152" t="str">
        <f>Calculation!CG393</f>
        <v/>
      </c>
      <c r="N393" s="192" t="str">
        <f>Calculation!Z393</f>
        <v/>
      </c>
      <c r="O393" s="193" t="str">
        <f>Calculation!AE393</f>
        <v/>
      </c>
      <c r="P393" s="193" t="str">
        <f>Calculation!AJ393</f>
        <v/>
      </c>
      <c r="Q393" s="193" t="str">
        <f>Calculation!AO393</f>
        <v/>
      </c>
      <c r="R393" s="193" t="str">
        <f>Calculation!AQ393</f>
        <v/>
      </c>
      <c r="S393" s="154" t="str">
        <f>Calculation!AW393</f>
        <v/>
      </c>
      <c r="T393" s="134" t="str">
        <f>Calculation!CK393</f>
        <v/>
      </c>
      <c r="U393" s="135" t="str">
        <f>Calculation!CL393</f>
        <v/>
      </c>
      <c r="AW393"/>
    </row>
    <row r="394" spans="1:49" x14ac:dyDescent="0.3">
      <c r="A394" s="27" t="str">
        <f>Calculation!A394</f>
        <v/>
      </c>
      <c r="B394" s="7">
        <f>register!B394</f>
        <v>0</v>
      </c>
      <c r="C394" s="7">
        <f>register!C394</f>
        <v>0</v>
      </c>
      <c r="D394" s="7" t="str">
        <f>IF(register!D394&gt;0,register!D394,"")</f>
        <v/>
      </c>
      <c r="E394" s="122" t="str">
        <f>Calculation!E394</f>
        <v/>
      </c>
      <c r="F394" s="126" t="str">
        <f>Calculation!BB394</f>
        <v/>
      </c>
      <c r="G394" s="119" t="str">
        <f>Calculation!BG394</f>
        <v/>
      </c>
      <c r="H394" s="119" t="str">
        <f>Calculation!BL394</f>
        <v/>
      </c>
      <c r="I394" s="119" t="str">
        <f>Calculation!BQ394</f>
        <v/>
      </c>
      <c r="J394" s="128" t="str">
        <f>Calculation!BS394</f>
        <v/>
      </c>
      <c r="K394" s="131" t="str">
        <f>Calculation!BX394</f>
        <v/>
      </c>
      <c r="L394" s="134" t="str">
        <f>Calculation!CB394</f>
        <v/>
      </c>
      <c r="M394" s="152" t="str">
        <f>Calculation!CG394</f>
        <v/>
      </c>
      <c r="N394" s="192" t="str">
        <f>Calculation!Z394</f>
        <v/>
      </c>
      <c r="O394" s="193" t="str">
        <f>Calculation!AE394</f>
        <v/>
      </c>
      <c r="P394" s="193" t="str">
        <f>Calculation!AJ394</f>
        <v/>
      </c>
      <c r="Q394" s="193" t="str">
        <f>Calculation!AO394</f>
        <v/>
      </c>
      <c r="R394" s="193" t="str">
        <f>Calculation!AQ394</f>
        <v/>
      </c>
      <c r="S394" s="154" t="str">
        <f>Calculation!AW394</f>
        <v/>
      </c>
      <c r="T394" s="134" t="str">
        <f>Calculation!CK394</f>
        <v/>
      </c>
      <c r="U394" s="135" t="str">
        <f>Calculation!CL394</f>
        <v/>
      </c>
      <c r="AW394"/>
    </row>
    <row r="395" spans="1:49" x14ac:dyDescent="0.3">
      <c r="A395" s="27" t="str">
        <f>Calculation!A395</f>
        <v/>
      </c>
      <c r="B395" s="7">
        <f>register!B395</f>
        <v>0</v>
      </c>
      <c r="C395" s="7">
        <f>register!C395</f>
        <v>0</v>
      </c>
      <c r="D395" s="7" t="str">
        <f>IF(register!D395&gt;0,register!D395,"")</f>
        <v/>
      </c>
      <c r="E395" s="122" t="str">
        <f>Calculation!E395</f>
        <v/>
      </c>
      <c r="F395" s="126" t="str">
        <f>Calculation!BB395</f>
        <v/>
      </c>
      <c r="G395" s="119" t="str">
        <f>Calculation!BG395</f>
        <v/>
      </c>
      <c r="H395" s="119" t="str">
        <f>Calculation!BL395</f>
        <v/>
      </c>
      <c r="I395" s="119" t="str">
        <f>Calculation!BQ395</f>
        <v/>
      </c>
      <c r="J395" s="128" t="str">
        <f>Calculation!BS395</f>
        <v/>
      </c>
      <c r="K395" s="131" t="str">
        <f>Calculation!BX395</f>
        <v/>
      </c>
      <c r="L395" s="134" t="str">
        <f>Calculation!CB395</f>
        <v/>
      </c>
      <c r="M395" s="152" t="str">
        <f>Calculation!CG395</f>
        <v/>
      </c>
      <c r="N395" s="192" t="str">
        <f>Calculation!Z395</f>
        <v/>
      </c>
      <c r="O395" s="193" t="str">
        <f>Calculation!AE395</f>
        <v/>
      </c>
      <c r="P395" s="193" t="str">
        <f>Calculation!AJ395</f>
        <v/>
      </c>
      <c r="Q395" s="193" t="str">
        <f>Calculation!AO395</f>
        <v/>
      </c>
      <c r="R395" s="193" t="str">
        <f>Calculation!AQ395</f>
        <v/>
      </c>
      <c r="S395" s="154" t="str">
        <f>Calculation!AW395</f>
        <v/>
      </c>
      <c r="T395" s="134" t="str">
        <f>Calculation!CK395</f>
        <v/>
      </c>
      <c r="U395" s="135" t="str">
        <f>Calculation!CL395</f>
        <v/>
      </c>
      <c r="AW395"/>
    </row>
    <row r="396" spans="1:49" x14ac:dyDescent="0.3">
      <c r="A396" s="27" t="str">
        <f>Calculation!A396</f>
        <v/>
      </c>
      <c r="B396" s="7">
        <f>register!B396</f>
        <v>0</v>
      </c>
      <c r="C396" s="7">
        <f>register!C396</f>
        <v>0</v>
      </c>
      <c r="D396" s="7" t="str">
        <f>IF(register!D396&gt;0,register!D396,"")</f>
        <v/>
      </c>
      <c r="E396" s="122" t="str">
        <f>Calculation!E396</f>
        <v/>
      </c>
      <c r="F396" s="126" t="str">
        <f>Calculation!BB396</f>
        <v/>
      </c>
      <c r="G396" s="119" t="str">
        <f>Calculation!BG396</f>
        <v/>
      </c>
      <c r="H396" s="119" t="str">
        <f>Calculation!BL396</f>
        <v/>
      </c>
      <c r="I396" s="119" t="str">
        <f>Calculation!BQ396</f>
        <v/>
      </c>
      <c r="J396" s="128" t="str">
        <f>Calculation!BS396</f>
        <v/>
      </c>
      <c r="K396" s="131" t="str">
        <f>Calculation!BX396</f>
        <v/>
      </c>
      <c r="L396" s="134" t="str">
        <f>Calculation!CB396</f>
        <v/>
      </c>
      <c r="M396" s="152" t="str">
        <f>Calculation!CG396</f>
        <v/>
      </c>
      <c r="N396" s="192" t="str">
        <f>Calculation!Z396</f>
        <v/>
      </c>
      <c r="O396" s="193" t="str">
        <f>Calculation!AE396</f>
        <v/>
      </c>
      <c r="P396" s="193" t="str">
        <f>Calculation!AJ396</f>
        <v/>
      </c>
      <c r="Q396" s="193" t="str">
        <f>Calculation!AO396</f>
        <v/>
      </c>
      <c r="R396" s="193" t="str">
        <f>Calculation!AQ396</f>
        <v/>
      </c>
      <c r="S396" s="154" t="str">
        <f>Calculation!AW396</f>
        <v/>
      </c>
      <c r="T396" s="134" t="str">
        <f>Calculation!CK396</f>
        <v/>
      </c>
      <c r="U396" s="135" t="str">
        <f>Calculation!CL396</f>
        <v/>
      </c>
      <c r="AW396"/>
    </row>
    <row r="397" spans="1:49" x14ac:dyDescent="0.3">
      <c r="A397" s="27" t="str">
        <f>Calculation!A397</f>
        <v/>
      </c>
      <c r="B397" s="7">
        <f>register!B397</f>
        <v>0</v>
      </c>
      <c r="C397" s="7">
        <f>register!C397</f>
        <v>0</v>
      </c>
      <c r="D397" s="7" t="str">
        <f>IF(register!D397&gt;0,register!D397,"")</f>
        <v/>
      </c>
      <c r="E397" s="122" t="str">
        <f>Calculation!E397</f>
        <v/>
      </c>
      <c r="F397" s="126" t="str">
        <f>Calculation!BB397</f>
        <v/>
      </c>
      <c r="G397" s="119" t="str">
        <f>Calculation!BG397</f>
        <v/>
      </c>
      <c r="H397" s="119" t="str">
        <f>Calculation!BL397</f>
        <v/>
      </c>
      <c r="I397" s="119" t="str">
        <f>Calculation!BQ397</f>
        <v/>
      </c>
      <c r="J397" s="128" t="str">
        <f>Calculation!BS397</f>
        <v/>
      </c>
      <c r="K397" s="131" t="str">
        <f>Calculation!BX397</f>
        <v/>
      </c>
      <c r="L397" s="134" t="str">
        <f>Calculation!CB397</f>
        <v/>
      </c>
      <c r="M397" s="152" t="str">
        <f>Calculation!CG397</f>
        <v/>
      </c>
      <c r="N397" s="192" t="str">
        <f>Calculation!Z397</f>
        <v/>
      </c>
      <c r="O397" s="193" t="str">
        <f>Calculation!AE397</f>
        <v/>
      </c>
      <c r="P397" s="193" t="str">
        <f>Calculation!AJ397</f>
        <v/>
      </c>
      <c r="Q397" s="193" t="str">
        <f>Calculation!AO397</f>
        <v/>
      </c>
      <c r="R397" s="193" t="str">
        <f>Calculation!AQ397</f>
        <v/>
      </c>
      <c r="S397" s="154" t="str">
        <f>Calculation!AW397</f>
        <v/>
      </c>
      <c r="T397" s="134" t="str">
        <f>Calculation!CK397</f>
        <v/>
      </c>
      <c r="U397" s="135" t="str">
        <f>Calculation!CL397</f>
        <v/>
      </c>
      <c r="AW397"/>
    </row>
    <row r="398" spans="1:49" x14ac:dyDescent="0.3">
      <c r="A398" s="27" t="str">
        <f>Calculation!A398</f>
        <v/>
      </c>
      <c r="B398" s="7">
        <f>register!B398</f>
        <v>0</v>
      </c>
      <c r="C398" s="7">
        <f>register!C398</f>
        <v>0</v>
      </c>
      <c r="D398" s="7" t="str">
        <f>IF(register!D398&gt;0,register!D398,"")</f>
        <v/>
      </c>
      <c r="E398" s="122" t="str">
        <f>Calculation!E398</f>
        <v/>
      </c>
      <c r="F398" s="126" t="str">
        <f>Calculation!BB398</f>
        <v/>
      </c>
      <c r="G398" s="119" t="str">
        <f>Calculation!BG398</f>
        <v/>
      </c>
      <c r="H398" s="119" t="str">
        <f>Calculation!BL398</f>
        <v/>
      </c>
      <c r="I398" s="119" t="str">
        <f>Calculation!BQ398</f>
        <v/>
      </c>
      <c r="J398" s="128" t="str">
        <f>Calculation!BS398</f>
        <v/>
      </c>
      <c r="K398" s="131" t="str">
        <f>Calculation!BX398</f>
        <v/>
      </c>
      <c r="L398" s="134" t="str">
        <f>Calculation!CB398</f>
        <v/>
      </c>
      <c r="M398" s="152" t="str">
        <f>Calculation!CG398</f>
        <v/>
      </c>
      <c r="N398" s="192" t="str">
        <f>Calculation!Z398</f>
        <v/>
      </c>
      <c r="O398" s="193" t="str">
        <f>Calculation!AE398</f>
        <v/>
      </c>
      <c r="P398" s="193" t="str">
        <f>Calculation!AJ398</f>
        <v/>
      </c>
      <c r="Q398" s="193" t="str">
        <f>Calculation!AO398</f>
        <v/>
      </c>
      <c r="R398" s="193" t="str">
        <f>Calculation!AQ398</f>
        <v/>
      </c>
      <c r="S398" s="154" t="str">
        <f>Calculation!AW398</f>
        <v/>
      </c>
      <c r="T398" s="134" t="str">
        <f>Calculation!CK398</f>
        <v/>
      </c>
      <c r="U398" s="135" t="str">
        <f>Calculation!CL398</f>
        <v/>
      </c>
      <c r="AW398"/>
    </row>
    <row r="399" spans="1:49" x14ac:dyDescent="0.3">
      <c r="A399" s="27" t="str">
        <f>Calculation!A399</f>
        <v/>
      </c>
      <c r="B399" s="7">
        <f>register!B399</f>
        <v>0</v>
      </c>
      <c r="C399" s="7">
        <f>register!C399</f>
        <v>0</v>
      </c>
      <c r="D399" s="7" t="str">
        <f>IF(register!D399&gt;0,register!D399,"")</f>
        <v/>
      </c>
      <c r="E399" s="122" t="str">
        <f>Calculation!E399</f>
        <v/>
      </c>
      <c r="F399" s="126" t="str">
        <f>Calculation!BB399</f>
        <v/>
      </c>
      <c r="G399" s="119" t="str">
        <f>Calculation!BG399</f>
        <v/>
      </c>
      <c r="H399" s="119" t="str">
        <f>Calculation!BL399</f>
        <v/>
      </c>
      <c r="I399" s="119" t="str">
        <f>Calculation!BQ399</f>
        <v/>
      </c>
      <c r="J399" s="128" t="str">
        <f>Calculation!BS399</f>
        <v/>
      </c>
      <c r="K399" s="131" t="str">
        <f>Calculation!BX399</f>
        <v/>
      </c>
      <c r="L399" s="134" t="str">
        <f>Calculation!CB399</f>
        <v/>
      </c>
      <c r="M399" s="152" t="str">
        <f>Calculation!CG399</f>
        <v/>
      </c>
      <c r="N399" s="192" t="str">
        <f>Calculation!Z399</f>
        <v/>
      </c>
      <c r="O399" s="193" t="str">
        <f>Calculation!AE399</f>
        <v/>
      </c>
      <c r="P399" s="193" t="str">
        <f>Calculation!AJ399</f>
        <v/>
      </c>
      <c r="Q399" s="193" t="str">
        <f>Calculation!AO399</f>
        <v/>
      </c>
      <c r="R399" s="193" t="str">
        <f>Calculation!AQ399</f>
        <v/>
      </c>
      <c r="S399" s="154" t="str">
        <f>Calculation!AW399</f>
        <v/>
      </c>
      <c r="T399" s="134" t="str">
        <f>Calculation!CK399</f>
        <v/>
      </c>
      <c r="U399" s="135" t="str">
        <f>Calculation!CL399</f>
        <v/>
      </c>
      <c r="AW399"/>
    </row>
    <row r="400" spans="1:49" x14ac:dyDescent="0.3">
      <c r="A400" s="27" t="str">
        <f>Calculation!A400</f>
        <v/>
      </c>
      <c r="B400" s="7">
        <f>register!B400</f>
        <v>0</v>
      </c>
      <c r="C400" s="7">
        <f>register!C400</f>
        <v>0</v>
      </c>
      <c r="D400" s="7" t="str">
        <f>IF(register!D400&gt;0,register!D400,"")</f>
        <v/>
      </c>
      <c r="E400" s="122" t="str">
        <f>Calculation!E400</f>
        <v/>
      </c>
      <c r="F400" s="126" t="str">
        <f>Calculation!BB400</f>
        <v/>
      </c>
      <c r="G400" s="119" t="str">
        <f>Calculation!BG400</f>
        <v/>
      </c>
      <c r="H400" s="119" t="str">
        <f>Calculation!BL400</f>
        <v/>
      </c>
      <c r="I400" s="119" t="str">
        <f>Calculation!BQ400</f>
        <v/>
      </c>
      <c r="J400" s="128" t="str">
        <f>Calculation!BS400</f>
        <v/>
      </c>
      <c r="K400" s="131" t="str">
        <f>Calculation!BX400</f>
        <v/>
      </c>
      <c r="L400" s="134" t="str">
        <f>Calculation!CB400</f>
        <v/>
      </c>
      <c r="M400" s="152" t="str">
        <f>Calculation!CG400</f>
        <v/>
      </c>
      <c r="N400" s="192" t="str">
        <f>Calculation!Z400</f>
        <v/>
      </c>
      <c r="O400" s="193" t="str">
        <f>Calculation!AE400</f>
        <v/>
      </c>
      <c r="P400" s="193" t="str">
        <f>Calculation!AJ400</f>
        <v/>
      </c>
      <c r="Q400" s="193" t="str">
        <f>Calculation!AO400</f>
        <v/>
      </c>
      <c r="R400" s="193" t="str">
        <f>Calculation!AQ400</f>
        <v/>
      </c>
      <c r="S400" s="154" t="str">
        <f>Calculation!AW400</f>
        <v/>
      </c>
      <c r="T400" s="134" t="str">
        <f>Calculation!CK400</f>
        <v/>
      </c>
      <c r="U400" s="135" t="str">
        <f>Calculation!CL400</f>
        <v/>
      </c>
      <c r="AW400"/>
    </row>
    <row r="401" spans="1:49" x14ac:dyDescent="0.3">
      <c r="A401" s="27" t="str">
        <f>Calculation!A401</f>
        <v/>
      </c>
      <c r="B401" s="7">
        <f>register!B401</f>
        <v>0</v>
      </c>
      <c r="C401" s="7">
        <f>register!C401</f>
        <v>0</v>
      </c>
      <c r="D401" s="7" t="str">
        <f>IF(register!D401&gt;0,register!D401,"")</f>
        <v/>
      </c>
      <c r="E401" s="122" t="str">
        <f>Calculation!E401</f>
        <v/>
      </c>
      <c r="F401" s="126" t="str">
        <f>Calculation!BB401</f>
        <v/>
      </c>
      <c r="G401" s="119" t="str">
        <f>Calculation!BG401</f>
        <v/>
      </c>
      <c r="H401" s="119" t="str">
        <f>Calculation!BL401</f>
        <v/>
      </c>
      <c r="I401" s="119" t="str">
        <f>Calculation!BQ401</f>
        <v/>
      </c>
      <c r="J401" s="128" t="str">
        <f>Calculation!BS401</f>
        <v/>
      </c>
      <c r="K401" s="131" t="str">
        <f>Calculation!BX401</f>
        <v/>
      </c>
      <c r="L401" s="134" t="str">
        <f>Calculation!CB401</f>
        <v/>
      </c>
      <c r="M401" s="152" t="str">
        <f>Calculation!CG401</f>
        <v/>
      </c>
      <c r="N401" s="192" t="str">
        <f>Calculation!Z401</f>
        <v/>
      </c>
      <c r="O401" s="193" t="str">
        <f>Calculation!AE401</f>
        <v/>
      </c>
      <c r="P401" s="193" t="str">
        <f>Calculation!AJ401</f>
        <v/>
      </c>
      <c r="Q401" s="193" t="str">
        <f>Calculation!AO401</f>
        <v/>
      </c>
      <c r="R401" s="193" t="str">
        <f>Calculation!AQ401</f>
        <v/>
      </c>
      <c r="S401" s="154" t="str">
        <f>Calculation!AW401</f>
        <v/>
      </c>
      <c r="T401" s="134" t="str">
        <f>Calculation!CK401</f>
        <v/>
      </c>
      <c r="U401" s="135" t="str">
        <f>Calculation!CL401</f>
        <v/>
      </c>
      <c r="AW401"/>
    </row>
    <row r="402" spans="1:49" x14ac:dyDescent="0.3">
      <c r="A402" s="27" t="str">
        <f>Calculation!A402</f>
        <v/>
      </c>
      <c r="B402" s="7">
        <f>register!B402</f>
        <v>0</v>
      </c>
      <c r="C402" s="7">
        <f>register!C402</f>
        <v>0</v>
      </c>
      <c r="D402" s="7" t="str">
        <f>IF(register!D402&gt;0,register!D402,"")</f>
        <v/>
      </c>
      <c r="E402" s="122" t="str">
        <f>Calculation!E402</f>
        <v/>
      </c>
      <c r="F402" s="126" t="str">
        <f>Calculation!BB402</f>
        <v/>
      </c>
      <c r="G402" s="119" t="str">
        <f>Calculation!BG402</f>
        <v/>
      </c>
      <c r="H402" s="119" t="str">
        <f>Calculation!BL402</f>
        <v/>
      </c>
      <c r="I402" s="119" t="str">
        <f>Calculation!BQ402</f>
        <v/>
      </c>
      <c r="J402" s="128" t="str">
        <f>Calculation!BS402</f>
        <v/>
      </c>
      <c r="K402" s="131" t="str">
        <f>Calculation!BX402</f>
        <v/>
      </c>
      <c r="L402" s="134" t="str">
        <f>Calculation!CB402</f>
        <v/>
      </c>
      <c r="M402" s="152" t="str">
        <f>Calculation!CG402</f>
        <v/>
      </c>
      <c r="N402" s="192" t="str">
        <f>Calculation!Z402</f>
        <v/>
      </c>
      <c r="O402" s="193" t="str">
        <f>Calculation!AE402</f>
        <v/>
      </c>
      <c r="P402" s="193" t="str">
        <f>Calculation!AJ402</f>
        <v/>
      </c>
      <c r="Q402" s="193" t="str">
        <f>Calculation!AO402</f>
        <v/>
      </c>
      <c r="R402" s="193" t="str">
        <f>Calculation!AQ402</f>
        <v/>
      </c>
      <c r="S402" s="154" t="str">
        <f>Calculation!AW402</f>
        <v/>
      </c>
      <c r="T402" s="134" t="str">
        <f>Calculation!CK402</f>
        <v/>
      </c>
      <c r="U402" s="135" t="str">
        <f>Calculation!CL402</f>
        <v/>
      </c>
      <c r="AW402"/>
    </row>
    <row r="403" spans="1:49" x14ac:dyDescent="0.3">
      <c r="A403" s="27" t="str">
        <f>Calculation!A403</f>
        <v/>
      </c>
      <c r="B403" s="7">
        <f>register!B403</f>
        <v>0</v>
      </c>
      <c r="C403" s="7">
        <f>register!C403</f>
        <v>0</v>
      </c>
      <c r="D403" s="7" t="str">
        <f>IF(register!D403&gt;0,register!D403,"")</f>
        <v/>
      </c>
      <c r="E403" s="122" t="str">
        <f>Calculation!E403</f>
        <v/>
      </c>
      <c r="F403" s="126" t="str">
        <f>Calculation!BB403</f>
        <v/>
      </c>
      <c r="G403" s="119" t="str">
        <f>Calculation!BG403</f>
        <v/>
      </c>
      <c r="H403" s="119" t="str">
        <f>Calculation!BL403</f>
        <v/>
      </c>
      <c r="I403" s="119" t="str">
        <f>Calculation!BQ403</f>
        <v/>
      </c>
      <c r="J403" s="128" t="str">
        <f>Calculation!BS403</f>
        <v/>
      </c>
      <c r="K403" s="131" t="str">
        <f>Calculation!BX403</f>
        <v/>
      </c>
      <c r="L403" s="134" t="str">
        <f>Calculation!CB403</f>
        <v/>
      </c>
      <c r="M403" s="152" t="str">
        <f>Calculation!CG403</f>
        <v/>
      </c>
      <c r="N403" s="192" t="str">
        <f>Calculation!Z403</f>
        <v/>
      </c>
      <c r="O403" s="193" t="str">
        <f>Calculation!AE403</f>
        <v/>
      </c>
      <c r="P403" s="193" t="str">
        <f>Calculation!AJ403</f>
        <v/>
      </c>
      <c r="Q403" s="193" t="str">
        <f>Calculation!AO403</f>
        <v/>
      </c>
      <c r="R403" s="193" t="str">
        <f>Calculation!AQ403</f>
        <v/>
      </c>
      <c r="S403" s="154" t="str">
        <f>Calculation!AW403</f>
        <v/>
      </c>
      <c r="T403" s="134" t="str">
        <f>Calculation!CK403</f>
        <v/>
      </c>
      <c r="U403" s="135" t="str">
        <f>Calculation!CL403</f>
        <v/>
      </c>
      <c r="AW403"/>
    </row>
    <row r="404" spans="1:49" x14ac:dyDescent="0.3">
      <c r="A404" s="27" t="str">
        <f>Calculation!A404</f>
        <v/>
      </c>
      <c r="B404" s="7">
        <f>register!B404</f>
        <v>0</v>
      </c>
      <c r="C404" s="7">
        <f>register!C404</f>
        <v>0</v>
      </c>
      <c r="D404" s="7" t="str">
        <f>IF(register!D404&gt;0,register!D404,"")</f>
        <v/>
      </c>
      <c r="E404" s="122" t="str">
        <f>Calculation!E404</f>
        <v/>
      </c>
      <c r="F404" s="126" t="str">
        <f>Calculation!BB404</f>
        <v/>
      </c>
      <c r="G404" s="119" t="str">
        <f>Calculation!BG404</f>
        <v/>
      </c>
      <c r="H404" s="119" t="str">
        <f>Calculation!BL404</f>
        <v/>
      </c>
      <c r="I404" s="119" t="str">
        <f>Calculation!BQ404</f>
        <v/>
      </c>
      <c r="J404" s="128" t="str">
        <f>Calculation!BS404</f>
        <v/>
      </c>
      <c r="K404" s="131" t="str">
        <f>Calculation!BX404</f>
        <v/>
      </c>
      <c r="L404" s="134" t="str">
        <f>Calculation!CB404</f>
        <v/>
      </c>
      <c r="M404" s="152" t="str">
        <f>Calculation!CG404</f>
        <v/>
      </c>
      <c r="N404" s="192" t="str">
        <f>Calculation!Z404</f>
        <v/>
      </c>
      <c r="O404" s="193" t="str">
        <f>Calculation!AE404</f>
        <v/>
      </c>
      <c r="P404" s="193" t="str">
        <f>Calculation!AJ404</f>
        <v/>
      </c>
      <c r="Q404" s="193" t="str">
        <f>Calculation!AO404</f>
        <v/>
      </c>
      <c r="R404" s="193" t="str">
        <f>Calculation!AQ404</f>
        <v/>
      </c>
      <c r="S404" s="154" t="str">
        <f>Calculation!AW404</f>
        <v/>
      </c>
      <c r="T404" s="134" t="str">
        <f>Calculation!CK404</f>
        <v/>
      </c>
      <c r="U404" s="135" t="str">
        <f>Calculation!CL404</f>
        <v/>
      </c>
      <c r="AW404"/>
    </row>
    <row r="405" spans="1:49" x14ac:dyDescent="0.3">
      <c r="A405" s="27" t="str">
        <f>Calculation!A405</f>
        <v/>
      </c>
      <c r="B405" s="7">
        <f>register!B405</f>
        <v>0</v>
      </c>
      <c r="C405" s="7">
        <f>register!C405</f>
        <v>0</v>
      </c>
      <c r="D405" s="7" t="str">
        <f>IF(register!D405&gt;0,register!D405,"")</f>
        <v/>
      </c>
      <c r="E405" s="122" t="str">
        <f>Calculation!E405</f>
        <v/>
      </c>
      <c r="F405" s="126" t="str">
        <f>Calculation!BB405</f>
        <v/>
      </c>
      <c r="G405" s="119" t="str">
        <f>Calculation!BG405</f>
        <v/>
      </c>
      <c r="H405" s="119" t="str">
        <f>Calculation!BL405</f>
        <v/>
      </c>
      <c r="I405" s="119" t="str">
        <f>Calculation!BQ405</f>
        <v/>
      </c>
      <c r="J405" s="128" t="str">
        <f>Calculation!BS405</f>
        <v/>
      </c>
      <c r="K405" s="131" t="str">
        <f>Calculation!BX405</f>
        <v/>
      </c>
      <c r="L405" s="134" t="str">
        <f>Calculation!CB405</f>
        <v/>
      </c>
      <c r="M405" s="152" t="str">
        <f>Calculation!CG405</f>
        <v/>
      </c>
      <c r="N405" s="192" t="str">
        <f>Calculation!Z405</f>
        <v/>
      </c>
      <c r="O405" s="193" t="str">
        <f>Calculation!AE405</f>
        <v/>
      </c>
      <c r="P405" s="193" t="str">
        <f>Calculation!AJ405</f>
        <v/>
      </c>
      <c r="Q405" s="193" t="str">
        <f>Calculation!AO405</f>
        <v/>
      </c>
      <c r="R405" s="193" t="str">
        <f>Calculation!AQ405</f>
        <v/>
      </c>
      <c r="S405" s="154" t="str">
        <f>Calculation!AW405</f>
        <v/>
      </c>
      <c r="T405" s="134" t="str">
        <f>Calculation!CK405</f>
        <v/>
      </c>
      <c r="U405" s="135" t="str">
        <f>Calculation!CL405</f>
        <v/>
      </c>
      <c r="AW405"/>
    </row>
    <row r="406" spans="1:49" x14ac:dyDescent="0.3">
      <c r="A406" s="27" t="str">
        <f>Calculation!A406</f>
        <v/>
      </c>
      <c r="B406" s="7">
        <f>register!B406</f>
        <v>0</v>
      </c>
      <c r="C406" s="7">
        <f>register!C406</f>
        <v>0</v>
      </c>
      <c r="D406" s="7" t="str">
        <f>IF(register!D406&gt;0,register!D406,"")</f>
        <v/>
      </c>
      <c r="E406" s="122" t="str">
        <f>Calculation!E406</f>
        <v/>
      </c>
      <c r="F406" s="126" t="str">
        <f>Calculation!BB406</f>
        <v/>
      </c>
      <c r="G406" s="119" t="str">
        <f>Calculation!BG406</f>
        <v/>
      </c>
      <c r="H406" s="119" t="str">
        <f>Calculation!BL406</f>
        <v/>
      </c>
      <c r="I406" s="119" t="str">
        <f>Calculation!BQ406</f>
        <v/>
      </c>
      <c r="J406" s="128" t="str">
        <f>Calculation!BS406</f>
        <v/>
      </c>
      <c r="K406" s="131" t="str">
        <f>Calculation!BX406</f>
        <v/>
      </c>
      <c r="L406" s="134" t="str">
        <f>Calculation!CB406</f>
        <v/>
      </c>
      <c r="M406" s="152" t="str">
        <f>Calculation!CG406</f>
        <v/>
      </c>
      <c r="N406" s="192" t="str">
        <f>Calculation!Z406</f>
        <v/>
      </c>
      <c r="O406" s="193" t="str">
        <f>Calculation!AE406</f>
        <v/>
      </c>
      <c r="P406" s="193" t="str">
        <f>Calculation!AJ406</f>
        <v/>
      </c>
      <c r="Q406" s="193" t="str">
        <f>Calculation!AO406</f>
        <v/>
      </c>
      <c r="R406" s="193" t="str">
        <f>Calculation!AQ406</f>
        <v/>
      </c>
      <c r="S406" s="154" t="str">
        <f>Calculation!AW406</f>
        <v/>
      </c>
      <c r="T406" s="134" t="str">
        <f>Calculation!CK406</f>
        <v/>
      </c>
      <c r="U406" s="135" t="str">
        <f>Calculation!CL406</f>
        <v/>
      </c>
      <c r="AW406"/>
    </row>
    <row r="407" spans="1:49" x14ac:dyDescent="0.3">
      <c r="A407" s="27" t="str">
        <f>Calculation!A407</f>
        <v/>
      </c>
      <c r="B407" s="7">
        <f>register!B407</f>
        <v>0</v>
      </c>
      <c r="C407" s="7">
        <f>register!C407</f>
        <v>0</v>
      </c>
      <c r="D407" s="7" t="str">
        <f>IF(register!D407&gt;0,register!D407,"")</f>
        <v/>
      </c>
      <c r="E407" s="122" t="str">
        <f>Calculation!E407</f>
        <v/>
      </c>
      <c r="F407" s="126" t="str">
        <f>Calculation!BB407</f>
        <v/>
      </c>
      <c r="G407" s="119" t="str">
        <f>Calculation!BG407</f>
        <v/>
      </c>
      <c r="H407" s="119" t="str">
        <f>Calculation!BL407</f>
        <v/>
      </c>
      <c r="I407" s="119" t="str">
        <f>Calculation!BQ407</f>
        <v/>
      </c>
      <c r="J407" s="128" t="str">
        <f>Calculation!BS407</f>
        <v/>
      </c>
      <c r="K407" s="131" t="str">
        <f>Calculation!BX407</f>
        <v/>
      </c>
      <c r="L407" s="134" t="str">
        <f>Calculation!CB407</f>
        <v/>
      </c>
      <c r="M407" s="152" t="str">
        <f>Calculation!CG407</f>
        <v/>
      </c>
      <c r="N407" s="192" t="str">
        <f>Calculation!Z407</f>
        <v/>
      </c>
      <c r="O407" s="193" t="str">
        <f>Calculation!AE407</f>
        <v/>
      </c>
      <c r="P407" s="193" t="str">
        <f>Calculation!AJ407</f>
        <v/>
      </c>
      <c r="Q407" s="193" t="str">
        <f>Calculation!AO407</f>
        <v/>
      </c>
      <c r="R407" s="193" t="str">
        <f>Calculation!AQ407</f>
        <v/>
      </c>
      <c r="S407" s="154" t="str">
        <f>Calculation!AW407</f>
        <v/>
      </c>
      <c r="T407" s="134" t="str">
        <f>Calculation!CK407</f>
        <v/>
      </c>
      <c r="U407" s="135" t="str">
        <f>Calculation!CL407</f>
        <v/>
      </c>
      <c r="AW407"/>
    </row>
    <row r="408" spans="1:49" x14ac:dyDescent="0.3">
      <c r="A408" s="27" t="str">
        <f>Calculation!A408</f>
        <v/>
      </c>
      <c r="B408" s="7">
        <f>register!B408</f>
        <v>0</v>
      </c>
      <c r="C408" s="7">
        <f>register!C408</f>
        <v>0</v>
      </c>
      <c r="D408" s="7" t="str">
        <f>IF(register!D408&gt;0,register!D408,"")</f>
        <v/>
      </c>
      <c r="E408" s="122" t="str">
        <f>Calculation!E408</f>
        <v/>
      </c>
      <c r="F408" s="126" t="str">
        <f>Calculation!BB408</f>
        <v/>
      </c>
      <c r="G408" s="119" t="str">
        <f>Calculation!BG408</f>
        <v/>
      </c>
      <c r="H408" s="119" t="str">
        <f>Calculation!BL408</f>
        <v/>
      </c>
      <c r="I408" s="119" t="str">
        <f>Calculation!BQ408</f>
        <v/>
      </c>
      <c r="J408" s="128" t="str">
        <f>Calculation!BS408</f>
        <v/>
      </c>
      <c r="K408" s="131" t="str">
        <f>Calculation!BX408</f>
        <v/>
      </c>
      <c r="L408" s="134" t="str">
        <f>Calculation!CB408</f>
        <v/>
      </c>
      <c r="M408" s="152" t="str">
        <f>Calculation!CG408</f>
        <v/>
      </c>
      <c r="N408" s="192" t="str">
        <f>Calculation!Z408</f>
        <v/>
      </c>
      <c r="O408" s="193" t="str">
        <f>Calculation!AE408</f>
        <v/>
      </c>
      <c r="P408" s="193" t="str">
        <f>Calculation!AJ408</f>
        <v/>
      </c>
      <c r="Q408" s="193" t="str">
        <f>Calculation!AO408</f>
        <v/>
      </c>
      <c r="R408" s="193" t="str">
        <f>Calculation!AQ408</f>
        <v/>
      </c>
      <c r="S408" s="154" t="str">
        <f>Calculation!AW408</f>
        <v/>
      </c>
      <c r="T408" s="134" t="str">
        <f>Calculation!CK408</f>
        <v/>
      </c>
      <c r="U408" s="135" t="str">
        <f>Calculation!CL408</f>
        <v/>
      </c>
      <c r="AW408"/>
    </row>
    <row r="409" spans="1:49" x14ac:dyDescent="0.3">
      <c r="A409" s="27" t="str">
        <f>Calculation!A409</f>
        <v/>
      </c>
      <c r="B409" s="7">
        <f>register!B409</f>
        <v>0</v>
      </c>
      <c r="C409" s="7">
        <f>register!C409</f>
        <v>0</v>
      </c>
      <c r="D409" s="7" t="str">
        <f>IF(register!D409&gt;0,register!D409,"")</f>
        <v/>
      </c>
      <c r="E409" s="122" t="str">
        <f>Calculation!E409</f>
        <v/>
      </c>
      <c r="F409" s="126" t="str">
        <f>Calculation!BB409</f>
        <v/>
      </c>
      <c r="G409" s="119" t="str">
        <f>Calculation!BG409</f>
        <v/>
      </c>
      <c r="H409" s="119" t="str">
        <f>Calculation!BL409</f>
        <v/>
      </c>
      <c r="I409" s="119" t="str">
        <f>Calculation!BQ409</f>
        <v/>
      </c>
      <c r="J409" s="128" t="str">
        <f>Calculation!BS409</f>
        <v/>
      </c>
      <c r="K409" s="131" t="str">
        <f>Calculation!BX409</f>
        <v/>
      </c>
      <c r="L409" s="134" t="str">
        <f>Calculation!CB409</f>
        <v/>
      </c>
      <c r="M409" s="152" t="str">
        <f>Calculation!CG409</f>
        <v/>
      </c>
      <c r="N409" s="192" t="str">
        <f>Calculation!Z409</f>
        <v/>
      </c>
      <c r="O409" s="193" t="str">
        <f>Calculation!AE409</f>
        <v/>
      </c>
      <c r="P409" s="193" t="str">
        <f>Calculation!AJ409</f>
        <v/>
      </c>
      <c r="Q409" s="193" t="str">
        <f>Calculation!AO409</f>
        <v/>
      </c>
      <c r="R409" s="193" t="str">
        <f>Calculation!AQ409</f>
        <v/>
      </c>
      <c r="S409" s="154" t="str">
        <f>Calculation!AW409</f>
        <v/>
      </c>
      <c r="T409" s="134" t="str">
        <f>Calculation!CK409</f>
        <v/>
      </c>
      <c r="U409" s="135" t="str">
        <f>Calculation!CL409</f>
        <v/>
      </c>
      <c r="AW409"/>
    </row>
    <row r="410" spans="1:49" x14ac:dyDescent="0.3">
      <c r="A410" s="27" t="str">
        <f>Calculation!A410</f>
        <v/>
      </c>
      <c r="B410" s="7">
        <f>register!B410</f>
        <v>0</v>
      </c>
      <c r="C410" s="7">
        <f>register!C410</f>
        <v>0</v>
      </c>
      <c r="D410" s="7" t="str">
        <f>IF(register!D410&gt;0,register!D410,"")</f>
        <v/>
      </c>
      <c r="E410" s="122" t="str">
        <f>Calculation!E410</f>
        <v/>
      </c>
      <c r="F410" s="126" t="str">
        <f>Calculation!BB410</f>
        <v/>
      </c>
      <c r="G410" s="119" t="str">
        <f>Calculation!BG410</f>
        <v/>
      </c>
      <c r="H410" s="119" t="str">
        <f>Calculation!BL410</f>
        <v/>
      </c>
      <c r="I410" s="119" t="str">
        <f>Calculation!BQ410</f>
        <v/>
      </c>
      <c r="J410" s="128" t="str">
        <f>Calculation!BS410</f>
        <v/>
      </c>
      <c r="K410" s="131" t="str">
        <f>Calculation!BX410</f>
        <v/>
      </c>
      <c r="L410" s="134" t="str">
        <f>Calculation!CB410</f>
        <v/>
      </c>
      <c r="M410" s="152" t="str">
        <f>Calculation!CG410</f>
        <v/>
      </c>
      <c r="N410" s="192" t="str">
        <f>Calculation!Z410</f>
        <v/>
      </c>
      <c r="O410" s="193" t="str">
        <f>Calculation!AE410</f>
        <v/>
      </c>
      <c r="P410" s="193" t="str">
        <f>Calculation!AJ410</f>
        <v/>
      </c>
      <c r="Q410" s="193" t="str">
        <f>Calculation!AO410</f>
        <v/>
      </c>
      <c r="R410" s="193" t="str">
        <f>Calculation!AQ410</f>
        <v/>
      </c>
      <c r="S410" s="154" t="str">
        <f>Calculation!AW410</f>
        <v/>
      </c>
      <c r="T410" s="134" t="str">
        <f>Calculation!CK410</f>
        <v/>
      </c>
      <c r="U410" s="135" t="str">
        <f>Calculation!CL410</f>
        <v/>
      </c>
      <c r="AW410"/>
    </row>
    <row r="411" spans="1:49" x14ac:dyDescent="0.3">
      <c r="A411" s="27" t="str">
        <f>Calculation!A411</f>
        <v/>
      </c>
      <c r="B411" s="7">
        <f>register!B411</f>
        <v>0</v>
      </c>
      <c r="C411" s="7">
        <f>register!C411</f>
        <v>0</v>
      </c>
      <c r="D411" s="7" t="str">
        <f>IF(register!D411&gt;0,register!D411,"")</f>
        <v/>
      </c>
      <c r="E411" s="122" t="str">
        <f>Calculation!E411</f>
        <v/>
      </c>
      <c r="F411" s="126" t="str">
        <f>Calculation!BB411</f>
        <v/>
      </c>
      <c r="G411" s="119" t="str">
        <f>Calculation!BG411</f>
        <v/>
      </c>
      <c r="H411" s="119" t="str">
        <f>Calculation!BL411</f>
        <v/>
      </c>
      <c r="I411" s="119" t="str">
        <f>Calculation!BQ411</f>
        <v/>
      </c>
      <c r="J411" s="128" t="str">
        <f>Calculation!BS411</f>
        <v/>
      </c>
      <c r="K411" s="131" t="str">
        <f>Calculation!BX411</f>
        <v/>
      </c>
      <c r="L411" s="134" t="str">
        <f>Calculation!CB411</f>
        <v/>
      </c>
      <c r="M411" s="152" t="str">
        <f>Calculation!CG411</f>
        <v/>
      </c>
      <c r="N411" s="192" t="str">
        <f>Calculation!Z411</f>
        <v/>
      </c>
      <c r="O411" s="193" t="str">
        <f>Calculation!AE411</f>
        <v/>
      </c>
      <c r="P411" s="193" t="str">
        <f>Calculation!AJ411</f>
        <v/>
      </c>
      <c r="Q411" s="193" t="str">
        <f>Calculation!AO411</f>
        <v/>
      </c>
      <c r="R411" s="193" t="str">
        <f>Calculation!AQ411</f>
        <v/>
      </c>
      <c r="S411" s="154" t="str">
        <f>Calculation!AW411</f>
        <v/>
      </c>
      <c r="T411" s="134" t="str">
        <f>Calculation!CK411</f>
        <v/>
      </c>
      <c r="U411" s="135" t="str">
        <f>Calculation!CL411</f>
        <v/>
      </c>
      <c r="AW411"/>
    </row>
    <row r="412" spans="1:49" x14ac:dyDescent="0.3">
      <c r="A412" s="27" t="str">
        <f>Calculation!A412</f>
        <v/>
      </c>
      <c r="B412" s="7">
        <f>register!B412</f>
        <v>0</v>
      </c>
      <c r="C412" s="7">
        <f>register!C412</f>
        <v>0</v>
      </c>
      <c r="D412" s="7" t="str">
        <f>IF(register!D412&gt;0,register!D412,"")</f>
        <v/>
      </c>
      <c r="E412" s="122" t="str">
        <f>Calculation!E412</f>
        <v/>
      </c>
      <c r="F412" s="126" t="str">
        <f>Calculation!BB412</f>
        <v/>
      </c>
      <c r="G412" s="119" t="str">
        <f>Calculation!BG412</f>
        <v/>
      </c>
      <c r="H412" s="119" t="str">
        <f>Calculation!BL412</f>
        <v/>
      </c>
      <c r="I412" s="119" t="str">
        <f>Calculation!BQ412</f>
        <v/>
      </c>
      <c r="J412" s="128" t="str">
        <f>Calculation!BS412</f>
        <v/>
      </c>
      <c r="K412" s="131" t="str">
        <f>Calculation!BX412</f>
        <v/>
      </c>
      <c r="L412" s="134" t="str">
        <f>Calculation!CB412</f>
        <v/>
      </c>
      <c r="M412" s="152" t="str">
        <f>Calculation!CG412</f>
        <v/>
      </c>
      <c r="N412" s="192" t="str">
        <f>Calculation!Z412</f>
        <v/>
      </c>
      <c r="O412" s="193" t="str">
        <f>Calculation!AE412</f>
        <v/>
      </c>
      <c r="P412" s="193" t="str">
        <f>Calculation!AJ412</f>
        <v/>
      </c>
      <c r="Q412" s="193" t="str">
        <f>Calculation!AO412</f>
        <v/>
      </c>
      <c r="R412" s="193" t="str">
        <f>Calculation!AQ412</f>
        <v/>
      </c>
      <c r="S412" s="154" t="str">
        <f>Calculation!AW412</f>
        <v/>
      </c>
      <c r="T412" s="134" t="str">
        <f>Calculation!CK412</f>
        <v/>
      </c>
      <c r="U412" s="135" t="str">
        <f>Calculation!CL412</f>
        <v/>
      </c>
      <c r="AW412"/>
    </row>
    <row r="413" spans="1:49" x14ac:dyDescent="0.3">
      <c r="A413" s="27" t="str">
        <f>Calculation!A413</f>
        <v/>
      </c>
      <c r="B413" s="7">
        <f>register!B413</f>
        <v>0</v>
      </c>
      <c r="C413" s="7">
        <f>register!C413</f>
        <v>0</v>
      </c>
      <c r="D413" s="7" t="str">
        <f>IF(register!D413&gt;0,register!D413,"")</f>
        <v/>
      </c>
      <c r="E413" s="122" t="str">
        <f>Calculation!E413</f>
        <v/>
      </c>
      <c r="F413" s="126" t="str">
        <f>Calculation!BB413</f>
        <v/>
      </c>
      <c r="G413" s="119" t="str">
        <f>Calculation!BG413</f>
        <v/>
      </c>
      <c r="H413" s="119" t="str">
        <f>Calculation!BL413</f>
        <v/>
      </c>
      <c r="I413" s="119" t="str">
        <f>Calculation!BQ413</f>
        <v/>
      </c>
      <c r="J413" s="128" t="str">
        <f>Calculation!BS413</f>
        <v/>
      </c>
      <c r="K413" s="131" t="str">
        <f>Calculation!BX413</f>
        <v/>
      </c>
      <c r="L413" s="134" t="str">
        <f>Calculation!CB413</f>
        <v/>
      </c>
      <c r="M413" s="152" t="str">
        <f>Calculation!CG413</f>
        <v/>
      </c>
      <c r="N413" s="192" t="str">
        <f>Calculation!Z413</f>
        <v/>
      </c>
      <c r="O413" s="193" t="str">
        <f>Calculation!AE413</f>
        <v/>
      </c>
      <c r="P413" s="193" t="str">
        <f>Calculation!AJ413</f>
        <v/>
      </c>
      <c r="Q413" s="193" t="str">
        <f>Calculation!AO413</f>
        <v/>
      </c>
      <c r="R413" s="193" t="str">
        <f>Calculation!AQ413</f>
        <v/>
      </c>
      <c r="S413" s="154" t="str">
        <f>Calculation!AW413</f>
        <v/>
      </c>
      <c r="T413" s="134" t="str">
        <f>Calculation!CK413</f>
        <v/>
      </c>
      <c r="U413" s="135" t="str">
        <f>Calculation!CL413</f>
        <v/>
      </c>
      <c r="AW413"/>
    </row>
    <row r="414" spans="1:49" x14ac:dyDescent="0.3">
      <c r="A414" s="27" t="str">
        <f>Calculation!A414</f>
        <v/>
      </c>
      <c r="B414" s="7">
        <f>register!B414</f>
        <v>0</v>
      </c>
      <c r="C414" s="7">
        <f>register!C414</f>
        <v>0</v>
      </c>
      <c r="D414" s="7" t="str">
        <f>IF(register!D414&gt;0,register!D414,"")</f>
        <v/>
      </c>
      <c r="E414" s="122" t="str">
        <f>Calculation!E414</f>
        <v/>
      </c>
      <c r="F414" s="126" t="str">
        <f>Calculation!BB414</f>
        <v/>
      </c>
      <c r="G414" s="119" t="str">
        <f>Calculation!BG414</f>
        <v/>
      </c>
      <c r="H414" s="119" t="str">
        <f>Calculation!BL414</f>
        <v/>
      </c>
      <c r="I414" s="119" t="str">
        <f>Calculation!BQ414</f>
        <v/>
      </c>
      <c r="J414" s="128" t="str">
        <f>Calculation!BS414</f>
        <v/>
      </c>
      <c r="K414" s="131" t="str">
        <f>Calculation!BX414</f>
        <v/>
      </c>
      <c r="L414" s="134" t="str">
        <f>Calculation!CB414</f>
        <v/>
      </c>
      <c r="M414" s="152" t="str">
        <f>Calculation!CG414</f>
        <v/>
      </c>
      <c r="N414" s="192" t="str">
        <f>Calculation!Z414</f>
        <v/>
      </c>
      <c r="O414" s="193" t="str">
        <f>Calculation!AE414</f>
        <v/>
      </c>
      <c r="P414" s="193" t="str">
        <f>Calculation!AJ414</f>
        <v/>
      </c>
      <c r="Q414" s="193" t="str">
        <f>Calculation!AO414</f>
        <v/>
      </c>
      <c r="R414" s="193" t="str">
        <f>Calculation!AQ414</f>
        <v/>
      </c>
      <c r="S414" s="154" t="str">
        <f>Calculation!AW414</f>
        <v/>
      </c>
      <c r="T414" s="134" t="str">
        <f>Calculation!CK414</f>
        <v/>
      </c>
      <c r="U414" s="135" t="str">
        <f>Calculation!CL414</f>
        <v/>
      </c>
      <c r="AW414"/>
    </row>
    <row r="415" spans="1:49" x14ac:dyDescent="0.3">
      <c r="A415" s="27" t="str">
        <f>Calculation!A415</f>
        <v/>
      </c>
      <c r="B415" s="7">
        <f>register!B415</f>
        <v>0</v>
      </c>
      <c r="C415" s="7">
        <f>register!C415</f>
        <v>0</v>
      </c>
      <c r="D415" s="7" t="str">
        <f>IF(register!D415&gt;0,register!D415,"")</f>
        <v/>
      </c>
      <c r="E415" s="122" t="str">
        <f>Calculation!E415</f>
        <v/>
      </c>
      <c r="F415" s="126" t="str">
        <f>Calculation!BB415</f>
        <v/>
      </c>
      <c r="G415" s="119" t="str">
        <f>Calculation!BG415</f>
        <v/>
      </c>
      <c r="H415" s="119" t="str">
        <f>Calculation!BL415</f>
        <v/>
      </c>
      <c r="I415" s="119" t="str">
        <f>Calculation!BQ415</f>
        <v/>
      </c>
      <c r="J415" s="128" t="str">
        <f>Calculation!BS415</f>
        <v/>
      </c>
      <c r="K415" s="131" t="str">
        <f>Calculation!BX415</f>
        <v/>
      </c>
      <c r="L415" s="134" t="str">
        <f>Calculation!CB415</f>
        <v/>
      </c>
      <c r="M415" s="152" t="str">
        <f>Calculation!CG415</f>
        <v/>
      </c>
      <c r="N415" s="192" t="str">
        <f>Calculation!Z415</f>
        <v/>
      </c>
      <c r="O415" s="193" t="str">
        <f>Calculation!AE415</f>
        <v/>
      </c>
      <c r="P415" s="193" t="str">
        <f>Calculation!AJ415</f>
        <v/>
      </c>
      <c r="Q415" s="193" t="str">
        <f>Calculation!AO415</f>
        <v/>
      </c>
      <c r="R415" s="193" t="str">
        <f>Calculation!AQ415</f>
        <v/>
      </c>
      <c r="S415" s="154" t="str">
        <f>Calculation!AW415</f>
        <v/>
      </c>
      <c r="T415" s="134" t="str">
        <f>Calculation!CK415</f>
        <v/>
      </c>
      <c r="U415" s="135" t="str">
        <f>Calculation!CL415</f>
        <v/>
      </c>
      <c r="AW415"/>
    </row>
    <row r="416" spans="1:49" x14ac:dyDescent="0.3">
      <c r="A416" s="27" t="str">
        <f>Calculation!A416</f>
        <v/>
      </c>
      <c r="B416" s="7">
        <f>register!B416</f>
        <v>0</v>
      </c>
      <c r="C416" s="7">
        <f>register!C416</f>
        <v>0</v>
      </c>
      <c r="D416" s="7" t="str">
        <f>IF(register!D416&gt;0,register!D416,"")</f>
        <v/>
      </c>
      <c r="E416" s="122" t="str">
        <f>Calculation!E416</f>
        <v/>
      </c>
      <c r="F416" s="126" t="str">
        <f>Calculation!BB416</f>
        <v/>
      </c>
      <c r="G416" s="119" t="str">
        <f>Calculation!BG416</f>
        <v/>
      </c>
      <c r="H416" s="119" t="str">
        <f>Calculation!BL416</f>
        <v/>
      </c>
      <c r="I416" s="119" t="str">
        <f>Calculation!BQ416</f>
        <v/>
      </c>
      <c r="J416" s="128" t="str">
        <f>Calculation!BS416</f>
        <v/>
      </c>
      <c r="K416" s="131" t="str">
        <f>Calculation!BX416</f>
        <v/>
      </c>
      <c r="L416" s="134" t="str">
        <f>Calculation!CB416</f>
        <v/>
      </c>
      <c r="M416" s="152" t="str">
        <f>Calculation!CG416</f>
        <v/>
      </c>
      <c r="N416" s="192" t="str">
        <f>Calculation!Z416</f>
        <v/>
      </c>
      <c r="O416" s="193" t="str">
        <f>Calculation!AE416</f>
        <v/>
      </c>
      <c r="P416" s="193" t="str">
        <f>Calculation!AJ416</f>
        <v/>
      </c>
      <c r="Q416" s="193" t="str">
        <f>Calculation!AO416</f>
        <v/>
      </c>
      <c r="R416" s="193" t="str">
        <f>Calculation!AQ416</f>
        <v/>
      </c>
      <c r="S416" s="154" t="str">
        <f>Calculation!AW416</f>
        <v/>
      </c>
      <c r="T416" s="134" t="str">
        <f>Calculation!CK416</f>
        <v/>
      </c>
      <c r="U416" s="135" t="str">
        <f>Calculation!CL416</f>
        <v/>
      </c>
      <c r="AW416"/>
    </row>
    <row r="417" spans="1:49" x14ac:dyDescent="0.3">
      <c r="A417" s="27" t="str">
        <f>Calculation!A417</f>
        <v/>
      </c>
      <c r="B417" s="7">
        <f>register!B417</f>
        <v>0</v>
      </c>
      <c r="C417" s="7">
        <f>register!C417</f>
        <v>0</v>
      </c>
      <c r="D417" s="7" t="str">
        <f>IF(register!D417&gt;0,register!D417,"")</f>
        <v/>
      </c>
      <c r="E417" s="122" t="str">
        <f>Calculation!E417</f>
        <v/>
      </c>
      <c r="F417" s="126" t="str">
        <f>Calculation!BB417</f>
        <v/>
      </c>
      <c r="G417" s="119" t="str">
        <f>Calculation!BG417</f>
        <v/>
      </c>
      <c r="H417" s="119" t="str">
        <f>Calculation!BL417</f>
        <v/>
      </c>
      <c r="I417" s="119" t="str">
        <f>Calculation!BQ417</f>
        <v/>
      </c>
      <c r="J417" s="128" t="str">
        <f>Calculation!BS417</f>
        <v/>
      </c>
      <c r="K417" s="131" t="str">
        <f>Calculation!BX417</f>
        <v/>
      </c>
      <c r="L417" s="134" t="str">
        <f>Calculation!CB417</f>
        <v/>
      </c>
      <c r="M417" s="152" t="str">
        <f>Calculation!CG417</f>
        <v/>
      </c>
      <c r="N417" s="192" t="str">
        <f>Calculation!Z417</f>
        <v/>
      </c>
      <c r="O417" s="193" t="str">
        <f>Calculation!AE417</f>
        <v/>
      </c>
      <c r="P417" s="193" t="str">
        <f>Calculation!AJ417</f>
        <v/>
      </c>
      <c r="Q417" s="193" t="str">
        <f>Calculation!AO417</f>
        <v/>
      </c>
      <c r="R417" s="193" t="str">
        <f>Calculation!AQ417</f>
        <v/>
      </c>
      <c r="S417" s="154" t="str">
        <f>Calculation!AW417</f>
        <v/>
      </c>
      <c r="T417" s="134" t="str">
        <f>Calculation!CK417</f>
        <v/>
      </c>
      <c r="U417" s="135" t="str">
        <f>Calculation!CL417</f>
        <v/>
      </c>
      <c r="AW417"/>
    </row>
    <row r="418" spans="1:49" x14ac:dyDescent="0.3">
      <c r="A418" s="27" t="str">
        <f>Calculation!A418</f>
        <v/>
      </c>
      <c r="B418" s="7">
        <f>register!B418</f>
        <v>0</v>
      </c>
      <c r="C418" s="7">
        <f>register!C418</f>
        <v>0</v>
      </c>
      <c r="D418" s="7" t="str">
        <f>IF(register!D418&gt;0,register!D418,"")</f>
        <v/>
      </c>
      <c r="E418" s="122" t="str">
        <f>Calculation!E418</f>
        <v/>
      </c>
      <c r="F418" s="126" t="str">
        <f>Calculation!BB418</f>
        <v/>
      </c>
      <c r="G418" s="119" t="str">
        <f>Calculation!BG418</f>
        <v/>
      </c>
      <c r="H418" s="119" t="str">
        <f>Calculation!BL418</f>
        <v/>
      </c>
      <c r="I418" s="119" t="str">
        <f>Calculation!BQ418</f>
        <v/>
      </c>
      <c r="J418" s="128" t="str">
        <f>Calculation!BS418</f>
        <v/>
      </c>
      <c r="K418" s="131" t="str">
        <f>Calculation!BX418</f>
        <v/>
      </c>
      <c r="L418" s="134" t="str">
        <f>Calculation!CB418</f>
        <v/>
      </c>
      <c r="M418" s="152" t="str">
        <f>Calculation!CG418</f>
        <v/>
      </c>
      <c r="N418" s="192" t="str">
        <f>Calculation!Z418</f>
        <v/>
      </c>
      <c r="O418" s="193" t="str">
        <f>Calculation!AE418</f>
        <v/>
      </c>
      <c r="P418" s="193" t="str">
        <f>Calculation!AJ418</f>
        <v/>
      </c>
      <c r="Q418" s="193" t="str">
        <f>Calculation!AO418</f>
        <v/>
      </c>
      <c r="R418" s="193" t="str">
        <f>Calculation!AQ418</f>
        <v/>
      </c>
      <c r="S418" s="154" t="str">
        <f>Calculation!AW418</f>
        <v/>
      </c>
      <c r="T418" s="134" t="str">
        <f>Calculation!CK418</f>
        <v/>
      </c>
      <c r="U418" s="135" t="str">
        <f>Calculation!CL418</f>
        <v/>
      </c>
      <c r="AW418"/>
    </row>
    <row r="419" spans="1:49" x14ac:dyDescent="0.3">
      <c r="A419" s="27" t="str">
        <f>Calculation!A419</f>
        <v/>
      </c>
      <c r="B419" s="7">
        <f>register!B419</f>
        <v>0</v>
      </c>
      <c r="C419" s="7">
        <f>register!C419</f>
        <v>0</v>
      </c>
      <c r="D419" s="7" t="str">
        <f>IF(register!D419&gt;0,register!D419,"")</f>
        <v/>
      </c>
      <c r="E419" s="122" t="str">
        <f>Calculation!E419</f>
        <v/>
      </c>
      <c r="F419" s="126" t="str">
        <f>Calculation!BB419</f>
        <v/>
      </c>
      <c r="G419" s="119" t="str">
        <f>Calculation!BG419</f>
        <v/>
      </c>
      <c r="H419" s="119" t="str">
        <f>Calculation!BL419</f>
        <v/>
      </c>
      <c r="I419" s="119" t="str">
        <f>Calculation!BQ419</f>
        <v/>
      </c>
      <c r="J419" s="128" t="str">
        <f>Calculation!BS419</f>
        <v/>
      </c>
      <c r="K419" s="131" t="str">
        <f>Calculation!BX419</f>
        <v/>
      </c>
      <c r="L419" s="134" t="str">
        <f>Calculation!CB419</f>
        <v/>
      </c>
      <c r="M419" s="152" t="str">
        <f>Calculation!CG419</f>
        <v/>
      </c>
      <c r="N419" s="192" t="str">
        <f>Calculation!Z419</f>
        <v/>
      </c>
      <c r="O419" s="193" t="str">
        <f>Calculation!AE419</f>
        <v/>
      </c>
      <c r="P419" s="193" t="str">
        <f>Calculation!AJ419</f>
        <v/>
      </c>
      <c r="Q419" s="193" t="str">
        <f>Calculation!AO419</f>
        <v/>
      </c>
      <c r="R419" s="193" t="str">
        <f>Calculation!AQ419</f>
        <v/>
      </c>
      <c r="S419" s="154" t="str">
        <f>Calculation!AW419</f>
        <v/>
      </c>
      <c r="T419" s="134" t="str">
        <f>Calculation!CK419</f>
        <v/>
      </c>
      <c r="U419" s="135" t="str">
        <f>Calculation!CL419</f>
        <v/>
      </c>
      <c r="AW419"/>
    </row>
    <row r="420" spans="1:49" x14ac:dyDescent="0.3">
      <c r="A420" s="27" t="str">
        <f>Calculation!A420</f>
        <v/>
      </c>
      <c r="B420" s="7">
        <f>register!B420</f>
        <v>0</v>
      </c>
      <c r="C420" s="7">
        <f>register!C420</f>
        <v>0</v>
      </c>
      <c r="D420" s="7" t="str">
        <f>IF(register!D420&gt;0,register!D420,"")</f>
        <v/>
      </c>
      <c r="E420" s="122" t="str">
        <f>Calculation!E420</f>
        <v/>
      </c>
      <c r="F420" s="126" t="str">
        <f>Calculation!BB420</f>
        <v/>
      </c>
      <c r="G420" s="119" t="str">
        <f>Calculation!BG420</f>
        <v/>
      </c>
      <c r="H420" s="119" t="str">
        <f>Calculation!BL420</f>
        <v/>
      </c>
      <c r="I420" s="119" t="str">
        <f>Calculation!BQ420</f>
        <v/>
      </c>
      <c r="J420" s="128" t="str">
        <f>Calculation!BS420</f>
        <v/>
      </c>
      <c r="K420" s="131" t="str">
        <f>Calculation!BX420</f>
        <v/>
      </c>
      <c r="L420" s="134" t="str">
        <f>Calculation!CB420</f>
        <v/>
      </c>
      <c r="M420" s="152" t="str">
        <f>Calculation!CG420</f>
        <v/>
      </c>
      <c r="N420" s="192" t="str">
        <f>Calculation!Z420</f>
        <v/>
      </c>
      <c r="O420" s="193" t="str">
        <f>Calculation!AE420</f>
        <v/>
      </c>
      <c r="P420" s="193" t="str">
        <f>Calculation!AJ420</f>
        <v/>
      </c>
      <c r="Q420" s="193" t="str">
        <f>Calculation!AO420</f>
        <v/>
      </c>
      <c r="R420" s="193" t="str">
        <f>Calculation!AQ420</f>
        <v/>
      </c>
      <c r="S420" s="154" t="str">
        <f>Calculation!AW420</f>
        <v/>
      </c>
      <c r="T420" s="134" t="str">
        <f>Calculation!CK420</f>
        <v/>
      </c>
      <c r="U420" s="135" t="str">
        <f>Calculation!CL420</f>
        <v/>
      </c>
      <c r="AW420"/>
    </row>
    <row r="421" spans="1:49" x14ac:dyDescent="0.3">
      <c r="A421" s="27" t="str">
        <f>Calculation!A421</f>
        <v/>
      </c>
      <c r="B421" s="7">
        <f>register!B421</f>
        <v>0</v>
      </c>
      <c r="C421" s="7">
        <f>register!C421</f>
        <v>0</v>
      </c>
      <c r="D421" s="7" t="str">
        <f>IF(register!D421&gt;0,register!D421,"")</f>
        <v/>
      </c>
      <c r="E421" s="122" t="str">
        <f>Calculation!E421</f>
        <v/>
      </c>
      <c r="F421" s="126" t="str">
        <f>Calculation!BB421</f>
        <v/>
      </c>
      <c r="G421" s="119" t="str">
        <f>Calculation!BG421</f>
        <v/>
      </c>
      <c r="H421" s="119" t="str">
        <f>Calculation!BL421</f>
        <v/>
      </c>
      <c r="I421" s="119" t="str">
        <f>Calculation!BQ421</f>
        <v/>
      </c>
      <c r="J421" s="128" t="str">
        <f>Calculation!BS421</f>
        <v/>
      </c>
      <c r="K421" s="131" t="str">
        <f>Calculation!BX421</f>
        <v/>
      </c>
      <c r="L421" s="134" t="str">
        <f>Calculation!CB421</f>
        <v/>
      </c>
      <c r="M421" s="152" t="str">
        <f>Calculation!CG421</f>
        <v/>
      </c>
      <c r="N421" s="192" t="str">
        <f>Calculation!Z421</f>
        <v/>
      </c>
      <c r="O421" s="193" t="str">
        <f>Calculation!AE421</f>
        <v/>
      </c>
      <c r="P421" s="193" t="str">
        <f>Calculation!AJ421</f>
        <v/>
      </c>
      <c r="Q421" s="193" t="str">
        <f>Calculation!AO421</f>
        <v/>
      </c>
      <c r="R421" s="193" t="str">
        <f>Calculation!AQ421</f>
        <v/>
      </c>
      <c r="S421" s="154" t="str">
        <f>Calculation!AW421</f>
        <v/>
      </c>
      <c r="T421" s="134" t="str">
        <f>Calculation!CK421</f>
        <v/>
      </c>
      <c r="U421" s="135" t="str">
        <f>Calculation!CL421</f>
        <v/>
      </c>
      <c r="AW421"/>
    </row>
    <row r="422" spans="1:49" x14ac:dyDescent="0.3">
      <c r="A422" s="27" t="str">
        <f>Calculation!A422</f>
        <v/>
      </c>
      <c r="B422" s="7">
        <f>register!B422</f>
        <v>0</v>
      </c>
      <c r="C422" s="7">
        <f>register!C422</f>
        <v>0</v>
      </c>
      <c r="D422" s="7" t="str">
        <f>IF(register!D422&gt;0,register!D422,"")</f>
        <v/>
      </c>
      <c r="E422" s="122" t="str">
        <f>Calculation!E422</f>
        <v/>
      </c>
      <c r="F422" s="126" t="str">
        <f>Calculation!BB422</f>
        <v/>
      </c>
      <c r="G422" s="119" t="str">
        <f>Calculation!BG422</f>
        <v/>
      </c>
      <c r="H422" s="119" t="str">
        <f>Calculation!BL422</f>
        <v/>
      </c>
      <c r="I422" s="119" t="str">
        <f>Calculation!BQ422</f>
        <v/>
      </c>
      <c r="J422" s="128" t="str">
        <f>Calculation!BS422</f>
        <v/>
      </c>
      <c r="K422" s="131" t="str">
        <f>Calculation!BX422</f>
        <v/>
      </c>
      <c r="L422" s="134" t="str">
        <f>Calculation!CB422</f>
        <v/>
      </c>
      <c r="M422" s="152" t="str">
        <f>Calculation!CG422</f>
        <v/>
      </c>
      <c r="N422" s="192" t="str">
        <f>Calculation!Z422</f>
        <v/>
      </c>
      <c r="O422" s="193" t="str">
        <f>Calculation!AE422</f>
        <v/>
      </c>
      <c r="P422" s="193" t="str">
        <f>Calculation!AJ422</f>
        <v/>
      </c>
      <c r="Q422" s="193" t="str">
        <f>Calculation!AO422</f>
        <v/>
      </c>
      <c r="R422" s="193" t="str">
        <f>Calculation!AQ422</f>
        <v/>
      </c>
      <c r="S422" s="154" t="str">
        <f>Calculation!AW422</f>
        <v/>
      </c>
      <c r="T422" s="134" t="str">
        <f>Calculation!CK422</f>
        <v/>
      </c>
      <c r="U422" s="135" t="str">
        <f>Calculation!CL422</f>
        <v/>
      </c>
      <c r="AW422"/>
    </row>
    <row r="423" spans="1:49" x14ac:dyDescent="0.3">
      <c r="A423" s="27" t="str">
        <f>Calculation!A423</f>
        <v/>
      </c>
      <c r="B423" s="7">
        <f>register!B423</f>
        <v>0</v>
      </c>
      <c r="C423" s="7">
        <f>register!C423</f>
        <v>0</v>
      </c>
      <c r="D423" s="7" t="str">
        <f>IF(register!D423&gt;0,register!D423,"")</f>
        <v/>
      </c>
      <c r="E423" s="122" t="str">
        <f>Calculation!E423</f>
        <v/>
      </c>
      <c r="F423" s="126" t="str">
        <f>Calculation!BB423</f>
        <v/>
      </c>
      <c r="G423" s="119" t="str">
        <f>Calculation!BG423</f>
        <v/>
      </c>
      <c r="H423" s="119" t="str">
        <f>Calculation!BL423</f>
        <v/>
      </c>
      <c r="I423" s="119" t="str">
        <f>Calculation!BQ423</f>
        <v/>
      </c>
      <c r="J423" s="128" t="str">
        <f>Calculation!BS423</f>
        <v/>
      </c>
      <c r="K423" s="131" t="str">
        <f>Calculation!BX423</f>
        <v/>
      </c>
      <c r="L423" s="134" t="str">
        <f>Calculation!CB423</f>
        <v/>
      </c>
      <c r="M423" s="152" t="str">
        <f>Calculation!CG423</f>
        <v/>
      </c>
      <c r="N423" s="192" t="str">
        <f>Calculation!Z423</f>
        <v/>
      </c>
      <c r="O423" s="193" t="str">
        <f>Calculation!AE423</f>
        <v/>
      </c>
      <c r="P423" s="193" t="str">
        <f>Calculation!AJ423</f>
        <v/>
      </c>
      <c r="Q423" s="193" t="str">
        <f>Calculation!AO423</f>
        <v/>
      </c>
      <c r="R423" s="193" t="str">
        <f>Calculation!AQ423</f>
        <v/>
      </c>
      <c r="S423" s="154" t="str">
        <f>Calculation!AW423</f>
        <v/>
      </c>
      <c r="T423" s="134" t="str">
        <f>Calculation!CK423</f>
        <v/>
      </c>
      <c r="U423" s="135" t="str">
        <f>Calculation!CL423</f>
        <v/>
      </c>
      <c r="AW423"/>
    </row>
    <row r="424" spans="1:49" x14ac:dyDescent="0.3">
      <c r="A424" s="27" t="str">
        <f>Calculation!A424</f>
        <v/>
      </c>
      <c r="B424" s="7">
        <f>register!B424</f>
        <v>0</v>
      </c>
      <c r="C424" s="7">
        <f>register!C424</f>
        <v>0</v>
      </c>
      <c r="D424" s="7" t="str">
        <f>IF(register!D424&gt;0,register!D424,"")</f>
        <v/>
      </c>
      <c r="E424" s="122" t="str">
        <f>Calculation!E424</f>
        <v/>
      </c>
      <c r="F424" s="126" t="str">
        <f>Calculation!BB424</f>
        <v/>
      </c>
      <c r="G424" s="119" t="str">
        <f>Calculation!BG424</f>
        <v/>
      </c>
      <c r="H424" s="119" t="str">
        <f>Calculation!BL424</f>
        <v/>
      </c>
      <c r="I424" s="119" t="str">
        <f>Calculation!BQ424</f>
        <v/>
      </c>
      <c r="J424" s="128" t="str">
        <f>Calculation!BS424</f>
        <v/>
      </c>
      <c r="K424" s="131" t="str">
        <f>Calculation!BX424</f>
        <v/>
      </c>
      <c r="L424" s="134" t="str">
        <f>Calculation!CB424</f>
        <v/>
      </c>
      <c r="M424" s="152" t="str">
        <f>Calculation!CG424</f>
        <v/>
      </c>
      <c r="N424" s="192" t="str">
        <f>Calculation!Z424</f>
        <v/>
      </c>
      <c r="O424" s="193" t="str">
        <f>Calculation!AE424</f>
        <v/>
      </c>
      <c r="P424" s="193" t="str">
        <f>Calculation!AJ424</f>
        <v/>
      </c>
      <c r="Q424" s="193" t="str">
        <f>Calculation!AO424</f>
        <v/>
      </c>
      <c r="R424" s="193" t="str">
        <f>Calculation!AQ424</f>
        <v/>
      </c>
      <c r="S424" s="154" t="str">
        <f>Calculation!AW424</f>
        <v/>
      </c>
      <c r="T424" s="134" t="str">
        <f>Calculation!CK424</f>
        <v/>
      </c>
      <c r="U424" s="135" t="str">
        <f>Calculation!CL424</f>
        <v/>
      </c>
      <c r="AW424"/>
    </row>
    <row r="425" spans="1:49" x14ac:dyDescent="0.3">
      <c r="A425" s="27" t="str">
        <f>Calculation!A425</f>
        <v/>
      </c>
      <c r="B425" s="7">
        <f>register!B425</f>
        <v>0</v>
      </c>
      <c r="C425" s="7">
        <f>register!C425</f>
        <v>0</v>
      </c>
      <c r="D425" s="7" t="str">
        <f>IF(register!D425&gt;0,register!D425,"")</f>
        <v/>
      </c>
      <c r="E425" s="122" t="str">
        <f>Calculation!E425</f>
        <v/>
      </c>
      <c r="F425" s="126" t="str">
        <f>Calculation!BB425</f>
        <v/>
      </c>
      <c r="G425" s="119" t="str">
        <f>Calculation!BG425</f>
        <v/>
      </c>
      <c r="H425" s="119" t="str">
        <f>Calculation!BL425</f>
        <v/>
      </c>
      <c r="I425" s="119" t="str">
        <f>Calculation!BQ425</f>
        <v/>
      </c>
      <c r="J425" s="128" t="str">
        <f>Calculation!BS425</f>
        <v/>
      </c>
      <c r="K425" s="131" t="str">
        <f>Calculation!BX425</f>
        <v/>
      </c>
      <c r="L425" s="134" t="str">
        <f>Calculation!CB425</f>
        <v/>
      </c>
      <c r="M425" s="152" t="str">
        <f>Calculation!CG425</f>
        <v/>
      </c>
      <c r="N425" s="192" t="str">
        <f>Calculation!Z425</f>
        <v/>
      </c>
      <c r="O425" s="193" t="str">
        <f>Calculation!AE425</f>
        <v/>
      </c>
      <c r="P425" s="193" t="str">
        <f>Calculation!AJ425</f>
        <v/>
      </c>
      <c r="Q425" s="193" t="str">
        <f>Calculation!AO425</f>
        <v/>
      </c>
      <c r="R425" s="193" t="str">
        <f>Calculation!AQ425</f>
        <v/>
      </c>
      <c r="S425" s="154" t="str">
        <f>Calculation!AW425</f>
        <v/>
      </c>
      <c r="T425" s="134" t="str">
        <f>Calculation!CK425</f>
        <v/>
      </c>
      <c r="U425" s="135" t="str">
        <f>Calculation!CL425</f>
        <v/>
      </c>
      <c r="AW425"/>
    </row>
    <row r="426" spans="1:49" x14ac:dyDescent="0.3">
      <c r="A426" s="27" t="str">
        <f>Calculation!A426</f>
        <v/>
      </c>
      <c r="B426" s="7">
        <f>register!B426</f>
        <v>0</v>
      </c>
      <c r="C426" s="7">
        <f>register!C426</f>
        <v>0</v>
      </c>
      <c r="D426" s="7" t="str">
        <f>IF(register!D426&gt;0,register!D426,"")</f>
        <v/>
      </c>
      <c r="E426" s="122" t="str">
        <f>Calculation!E426</f>
        <v/>
      </c>
      <c r="F426" s="126" t="str">
        <f>Calculation!BB426</f>
        <v/>
      </c>
      <c r="G426" s="119" t="str">
        <f>Calculation!BG426</f>
        <v/>
      </c>
      <c r="H426" s="119" t="str">
        <f>Calculation!BL426</f>
        <v/>
      </c>
      <c r="I426" s="119" t="str">
        <f>Calculation!BQ426</f>
        <v/>
      </c>
      <c r="J426" s="128" t="str">
        <f>Calculation!BS426</f>
        <v/>
      </c>
      <c r="K426" s="131" t="str">
        <f>Calculation!BX426</f>
        <v/>
      </c>
      <c r="L426" s="134" t="str">
        <f>Calculation!CB426</f>
        <v/>
      </c>
      <c r="M426" s="152" t="str">
        <f>Calculation!CG426</f>
        <v/>
      </c>
      <c r="N426" s="192" t="str">
        <f>Calculation!Z426</f>
        <v/>
      </c>
      <c r="O426" s="193" t="str">
        <f>Calculation!AE426</f>
        <v/>
      </c>
      <c r="P426" s="193" t="str">
        <f>Calculation!AJ426</f>
        <v/>
      </c>
      <c r="Q426" s="193" t="str">
        <f>Calculation!AO426</f>
        <v/>
      </c>
      <c r="R426" s="193" t="str">
        <f>Calculation!AQ426</f>
        <v/>
      </c>
      <c r="S426" s="154" t="str">
        <f>Calculation!AW426</f>
        <v/>
      </c>
      <c r="T426" s="134" t="str">
        <f>Calculation!CK426</f>
        <v/>
      </c>
      <c r="U426" s="135" t="str">
        <f>Calculation!CL426</f>
        <v/>
      </c>
      <c r="AW426"/>
    </row>
    <row r="427" spans="1:49" x14ac:dyDescent="0.3">
      <c r="A427" s="27" t="str">
        <f>Calculation!A427</f>
        <v/>
      </c>
      <c r="B427" s="7">
        <f>register!B427</f>
        <v>0</v>
      </c>
      <c r="C427" s="7">
        <f>register!C427</f>
        <v>0</v>
      </c>
      <c r="D427" s="7" t="str">
        <f>IF(register!D427&gt;0,register!D427,"")</f>
        <v/>
      </c>
      <c r="E427" s="122" t="str">
        <f>Calculation!E427</f>
        <v/>
      </c>
      <c r="F427" s="126" t="str">
        <f>Calculation!BB427</f>
        <v/>
      </c>
      <c r="G427" s="119" t="str">
        <f>Calculation!BG427</f>
        <v/>
      </c>
      <c r="H427" s="119" t="str">
        <f>Calculation!BL427</f>
        <v/>
      </c>
      <c r="I427" s="119" t="str">
        <f>Calculation!BQ427</f>
        <v/>
      </c>
      <c r="J427" s="128" t="str">
        <f>Calculation!BS427</f>
        <v/>
      </c>
      <c r="K427" s="131" t="str">
        <f>Calculation!BX427</f>
        <v/>
      </c>
      <c r="L427" s="134" t="str">
        <f>Calculation!CB427</f>
        <v/>
      </c>
      <c r="M427" s="152" t="str">
        <f>Calculation!CG427</f>
        <v/>
      </c>
      <c r="N427" s="192" t="str">
        <f>Calculation!Z427</f>
        <v/>
      </c>
      <c r="O427" s="193" t="str">
        <f>Calculation!AE427</f>
        <v/>
      </c>
      <c r="P427" s="193" t="str">
        <f>Calculation!AJ427</f>
        <v/>
      </c>
      <c r="Q427" s="193" t="str">
        <f>Calculation!AO427</f>
        <v/>
      </c>
      <c r="R427" s="193" t="str">
        <f>Calculation!AQ427</f>
        <v/>
      </c>
      <c r="S427" s="154" t="str">
        <f>Calculation!AW427</f>
        <v/>
      </c>
      <c r="T427" s="134" t="str">
        <f>Calculation!CK427</f>
        <v/>
      </c>
      <c r="U427" s="135" t="str">
        <f>Calculation!CL427</f>
        <v/>
      </c>
      <c r="AW427"/>
    </row>
    <row r="428" spans="1:49" x14ac:dyDescent="0.3">
      <c r="A428" s="27" t="str">
        <f>Calculation!A428</f>
        <v/>
      </c>
      <c r="B428" s="7">
        <f>register!B428</f>
        <v>0</v>
      </c>
      <c r="C428" s="7">
        <f>register!C428</f>
        <v>0</v>
      </c>
      <c r="D428" s="7" t="str">
        <f>IF(register!D428&gt;0,register!D428,"")</f>
        <v/>
      </c>
      <c r="E428" s="122" t="str">
        <f>Calculation!E428</f>
        <v/>
      </c>
      <c r="F428" s="126" t="str">
        <f>Calculation!BB428</f>
        <v/>
      </c>
      <c r="G428" s="119" t="str">
        <f>Calculation!BG428</f>
        <v/>
      </c>
      <c r="H428" s="119" t="str">
        <f>Calculation!BL428</f>
        <v/>
      </c>
      <c r="I428" s="119" t="str">
        <f>Calculation!BQ428</f>
        <v/>
      </c>
      <c r="J428" s="128" t="str">
        <f>Calculation!BS428</f>
        <v/>
      </c>
      <c r="K428" s="131" t="str">
        <f>Calculation!BX428</f>
        <v/>
      </c>
      <c r="L428" s="134" t="str">
        <f>Calculation!CB428</f>
        <v/>
      </c>
      <c r="M428" s="152" t="str">
        <f>Calculation!CG428</f>
        <v/>
      </c>
      <c r="N428" s="192" t="str">
        <f>Calculation!Z428</f>
        <v/>
      </c>
      <c r="O428" s="193" t="str">
        <f>Calculation!AE428</f>
        <v/>
      </c>
      <c r="P428" s="193" t="str">
        <f>Calculation!AJ428</f>
        <v/>
      </c>
      <c r="Q428" s="193" t="str">
        <f>Calculation!AO428</f>
        <v/>
      </c>
      <c r="R428" s="193" t="str">
        <f>Calculation!AQ428</f>
        <v/>
      </c>
      <c r="S428" s="154" t="str">
        <f>Calculation!AW428</f>
        <v/>
      </c>
      <c r="T428" s="134" t="str">
        <f>Calculation!CK428</f>
        <v/>
      </c>
      <c r="U428" s="135" t="str">
        <f>Calculation!CL428</f>
        <v/>
      </c>
      <c r="AW428"/>
    </row>
    <row r="429" spans="1:49" x14ac:dyDescent="0.3">
      <c r="A429" s="27" t="str">
        <f>Calculation!A429</f>
        <v/>
      </c>
      <c r="B429" s="7">
        <f>register!B429</f>
        <v>0</v>
      </c>
      <c r="C429" s="7">
        <f>register!C429</f>
        <v>0</v>
      </c>
      <c r="D429" s="7" t="str">
        <f>IF(register!D429&gt;0,register!D429,"")</f>
        <v/>
      </c>
      <c r="E429" s="122" t="str">
        <f>Calculation!E429</f>
        <v/>
      </c>
      <c r="F429" s="126" t="str">
        <f>Calculation!BB429</f>
        <v/>
      </c>
      <c r="G429" s="119" t="str">
        <f>Calculation!BG429</f>
        <v/>
      </c>
      <c r="H429" s="119" t="str">
        <f>Calculation!BL429</f>
        <v/>
      </c>
      <c r="I429" s="119" t="str">
        <f>Calculation!BQ429</f>
        <v/>
      </c>
      <c r="J429" s="128" t="str">
        <f>Calculation!BS429</f>
        <v/>
      </c>
      <c r="K429" s="131" t="str">
        <f>Calculation!BX429</f>
        <v/>
      </c>
      <c r="L429" s="134" t="str">
        <f>Calculation!CB429</f>
        <v/>
      </c>
      <c r="M429" s="152" t="str">
        <f>Calculation!CG429</f>
        <v/>
      </c>
      <c r="N429" s="192" t="str">
        <f>Calculation!Z429</f>
        <v/>
      </c>
      <c r="O429" s="193" t="str">
        <f>Calculation!AE429</f>
        <v/>
      </c>
      <c r="P429" s="193" t="str">
        <f>Calculation!AJ429</f>
        <v/>
      </c>
      <c r="Q429" s="193" t="str">
        <f>Calculation!AO429</f>
        <v/>
      </c>
      <c r="R429" s="193" t="str">
        <f>Calculation!AQ429</f>
        <v/>
      </c>
      <c r="S429" s="154" t="str">
        <f>Calculation!AW429</f>
        <v/>
      </c>
      <c r="T429" s="134" t="str">
        <f>Calculation!CK429</f>
        <v/>
      </c>
      <c r="U429" s="135" t="str">
        <f>Calculation!CL429</f>
        <v/>
      </c>
      <c r="AW429"/>
    </row>
    <row r="430" spans="1:49" x14ac:dyDescent="0.3">
      <c r="A430" s="27" t="str">
        <f>Calculation!A430</f>
        <v/>
      </c>
      <c r="B430" s="7">
        <f>register!B430</f>
        <v>0</v>
      </c>
      <c r="C430" s="7">
        <f>register!C430</f>
        <v>0</v>
      </c>
      <c r="D430" s="7" t="str">
        <f>IF(register!D430&gt;0,register!D430,"")</f>
        <v/>
      </c>
      <c r="E430" s="122" t="str">
        <f>Calculation!E430</f>
        <v/>
      </c>
      <c r="F430" s="126" t="str">
        <f>Calculation!BB430</f>
        <v/>
      </c>
      <c r="G430" s="119" t="str">
        <f>Calculation!BG430</f>
        <v/>
      </c>
      <c r="H430" s="119" t="str">
        <f>Calculation!BL430</f>
        <v/>
      </c>
      <c r="I430" s="119" t="str">
        <f>Calculation!BQ430</f>
        <v/>
      </c>
      <c r="J430" s="128" t="str">
        <f>Calculation!BS430</f>
        <v/>
      </c>
      <c r="K430" s="131" t="str">
        <f>Calculation!BX430</f>
        <v/>
      </c>
      <c r="L430" s="134" t="str">
        <f>Calculation!CB430</f>
        <v/>
      </c>
      <c r="M430" s="152" t="str">
        <f>Calculation!CG430</f>
        <v/>
      </c>
      <c r="N430" s="192" t="str">
        <f>Calculation!Z430</f>
        <v/>
      </c>
      <c r="O430" s="193" t="str">
        <f>Calculation!AE430</f>
        <v/>
      </c>
      <c r="P430" s="193" t="str">
        <f>Calculation!AJ430</f>
        <v/>
      </c>
      <c r="Q430" s="193" t="str">
        <f>Calculation!AO430</f>
        <v/>
      </c>
      <c r="R430" s="193" t="str">
        <f>Calculation!AQ430</f>
        <v/>
      </c>
      <c r="S430" s="154" t="str">
        <f>Calculation!AW430</f>
        <v/>
      </c>
      <c r="T430" s="134" t="str">
        <f>Calculation!CK430</f>
        <v/>
      </c>
      <c r="U430" s="135" t="str">
        <f>Calculation!CL430</f>
        <v/>
      </c>
      <c r="AW430"/>
    </row>
    <row r="431" spans="1:49" x14ac:dyDescent="0.3">
      <c r="A431" s="27" t="str">
        <f>Calculation!A431</f>
        <v/>
      </c>
      <c r="B431" s="7">
        <f>register!B431</f>
        <v>0</v>
      </c>
      <c r="C431" s="7">
        <f>register!C431</f>
        <v>0</v>
      </c>
      <c r="D431" s="7" t="str">
        <f>IF(register!D431&gt;0,register!D431,"")</f>
        <v/>
      </c>
      <c r="E431" s="122" t="str">
        <f>Calculation!E431</f>
        <v/>
      </c>
      <c r="F431" s="126" t="str">
        <f>Calculation!BB431</f>
        <v/>
      </c>
      <c r="G431" s="119" t="str">
        <f>Calculation!BG431</f>
        <v/>
      </c>
      <c r="H431" s="119" t="str">
        <f>Calculation!BL431</f>
        <v/>
      </c>
      <c r="I431" s="119" t="str">
        <f>Calculation!BQ431</f>
        <v/>
      </c>
      <c r="J431" s="128" t="str">
        <f>Calculation!BS431</f>
        <v/>
      </c>
      <c r="K431" s="131" t="str">
        <f>Calculation!BX431</f>
        <v/>
      </c>
      <c r="L431" s="134" t="str">
        <f>Calculation!CB431</f>
        <v/>
      </c>
      <c r="M431" s="152" t="str">
        <f>Calculation!CG431</f>
        <v/>
      </c>
      <c r="N431" s="192" t="str">
        <f>Calculation!Z431</f>
        <v/>
      </c>
      <c r="O431" s="193" t="str">
        <f>Calculation!AE431</f>
        <v/>
      </c>
      <c r="P431" s="193" t="str">
        <f>Calculation!AJ431</f>
        <v/>
      </c>
      <c r="Q431" s="193" t="str">
        <f>Calculation!AO431</f>
        <v/>
      </c>
      <c r="R431" s="193" t="str">
        <f>Calculation!AQ431</f>
        <v/>
      </c>
      <c r="S431" s="154" t="str">
        <f>Calculation!AW431</f>
        <v/>
      </c>
      <c r="T431" s="134" t="str">
        <f>Calculation!CK431</f>
        <v/>
      </c>
      <c r="U431" s="135" t="str">
        <f>Calculation!CL431</f>
        <v/>
      </c>
      <c r="AW431"/>
    </row>
    <row r="432" spans="1:49" x14ac:dyDescent="0.3">
      <c r="A432" s="27" t="str">
        <f>Calculation!A432</f>
        <v/>
      </c>
      <c r="B432" s="7">
        <f>register!B432</f>
        <v>0</v>
      </c>
      <c r="C432" s="7">
        <f>register!C432</f>
        <v>0</v>
      </c>
      <c r="D432" s="7" t="str">
        <f>IF(register!D432&gt;0,register!D432,"")</f>
        <v/>
      </c>
      <c r="E432" s="122" t="str">
        <f>Calculation!E432</f>
        <v/>
      </c>
      <c r="F432" s="126" t="str">
        <f>Calculation!BB432</f>
        <v/>
      </c>
      <c r="G432" s="119" t="str">
        <f>Calculation!BG432</f>
        <v/>
      </c>
      <c r="H432" s="119" t="str">
        <f>Calculation!BL432</f>
        <v/>
      </c>
      <c r="I432" s="119" t="str">
        <f>Calculation!BQ432</f>
        <v/>
      </c>
      <c r="J432" s="128" t="str">
        <f>Calculation!BS432</f>
        <v/>
      </c>
      <c r="K432" s="131" t="str">
        <f>Calculation!BX432</f>
        <v/>
      </c>
      <c r="L432" s="134" t="str">
        <f>Calculation!CB432</f>
        <v/>
      </c>
      <c r="M432" s="152" t="str">
        <f>Calculation!CG432</f>
        <v/>
      </c>
      <c r="N432" s="192" t="str">
        <f>Calculation!Z432</f>
        <v/>
      </c>
      <c r="O432" s="193" t="str">
        <f>Calculation!AE432</f>
        <v/>
      </c>
      <c r="P432" s="193" t="str">
        <f>Calculation!AJ432</f>
        <v/>
      </c>
      <c r="Q432" s="193" t="str">
        <f>Calculation!AO432</f>
        <v/>
      </c>
      <c r="R432" s="193" t="str">
        <f>Calculation!AQ432</f>
        <v/>
      </c>
      <c r="S432" s="154" t="str">
        <f>Calculation!AW432</f>
        <v/>
      </c>
      <c r="T432" s="134" t="str">
        <f>Calculation!CK432</f>
        <v/>
      </c>
      <c r="U432" s="135" t="str">
        <f>Calculation!CL432</f>
        <v/>
      </c>
      <c r="AW432"/>
    </row>
    <row r="433" spans="1:49" x14ac:dyDescent="0.3">
      <c r="A433" s="27" t="str">
        <f>Calculation!A433</f>
        <v/>
      </c>
      <c r="B433" s="7">
        <f>register!B433</f>
        <v>0</v>
      </c>
      <c r="C433" s="7">
        <f>register!C433</f>
        <v>0</v>
      </c>
      <c r="D433" s="7" t="str">
        <f>IF(register!D433&gt;0,register!D433,"")</f>
        <v/>
      </c>
      <c r="E433" s="122" t="str">
        <f>Calculation!E433</f>
        <v/>
      </c>
      <c r="F433" s="126" t="str">
        <f>Calculation!BB433</f>
        <v/>
      </c>
      <c r="G433" s="119" t="str">
        <f>Calculation!BG433</f>
        <v/>
      </c>
      <c r="H433" s="119" t="str">
        <f>Calculation!BL433</f>
        <v/>
      </c>
      <c r="I433" s="119" t="str">
        <f>Calculation!BQ433</f>
        <v/>
      </c>
      <c r="J433" s="128" t="str">
        <f>Calculation!BS433</f>
        <v/>
      </c>
      <c r="K433" s="131" t="str">
        <f>Calculation!BX433</f>
        <v/>
      </c>
      <c r="L433" s="134" t="str">
        <f>Calculation!CB433</f>
        <v/>
      </c>
      <c r="M433" s="152" t="str">
        <f>Calculation!CG433</f>
        <v/>
      </c>
      <c r="N433" s="192" t="str">
        <f>Calculation!Z433</f>
        <v/>
      </c>
      <c r="O433" s="193" t="str">
        <f>Calculation!AE433</f>
        <v/>
      </c>
      <c r="P433" s="193" t="str">
        <f>Calculation!AJ433</f>
        <v/>
      </c>
      <c r="Q433" s="193" t="str">
        <f>Calculation!AO433</f>
        <v/>
      </c>
      <c r="R433" s="193" t="str">
        <f>Calculation!AQ433</f>
        <v/>
      </c>
      <c r="S433" s="154" t="str">
        <f>Calculation!AW433</f>
        <v/>
      </c>
      <c r="T433" s="134" t="str">
        <f>Calculation!CK433</f>
        <v/>
      </c>
      <c r="U433" s="135" t="str">
        <f>Calculation!CL433</f>
        <v/>
      </c>
      <c r="AW433"/>
    </row>
    <row r="434" spans="1:49" x14ac:dyDescent="0.3">
      <c r="A434" s="27" t="str">
        <f>Calculation!A434</f>
        <v/>
      </c>
      <c r="B434" s="7">
        <f>register!B434</f>
        <v>0</v>
      </c>
      <c r="C434" s="7">
        <f>register!C434</f>
        <v>0</v>
      </c>
      <c r="D434" s="7" t="str">
        <f>IF(register!D434&gt;0,register!D434,"")</f>
        <v/>
      </c>
      <c r="E434" s="122" t="str">
        <f>Calculation!E434</f>
        <v/>
      </c>
      <c r="F434" s="126" t="str">
        <f>Calculation!BB434</f>
        <v/>
      </c>
      <c r="G434" s="119" t="str">
        <f>Calculation!BG434</f>
        <v/>
      </c>
      <c r="H434" s="119" t="str">
        <f>Calculation!BL434</f>
        <v/>
      </c>
      <c r="I434" s="119" t="str">
        <f>Calculation!BQ434</f>
        <v/>
      </c>
      <c r="J434" s="128" t="str">
        <f>Calculation!BS434</f>
        <v/>
      </c>
      <c r="K434" s="131" t="str">
        <f>Calculation!BX434</f>
        <v/>
      </c>
      <c r="L434" s="134" t="str">
        <f>Calculation!CB434</f>
        <v/>
      </c>
      <c r="M434" s="152" t="str">
        <f>Calculation!CG434</f>
        <v/>
      </c>
      <c r="N434" s="192" t="str">
        <f>Calculation!Z434</f>
        <v/>
      </c>
      <c r="O434" s="193" t="str">
        <f>Calculation!AE434</f>
        <v/>
      </c>
      <c r="P434" s="193" t="str">
        <f>Calculation!AJ434</f>
        <v/>
      </c>
      <c r="Q434" s="193" t="str">
        <f>Calculation!AO434</f>
        <v/>
      </c>
      <c r="R434" s="193" t="str">
        <f>Calculation!AQ434</f>
        <v/>
      </c>
      <c r="S434" s="154" t="str">
        <f>Calculation!AW434</f>
        <v/>
      </c>
      <c r="T434" s="134" t="str">
        <f>Calculation!CK434</f>
        <v/>
      </c>
      <c r="U434" s="135" t="str">
        <f>Calculation!CL434</f>
        <v/>
      </c>
      <c r="AW434"/>
    </row>
    <row r="435" spans="1:49" x14ac:dyDescent="0.3">
      <c r="A435" s="27" t="str">
        <f>Calculation!A435</f>
        <v/>
      </c>
      <c r="B435" s="7">
        <f>register!B435</f>
        <v>0</v>
      </c>
      <c r="C435" s="7">
        <f>register!C435</f>
        <v>0</v>
      </c>
      <c r="D435" s="7" t="str">
        <f>IF(register!D435&gt;0,register!D435,"")</f>
        <v/>
      </c>
      <c r="E435" s="122" t="str">
        <f>Calculation!E435</f>
        <v/>
      </c>
      <c r="F435" s="126" t="str">
        <f>Calculation!BB435</f>
        <v/>
      </c>
      <c r="G435" s="119" t="str">
        <f>Calculation!BG435</f>
        <v/>
      </c>
      <c r="H435" s="119" t="str">
        <f>Calculation!BL435</f>
        <v/>
      </c>
      <c r="I435" s="119" t="str">
        <f>Calculation!BQ435</f>
        <v/>
      </c>
      <c r="J435" s="128" t="str">
        <f>Calculation!BS435</f>
        <v/>
      </c>
      <c r="K435" s="131" t="str">
        <f>Calculation!BX435</f>
        <v/>
      </c>
      <c r="L435" s="134" t="str">
        <f>Calculation!CB435</f>
        <v/>
      </c>
      <c r="M435" s="152" t="str">
        <f>Calculation!CG435</f>
        <v/>
      </c>
      <c r="N435" s="192" t="str">
        <f>Calculation!Z435</f>
        <v/>
      </c>
      <c r="O435" s="193" t="str">
        <f>Calculation!AE435</f>
        <v/>
      </c>
      <c r="P435" s="193" t="str">
        <f>Calculation!AJ435</f>
        <v/>
      </c>
      <c r="Q435" s="193" t="str">
        <f>Calculation!AO435</f>
        <v/>
      </c>
      <c r="R435" s="193" t="str">
        <f>Calculation!AQ435</f>
        <v/>
      </c>
      <c r="S435" s="154" t="str">
        <f>Calculation!AW435</f>
        <v/>
      </c>
      <c r="T435" s="134" t="str">
        <f>Calculation!CK435</f>
        <v/>
      </c>
      <c r="U435" s="135" t="str">
        <f>Calculation!CL435</f>
        <v/>
      </c>
      <c r="AW435"/>
    </row>
    <row r="436" spans="1:49" x14ac:dyDescent="0.3">
      <c r="A436" s="27" t="str">
        <f>Calculation!A436</f>
        <v/>
      </c>
      <c r="B436" s="7">
        <f>register!B436</f>
        <v>0</v>
      </c>
      <c r="C436" s="7">
        <f>register!C436</f>
        <v>0</v>
      </c>
      <c r="D436" s="7" t="str">
        <f>IF(register!D436&gt;0,register!D436,"")</f>
        <v/>
      </c>
      <c r="E436" s="122" t="str">
        <f>Calculation!E436</f>
        <v/>
      </c>
      <c r="F436" s="126" t="str">
        <f>Calculation!BB436</f>
        <v/>
      </c>
      <c r="G436" s="119" t="str">
        <f>Calculation!BG436</f>
        <v/>
      </c>
      <c r="H436" s="119" t="str">
        <f>Calculation!BL436</f>
        <v/>
      </c>
      <c r="I436" s="119" t="str">
        <f>Calculation!BQ436</f>
        <v/>
      </c>
      <c r="J436" s="128" t="str">
        <f>Calculation!BS436</f>
        <v/>
      </c>
      <c r="K436" s="131" t="str">
        <f>Calculation!BX436</f>
        <v/>
      </c>
      <c r="L436" s="134" t="str">
        <f>Calculation!CB436</f>
        <v/>
      </c>
      <c r="M436" s="152" t="str">
        <f>Calculation!CG436</f>
        <v/>
      </c>
      <c r="N436" s="192" t="str">
        <f>Calculation!Z436</f>
        <v/>
      </c>
      <c r="O436" s="193" t="str">
        <f>Calculation!AE436</f>
        <v/>
      </c>
      <c r="P436" s="193" t="str">
        <f>Calculation!AJ436</f>
        <v/>
      </c>
      <c r="Q436" s="193" t="str">
        <f>Calculation!AO436</f>
        <v/>
      </c>
      <c r="R436" s="193" t="str">
        <f>Calculation!AQ436</f>
        <v/>
      </c>
      <c r="S436" s="154" t="str">
        <f>Calculation!AW436</f>
        <v/>
      </c>
      <c r="T436" s="134" t="str">
        <f>Calculation!CK436</f>
        <v/>
      </c>
      <c r="U436" s="135" t="str">
        <f>Calculation!CL436</f>
        <v/>
      </c>
      <c r="AW436"/>
    </row>
    <row r="437" spans="1:49" x14ac:dyDescent="0.3">
      <c r="A437" s="27" t="str">
        <f>Calculation!A437</f>
        <v/>
      </c>
      <c r="B437" s="7">
        <f>register!B437</f>
        <v>0</v>
      </c>
      <c r="C437" s="7">
        <f>register!C437</f>
        <v>0</v>
      </c>
      <c r="D437" s="7" t="str">
        <f>IF(register!D437&gt;0,register!D437,"")</f>
        <v/>
      </c>
      <c r="E437" s="122" t="str">
        <f>Calculation!E437</f>
        <v/>
      </c>
      <c r="F437" s="126" t="str">
        <f>Calculation!BB437</f>
        <v/>
      </c>
      <c r="G437" s="119" t="str">
        <f>Calculation!BG437</f>
        <v/>
      </c>
      <c r="H437" s="119" t="str">
        <f>Calculation!BL437</f>
        <v/>
      </c>
      <c r="I437" s="119" t="str">
        <f>Calculation!BQ437</f>
        <v/>
      </c>
      <c r="J437" s="128" t="str">
        <f>Calculation!BS437</f>
        <v/>
      </c>
      <c r="K437" s="131" t="str">
        <f>Calculation!BX437</f>
        <v/>
      </c>
      <c r="L437" s="134" t="str">
        <f>Calculation!CB437</f>
        <v/>
      </c>
      <c r="M437" s="152" t="str">
        <f>Calculation!CG437</f>
        <v/>
      </c>
      <c r="N437" s="192" t="str">
        <f>Calculation!Z437</f>
        <v/>
      </c>
      <c r="O437" s="193" t="str">
        <f>Calculation!AE437</f>
        <v/>
      </c>
      <c r="P437" s="193" t="str">
        <f>Calculation!AJ437</f>
        <v/>
      </c>
      <c r="Q437" s="193" t="str">
        <f>Calculation!AO437</f>
        <v/>
      </c>
      <c r="R437" s="193" t="str">
        <f>Calculation!AQ437</f>
        <v/>
      </c>
      <c r="S437" s="154" t="str">
        <f>Calculation!AW437</f>
        <v/>
      </c>
      <c r="T437" s="134" t="str">
        <f>Calculation!CK437</f>
        <v/>
      </c>
      <c r="U437" s="135" t="str">
        <f>Calculation!CL437</f>
        <v/>
      </c>
      <c r="AW437"/>
    </row>
    <row r="438" spans="1:49" x14ac:dyDescent="0.3">
      <c r="A438" s="27" t="str">
        <f>Calculation!A438</f>
        <v/>
      </c>
      <c r="B438" s="7">
        <f>register!B438</f>
        <v>0</v>
      </c>
      <c r="C438" s="7">
        <f>register!C438</f>
        <v>0</v>
      </c>
      <c r="D438" s="7" t="str">
        <f>IF(register!D438&gt;0,register!D438,"")</f>
        <v/>
      </c>
      <c r="E438" s="122" t="str">
        <f>Calculation!E438</f>
        <v/>
      </c>
      <c r="F438" s="126" t="str">
        <f>Calculation!BB438</f>
        <v/>
      </c>
      <c r="G438" s="119" t="str">
        <f>Calculation!BG438</f>
        <v/>
      </c>
      <c r="H438" s="119" t="str">
        <f>Calculation!BL438</f>
        <v/>
      </c>
      <c r="I438" s="119" t="str">
        <f>Calculation!BQ438</f>
        <v/>
      </c>
      <c r="J438" s="128" t="str">
        <f>Calculation!BS438</f>
        <v/>
      </c>
      <c r="K438" s="131" t="str">
        <f>Calculation!BX438</f>
        <v/>
      </c>
      <c r="L438" s="134" t="str">
        <f>Calculation!CB438</f>
        <v/>
      </c>
      <c r="M438" s="152" t="str">
        <f>Calculation!CG438</f>
        <v/>
      </c>
      <c r="N438" s="192" t="str">
        <f>Calculation!Z438</f>
        <v/>
      </c>
      <c r="O438" s="193" t="str">
        <f>Calculation!AE438</f>
        <v/>
      </c>
      <c r="P438" s="193" t="str">
        <f>Calculation!AJ438</f>
        <v/>
      </c>
      <c r="Q438" s="193" t="str">
        <f>Calculation!AO438</f>
        <v/>
      </c>
      <c r="R438" s="193" t="str">
        <f>Calculation!AQ438</f>
        <v/>
      </c>
      <c r="S438" s="154" t="str">
        <f>Calculation!AW438</f>
        <v/>
      </c>
      <c r="T438" s="134" t="str">
        <f>Calculation!CK438</f>
        <v/>
      </c>
      <c r="U438" s="135" t="str">
        <f>Calculation!CL438</f>
        <v/>
      </c>
      <c r="AW438"/>
    </row>
    <row r="439" spans="1:49" x14ac:dyDescent="0.3">
      <c r="A439" s="27" t="str">
        <f>Calculation!A439</f>
        <v/>
      </c>
      <c r="B439" s="7">
        <f>register!B439</f>
        <v>0</v>
      </c>
      <c r="C439" s="7">
        <f>register!C439</f>
        <v>0</v>
      </c>
      <c r="D439" s="7" t="str">
        <f>IF(register!D439&gt;0,register!D439,"")</f>
        <v/>
      </c>
      <c r="E439" s="122" t="str">
        <f>Calculation!E439</f>
        <v/>
      </c>
      <c r="F439" s="126" t="str">
        <f>Calculation!BB439</f>
        <v/>
      </c>
      <c r="G439" s="119" t="str">
        <f>Calculation!BG439</f>
        <v/>
      </c>
      <c r="H439" s="119" t="str">
        <f>Calculation!BL439</f>
        <v/>
      </c>
      <c r="I439" s="119" t="str">
        <f>Calculation!BQ439</f>
        <v/>
      </c>
      <c r="J439" s="128" t="str">
        <f>Calculation!BS439</f>
        <v/>
      </c>
      <c r="K439" s="131" t="str">
        <f>Calculation!BX439</f>
        <v/>
      </c>
      <c r="L439" s="134" t="str">
        <f>Calculation!CB439</f>
        <v/>
      </c>
      <c r="M439" s="152" t="str">
        <f>Calculation!CG439</f>
        <v/>
      </c>
      <c r="N439" s="192" t="str">
        <f>Calculation!Z439</f>
        <v/>
      </c>
      <c r="O439" s="193" t="str">
        <f>Calculation!AE439</f>
        <v/>
      </c>
      <c r="P439" s="193" t="str">
        <f>Calculation!AJ439</f>
        <v/>
      </c>
      <c r="Q439" s="193" t="str">
        <f>Calculation!AO439</f>
        <v/>
      </c>
      <c r="R439" s="193" t="str">
        <f>Calculation!AQ439</f>
        <v/>
      </c>
      <c r="S439" s="154" t="str">
        <f>Calculation!AW439</f>
        <v/>
      </c>
      <c r="T439" s="134" t="str">
        <f>Calculation!CK439</f>
        <v/>
      </c>
      <c r="U439" s="135" t="str">
        <f>Calculation!CL439</f>
        <v/>
      </c>
      <c r="AW439"/>
    </row>
    <row r="440" spans="1:49" x14ac:dyDescent="0.3">
      <c r="A440" s="27" t="str">
        <f>Calculation!A440</f>
        <v/>
      </c>
      <c r="B440" s="7">
        <f>register!B440</f>
        <v>0</v>
      </c>
      <c r="C440" s="7">
        <f>register!C440</f>
        <v>0</v>
      </c>
      <c r="D440" s="7" t="str">
        <f>IF(register!D440&gt;0,register!D440,"")</f>
        <v/>
      </c>
      <c r="E440" s="122" t="str">
        <f>Calculation!E440</f>
        <v/>
      </c>
      <c r="F440" s="126" t="str">
        <f>Calculation!BB440</f>
        <v/>
      </c>
      <c r="G440" s="119" t="str">
        <f>Calculation!BG440</f>
        <v/>
      </c>
      <c r="H440" s="119" t="str">
        <f>Calculation!BL440</f>
        <v/>
      </c>
      <c r="I440" s="119" t="str">
        <f>Calculation!BQ440</f>
        <v/>
      </c>
      <c r="J440" s="128" t="str">
        <f>Calculation!BS440</f>
        <v/>
      </c>
      <c r="K440" s="131" t="str">
        <f>Calculation!BX440</f>
        <v/>
      </c>
      <c r="L440" s="134" t="str">
        <f>Calculation!CB440</f>
        <v/>
      </c>
      <c r="M440" s="152" t="str">
        <f>Calculation!CG440</f>
        <v/>
      </c>
      <c r="N440" s="192" t="str">
        <f>Calculation!Z440</f>
        <v/>
      </c>
      <c r="O440" s="193" t="str">
        <f>Calculation!AE440</f>
        <v/>
      </c>
      <c r="P440" s="193" t="str">
        <f>Calculation!AJ440</f>
        <v/>
      </c>
      <c r="Q440" s="193" t="str">
        <f>Calculation!AO440</f>
        <v/>
      </c>
      <c r="R440" s="193" t="str">
        <f>Calculation!AQ440</f>
        <v/>
      </c>
      <c r="S440" s="154" t="str">
        <f>Calculation!AW440</f>
        <v/>
      </c>
      <c r="T440" s="134" t="str">
        <f>Calculation!CK440</f>
        <v/>
      </c>
      <c r="U440" s="135" t="str">
        <f>Calculation!CL440</f>
        <v/>
      </c>
      <c r="AW440"/>
    </row>
    <row r="441" spans="1:49" x14ac:dyDescent="0.3">
      <c r="A441" s="27" t="str">
        <f>Calculation!A441</f>
        <v/>
      </c>
      <c r="B441" s="7">
        <f>register!B441</f>
        <v>0</v>
      </c>
      <c r="C441" s="7">
        <f>register!C441</f>
        <v>0</v>
      </c>
      <c r="D441" s="7" t="str">
        <f>IF(register!D441&gt;0,register!D441,"")</f>
        <v/>
      </c>
      <c r="E441" s="122" t="str">
        <f>Calculation!E441</f>
        <v/>
      </c>
      <c r="F441" s="126" t="str">
        <f>Calculation!BB441</f>
        <v/>
      </c>
      <c r="G441" s="119" t="str">
        <f>Calculation!BG441</f>
        <v/>
      </c>
      <c r="H441" s="119" t="str">
        <f>Calculation!BL441</f>
        <v/>
      </c>
      <c r="I441" s="119" t="str">
        <f>Calculation!BQ441</f>
        <v/>
      </c>
      <c r="J441" s="128" t="str">
        <f>Calculation!BS441</f>
        <v/>
      </c>
      <c r="K441" s="131" t="str">
        <f>Calculation!BX441</f>
        <v/>
      </c>
      <c r="L441" s="134" t="str">
        <f>Calculation!CB441</f>
        <v/>
      </c>
      <c r="M441" s="152" t="str">
        <f>Calculation!CG441</f>
        <v/>
      </c>
      <c r="N441" s="192" t="str">
        <f>Calculation!Z441</f>
        <v/>
      </c>
      <c r="O441" s="193" t="str">
        <f>Calculation!AE441</f>
        <v/>
      </c>
      <c r="P441" s="193" t="str">
        <f>Calculation!AJ441</f>
        <v/>
      </c>
      <c r="Q441" s="193" t="str">
        <f>Calculation!AO441</f>
        <v/>
      </c>
      <c r="R441" s="193" t="str">
        <f>Calculation!AQ441</f>
        <v/>
      </c>
      <c r="S441" s="154" t="str">
        <f>Calculation!AW441</f>
        <v/>
      </c>
      <c r="T441" s="134" t="str">
        <f>Calculation!CK441</f>
        <v/>
      </c>
      <c r="U441" s="135" t="str">
        <f>Calculation!CL441</f>
        <v/>
      </c>
      <c r="AW441"/>
    </row>
    <row r="442" spans="1:49" x14ac:dyDescent="0.3">
      <c r="A442" s="27" t="str">
        <f>Calculation!A442</f>
        <v/>
      </c>
      <c r="B442" s="7">
        <f>register!B442</f>
        <v>0</v>
      </c>
      <c r="C442" s="7">
        <f>register!C442</f>
        <v>0</v>
      </c>
      <c r="D442" s="7" t="str">
        <f>IF(register!D442&gt;0,register!D442,"")</f>
        <v/>
      </c>
      <c r="E442" s="122" t="str">
        <f>Calculation!E442</f>
        <v/>
      </c>
      <c r="F442" s="126" t="str">
        <f>Calculation!BB442</f>
        <v/>
      </c>
      <c r="G442" s="119" t="str">
        <f>Calculation!BG442</f>
        <v/>
      </c>
      <c r="H442" s="119" t="str">
        <f>Calculation!BL442</f>
        <v/>
      </c>
      <c r="I442" s="119" t="str">
        <f>Calculation!BQ442</f>
        <v/>
      </c>
      <c r="J442" s="128" t="str">
        <f>Calculation!BS442</f>
        <v/>
      </c>
      <c r="K442" s="131" t="str">
        <f>Calculation!BX442</f>
        <v/>
      </c>
      <c r="L442" s="134" t="str">
        <f>Calculation!CB442</f>
        <v/>
      </c>
      <c r="M442" s="152" t="str">
        <f>Calculation!CG442</f>
        <v/>
      </c>
      <c r="N442" s="192" t="str">
        <f>Calculation!Z442</f>
        <v/>
      </c>
      <c r="O442" s="193" t="str">
        <f>Calculation!AE442</f>
        <v/>
      </c>
      <c r="P442" s="193" t="str">
        <f>Calculation!AJ442</f>
        <v/>
      </c>
      <c r="Q442" s="193" t="str">
        <f>Calculation!AO442</f>
        <v/>
      </c>
      <c r="R442" s="193" t="str">
        <f>Calculation!AQ442</f>
        <v/>
      </c>
      <c r="S442" s="154" t="str">
        <f>Calculation!AW442</f>
        <v/>
      </c>
      <c r="T442" s="134" t="str">
        <f>Calculation!CK442</f>
        <v/>
      </c>
      <c r="U442" s="135" t="str">
        <f>Calculation!CL442</f>
        <v/>
      </c>
      <c r="AW442"/>
    </row>
    <row r="443" spans="1:49" x14ac:dyDescent="0.3">
      <c r="A443" s="27" t="str">
        <f>Calculation!A443</f>
        <v/>
      </c>
      <c r="B443" s="7">
        <f>register!B443</f>
        <v>0</v>
      </c>
      <c r="C443" s="7">
        <f>register!C443</f>
        <v>0</v>
      </c>
      <c r="D443" s="7" t="str">
        <f>IF(register!D443&gt;0,register!D443,"")</f>
        <v/>
      </c>
      <c r="E443" s="122" t="str">
        <f>Calculation!E443</f>
        <v/>
      </c>
      <c r="F443" s="126" t="str">
        <f>Calculation!BB443</f>
        <v/>
      </c>
      <c r="G443" s="119" t="str">
        <f>Calculation!BG443</f>
        <v/>
      </c>
      <c r="H443" s="119" t="str">
        <f>Calculation!BL443</f>
        <v/>
      </c>
      <c r="I443" s="119" t="str">
        <f>Calculation!BQ443</f>
        <v/>
      </c>
      <c r="J443" s="128" t="str">
        <f>Calculation!BS443</f>
        <v/>
      </c>
      <c r="K443" s="131" t="str">
        <f>Calculation!BX443</f>
        <v/>
      </c>
      <c r="L443" s="134" t="str">
        <f>Calculation!CB443</f>
        <v/>
      </c>
      <c r="M443" s="152" t="str">
        <f>Calculation!CG443</f>
        <v/>
      </c>
      <c r="N443" s="192" t="str">
        <f>Calculation!Z443</f>
        <v/>
      </c>
      <c r="O443" s="193" t="str">
        <f>Calculation!AE443</f>
        <v/>
      </c>
      <c r="P443" s="193" t="str">
        <f>Calculation!AJ443</f>
        <v/>
      </c>
      <c r="Q443" s="193" t="str">
        <f>Calculation!AO443</f>
        <v/>
      </c>
      <c r="R443" s="193" t="str">
        <f>Calculation!AQ443</f>
        <v/>
      </c>
      <c r="S443" s="154" t="str">
        <f>Calculation!AW443</f>
        <v/>
      </c>
      <c r="T443" s="134" t="str">
        <f>Calculation!CK443</f>
        <v/>
      </c>
      <c r="U443" s="135" t="str">
        <f>Calculation!CL443</f>
        <v/>
      </c>
      <c r="AW443"/>
    </row>
    <row r="444" spans="1:49" x14ac:dyDescent="0.3">
      <c r="A444" s="27" t="str">
        <f>Calculation!A444</f>
        <v/>
      </c>
      <c r="B444" s="7">
        <f>register!B444</f>
        <v>0</v>
      </c>
      <c r="C444" s="7">
        <f>register!C444</f>
        <v>0</v>
      </c>
      <c r="D444" s="7" t="str">
        <f>IF(register!D444&gt;0,register!D444,"")</f>
        <v/>
      </c>
      <c r="E444" s="122" t="str">
        <f>Calculation!E444</f>
        <v/>
      </c>
      <c r="F444" s="126" t="str">
        <f>Calculation!BB444</f>
        <v/>
      </c>
      <c r="G444" s="119" t="str">
        <f>Calculation!BG444</f>
        <v/>
      </c>
      <c r="H444" s="119" t="str">
        <f>Calculation!BL444</f>
        <v/>
      </c>
      <c r="I444" s="119" t="str">
        <f>Calculation!BQ444</f>
        <v/>
      </c>
      <c r="J444" s="128" t="str">
        <f>Calculation!BS444</f>
        <v/>
      </c>
      <c r="K444" s="131" t="str">
        <f>Calculation!BX444</f>
        <v/>
      </c>
      <c r="L444" s="134" t="str">
        <f>Calculation!CB444</f>
        <v/>
      </c>
      <c r="M444" s="152" t="str">
        <f>Calculation!CG444</f>
        <v/>
      </c>
      <c r="N444" s="192" t="str">
        <f>Calculation!Z444</f>
        <v/>
      </c>
      <c r="O444" s="193" t="str">
        <f>Calculation!AE444</f>
        <v/>
      </c>
      <c r="P444" s="193" t="str">
        <f>Calculation!AJ444</f>
        <v/>
      </c>
      <c r="Q444" s="193" t="str">
        <f>Calculation!AO444</f>
        <v/>
      </c>
      <c r="R444" s="193" t="str">
        <f>Calculation!AQ444</f>
        <v/>
      </c>
      <c r="S444" s="154" t="str">
        <f>Calculation!AW444</f>
        <v/>
      </c>
      <c r="T444" s="134" t="str">
        <f>Calculation!CK444</f>
        <v/>
      </c>
      <c r="U444" s="135" t="str">
        <f>Calculation!CL444</f>
        <v/>
      </c>
      <c r="AW444"/>
    </row>
    <row r="445" spans="1:49" x14ac:dyDescent="0.3">
      <c r="A445" s="27" t="str">
        <f>Calculation!A445</f>
        <v/>
      </c>
      <c r="B445" s="7">
        <f>register!B445</f>
        <v>0</v>
      </c>
      <c r="C445" s="7">
        <f>register!C445</f>
        <v>0</v>
      </c>
      <c r="D445" s="7" t="str">
        <f>IF(register!D445&gt;0,register!D445,"")</f>
        <v/>
      </c>
      <c r="E445" s="122" t="str">
        <f>Calculation!E445</f>
        <v/>
      </c>
      <c r="F445" s="126" t="str">
        <f>Calculation!BB445</f>
        <v/>
      </c>
      <c r="G445" s="119" t="str">
        <f>Calculation!BG445</f>
        <v/>
      </c>
      <c r="H445" s="119" t="str">
        <f>Calculation!BL445</f>
        <v/>
      </c>
      <c r="I445" s="119" t="str">
        <f>Calculation!BQ445</f>
        <v/>
      </c>
      <c r="J445" s="128" t="str">
        <f>Calculation!BS445</f>
        <v/>
      </c>
      <c r="K445" s="131" t="str">
        <f>Calculation!BX445</f>
        <v/>
      </c>
      <c r="L445" s="134" t="str">
        <f>Calculation!CB445</f>
        <v/>
      </c>
      <c r="M445" s="152" t="str">
        <f>Calculation!CG445</f>
        <v/>
      </c>
      <c r="N445" s="192" t="str">
        <f>Calculation!Z445</f>
        <v/>
      </c>
      <c r="O445" s="193" t="str">
        <f>Calculation!AE445</f>
        <v/>
      </c>
      <c r="P445" s="193" t="str">
        <f>Calculation!AJ445</f>
        <v/>
      </c>
      <c r="Q445" s="193" t="str">
        <f>Calculation!AO445</f>
        <v/>
      </c>
      <c r="R445" s="193" t="str">
        <f>Calculation!AQ445</f>
        <v/>
      </c>
      <c r="S445" s="154" t="str">
        <f>Calculation!AW445</f>
        <v/>
      </c>
      <c r="T445" s="134" t="str">
        <f>Calculation!CK445</f>
        <v/>
      </c>
      <c r="U445" s="135" t="str">
        <f>Calculation!CL445</f>
        <v/>
      </c>
      <c r="AW445"/>
    </row>
    <row r="446" spans="1:49" x14ac:dyDescent="0.3">
      <c r="A446" s="27" t="str">
        <f>Calculation!A446</f>
        <v/>
      </c>
      <c r="B446" s="7">
        <f>register!B446</f>
        <v>0</v>
      </c>
      <c r="C446" s="7">
        <f>register!C446</f>
        <v>0</v>
      </c>
      <c r="D446" s="7" t="str">
        <f>IF(register!D446&gt;0,register!D446,"")</f>
        <v/>
      </c>
      <c r="E446" s="122" t="str">
        <f>Calculation!E446</f>
        <v/>
      </c>
      <c r="F446" s="126" t="str">
        <f>Calculation!BB446</f>
        <v/>
      </c>
      <c r="G446" s="119" t="str">
        <f>Calculation!BG446</f>
        <v/>
      </c>
      <c r="H446" s="119" t="str">
        <f>Calculation!BL446</f>
        <v/>
      </c>
      <c r="I446" s="119" t="str">
        <f>Calculation!BQ446</f>
        <v/>
      </c>
      <c r="J446" s="128" t="str">
        <f>Calculation!BS446</f>
        <v/>
      </c>
      <c r="K446" s="131" t="str">
        <f>Calculation!BX446</f>
        <v/>
      </c>
      <c r="L446" s="134" t="str">
        <f>Calculation!CB446</f>
        <v/>
      </c>
      <c r="M446" s="152" t="str">
        <f>Calculation!CG446</f>
        <v/>
      </c>
      <c r="N446" s="192" t="str">
        <f>Calculation!Z446</f>
        <v/>
      </c>
      <c r="O446" s="193" t="str">
        <f>Calculation!AE446</f>
        <v/>
      </c>
      <c r="P446" s="193" t="str">
        <f>Calculation!AJ446</f>
        <v/>
      </c>
      <c r="Q446" s="193" t="str">
        <f>Calculation!AO446</f>
        <v/>
      </c>
      <c r="R446" s="193" t="str">
        <f>Calculation!AQ446</f>
        <v/>
      </c>
      <c r="S446" s="154" t="str">
        <f>Calculation!AW446</f>
        <v/>
      </c>
      <c r="T446" s="134" t="str">
        <f>Calculation!CK446</f>
        <v/>
      </c>
      <c r="U446" s="135" t="str">
        <f>Calculation!CL446</f>
        <v/>
      </c>
      <c r="AW446"/>
    </row>
    <row r="447" spans="1:49" x14ac:dyDescent="0.3">
      <c r="A447" s="27" t="str">
        <f>Calculation!A447</f>
        <v/>
      </c>
      <c r="B447" s="7">
        <f>register!B447</f>
        <v>0</v>
      </c>
      <c r="C447" s="7">
        <f>register!C447</f>
        <v>0</v>
      </c>
      <c r="D447" s="7" t="str">
        <f>IF(register!D447&gt;0,register!D447,"")</f>
        <v/>
      </c>
      <c r="E447" s="122" t="str">
        <f>Calculation!E447</f>
        <v/>
      </c>
      <c r="F447" s="126" t="str">
        <f>Calculation!BB447</f>
        <v/>
      </c>
      <c r="G447" s="119" t="str">
        <f>Calculation!BG447</f>
        <v/>
      </c>
      <c r="H447" s="119" t="str">
        <f>Calculation!BL447</f>
        <v/>
      </c>
      <c r="I447" s="119" t="str">
        <f>Calculation!BQ447</f>
        <v/>
      </c>
      <c r="J447" s="128" t="str">
        <f>Calculation!BS447</f>
        <v/>
      </c>
      <c r="K447" s="131" t="str">
        <f>Calculation!BX447</f>
        <v/>
      </c>
      <c r="L447" s="134" t="str">
        <f>Calculation!CB447</f>
        <v/>
      </c>
      <c r="M447" s="152" t="str">
        <f>Calculation!CG447</f>
        <v/>
      </c>
      <c r="N447" s="192" t="str">
        <f>Calculation!Z447</f>
        <v/>
      </c>
      <c r="O447" s="193" t="str">
        <f>Calculation!AE447</f>
        <v/>
      </c>
      <c r="P447" s="193" t="str">
        <f>Calculation!AJ447</f>
        <v/>
      </c>
      <c r="Q447" s="193" t="str">
        <f>Calculation!AO447</f>
        <v/>
      </c>
      <c r="R447" s="193" t="str">
        <f>Calculation!AQ447</f>
        <v/>
      </c>
      <c r="S447" s="154" t="str">
        <f>Calculation!AW447</f>
        <v/>
      </c>
      <c r="T447" s="134" t="str">
        <f>Calculation!CK447</f>
        <v/>
      </c>
      <c r="U447" s="135" t="str">
        <f>Calculation!CL447</f>
        <v/>
      </c>
      <c r="AW447"/>
    </row>
    <row r="448" spans="1:49" x14ac:dyDescent="0.3">
      <c r="A448" s="27" t="str">
        <f>Calculation!A448</f>
        <v/>
      </c>
      <c r="B448" s="7">
        <f>register!B448</f>
        <v>0</v>
      </c>
      <c r="C448" s="7">
        <f>register!C448</f>
        <v>0</v>
      </c>
      <c r="D448" s="7" t="str">
        <f>IF(register!D448&gt;0,register!D448,"")</f>
        <v/>
      </c>
      <c r="E448" s="122" t="str">
        <f>Calculation!E448</f>
        <v/>
      </c>
      <c r="F448" s="126" t="str">
        <f>Calculation!BB448</f>
        <v/>
      </c>
      <c r="G448" s="119" t="str">
        <f>Calculation!BG448</f>
        <v/>
      </c>
      <c r="H448" s="119" t="str">
        <f>Calculation!BL448</f>
        <v/>
      </c>
      <c r="I448" s="119" t="str">
        <f>Calculation!BQ448</f>
        <v/>
      </c>
      <c r="J448" s="128" t="str">
        <f>Calculation!BS448</f>
        <v/>
      </c>
      <c r="K448" s="131" t="str">
        <f>Calculation!BX448</f>
        <v/>
      </c>
      <c r="L448" s="134" t="str">
        <f>Calculation!CB448</f>
        <v/>
      </c>
      <c r="M448" s="152" t="str">
        <f>Calculation!CG448</f>
        <v/>
      </c>
      <c r="N448" s="192" t="str">
        <f>Calculation!Z448</f>
        <v/>
      </c>
      <c r="O448" s="193" t="str">
        <f>Calculation!AE448</f>
        <v/>
      </c>
      <c r="P448" s="193" t="str">
        <f>Calculation!AJ448</f>
        <v/>
      </c>
      <c r="Q448" s="193" t="str">
        <f>Calculation!AO448</f>
        <v/>
      </c>
      <c r="R448" s="193" t="str">
        <f>Calculation!AQ448</f>
        <v/>
      </c>
      <c r="S448" s="154" t="str">
        <f>Calculation!AW448</f>
        <v/>
      </c>
      <c r="T448" s="134" t="str">
        <f>Calculation!CK448</f>
        <v/>
      </c>
      <c r="U448" s="135" t="str">
        <f>Calculation!CL448</f>
        <v/>
      </c>
      <c r="AW448"/>
    </row>
    <row r="449" spans="1:49" x14ac:dyDescent="0.3">
      <c r="A449" s="27" t="str">
        <f>Calculation!A449</f>
        <v/>
      </c>
      <c r="B449" s="7">
        <f>register!B449</f>
        <v>0</v>
      </c>
      <c r="C449" s="7">
        <f>register!C449</f>
        <v>0</v>
      </c>
      <c r="D449" s="7" t="str">
        <f>IF(register!D449&gt;0,register!D449,"")</f>
        <v/>
      </c>
      <c r="E449" s="122" t="str">
        <f>Calculation!E449</f>
        <v/>
      </c>
      <c r="F449" s="126" t="str">
        <f>Calculation!BB449</f>
        <v/>
      </c>
      <c r="G449" s="119" t="str">
        <f>Calculation!BG449</f>
        <v/>
      </c>
      <c r="H449" s="119" t="str">
        <f>Calculation!BL449</f>
        <v/>
      </c>
      <c r="I449" s="119" t="str">
        <f>Calculation!BQ449</f>
        <v/>
      </c>
      <c r="J449" s="128" t="str">
        <f>Calculation!BS449</f>
        <v/>
      </c>
      <c r="K449" s="131" t="str">
        <f>Calculation!BX449</f>
        <v/>
      </c>
      <c r="L449" s="134" t="str">
        <f>Calculation!CB449</f>
        <v/>
      </c>
      <c r="M449" s="152" t="str">
        <f>Calculation!CG449</f>
        <v/>
      </c>
      <c r="N449" s="192" t="str">
        <f>Calculation!Z449</f>
        <v/>
      </c>
      <c r="O449" s="193" t="str">
        <f>Calculation!AE449</f>
        <v/>
      </c>
      <c r="P449" s="193" t="str">
        <f>Calculation!AJ449</f>
        <v/>
      </c>
      <c r="Q449" s="193" t="str">
        <f>Calculation!AO449</f>
        <v/>
      </c>
      <c r="R449" s="193" t="str">
        <f>Calculation!AQ449</f>
        <v/>
      </c>
      <c r="S449" s="154" t="str">
        <f>Calculation!AW449</f>
        <v/>
      </c>
      <c r="T449" s="134" t="str">
        <f>Calculation!CK449</f>
        <v/>
      </c>
      <c r="U449" s="135" t="str">
        <f>Calculation!CL449</f>
        <v/>
      </c>
      <c r="AW449"/>
    </row>
    <row r="450" spans="1:49" x14ac:dyDescent="0.3">
      <c r="A450" s="27" t="str">
        <f>Calculation!A450</f>
        <v/>
      </c>
      <c r="B450" s="7">
        <f>register!B450</f>
        <v>0</v>
      </c>
      <c r="C450" s="7">
        <f>register!C450</f>
        <v>0</v>
      </c>
      <c r="D450" s="7" t="str">
        <f>IF(register!D450&gt;0,register!D450,"")</f>
        <v/>
      </c>
      <c r="E450" s="122" t="str">
        <f>Calculation!E450</f>
        <v/>
      </c>
      <c r="F450" s="126" t="str">
        <f>Calculation!BB450</f>
        <v/>
      </c>
      <c r="G450" s="119" t="str">
        <f>Calculation!BG450</f>
        <v/>
      </c>
      <c r="H450" s="119" t="str">
        <f>Calculation!BL450</f>
        <v/>
      </c>
      <c r="I450" s="119" t="str">
        <f>Calculation!BQ450</f>
        <v/>
      </c>
      <c r="J450" s="128" t="str">
        <f>Calculation!BS450</f>
        <v/>
      </c>
      <c r="K450" s="131" t="str">
        <f>Calculation!BX450</f>
        <v/>
      </c>
      <c r="L450" s="134" t="str">
        <f>Calculation!CB450</f>
        <v/>
      </c>
      <c r="M450" s="152" t="str">
        <f>Calculation!CG450</f>
        <v/>
      </c>
      <c r="N450" s="192" t="str">
        <f>Calculation!Z450</f>
        <v/>
      </c>
      <c r="O450" s="193" t="str">
        <f>Calculation!AE450</f>
        <v/>
      </c>
      <c r="P450" s="193" t="str">
        <f>Calculation!AJ450</f>
        <v/>
      </c>
      <c r="Q450" s="193" t="str">
        <f>Calculation!AO450</f>
        <v/>
      </c>
      <c r="R450" s="193" t="str">
        <f>Calculation!AQ450</f>
        <v/>
      </c>
      <c r="S450" s="154" t="str">
        <f>Calculation!AW450</f>
        <v/>
      </c>
      <c r="T450" s="134" t="str">
        <f>Calculation!CK450</f>
        <v/>
      </c>
      <c r="U450" s="135" t="str">
        <f>Calculation!CL450</f>
        <v/>
      </c>
      <c r="AW450"/>
    </row>
    <row r="451" spans="1:49" x14ac:dyDescent="0.3">
      <c r="A451" s="27" t="str">
        <f>Calculation!A451</f>
        <v/>
      </c>
      <c r="B451" s="7">
        <f>register!B451</f>
        <v>0</v>
      </c>
      <c r="C451" s="7">
        <f>register!C451</f>
        <v>0</v>
      </c>
      <c r="D451" s="7" t="str">
        <f>IF(register!D451&gt;0,register!D451,"")</f>
        <v/>
      </c>
      <c r="E451" s="122" t="str">
        <f>Calculation!E451</f>
        <v/>
      </c>
      <c r="F451" s="126" t="str">
        <f>Calculation!BB451</f>
        <v/>
      </c>
      <c r="G451" s="119" t="str">
        <f>Calculation!BG451</f>
        <v/>
      </c>
      <c r="H451" s="119" t="str">
        <f>Calculation!BL451</f>
        <v/>
      </c>
      <c r="I451" s="119" t="str">
        <f>Calculation!BQ451</f>
        <v/>
      </c>
      <c r="J451" s="128" t="str">
        <f>Calculation!BS451</f>
        <v/>
      </c>
      <c r="K451" s="131" t="str">
        <f>Calculation!BX451</f>
        <v/>
      </c>
      <c r="L451" s="134" t="str">
        <f>Calculation!CB451</f>
        <v/>
      </c>
      <c r="M451" s="152" t="str">
        <f>Calculation!CG451</f>
        <v/>
      </c>
      <c r="N451" s="192" t="str">
        <f>Calculation!Z451</f>
        <v/>
      </c>
      <c r="O451" s="193" t="str">
        <f>Calculation!AE451</f>
        <v/>
      </c>
      <c r="P451" s="193" t="str">
        <f>Calculation!AJ451</f>
        <v/>
      </c>
      <c r="Q451" s="193" t="str">
        <f>Calculation!AO451</f>
        <v/>
      </c>
      <c r="R451" s="193" t="str">
        <f>Calculation!AQ451</f>
        <v/>
      </c>
      <c r="S451" s="154" t="str">
        <f>Calculation!AW451</f>
        <v/>
      </c>
      <c r="T451" s="134" t="str">
        <f>Calculation!CK451</f>
        <v/>
      </c>
      <c r="U451" s="135" t="str">
        <f>Calculation!CL451</f>
        <v/>
      </c>
      <c r="AW451"/>
    </row>
    <row r="452" spans="1:49" x14ac:dyDescent="0.3">
      <c r="A452" s="27" t="str">
        <f>Calculation!A452</f>
        <v/>
      </c>
      <c r="B452" s="7">
        <f>register!B452</f>
        <v>0</v>
      </c>
      <c r="C452" s="7">
        <f>register!C452</f>
        <v>0</v>
      </c>
      <c r="D452" s="7" t="str">
        <f>IF(register!D452&gt;0,register!D452,"")</f>
        <v/>
      </c>
      <c r="E452" s="122" t="str">
        <f>Calculation!E452</f>
        <v/>
      </c>
      <c r="F452" s="126" t="str">
        <f>Calculation!BB452</f>
        <v/>
      </c>
      <c r="G452" s="119" t="str">
        <f>Calculation!BG452</f>
        <v/>
      </c>
      <c r="H452" s="119" t="str">
        <f>Calculation!BL452</f>
        <v/>
      </c>
      <c r="I452" s="119" t="str">
        <f>Calculation!BQ452</f>
        <v/>
      </c>
      <c r="J452" s="128" t="str">
        <f>Calculation!BS452</f>
        <v/>
      </c>
      <c r="K452" s="131" t="str">
        <f>Calculation!BX452</f>
        <v/>
      </c>
      <c r="L452" s="134" t="str">
        <f>Calculation!CB452</f>
        <v/>
      </c>
      <c r="M452" s="152" t="str">
        <f>Calculation!CG452</f>
        <v/>
      </c>
      <c r="N452" s="192" t="str">
        <f>Calculation!Z452</f>
        <v/>
      </c>
      <c r="O452" s="193" t="str">
        <f>Calculation!AE452</f>
        <v/>
      </c>
      <c r="P452" s="193" t="str">
        <f>Calculation!AJ452</f>
        <v/>
      </c>
      <c r="Q452" s="193" t="str">
        <f>Calculation!AO452</f>
        <v/>
      </c>
      <c r="R452" s="193" t="str">
        <f>Calculation!AQ452</f>
        <v/>
      </c>
      <c r="S452" s="154" t="str">
        <f>Calculation!AW452</f>
        <v/>
      </c>
      <c r="T452" s="134" t="str">
        <f>Calculation!CK452</f>
        <v/>
      </c>
      <c r="U452" s="135" t="str">
        <f>Calculation!CL452</f>
        <v/>
      </c>
      <c r="AW452"/>
    </row>
    <row r="453" spans="1:49" x14ac:dyDescent="0.3">
      <c r="A453" s="27" t="str">
        <f>Calculation!A453</f>
        <v/>
      </c>
      <c r="B453" s="7">
        <f>register!B453</f>
        <v>0</v>
      </c>
      <c r="C453" s="7">
        <f>register!C453</f>
        <v>0</v>
      </c>
      <c r="D453" s="7" t="str">
        <f>IF(register!D453&gt;0,register!D453,"")</f>
        <v/>
      </c>
      <c r="E453" s="122" t="str">
        <f>Calculation!E453</f>
        <v/>
      </c>
      <c r="F453" s="126" t="str">
        <f>Calculation!BB453</f>
        <v/>
      </c>
      <c r="G453" s="119" t="str">
        <f>Calculation!BG453</f>
        <v/>
      </c>
      <c r="H453" s="119" t="str">
        <f>Calculation!BL453</f>
        <v/>
      </c>
      <c r="I453" s="119" t="str">
        <f>Calculation!BQ453</f>
        <v/>
      </c>
      <c r="J453" s="128" t="str">
        <f>Calculation!BS453</f>
        <v/>
      </c>
      <c r="K453" s="131" t="str">
        <f>Calculation!BX453</f>
        <v/>
      </c>
      <c r="L453" s="134" t="str">
        <f>Calculation!CB453</f>
        <v/>
      </c>
      <c r="M453" s="152" t="str">
        <f>Calculation!CG453</f>
        <v/>
      </c>
      <c r="N453" s="192" t="str">
        <f>Calculation!Z453</f>
        <v/>
      </c>
      <c r="O453" s="193" t="str">
        <f>Calculation!AE453</f>
        <v/>
      </c>
      <c r="P453" s="193" t="str">
        <f>Calculation!AJ453</f>
        <v/>
      </c>
      <c r="Q453" s="193" t="str">
        <f>Calculation!AO453</f>
        <v/>
      </c>
      <c r="R453" s="193" t="str">
        <f>Calculation!AQ453</f>
        <v/>
      </c>
      <c r="S453" s="154" t="str">
        <f>Calculation!AW453</f>
        <v/>
      </c>
      <c r="T453" s="134" t="str">
        <f>Calculation!CK453</f>
        <v/>
      </c>
      <c r="U453" s="135" t="str">
        <f>Calculation!CL453</f>
        <v/>
      </c>
      <c r="AW453"/>
    </row>
    <row r="454" spans="1:49" x14ac:dyDescent="0.3">
      <c r="A454" s="27" t="str">
        <f>Calculation!A454</f>
        <v/>
      </c>
      <c r="B454" s="7">
        <f>register!B454</f>
        <v>0</v>
      </c>
      <c r="C454" s="7">
        <f>register!C454</f>
        <v>0</v>
      </c>
      <c r="D454" s="7" t="str">
        <f>IF(register!D454&gt;0,register!D454,"")</f>
        <v/>
      </c>
      <c r="E454" s="122" t="str">
        <f>Calculation!E454</f>
        <v/>
      </c>
      <c r="F454" s="126" t="str">
        <f>Calculation!BB454</f>
        <v/>
      </c>
      <c r="G454" s="119" t="str">
        <f>Calculation!BG454</f>
        <v/>
      </c>
      <c r="H454" s="119" t="str">
        <f>Calculation!BL454</f>
        <v/>
      </c>
      <c r="I454" s="119" t="str">
        <f>Calculation!BQ454</f>
        <v/>
      </c>
      <c r="J454" s="128" t="str">
        <f>Calculation!BS454</f>
        <v/>
      </c>
      <c r="K454" s="131" t="str">
        <f>Calculation!BX454</f>
        <v/>
      </c>
      <c r="L454" s="134" t="str">
        <f>Calculation!CB454</f>
        <v/>
      </c>
      <c r="M454" s="152" t="str">
        <f>Calculation!CG454</f>
        <v/>
      </c>
      <c r="N454" s="192" t="str">
        <f>Calculation!Z454</f>
        <v/>
      </c>
      <c r="O454" s="193" t="str">
        <f>Calculation!AE454</f>
        <v/>
      </c>
      <c r="P454" s="193" t="str">
        <f>Calculation!AJ454</f>
        <v/>
      </c>
      <c r="Q454" s="193" t="str">
        <f>Calculation!AO454</f>
        <v/>
      </c>
      <c r="R454" s="193" t="str">
        <f>Calculation!AQ454</f>
        <v/>
      </c>
      <c r="S454" s="154" t="str">
        <f>Calculation!AW454</f>
        <v/>
      </c>
      <c r="T454" s="134" t="str">
        <f>Calculation!CK454</f>
        <v/>
      </c>
      <c r="U454" s="135" t="str">
        <f>Calculation!CL454</f>
        <v/>
      </c>
      <c r="AW454"/>
    </row>
    <row r="455" spans="1:49" x14ac:dyDescent="0.3">
      <c r="A455" s="27" t="str">
        <f>Calculation!A455</f>
        <v/>
      </c>
      <c r="B455" s="7">
        <f>register!B455</f>
        <v>0</v>
      </c>
      <c r="C455" s="7">
        <f>register!C455</f>
        <v>0</v>
      </c>
      <c r="D455" s="7" t="str">
        <f>IF(register!D455&gt;0,register!D455,"")</f>
        <v/>
      </c>
      <c r="E455" s="122" t="str">
        <f>Calculation!E455</f>
        <v/>
      </c>
      <c r="F455" s="126" t="str">
        <f>Calculation!BB455</f>
        <v/>
      </c>
      <c r="G455" s="119" t="str">
        <f>Calculation!BG455</f>
        <v/>
      </c>
      <c r="H455" s="119" t="str">
        <f>Calculation!BL455</f>
        <v/>
      </c>
      <c r="I455" s="119" t="str">
        <f>Calculation!BQ455</f>
        <v/>
      </c>
      <c r="J455" s="128" t="str">
        <f>Calculation!BS455</f>
        <v/>
      </c>
      <c r="K455" s="131" t="str">
        <f>Calculation!BX455</f>
        <v/>
      </c>
      <c r="L455" s="134" t="str">
        <f>Calculation!CB455</f>
        <v/>
      </c>
      <c r="M455" s="152" t="str">
        <f>Calculation!CG455</f>
        <v/>
      </c>
      <c r="N455" s="192" t="str">
        <f>Calculation!Z455</f>
        <v/>
      </c>
      <c r="O455" s="193" t="str">
        <f>Calculation!AE455</f>
        <v/>
      </c>
      <c r="P455" s="193" t="str">
        <f>Calculation!AJ455</f>
        <v/>
      </c>
      <c r="Q455" s="193" t="str">
        <f>Calculation!AO455</f>
        <v/>
      </c>
      <c r="R455" s="193" t="str">
        <f>Calculation!AQ455</f>
        <v/>
      </c>
      <c r="S455" s="154" t="str">
        <f>Calculation!AW455</f>
        <v/>
      </c>
      <c r="T455" s="134" t="str">
        <f>Calculation!CK455</f>
        <v/>
      </c>
      <c r="U455" s="135" t="str">
        <f>Calculation!CL455</f>
        <v/>
      </c>
      <c r="AW455"/>
    </row>
    <row r="456" spans="1:49" x14ac:dyDescent="0.3">
      <c r="A456" s="27" t="str">
        <f>Calculation!A456</f>
        <v/>
      </c>
      <c r="B456" s="7">
        <f>register!B456</f>
        <v>0</v>
      </c>
      <c r="C456" s="7">
        <f>register!C456</f>
        <v>0</v>
      </c>
      <c r="D456" s="7" t="str">
        <f>IF(register!D456&gt;0,register!D456,"")</f>
        <v/>
      </c>
      <c r="E456" s="122" t="str">
        <f>Calculation!E456</f>
        <v/>
      </c>
      <c r="F456" s="126" t="str">
        <f>Calculation!BB456</f>
        <v/>
      </c>
      <c r="G456" s="119" t="str">
        <f>Calculation!BG456</f>
        <v/>
      </c>
      <c r="H456" s="119" t="str">
        <f>Calculation!BL456</f>
        <v/>
      </c>
      <c r="I456" s="119" t="str">
        <f>Calculation!BQ456</f>
        <v/>
      </c>
      <c r="J456" s="128" t="str">
        <f>Calculation!BS456</f>
        <v/>
      </c>
      <c r="K456" s="131" t="str">
        <f>Calculation!BX456</f>
        <v/>
      </c>
      <c r="L456" s="134" t="str">
        <f>Calculation!CB456</f>
        <v/>
      </c>
      <c r="M456" s="152" t="str">
        <f>Calculation!CG456</f>
        <v/>
      </c>
      <c r="N456" s="192" t="str">
        <f>Calculation!Z456</f>
        <v/>
      </c>
      <c r="O456" s="193" t="str">
        <f>Calculation!AE456</f>
        <v/>
      </c>
      <c r="P456" s="193" t="str">
        <f>Calculation!AJ456</f>
        <v/>
      </c>
      <c r="Q456" s="193" t="str">
        <f>Calculation!AO456</f>
        <v/>
      </c>
      <c r="R456" s="193" t="str">
        <f>Calculation!AQ456</f>
        <v/>
      </c>
      <c r="S456" s="154" t="str">
        <f>Calculation!AW456</f>
        <v/>
      </c>
      <c r="T456" s="134" t="str">
        <f>Calculation!CK456</f>
        <v/>
      </c>
      <c r="U456" s="135" t="str">
        <f>Calculation!CL456</f>
        <v/>
      </c>
      <c r="AW456"/>
    </row>
    <row r="457" spans="1:49" x14ac:dyDescent="0.3">
      <c r="A457" s="27" t="str">
        <f>Calculation!A457</f>
        <v/>
      </c>
      <c r="B457" s="7">
        <f>register!B457</f>
        <v>0</v>
      </c>
      <c r="C457" s="7">
        <f>register!C457</f>
        <v>0</v>
      </c>
      <c r="D457" s="7" t="str">
        <f>IF(register!D457&gt;0,register!D457,"")</f>
        <v/>
      </c>
      <c r="E457" s="122" t="str">
        <f>Calculation!E457</f>
        <v/>
      </c>
      <c r="F457" s="126" t="str">
        <f>Calculation!BB457</f>
        <v/>
      </c>
      <c r="G457" s="119" t="str">
        <f>Calculation!BG457</f>
        <v/>
      </c>
      <c r="H457" s="119" t="str">
        <f>Calculation!BL457</f>
        <v/>
      </c>
      <c r="I457" s="119" t="str">
        <f>Calculation!BQ457</f>
        <v/>
      </c>
      <c r="J457" s="128" t="str">
        <f>Calculation!BS457</f>
        <v/>
      </c>
      <c r="K457" s="131" t="str">
        <f>Calculation!BX457</f>
        <v/>
      </c>
      <c r="L457" s="134" t="str">
        <f>Calculation!CB457</f>
        <v/>
      </c>
      <c r="M457" s="152" t="str">
        <f>Calculation!CG457</f>
        <v/>
      </c>
      <c r="N457" s="192" t="str">
        <f>Calculation!Z457</f>
        <v/>
      </c>
      <c r="O457" s="193" t="str">
        <f>Calculation!AE457</f>
        <v/>
      </c>
      <c r="P457" s="193" t="str">
        <f>Calculation!AJ457</f>
        <v/>
      </c>
      <c r="Q457" s="193" t="str">
        <f>Calculation!AO457</f>
        <v/>
      </c>
      <c r="R457" s="193" t="str">
        <f>Calculation!AQ457</f>
        <v/>
      </c>
      <c r="S457" s="154" t="str">
        <f>Calculation!AW457</f>
        <v/>
      </c>
      <c r="T457" s="134" t="str">
        <f>Calculation!CK457</f>
        <v/>
      </c>
      <c r="U457" s="135" t="str">
        <f>Calculation!CL457</f>
        <v/>
      </c>
      <c r="AW457"/>
    </row>
    <row r="458" spans="1:49" x14ac:dyDescent="0.3">
      <c r="A458" s="27" t="str">
        <f>Calculation!A458</f>
        <v/>
      </c>
      <c r="B458" s="7">
        <f>register!B458</f>
        <v>0</v>
      </c>
      <c r="C458" s="7">
        <f>register!C458</f>
        <v>0</v>
      </c>
      <c r="D458" s="7" t="str">
        <f>IF(register!D458&gt;0,register!D458,"")</f>
        <v/>
      </c>
      <c r="E458" s="122" t="str">
        <f>Calculation!E458</f>
        <v/>
      </c>
      <c r="F458" s="126" t="str">
        <f>Calculation!BB458</f>
        <v/>
      </c>
      <c r="G458" s="119" t="str">
        <f>Calculation!BG458</f>
        <v/>
      </c>
      <c r="H458" s="119" t="str">
        <f>Calculation!BL458</f>
        <v/>
      </c>
      <c r="I458" s="119" t="str">
        <f>Calculation!BQ458</f>
        <v/>
      </c>
      <c r="J458" s="128" t="str">
        <f>Calculation!BS458</f>
        <v/>
      </c>
      <c r="K458" s="131" t="str">
        <f>Calculation!BX458</f>
        <v/>
      </c>
      <c r="L458" s="134" t="str">
        <f>Calculation!CB458</f>
        <v/>
      </c>
      <c r="M458" s="152" t="str">
        <f>Calculation!CG458</f>
        <v/>
      </c>
      <c r="N458" s="192" t="str">
        <f>Calculation!Z458</f>
        <v/>
      </c>
      <c r="O458" s="193" t="str">
        <f>Calculation!AE458</f>
        <v/>
      </c>
      <c r="P458" s="193" t="str">
        <f>Calculation!AJ458</f>
        <v/>
      </c>
      <c r="Q458" s="193" t="str">
        <f>Calculation!AO458</f>
        <v/>
      </c>
      <c r="R458" s="193" t="str">
        <f>Calculation!AQ458</f>
        <v/>
      </c>
      <c r="S458" s="154" t="str">
        <f>Calculation!AW458</f>
        <v/>
      </c>
      <c r="T458" s="134" t="str">
        <f>Calculation!CK458</f>
        <v/>
      </c>
      <c r="U458" s="135" t="str">
        <f>Calculation!CL458</f>
        <v/>
      </c>
      <c r="AW458"/>
    </row>
    <row r="459" spans="1:49" x14ac:dyDescent="0.3">
      <c r="A459" s="27" t="str">
        <f>Calculation!A459</f>
        <v/>
      </c>
      <c r="B459" s="7">
        <f>register!B459</f>
        <v>0</v>
      </c>
      <c r="C459" s="7">
        <f>register!C459</f>
        <v>0</v>
      </c>
      <c r="D459" s="7" t="str">
        <f>IF(register!D459&gt;0,register!D459,"")</f>
        <v/>
      </c>
      <c r="E459" s="122" t="str">
        <f>Calculation!E459</f>
        <v/>
      </c>
      <c r="F459" s="126" t="str">
        <f>Calculation!BB459</f>
        <v/>
      </c>
      <c r="G459" s="119" t="str">
        <f>Calculation!BG459</f>
        <v/>
      </c>
      <c r="H459" s="119" t="str">
        <f>Calculation!BL459</f>
        <v/>
      </c>
      <c r="I459" s="119" t="str">
        <f>Calculation!BQ459</f>
        <v/>
      </c>
      <c r="J459" s="128" t="str">
        <f>Calculation!BS459</f>
        <v/>
      </c>
      <c r="K459" s="131" t="str">
        <f>Calculation!BX459</f>
        <v/>
      </c>
      <c r="L459" s="134" t="str">
        <f>Calculation!CB459</f>
        <v/>
      </c>
      <c r="M459" s="152" t="str">
        <f>Calculation!CG459</f>
        <v/>
      </c>
      <c r="N459" s="192" t="str">
        <f>Calculation!Z459</f>
        <v/>
      </c>
      <c r="O459" s="193" t="str">
        <f>Calculation!AE459</f>
        <v/>
      </c>
      <c r="P459" s="193" t="str">
        <f>Calculation!AJ459</f>
        <v/>
      </c>
      <c r="Q459" s="193" t="str">
        <f>Calculation!AO459</f>
        <v/>
      </c>
      <c r="R459" s="193" t="str">
        <f>Calculation!AQ459</f>
        <v/>
      </c>
      <c r="S459" s="154" t="str">
        <f>Calculation!AW459</f>
        <v/>
      </c>
      <c r="T459" s="134" t="str">
        <f>Calculation!CK459</f>
        <v/>
      </c>
      <c r="U459" s="135" t="str">
        <f>Calculation!CL459</f>
        <v/>
      </c>
      <c r="AW459"/>
    </row>
    <row r="460" spans="1:49" x14ac:dyDescent="0.3">
      <c r="A460" s="27" t="str">
        <f>Calculation!A460</f>
        <v/>
      </c>
      <c r="B460" s="7">
        <f>register!B460</f>
        <v>0</v>
      </c>
      <c r="C460" s="7">
        <f>register!C460</f>
        <v>0</v>
      </c>
      <c r="D460" s="7" t="str">
        <f>IF(register!D460&gt;0,register!D460,"")</f>
        <v/>
      </c>
      <c r="E460" s="122" t="str">
        <f>Calculation!E460</f>
        <v/>
      </c>
      <c r="F460" s="126" t="str">
        <f>Calculation!BB460</f>
        <v/>
      </c>
      <c r="G460" s="119" t="str">
        <f>Calculation!BG460</f>
        <v/>
      </c>
      <c r="H460" s="119" t="str">
        <f>Calculation!BL460</f>
        <v/>
      </c>
      <c r="I460" s="119" t="str">
        <f>Calculation!BQ460</f>
        <v/>
      </c>
      <c r="J460" s="128" t="str">
        <f>Calculation!BS460</f>
        <v/>
      </c>
      <c r="K460" s="131" t="str">
        <f>Calculation!BX460</f>
        <v/>
      </c>
      <c r="L460" s="134" t="str">
        <f>Calculation!CB460</f>
        <v/>
      </c>
      <c r="M460" s="152" t="str">
        <f>Calculation!CG460</f>
        <v/>
      </c>
      <c r="N460" s="192" t="str">
        <f>Calculation!Z460</f>
        <v/>
      </c>
      <c r="O460" s="193" t="str">
        <f>Calculation!AE460</f>
        <v/>
      </c>
      <c r="P460" s="193" t="str">
        <f>Calculation!AJ460</f>
        <v/>
      </c>
      <c r="Q460" s="193" t="str">
        <f>Calculation!AO460</f>
        <v/>
      </c>
      <c r="R460" s="193" t="str">
        <f>Calculation!AQ460</f>
        <v/>
      </c>
      <c r="S460" s="154" t="str">
        <f>Calculation!AW460</f>
        <v/>
      </c>
      <c r="T460" s="134" t="str">
        <f>Calculation!CK460</f>
        <v/>
      </c>
      <c r="U460" s="135" t="str">
        <f>Calculation!CL460</f>
        <v/>
      </c>
      <c r="AW460"/>
    </row>
    <row r="461" spans="1:49" x14ac:dyDescent="0.3">
      <c r="A461" s="27" t="str">
        <f>Calculation!A461</f>
        <v/>
      </c>
      <c r="B461" s="7">
        <f>register!B461</f>
        <v>0</v>
      </c>
      <c r="C461" s="7">
        <f>register!C461</f>
        <v>0</v>
      </c>
      <c r="D461" s="7" t="str">
        <f>IF(register!D461&gt;0,register!D461,"")</f>
        <v/>
      </c>
      <c r="E461" s="122" t="str">
        <f>Calculation!E461</f>
        <v/>
      </c>
      <c r="F461" s="126" t="str">
        <f>Calculation!BB461</f>
        <v/>
      </c>
      <c r="G461" s="119" t="str">
        <f>Calculation!BG461</f>
        <v/>
      </c>
      <c r="H461" s="119" t="str">
        <f>Calculation!BL461</f>
        <v/>
      </c>
      <c r="I461" s="119" t="str">
        <f>Calculation!BQ461</f>
        <v/>
      </c>
      <c r="J461" s="128" t="str">
        <f>Calculation!BS461</f>
        <v/>
      </c>
      <c r="K461" s="131" t="str">
        <f>Calculation!BX461</f>
        <v/>
      </c>
      <c r="L461" s="134" t="str">
        <f>Calculation!CB461</f>
        <v/>
      </c>
      <c r="M461" s="152" t="str">
        <f>Calculation!CG461</f>
        <v/>
      </c>
      <c r="N461" s="192" t="str">
        <f>Calculation!Z461</f>
        <v/>
      </c>
      <c r="O461" s="193" t="str">
        <f>Calculation!AE461</f>
        <v/>
      </c>
      <c r="P461" s="193" t="str">
        <f>Calculation!AJ461</f>
        <v/>
      </c>
      <c r="Q461" s="193" t="str">
        <f>Calculation!AO461</f>
        <v/>
      </c>
      <c r="R461" s="193" t="str">
        <f>Calculation!AQ461</f>
        <v/>
      </c>
      <c r="S461" s="154" t="str">
        <f>Calculation!AW461</f>
        <v/>
      </c>
      <c r="T461" s="134" t="str">
        <f>Calculation!CK461</f>
        <v/>
      </c>
      <c r="U461" s="135" t="str">
        <f>Calculation!CL461</f>
        <v/>
      </c>
      <c r="AW461"/>
    </row>
    <row r="462" spans="1:49" x14ac:dyDescent="0.3">
      <c r="A462" s="27" t="str">
        <f>Calculation!A462</f>
        <v/>
      </c>
      <c r="B462" s="7">
        <f>register!B462</f>
        <v>0</v>
      </c>
      <c r="C462" s="7">
        <f>register!C462</f>
        <v>0</v>
      </c>
      <c r="D462" s="7" t="str">
        <f>IF(register!D462&gt;0,register!D462,"")</f>
        <v/>
      </c>
      <c r="E462" s="122" t="str">
        <f>Calculation!E462</f>
        <v/>
      </c>
      <c r="F462" s="126" t="str">
        <f>Calculation!BB462</f>
        <v/>
      </c>
      <c r="G462" s="119" t="str">
        <f>Calculation!BG462</f>
        <v/>
      </c>
      <c r="H462" s="119" t="str">
        <f>Calculation!BL462</f>
        <v/>
      </c>
      <c r="I462" s="119" t="str">
        <f>Calculation!BQ462</f>
        <v/>
      </c>
      <c r="J462" s="128" t="str">
        <f>Calculation!BS462</f>
        <v/>
      </c>
      <c r="K462" s="131" t="str">
        <f>Calculation!BX462</f>
        <v/>
      </c>
      <c r="L462" s="134" t="str">
        <f>Calculation!CB462</f>
        <v/>
      </c>
      <c r="M462" s="152" t="str">
        <f>Calculation!CG462</f>
        <v/>
      </c>
      <c r="N462" s="192" t="str">
        <f>Calculation!Z462</f>
        <v/>
      </c>
      <c r="O462" s="193" t="str">
        <f>Calculation!AE462</f>
        <v/>
      </c>
      <c r="P462" s="193" t="str">
        <f>Calculation!AJ462</f>
        <v/>
      </c>
      <c r="Q462" s="193" t="str">
        <f>Calculation!AO462</f>
        <v/>
      </c>
      <c r="R462" s="193" t="str">
        <f>Calculation!AQ462</f>
        <v/>
      </c>
      <c r="S462" s="154" t="str">
        <f>Calculation!AW462</f>
        <v/>
      </c>
      <c r="T462" s="134" t="str">
        <f>Calculation!CK462</f>
        <v/>
      </c>
      <c r="U462" s="135" t="str">
        <f>Calculation!CL462</f>
        <v/>
      </c>
      <c r="AW462"/>
    </row>
    <row r="463" spans="1:49" x14ac:dyDescent="0.3">
      <c r="A463" s="27" t="str">
        <f>Calculation!A463</f>
        <v/>
      </c>
      <c r="B463" s="7">
        <f>register!B463</f>
        <v>0</v>
      </c>
      <c r="C463" s="7">
        <f>register!C463</f>
        <v>0</v>
      </c>
      <c r="D463" s="7" t="str">
        <f>IF(register!D463&gt;0,register!D463,"")</f>
        <v/>
      </c>
      <c r="E463" s="122" t="str">
        <f>Calculation!E463</f>
        <v/>
      </c>
      <c r="F463" s="126" t="str">
        <f>Calculation!BB463</f>
        <v/>
      </c>
      <c r="G463" s="119" t="str">
        <f>Calculation!BG463</f>
        <v/>
      </c>
      <c r="H463" s="119" t="str">
        <f>Calculation!BL463</f>
        <v/>
      </c>
      <c r="I463" s="119" t="str">
        <f>Calculation!BQ463</f>
        <v/>
      </c>
      <c r="J463" s="128" t="str">
        <f>Calculation!BS463</f>
        <v/>
      </c>
      <c r="K463" s="131" t="str">
        <f>Calculation!BX463</f>
        <v/>
      </c>
      <c r="L463" s="134" t="str">
        <f>Calculation!CB463</f>
        <v/>
      </c>
      <c r="M463" s="152" t="str">
        <f>Calculation!CG463</f>
        <v/>
      </c>
      <c r="N463" s="192" t="str">
        <f>Calculation!Z463</f>
        <v/>
      </c>
      <c r="O463" s="193" t="str">
        <f>Calculation!AE463</f>
        <v/>
      </c>
      <c r="P463" s="193" t="str">
        <f>Calculation!AJ463</f>
        <v/>
      </c>
      <c r="Q463" s="193" t="str">
        <f>Calculation!AO463</f>
        <v/>
      </c>
      <c r="R463" s="193" t="str">
        <f>Calculation!AQ463</f>
        <v/>
      </c>
      <c r="S463" s="154" t="str">
        <f>Calculation!AW463</f>
        <v/>
      </c>
      <c r="T463" s="134" t="str">
        <f>Calculation!CK463</f>
        <v/>
      </c>
      <c r="U463" s="135" t="str">
        <f>Calculation!CL463</f>
        <v/>
      </c>
      <c r="AW463"/>
    </row>
    <row r="464" spans="1:49" x14ac:dyDescent="0.3">
      <c r="A464" s="27" t="str">
        <f>Calculation!A464</f>
        <v/>
      </c>
      <c r="B464" s="7">
        <f>register!B464</f>
        <v>0</v>
      </c>
      <c r="C464" s="7">
        <f>register!C464</f>
        <v>0</v>
      </c>
      <c r="D464" s="7" t="str">
        <f>IF(register!D464&gt;0,register!D464,"")</f>
        <v/>
      </c>
      <c r="E464" s="122" t="str">
        <f>Calculation!E464</f>
        <v/>
      </c>
      <c r="F464" s="126" t="str">
        <f>Calculation!BB464</f>
        <v/>
      </c>
      <c r="G464" s="119" t="str">
        <f>Calculation!BG464</f>
        <v/>
      </c>
      <c r="H464" s="119" t="str">
        <f>Calculation!BL464</f>
        <v/>
      </c>
      <c r="I464" s="119" t="str">
        <f>Calculation!BQ464</f>
        <v/>
      </c>
      <c r="J464" s="128" t="str">
        <f>Calculation!BS464</f>
        <v/>
      </c>
      <c r="K464" s="131" t="str">
        <f>Calculation!BX464</f>
        <v/>
      </c>
      <c r="L464" s="134" t="str">
        <f>Calculation!CB464</f>
        <v/>
      </c>
      <c r="M464" s="152" t="str">
        <f>Calculation!CG464</f>
        <v/>
      </c>
      <c r="N464" s="192" t="str">
        <f>Calculation!Z464</f>
        <v/>
      </c>
      <c r="O464" s="193" t="str">
        <f>Calculation!AE464</f>
        <v/>
      </c>
      <c r="P464" s="193" t="str">
        <f>Calculation!AJ464</f>
        <v/>
      </c>
      <c r="Q464" s="193" t="str">
        <f>Calculation!AO464</f>
        <v/>
      </c>
      <c r="R464" s="193" t="str">
        <f>Calculation!AQ464</f>
        <v/>
      </c>
      <c r="S464" s="154" t="str">
        <f>Calculation!AW464</f>
        <v/>
      </c>
      <c r="T464" s="134" t="str">
        <f>Calculation!CK464</f>
        <v/>
      </c>
      <c r="U464" s="135" t="str">
        <f>Calculation!CL464</f>
        <v/>
      </c>
      <c r="AW464"/>
    </row>
    <row r="465" spans="1:49" x14ac:dyDescent="0.3">
      <c r="A465" s="27" t="str">
        <f>Calculation!A465</f>
        <v/>
      </c>
      <c r="B465" s="7">
        <f>register!B465</f>
        <v>0</v>
      </c>
      <c r="C465" s="7">
        <f>register!C465</f>
        <v>0</v>
      </c>
      <c r="D465" s="7" t="str">
        <f>IF(register!D465&gt;0,register!D465,"")</f>
        <v/>
      </c>
      <c r="E465" s="122" t="str">
        <f>Calculation!E465</f>
        <v/>
      </c>
      <c r="F465" s="126" t="str">
        <f>Calculation!BB465</f>
        <v/>
      </c>
      <c r="G465" s="119" t="str">
        <f>Calculation!BG465</f>
        <v/>
      </c>
      <c r="H465" s="119" t="str">
        <f>Calculation!BL465</f>
        <v/>
      </c>
      <c r="I465" s="119" t="str">
        <f>Calculation!BQ465</f>
        <v/>
      </c>
      <c r="J465" s="128" t="str">
        <f>Calculation!BS465</f>
        <v/>
      </c>
      <c r="K465" s="131" t="str">
        <f>Calculation!BX465</f>
        <v/>
      </c>
      <c r="L465" s="134" t="str">
        <f>Calculation!CB465</f>
        <v/>
      </c>
      <c r="M465" s="152" t="str">
        <f>Calculation!CG465</f>
        <v/>
      </c>
      <c r="N465" s="192" t="str">
        <f>Calculation!Z465</f>
        <v/>
      </c>
      <c r="O465" s="193" t="str">
        <f>Calculation!AE465</f>
        <v/>
      </c>
      <c r="P465" s="193" t="str">
        <f>Calculation!AJ465</f>
        <v/>
      </c>
      <c r="Q465" s="193" t="str">
        <f>Calculation!AO465</f>
        <v/>
      </c>
      <c r="R465" s="193" t="str">
        <f>Calculation!AQ465</f>
        <v/>
      </c>
      <c r="S465" s="154" t="str">
        <f>Calculation!AW465</f>
        <v/>
      </c>
      <c r="T465" s="134" t="str">
        <f>Calculation!CK465</f>
        <v/>
      </c>
      <c r="U465" s="135" t="str">
        <f>Calculation!CL465</f>
        <v/>
      </c>
      <c r="AW465"/>
    </row>
    <row r="466" spans="1:49" x14ac:dyDescent="0.3">
      <c r="A466" s="27" t="str">
        <f>Calculation!A466</f>
        <v/>
      </c>
      <c r="B466" s="7">
        <f>register!B466</f>
        <v>0</v>
      </c>
      <c r="C466" s="7">
        <f>register!C466</f>
        <v>0</v>
      </c>
      <c r="D466" s="7" t="str">
        <f>IF(register!D466&gt;0,register!D466,"")</f>
        <v/>
      </c>
      <c r="E466" s="122" t="str">
        <f>Calculation!E466</f>
        <v/>
      </c>
      <c r="F466" s="126" t="str">
        <f>Calculation!BB466</f>
        <v/>
      </c>
      <c r="G466" s="119" t="str">
        <f>Calculation!BG466</f>
        <v/>
      </c>
      <c r="H466" s="119" t="str">
        <f>Calculation!BL466</f>
        <v/>
      </c>
      <c r="I466" s="119" t="str">
        <f>Calculation!BQ466</f>
        <v/>
      </c>
      <c r="J466" s="128" t="str">
        <f>Calculation!BS466</f>
        <v/>
      </c>
      <c r="K466" s="131" t="str">
        <f>Calculation!BX466</f>
        <v/>
      </c>
      <c r="L466" s="134" t="str">
        <f>Calculation!CB466</f>
        <v/>
      </c>
      <c r="M466" s="152" t="str">
        <f>Calculation!CG466</f>
        <v/>
      </c>
      <c r="N466" s="192" t="str">
        <f>Calculation!Z466</f>
        <v/>
      </c>
      <c r="O466" s="193" t="str">
        <f>Calculation!AE466</f>
        <v/>
      </c>
      <c r="P466" s="193" t="str">
        <f>Calculation!AJ466</f>
        <v/>
      </c>
      <c r="Q466" s="193" t="str">
        <f>Calculation!AO466</f>
        <v/>
      </c>
      <c r="R466" s="193" t="str">
        <f>Calculation!AQ466</f>
        <v/>
      </c>
      <c r="S466" s="154" t="str">
        <f>Calculation!AW466</f>
        <v/>
      </c>
      <c r="T466" s="134" t="str">
        <f>Calculation!CK466</f>
        <v/>
      </c>
      <c r="U466" s="135" t="str">
        <f>Calculation!CL466</f>
        <v/>
      </c>
      <c r="AW466"/>
    </row>
    <row r="467" spans="1:49" x14ac:dyDescent="0.3">
      <c r="A467" s="27" t="str">
        <f>Calculation!A467</f>
        <v/>
      </c>
      <c r="B467" s="7">
        <f>register!B467</f>
        <v>0</v>
      </c>
      <c r="C467" s="7">
        <f>register!C467</f>
        <v>0</v>
      </c>
      <c r="D467" s="7" t="str">
        <f>IF(register!D467&gt;0,register!D467,"")</f>
        <v/>
      </c>
      <c r="E467" s="122" t="str">
        <f>Calculation!E467</f>
        <v/>
      </c>
      <c r="F467" s="126" t="str">
        <f>Calculation!BB467</f>
        <v/>
      </c>
      <c r="G467" s="119" t="str">
        <f>Calculation!BG467</f>
        <v/>
      </c>
      <c r="H467" s="119" t="str">
        <f>Calculation!BL467</f>
        <v/>
      </c>
      <c r="I467" s="119" t="str">
        <f>Calculation!BQ467</f>
        <v/>
      </c>
      <c r="J467" s="128" t="str">
        <f>Calculation!BS467</f>
        <v/>
      </c>
      <c r="K467" s="131" t="str">
        <f>Calculation!BX467</f>
        <v/>
      </c>
      <c r="L467" s="134" t="str">
        <f>Calculation!CB467</f>
        <v/>
      </c>
      <c r="M467" s="152" t="str">
        <f>Calculation!CG467</f>
        <v/>
      </c>
      <c r="N467" s="192" t="str">
        <f>Calculation!Z467</f>
        <v/>
      </c>
      <c r="O467" s="193" t="str">
        <f>Calculation!AE467</f>
        <v/>
      </c>
      <c r="P467" s="193" t="str">
        <f>Calculation!AJ467</f>
        <v/>
      </c>
      <c r="Q467" s="193" t="str">
        <f>Calculation!AO467</f>
        <v/>
      </c>
      <c r="R467" s="193" t="str">
        <f>Calculation!AQ467</f>
        <v/>
      </c>
      <c r="S467" s="154" t="str">
        <f>Calculation!AW467</f>
        <v/>
      </c>
      <c r="T467" s="134" t="str">
        <f>Calculation!CK467</f>
        <v/>
      </c>
      <c r="U467" s="135" t="str">
        <f>Calculation!CL467</f>
        <v/>
      </c>
      <c r="AW467"/>
    </row>
    <row r="468" spans="1:49" x14ac:dyDescent="0.3">
      <c r="A468" s="27" t="str">
        <f>Calculation!A468</f>
        <v/>
      </c>
      <c r="B468" s="7">
        <f>register!B468</f>
        <v>0</v>
      </c>
      <c r="C468" s="7">
        <f>register!C468</f>
        <v>0</v>
      </c>
      <c r="D468" s="7" t="str">
        <f>IF(register!D468&gt;0,register!D468,"")</f>
        <v/>
      </c>
      <c r="E468" s="122" t="str">
        <f>Calculation!E468</f>
        <v/>
      </c>
      <c r="F468" s="126" t="str">
        <f>Calculation!BB468</f>
        <v/>
      </c>
      <c r="G468" s="119" t="str">
        <f>Calculation!BG468</f>
        <v/>
      </c>
      <c r="H468" s="119" t="str">
        <f>Calculation!BL468</f>
        <v/>
      </c>
      <c r="I468" s="119" t="str">
        <f>Calculation!BQ468</f>
        <v/>
      </c>
      <c r="J468" s="128" t="str">
        <f>Calculation!BS468</f>
        <v/>
      </c>
      <c r="K468" s="131" t="str">
        <f>Calculation!BX468</f>
        <v/>
      </c>
      <c r="L468" s="134" t="str">
        <f>Calculation!CB468</f>
        <v/>
      </c>
      <c r="M468" s="152" t="str">
        <f>Calculation!CG468</f>
        <v/>
      </c>
      <c r="N468" s="192" t="str">
        <f>Calculation!Z468</f>
        <v/>
      </c>
      <c r="O468" s="193" t="str">
        <f>Calculation!AE468</f>
        <v/>
      </c>
      <c r="P468" s="193" t="str">
        <f>Calculation!AJ468</f>
        <v/>
      </c>
      <c r="Q468" s="193" t="str">
        <f>Calculation!AO468</f>
        <v/>
      </c>
      <c r="R468" s="193" t="str">
        <f>Calculation!AQ468</f>
        <v/>
      </c>
      <c r="S468" s="154" t="str">
        <f>Calculation!AW468</f>
        <v/>
      </c>
      <c r="T468" s="134" t="str">
        <f>Calculation!CK468</f>
        <v/>
      </c>
      <c r="U468" s="135" t="str">
        <f>Calculation!CL468</f>
        <v/>
      </c>
      <c r="AW468"/>
    </row>
    <row r="469" spans="1:49" x14ac:dyDescent="0.3">
      <c r="A469" s="27" t="str">
        <f>Calculation!A469</f>
        <v/>
      </c>
      <c r="B469" s="7">
        <f>register!B469</f>
        <v>0</v>
      </c>
      <c r="C469" s="7">
        <f>register!C469</f>
        <v>0</v>
      </c>
      <c r="D469" s="7" t="str">
        <f>IF(register!D469&gt;0,register!D469,"")</f>
        <v/>
      </c>
      <c r="E469" s="122" t="str">
        <f>Calculation!E469</f>
        <v/>
      </c>
      <c r="F469" s="126" t="str">
        <f>Calculation!BB469</f>
        <v/>
      </c>
      <c r="G469" s="119" t="str">
        <f>Calculation!BG469</f>
        <v/>
      </c>
      <c r="H469" s="119" t="str">
        <f>Calculation!BL469</f>
        <v/>
      </c>
      <c r="I469" s="119" t="str">
        <f>Calculation!BQ469</f>
        <v/>
      </c>
      <c r="J469" s="128" t="str">
        <f>Calculation!BS469</f>
        <v/>
      </c>
      <c r="K469" s="131" t="str">
        <f>Calculation!BX469</f>
        <v/>
      </c>
      <c r="L469" s="134" t="str">
        <f>Calculation!CB469</f>
        <v/>
      </c>
      <c r="M469" s="152" t="str">
        <f>Calculation!CG469</f>
        <v/>
      </c>
      <c r="N469" s="192" t="str">
        <f>Calculation!Z469</f>
        <v/>
      </c>
      <c r="O469" s="193" t="str">
        <f>Calculation!AE469</f>
        <v/>
      </c>
      <c r="P469" s="193" t="str">
        <f>Calculation!AJ469</f>
        <v/>
      </c>
      <c r="Q469" s="193" t="str">
        <f>Calculation!AO469</f>
        <v/>
      </c>
      <c r="R469" s="193" t="str">
        <f>Calculation!AQ469</f>
        <v/>
      </c>
      <c r="S469" s="154" t="str">
        <f>Calculation!AW469</f>
        <v/>
      </c>
      <c r="T469" s="134" t="str">
        <f>Calculation!CK469</f>
        <v/>
      </c>
      <c r="U469" s="135" t="str">
        <f>Calculation!CL469</f>
        <v/>
      </c>
      <c r="AW469"/>
    </row>
    <row r="470" spans="1:49" x14ac:dyDescent="0.3">
      <c r="A470" s="27" t="str">
        <f>Calculation!A470</f>
        <v/>
      </c>
      <c r="B470" s="7">
        <f>register!B470</f>
        <v>0</v>
      </c>
      <c r="C470" s="7">
        <f>register!C470</f>
        <v>0</v>
      </c>
      <c r="D470" s="7" t="str">
        <f>IF(register!D470&gt;0,register!D470,"")</f>
        <v/>
      </c>
      <c r="E470" s="122" t="str">
        <f>Calculation!E470</f>
        <v/>
      </c>
      <c r="F470" s="126" t="str">
        <f>Calculation!BB470</f>
        <v/>
      </c>
      <c r="G470" s="119" t="str">
        <f>Calculation!BG470</f>
        <v/>
      </c>
      <c r="H470" s="119" t="str">
        <f>Calculation!BL470</f>
        <v/>
      </c>
      <c r="I470" s="119" t="str">
        <f>Calculation!BQ470</f>
        <v/>
      </c>
      <c r="J470" s="128" t="str">
        <f>Calculation!BS470</f>
        <v/>
      </c>
      <c r="K470" s="131" t="str">
        <f>Calculation!BX470</f>
        <v/>
      </c>
      <c r="L470" s="134" t="str">
        <f>Calculation!CB470</f>
        <v/>
      </c>
      <c r="M470" s="152" t="str">
        <f>Calculation!CG470</f>
        <v/>
      </c>
      <c r="N470" s="192" t="str">
        <f>Calculation!Z470</f>
        <v/>
      </c>
      <c r="O470" s="193" t="str">
        <f>Calculation!AE470</f>
        <v/>
      </c>
      <c r="P470" s="193" t="str">
        <f>Calculation!AJ470</f>
        <v/>
      </c>
      <c r="Q470" s="193" t="str">
        <f>Calculation!AO470</f>
        <v/>
      </c>
      <c r="R470" s="193" t="str">
        <f>Calculation!AQ470</f>
        <v/>
      </c>
      <c r="S470" s="154" t="str">
        <f>Calculation!AW470</f>
        <v/>
      </c>
      <c r="T470" s="134" t="str">
        <f>Calculation!CK470</f>
        <v/>
      </c>
      <c r="U470" s="135" t="str">
        <f>Calculation!CL470</f>
        <v/>
      </c>
      <c r="AW470"/>
    </row>
    <row r="471" spans="1:49" x14ac:dyDescent="0.3">
      <c r="A471" s="27" t="str">
        <f>Calculation!A471</f>
        <v/>
      </c>
      <c r="B471" s="7">
        <f>register!B471</f>
        <v>0</v>
      </c>
      <c r="C471" s="7">
        <f>register!C471</f>
        <v>0</v>
      </c>
      <c r="D471" s="7" t="str">
        <f>IF(register!D471&gt;0,register!D471,"")</f>
        <v/>
      </c>
      <c r="E471" s="122" t="str">
        <f>Calculation!E471</f>
        <v/>
      </c>
      <c r="F471" s="126" t="str">
        <f>Calculation!BB471</f>
        <v/>
      </c>
      <c r="G471" s="119" t="str">
        <f>Calculation!BG471</f>
        <v/>
      </c>
      <c r="H471" s="119" t="str">
        <f>Calculation!BL471</f>
        <v/>
      </c>
      <c r="I471" s="119" t="str">
        <f>Calculation!BQ471</f>
        <v/>
      </c>
      <c r="J471" s="128" t="str">
        <f>Calculation!BS471</f>
        <v/>
      </c>
      <c r="K471" s="131" t="str">
        <f>Calculation!BX471</f>
        <v/>
      </c>
      <c r="L471" s="134" t="str">
        <f>Calculation!CB471</f>
        <v/>
      </c>
      <c r="M471" s="152" t="str">
        <f>Calculation!CG471</f>
        <v/>
      </c>
      <c r="N471" s="192" t="str">
        <f>Calculation!Z471</f>
        <v/>
      </c>
      <c r="O471" s="193" t="str">
        <f>Calculation!AE471</f>
        <v/>
      </c>
      <c r="P471" s="193" t="str">
        <f>Calculation!AJ471</f>
        <v/>
      </c>
      <c r="Q471" s="193" t="str">
        <f>Calculation!AO471</f>
        <v/>
      </c>
      <c r="R471" s="193" t="str">
        <f>Calculation!AQ471</f>
        <v/>
      </c>
      <c r="S471" s="154" t="str">
        <f>Calculation!AW471</f>
        <v/>
      </c>
      <c r="T471" s="134" t="str">
        <f>Calculation!CK471</f>
        <v/>
      </c>
      <c r="U471" s="135" t="str">
        <f>Calculation!CL471</f>
        <v/>
      </c>
      <c r="AW471"/>
    </row>
    <row r="472" spans="1:49" x14ac:dyDescent="0.3">
      <c r="A472" s="27" t="str">
        <f>Calculation!A472</f>
        <v/>
      </c>
      <c r="B472" s="7">
        <f>register!B472</f>
        <v>0</v>
      </c>
      <c r="C472" s="7">
        <f>register!C472</f>
        <v>0</v>
      </c>
      <c r="D472" s="7" t="str">
        <f>IF(register!D472&gt;0,register!D472,"")</f>
        <v/>
      </c>
      <c r="E472" s="122" t="str">
        <f>Calculation!E472</f>
        <v/>
      </c>
      <c r="F472" s="126" t="str">
        <f>Calculation!BB472</f>
        <v/>
      </c>
      <c r="G472" s="119" t="str">
        <f>Calculation!BG472</f>
        <v/>
      </c>
      <c r="H472" s="119" t="str">
        <f>Calculation!BL472</f>
        <v/>
      </c>
      <c r="I472" s="119" t="str">
        <f>Calculation!BQ472</f>
        <v/>
      </c>
      <c r="J472" s="128" t="str">
        <f>Calculation!BS472</f>
        <v/>
      </c>
      <c r="K472" s="131" t="str">
        <f>Calculation!BX472</f>
        <v/>
      </c>
      <c r="L472" s="134" t="str">
        <f>Calculation!CB472</f>
        <v/>
      </c>
      <c r="M472" s="152" t="str">
        <f>Calculation!CG472</f>
        <v/>
      </c>
      <c r="N472" s="192" t="str">
        <f>Calculation!Z472</f>
        <v/>
      </c>
      <c r="O472" s="193" t="str">
        <f>Calculation!AE472</f>
        <v/>
      </c>
      <c r="P472" s="193" t="str">
        <f>Calculation!AJ472</f>
        <v/>
      </c>
      <c r="Q472" s="193" t="str">
        <f>Calculation!AO472</f>
        <v/>
      </c>
      <c r="R472" s="193" t="str">
        <f>Calculation!AQ472</f>
        <v/>
      </c>
      <c r="S472" s="154" t="str">
        <f>Calculation!AW472</f>
        <v/>
      </c>
      <c r="T472" s="134" t="str">
        <f>Calculation!CK472</f>
        <v/>
      </c>
      <c r="U472" s="135" t="str">
        <f>Calculation!CL472</f>
        <v/>
      </c>
      <c r="AW472"/>
    </row>
    <row r="473" spans="1:49" x14ac:dyDescent="0.3">
      <c r="A473" s="27" t="str">
        <f>Calculation!A473</f>
        <v/>
      </c>
      <c r="B473" s="7">
        <f>register!B473</f>
        <v>0</v>
      </c>
      <c r="C473" s="7">
        <f>register!C473</f>
        <v>0</v>
      </c>
      <c r="D473" s="7" t="str">
        <f>IF(register!D473&gt;0,register!D473,"")</f>
        <v/>
      </c>
      <c r="E473" s="122" t="str">
        <f>Calculation!E473</f>
        <v/>
      </c>
      <c r="F473" s="126" t="str">
        <f>Calculation!BB473</f>
        <v/>
      </c>
      <c r="G473" s="119" t="str">
        <f>Calculation!BG473</f>
        <v/>
      </c>
      <c r="H473" s="119" t="str">
        <f>Calculation!BL473</f>
        <v/>
      </c>
      <c r="I473" s="119" t="str">
        <f>Calculation!BQ473</f>
        <v/>
      </c>
      <c r="J473" s="128" t="str">
        <f>Calculation!BS473</f>
        <v/>
      </c>
      <c r="K473" s="131" t="str">
        <f>Calculation!BX473</f>
        <v/>
      </c>
      <c r="L473" s="134" t="str">
        <f>Calculation!CB473</f>
        <v/>
      </c>
      <c r="M473" s="152" t="str">
        <f>Calculation!CG473</f>
        <v/>
      </c>
      <c r="N473" s="192" t="str">
        <f>Calculation!Z473</f>
        <v/>
      </c>
      <c r="O473" s="193" t="str">
        <f>Calculation!AE473</f>
        <v/>
      </c>
      <c r="P473" s="193" t="str">
        <f>Calculation!AJ473</f>
        <v/>
      </c>
      <c r="Q473" s="193" t="str">
        <f>Calculation!AO473</f>
        <v/>
      </c>
      <c r="R473" s="193" t="str">
        <f>Calculation!AQ473</f>
        <v/>
      </c>
      <c r="S473" s="154" t="str">
        <f>Calculation!AW473</f>
        <v/>
      </c>
      <c r="T473" s="134" t="str">
        <f>Calculation!CK473</f>
        <v/>
      </c>
      <c r="U473" s="135" t="str">
        <f>Calculation!CL473</f>
        <v/>
      </c>
      <c r="AW473"/>
    </row>
    <row r="474" spans="1:49" x14ac:dyDescent="0.3">
      <c r="A474" s="27" t="str">
        <f>Calculation!A474</f>
        <v/>
      </c>
      <c r="B474" s="7">
        <f>register!B474</f>
        <v>0</v>
      </c>
      <c r="C474" s="7">
        <f>register!C474</f>
        <v>0</v>
      </c>
      <c r="D474" s="7" t="str">
        <f>IF(register!D474&gt;0,register!D474,"")</f>
        <v/>
      </c>
      <c r="E474" s="122" t="str">
        <f>Calculation!E474</f>
        <v/>
      </c>
      <c r="F474" s="126" t="str">
        <f>Calculation!BB474</f>
        <v/>
      </c>
      <c r="G474" s="119" t="str">
        <f>Calculation!BG474</f>
        <v/>
      </c>
      <c r="H474" s="119" t="str">
        <f>Calculation!BL474</f>
        <v/>
      </c>
      <c r="I474" s="119" t="str">
        <f>Calculation!BQ474</f>
        <v/>
      </c>
      <c r="J474" s="128" t="str">
        <f>Calculation!BS474</f>
        <v/>
      </c>
      <c r="K474" s="131" t="str">
        <f>Calculation!BX474</f>
        <v/>
      </c>
      <c r="L474" s="134" t="str">
        <f>Calculation!CB474</f>
        <v/>
      </c>
      <c r="M474" s="152" t="str">
        <f>Calculation!CG474</f>
        <v/>
      </c>
      <c r="N474" s="192" t="str">
        <f>Calculation!Z474</f>
        <v/>
      </c>
      <c r="O474" s="193" t="str">
        <f>Calculation!AE474</f>
        <v/>
      </c>
      <c r="P474" s="193" t="str">
        <f>Calculation!AJ474</f>
        <v/>
      </c>
      <c r="Q474" s="193" t="str">
        <f>Calculation!AO474</f>
        <v/>
      </c>
      <c r="R474" s="193" t="str">
        <f>Calculation!AQ474</f>
        <v/>
      </c>
      <c r="S474" s="154" t="str">
        <f>Calculation!AW474</f>
        <v/>
      </c>
      <c r="T474" s="134" t="str">
        <f>Calculation!CK474</f>
        <v/>
      </c>
      <c r="U474" s="135" t="str">
        <f>Calculation!CL474</f>
        <v/>
      </c>
      <c r="AW474"/>
    </row>
    <row r="475" spans="1:49" x14ac:dyDescent="0.3">
      <c r="A475" s="27" t="str">
        <f>Calculation!A475</f>
        <v/>
      </c>
      <c r="B475" s="7">
        <f>register!B475</f>
        <v>0</v>
      </c>
      <c r="C475" s="7">
        <f>register!C475</f>
        <v>0</v>
      </c>
      <c r="D475" s="7" t="str">
        <f>IF(register!D475&gt;0,register!D475,"")</f>
        <v/>
      </c>
      <c r="E475" s="122" t="str">
        <f>Calculation!E475</f>
        <v/>
      </c>
      <c r="F475" s="126" t="str">
        <f>Calculation!BB475</f>
        <v/>
      </c>
      <c r="G475" s="119" t="str">
        <f>Calculation!BG475</f>
        <v/>
      </c>
      <c r="H475" s="119" t="str">
        <f>Calculation!BL475</f>
        <v/>
      </c>
      <c r="I475" s="119" t="str">
        <f>Calculation!BQ475</f>
        <v/>
      </c>
      <c r="J475" s="128" t="str">
        <f>Calculation!BS475</f>
        <v/>
      </c>
      <c r="K475" s="131" t="str">
        <f>Calculation!BX475</f>
        <v/>
      </c>
      <c r="L475" s="134" t="str">
        <f>Calculation!CB475</f>
        <v/>
      </c>
      <c r="M475" s="152" t="str">
        <f>Calculation!CG475</f>
        <v/>
      </c>
      <c r="N475" s="192" t="str">
        <f>Calculation!Z475</f>
        <v/>
      </c>
      <c r="O475" s="193" t="str">
        <f>Calculation!AE475</f>
        <v/>
      </c>
      <c r="P475" s="193" t="str">
        <f>Calculation!AJ475</f>
        <v/>
      </c>
      <c r="Q475" s="193" t="str">
        <f>Calculation!AO475</f>
        <v/>
      </c>
      <c r="R475" s="193" t="str">
        <f>Calculation!AQ475</f>
        <v/>
      </c>
      <c r="S475" s="154" t="str">
        <f>Calculation!AW475</f>
        <v/>
      </c>
      <c r="T475" s="134" t="str">
        <f>Calculation!CK475</f>
        <v/>
      </c>
      <c r="U475" s="135" t="str">
        <f>Calculation!CL475</f>
        <v/>
      </c>
      <c r="AW475"/>
    </row>
    <row r="476" spans="1:49" x14ac:dyDescent="0.3">
      <c r="A476" s="27" t="str">
        <f>Calculation!A476</f>
        <v/>
      </c>
      <c r="B476" s="7">
        <f>register!B476</f>
        <v>0</v>
      </c>
      <c r="C476" s="7">
        <f>register!C476</f>
        <v>0</v>
      </c>
      <c r="D476" s="7" t="str">
        <f>IF(register!D476&gt;0,register!D476,"")</f>
        <v/>
      </c>
      <c r="E476" s="122" t="str">
        <f>Calculation!E476</f>
        <v/>
      </c>
      <c r="F476" s="126" t="str">
        <f>Calculation!BB476</f>
        <v/>
      </c>
      <c r="G476" s="119" t="str">
        <f>Calculation!BG476</f>
        <v/>
      </c>
      <c r="H476" s="119" t="str">
        <f>Calculation!BL476</f>
        <v/>
      </c>
      <c r="I476" s="119" t="str">
        <f>Calculation!BQ476</f>
        <v/>
      </c>
      <c r="J476" s="128" t="str">
        <f>Calculation!BS476</f>
        <v/>
      </c>
      <c r="K476" s="131" t="str">
        <f>Calculation!BX476</f>
        <v/>
      </c>
      <c r="L476" s="134" t="str">
        <f>Calculation!CB476</f>
        <v/>
      </c>
      <c r="M476" s="152" t="str">
        <f>Calculation!CG476</f>
        <v/>
      </c>
      <c r="N476" s="192" t="str">
        <f>Calculation!Z476</f>
        <v/>
      </c>
      <c r="O476" s="193" t="str">
        <f>Calculation!AE476</f>
        <v/>
      </c>
      <c r="P476" s="193" t="str">
        <f>Calculation!AJ476</f>
        <v/>
      </c>
      <c r="Q476" s="193" t="str">
        <f>Calculation!AO476</f>
        <v/>
      </c>
      <c r="R476" s="193" t="str">
        <f>Calculation!AQ476</f>
        <v/>
      </c>
      <c r="S476" s="154" t="str">
        <f>Calculation!AW476</f>
        <v/>
      </c>
      <c r="T476" s="134" t="str">
        <f>Calculation!CK476</f>
        <v/>
      </c>
      <c r="U476" s="135" t="str">
        <f>Calculation!CL476</f>
        <v/>
      </c>
      <c r="AW476"/>
    </row>
    <row r="477" spans="1:49" x14ac:dyDescent="0.3">
      <c r="A477" s="27" t="str">
        <f>Calculation!A477</f>
        <v/>
      </c>
      <c r="B477" s="7">
        <f>register!B477</f>
        <v>0</v>
      </c>
      <c r="C477" s="7">
        <f>register!C477</f>
        <v>0</v>
      </c>
      <c r="D477" s="7" t="str">
        <f>IF(register!D477&gt;0,register!D477,"")</f>
        <v/>
      </c>
      <c r="E477" s="122" t="str">
        <f>Calculation!E477</f>
        <v/>
      </c>
      <c r="F477" s="126" t="str">
        <f>Calculation!BB477</f>
        <v/>
      </c>
      <c r="G477" s="119" t="str">
        <f>Calculation!BG477</f>
        <v/>
      </c>
      <c r="H477" s="119" t="str">
        <f>Calculation!BL477</f>
        <v/>
      </c>
      <c r="I477" s="119" t="str">
        <f>Calculation!BQ477</f>
        <v/>
      </c>
      <c r="J477" s="128" t="str">
        <f>Calculation!BS477</f>
        <v/>
      </c>
      <c r="K477" s="131" t="str">
        <f>Calculation!BX477</f>
        <v/>
      </c>
      <c r="L477" s="134" t="str">
        <f>Calculation!CB477</f>
        <v/>
      </c>
      <c r="M477" s="152" t="str">
        <f>Calculation!CG477</f>
        <v/>
      </c>
      <c r="N477" s="192" t="str">
        <f>Calculation!Z477</f>
        <v/>
      </c>
      <c r="O477" s="193" t="str">
        <f>Calculation!AE477</f>
        <v/>
      </c>
      <c r="P477" s="193" t="str">
        <f>Calculation!AJ477</f>
        <v/>
      </c>
      <c r="Q477" s="193" t="str">
        <f>Calculation!AO477</f>
        <v/>
      </c>
      <c r="R477" s="193" t="str">
        <f>Calculation!AQ477</f>
        <v/>
      </c>
      <c r="S477" s="154" t="str">
        <f>Calculation!AW477</f>
        <v/>
      </c>
      <c r="T477" s="134" t="str">
        <f>Calculation!CK477</f>
        <v/>
      </c>
      <c r="U477" s="135" t="str">
        <f>Calculation!CL477</f>
        <v/>
      </c>
      <c r="AW477"/>
    </row>
    <row r="478" spans="1:49" x14ac:dyDescent="0.3">
      <c r="A478" s="27" t="str">
        <f>Calculation!A478</f>
        <v/>
      </c>
      <c r="B478" s="7">
        <f>register!B478</f>
        <v>0</v>
      </c>
      <c r="C478" s="7">
        <f>register!C478</f>
        <v>0</v>
      </c>
      <c r="D478" s="7" t="str">
        <f>IF(register!D478&gt;0,register!D478,"")</f>
        <v/>
      </c>
      <c r="E478" s="122" t="str">
        <f>Calculation!E478</f>
        <v/>
      </c>
      <c r="F478" s="126" t="str">
        <f>Calculation!BB478</f>
        <v/>
      </c>
      <c r="G478" s="119" t="str">
        <f>Calculation!BG478</f>
        <v/>
      </c>
      <c r="H478" s="119" t="str">
        <f>Calculation!BL478</f>
        <v/>
      </c>
      <c r="I478" s="119" t="str">
        <f>Calculation!BQ478</f>
        <v/>
      </c>
      <c r="J478" s="128" t="str">
        <f>Calculation!BS478</f>
        <v/>
      </c>
      <c r="K478" s="131" t="str">
        <f>Calculation!BX478</f>
        <v/>
      </c>
      <c r="L478" s="134" t="str">
        <f>Calculation!CB478</f>
        <v/>
      </c>
      <c r="M478" s="152" t="str">
        <f>Calculation!CG478</f>
        <v/>
      </c>
      <c r="N478" s="192" t="str">
        <f>Calculation!Z478</f>
        <v/>
      </c>
      <c r="O478" s="193" t="str">
        <f>Calculation!AE478</f>
        <v/>
      </c>
      <c r="P478" s="193" t="str">
        <f>Calculation!AJ478</f>
        <v/>
      </c>
      <c r="Q478" s="193" t="str">
        <f>Calculation!AO478</f>
        <v/>
      </c>
      <c r="R478" s="193" t="str">
        <f>Calculation!AQ478</f>
        <v/>
      </c>
      <c r="S478" s="154" t="str">
        <f>Calculation!AW478</f>
        <v/>
      </c>
      <c r="T478" s="134" t="str">
        <f>Calculation!CK478</f>
        <v/>
      </c>
      <c r="U478" s="135" t="str">
        <f>Calculation!CL478</f>
        <v/>
      </c>
      <c r="AW478"/>
    </row>
    <row r="479" spans="1:49" x14ac:dyDescent="0.3">
      <c r="A479" s="27" t="str">
        <f>Calculation!A479</f>
        <v/>
      </c>
      <c r="B479" s="7">
        <f>register!B479</f>
        <v>0</v>
      </c>
      <c r="C479" s="7">
        <f>register!C479</f>
        <v>0</v>
      </c>
      <c r="D479" s="7" t="str">
        <f>IF(register!D479&gt;0,register!D479,"")</f>
        <v/>
      </c>
      <c r="E479" s="122" t="str">
        <f>Calculation!E479</f>
        <v/>
      </c>
      <c r="F479" s="126" t="str">
        <f>Calculation!BB479</f>
        <v/>
      </c>
      <c r="G479" s="119" t="str">
        <f>Calculation!BG479</f>
        <v/>
      </c>
      <c r="H479" s="119" t="str">
        <f>Calculation!BL479</f>
        <v/>
      </c>
      <c r="I479" s="119" t="str">
        <f>Calculation!BQ479</f>
        <v/>
      </c>
      <c r="J479" s="128" t="str">
        <f>Calculation!BS479</f>
        <v/>
      </c>
      <c r="K479" s="131" t="str">
        <f>Calculation!BX479</f>
        <v/>
      </c>
      <c r="L479" s="134" t="str">
        <f>Calculation!CB479</f>
        <v/>
      </c>
      <c r="M479" s="152" t="str">
        <f>Calculation!CG479</f>
        <v/>
      </c>
      <c r="N479" s="192" t="str">
        <f>Calculation!Z479</f>
        <v/>
      </c>
      <c r="O479" s="193" t="str">
        <f>Calculation!AE479</f>
        <v/>
      </c>
      <c r="P479" s="193" t="str">
        <f>Calculation!AJ479</f>
        <v/>
      </c>
      <c r="Q479" s="193" t="str">
        <f>Calculation!AO479</f>
        <v/>
      </c>
      <c r="R479" s="193" t="str">
        <f>Calculation!AQ479</f>
        <v/>
      </c>
      <c r="S479" s="154" t="str">
        <f>Calculation!AW479</f>
        <v/>
      </c>
      <c r="T479" s="134" t="str">
        <f>Calculation!CK479</f>
        <v/>
      </c>
      <c r="U479" s="135" t="str">
        <f>Calculation!CL479</f>
        <v/>
      </c>
      <c r="AW479"/>
    </row>
    <row r="480" spans="1:49" x14ac:dyDescent="0.3">
      <c r="A480" s="27" t="str">
        <f>Calculation!A480</f>
        <v/>
      </c>
      <c r="B480" s="7">
        <f>register!B480</f>
        <v>0</v>
      </c>
      <c r="C480" s="7">
        <f>register!C480</f>
        <v>0</v>
      </c>
      <c r="D480" s="7" t="str">
        <f>IF(register!D480&gt;0,register!D480,"")</f>
        <v/>
      </c>
      <c r="E480" s="122" t="str">
        <f>Calculation!E480</f>
        <v/>
      </c>
      <c r="F480" s="126" t="str">
        <f>Calculation!BB480</f>
        <v/>
      </c>
      <c r="G480" s="119" t="str">
        <f>Calculation!BG480</f>
        <v/>
      </c>
      <c r="H480" s="119" t="str">
        <f>Calculation!BL480</f>
        <v/>
      </c>
      <c r="I480" s="119" t="str">
        <f>Calculation!BQ480</f>
        <v/>
      </c>
      <c r="J480" s="128" t="str">
        <f>Calculation!BS480</f>
        <v/>
      </c>
      <c r="K480" s="131" t="str">
        <f>Calculation!BX480</f>
        <v/>
      </c>
      <c r="L480" s="134" t="str">
        <f>Calculation!CB480</f>
        <v/>
      </c>
      <c r="M480" s="152" t="str">
        <f>Calculation!CG480</f>
        <v/>
      </c>
      <c r="N480" s="192" t="str">
        <f>Calculation!Z480</f>
        <v/>
      </c>
      <c r="O480" s="193" t="str">
        <f>Calculation!AE480</f>
        <v/>
      </c>
      <c r="P480" s="193" t="str">
        <f>Calculation!AJ480</f>
        <v/>
      </c>
      <c r="Q480" s="193" t="str">
        <f>Calculation!AO480</f>
        <v/>
      </c>
      <c r="R480" s="193" t="str">
        <f>Calculation!AQ480</f>
        <v/>
      </c>
      <c r="S480" s="154" t="str">
        <f>Calculation!AW480</f>
        <v/>
      </c>
      <c r="T480" s="134" t="str">
        <f>Calculation!CK480</f>
        <v/>
      </c>
      <c r="U480" s="135" t="str">
        <f>Calculation!CL480</f>
        <v/>
      </c>
      <c r="AW480"/>
    </row>
    <row r="481" spans="1:49" x14ac:dyDescent="0.3">
      <c r="A481" s="27" t="str">
        <f>Calculation!A481</f>
        <v/>
      </c>
      <c r="B481" s="7">
        <f>register!B481</f>
        <v>0</v>
      </c>
      <c r="C481" s="7">
        <f>register!C481</f>
        <v>0</v>
      </c>
      <c r="D481" s="7" t="str">
        <f>IF(register!D481&gt;0,register!D481,"")</f>
        <v/>
      </c>
      <c r="E481" s="122" t="str">
        <f>Calculation!E481</f>
        <v/>
      </c>
      <c r="F481" s="126" t="str">
        <f>Calculation!BB481</f>
        <v/>
      </c>
      <c r="G481" s="119" t="str">
        <f>Calculation!BG481</f>
        <v/>
      </c>
      <c r="H481" s="119" t="str">
        <f>Calculation!BL481</f>
        <v/>
      </c>
      <c r="I481" s="119" t="str">
        <f>Calculation!BQ481</f>
        <v/>
      </c>
      <c r="J481" s="128" t="str">
        <f>Calculation!BS481</f>
        <v/>
      </c>
      <c r="K481" s="131" t="str">
        <f>Calculation!BX481</f>
        <v/>
      </c>
      <c r="L481" s="134" t="str">
        <f>Calculation!CB481</f>
        <v/>
      </c>
      <c r="M481" s="152" t="str">
        <f>Calculation!CG481</f>
        <v/>
      </c>
      <c r="N481" s="192" t="str">
        <f>Calculation!Z481</f>
        <v/>
      </c>
      <c r="O481" s="193" t="str">
        <f>Calculation!AE481</f>
        <v/>
      </c>
      <c r="P481" s="193" t="str">
        <f>Calculation!AJ481</f>
        <v/>
      </c>
      <c r="Q481" s="193" t="str">
        <f>Calculation!AO481</f>
        <v/>
      </c>
      <c r="R481" s="193" t="str">
        <f>Calculation!AQ481</f>
        <v/>
      </c>
      <c r="S481" s="154" t="str">
        <f>Calculation!AW481</f>
        <v/>
      </c>
      <c r="T481" s="134" t="str">
        <f>Calculation!CK481</f>
        <v/>
      </c>
      <c r="U481" s="135" t="str">
        <f>Calculation!CL481</f>
        <v/>
      </c>
      <c r="AW481"/>
    </row>
    <row r="482" spans="1:49" x14ac:dyDescent="0.3">
      <c r="A482" s="27" t="str">
        <f>Calculation!A482</f>
        <v/>
      </c>
      <c r="B482" s="7">
        <f>register!B482</f>
        <v>0</v>
      </c>
      <c r="C482" s="7">
        <f>register!C482</f>
        <v>0</v>
      </c>
      <c r="D482" s="7" t="str">
        <f>IF(register!D482&gt;0,register!D482,"")</f>
        <v/>
      </c>
      <c r="E482" s="122" t="str">
        <f>Calculation!E482</f>
        <v/>
      </c>
      <c r="F482" s="126" t="str">
        <f>Calculation!BB482</f>
        <v/>
      </c>
      <c r="G482" s="119" t="str">
        <f>Calculation!BG482</f>
        <v/>
      </c>
      <c r="H482" s="119" t="str">
        <f>Calculation!BL482</f>
        <v/>
      </c>
      <c r="I482" s="119" t="str">
        <f>Calculation!BQ482</f>
        <v/>
      </c>
      <c r="J482" s="128" t="str">
        <f>Calculation!BS482</f>
        <v/>
      </c>
      <c r="K482" s="131" t="str">
        <f>Calculation!BX482</f>
        <v/>
      </c>
      <c r="L482" s="134" t="str">
        <f>Calculation!CB482</f>
        <v/>
      </c>
      <c r="M482" s="152" t="str">
        <f>Calculation!CG482</f>
        <v/>
      </c>
      <c r="N482" s="192" t="str">
        <f>Calculation!Z482</f>
        <v/>
      </c>
      <c r="O482" s="193" t="str">
        <f>Calculation!AE482</f>
        <v/>
      </c>
      <c r="P482" s="193" t="str">
        <f>Calculation!AJ482</f>
        <v/>
      </c>
      <c r="Q482" s="193" t="str">
        <f>Calculation!AO482</f>
        <v/>
      </c>
      <c r="R482" s="193" t="str">
        <f>Calculation!AQ482</f>
        <v/>
      </c>
      <c r="S482" s="154" t="str">
        <f>Calculation!AW482</f>
        <v/>
      </c>
      <c r="T482" s="134" t="str">
        <f>Calculation!CK482</f>
        <v/>
      </c>
      <c r="U482" s="135" t="str">
        <f>Calculation!CL482</f>
        <v/>
      </c>
      <c r="AW482"/>
    </row>
    <row r="483" spans="1:49" x14ac:dyDescent="0.3">
      <c r="A483" s="27" t="str">
        <f>Calculation!A483</f>
        <v/>
      </c>
      <c r="B483" s="7">
        <f>register!B483</f>
        <v>0</v>
      </c>
      <c r="C483" s="7">
        <f>register!C483</f>
        <v>0</v>
      </c>
      <c r="D483" s="7" t="str">
        <f>IF(register!D483&gt;0,register!D483,"")</f>
        <v/>
      </c>
      <c r="E483" s="122" t="str">
        <f>Calculation!E483</f>
        <v/>
      </c>
      <c r="F483" s="126" t="str">
        <f>Calculation!BB483</f>
        <v/>
      </c>
      <c r="G483" s="119" t="str">
        <f>Calculation!BG483</f>
        <v/>
      </c>
      <c r="H483" s="119" t="str">
        <f>Calculation!BL483</f>
        <v/>
      </c>
      <c r="I483" s="119" t="str">
        <f>Calculation!BQ483</f>
        <v/>
      </c>
      <c r="J483" s="128" t="str">
        <f>Calculation!BS483</f>
        <v/>
      </c>
      <c r="K483" s="131" t="str">
        <f>Calculation!BX483</f>
        <v/>
      </c>
      <c r="L483" s="134" t="str">
        <f>Calculation!CB483</f>
        <v/>
      </c>
      <c r="M483" s="152" t="str">
        <f>Calculation!CG483</f>
        <v/>
      </c>
      <c r="N483" s="192" t="str">
        <f>Calculation!Z483</f>
        <v/>
      </c>
      <c r="O483" s="193" t="str">
        <f>Calculation!AE483</f>
        <v/>
      </c>
      <c r="P483" s="193" t="str">
        <f>Calculation!AJ483</f>
        <v/>
      </c>
      <c r="Q483" s="193" t="str">
        <f>Calculation!AO483</f>
        <v/>
      </c>
      <c r="R483" s="193" t="str">
        <f>Calculation!AQ483</f>
        <v/>
      </c>
      <c r="S483" s="154" t="str">
        <f>Calculation!AW483</f>
        <v/>
      </c>
      <c r="T483" s="134" t="str">
        <f>Calculation!CK483</f>
        <v/>
      </c>
      <c r="U483" s="135" t="str">
        <f>Calculation!CL483</f>
        <v/>
      </c>
      <c r="AW483"/>
    </row>
    <row r="484" spans="1:49" x14ac:dyDescent="0.3">
      <c r="A484" s="27" t="str">
        <f>Calculation!A484</f>
        <v/>
      </c>
      <c r="B484" s="7">
        <f>register!B484</f>
        <v>0</v>
      </c>
      <c r="C484" s="7">
        <f>register!C484</f>
        <v>0</v>
      </c>
      <c r="D484" s="7" t="str">
        <f>IF(register!D484&gt;0,register!D484,"")</f>
        <v/>
      </c>
      <c r="E484" s="122" t="str">
        <f>Calculation!E484</f>
        <v/>
      </c>
      <c r="F484" s="126" t="str">
        <f>Calculation!BB484</f>
        <v/>
      </c>
      <c r="G484" s="119" t="str">
        <f>Calculation!BG484</f>
        <v/>
      </c>
      <c r="H484" s="119" t="str">
        <f>Calculation!BL484</f>
        <v/>
      </c>
      <c r="I484" s="119" t="str">
        <f>Calculation!BQ484</f>
        <v/>
      </c>
      <c r="J484" s="128" t="str">
        <f>Calculation!BS484</f>
        <v/>
      </c>
      <c r="K484" s="131" t="str">
        <f>Calculation!BX484</f>
        <v/>
      </c>
      <c r="L484" s="134" t="str">
        <f>Calculation!CB484</f>
        <v/>
      </c>
      <c r="M484" s="152" t="str">
        <f>Calculation!CG484</f>
        <v/>
      </c>
      <c r="N484" s="192" t="str">
        <f>Calculation!Z484</f>
        <v/>
      </c>
      <c r="O484" s="193" t="str">
        <f>Calculation!AE484</f>
        <v/>
      </c>
      <c r="P484" s="193" t="str">
        <f>Calculation!AJ484</f>
        <v/>
      </c>
      <c r="Q484" s="193" t="str">
        <f>Calculation!AO484</f>
        <v/>
      </c>
      <c r="R484" s="193" t="str">
        <f>Calculation!AQ484</f>
        <v/>
      </c>
      <c r="S484" s="154" t="str">
        <f>Calculation!AW484</f>
        <v/>
      </c>
      <c r="T484" s="134" t="str">
        <f>Calculation!CK484</f>
        <v/>
      </c>
      <c r="U484" s="135" t="str">
        <f>Calculation!CL484</f>
        <v/>
      </c>
      <c r="AW484"/>
    </row>
    <row r="485" spans="1:49" x14ac:dyDescent="0.3">
      <c r="A485" s="27" t="str">
        <f>Calculation!A485</f>
        <v/>
      </c>
      <c r="B485" s="7">
        <f>register!B485</f>
        <v>0</v>
      </c>
      <c r="C485" s="7">
        <f>register!C485</f>
        <v>0</v>
      </c>
      <c r="D485" s="7" t="str">
        <f>IF(register!D485&gt;0,register!D485,"")</f>
        <v/>
      </c>
      <c r="E485" s="122" t="str">
        <f>Calculation!E485</f>
        <v/>
      </c>
      <c r="F485" s="126" t="str">
        <f>Calculation!BB485</f>
        <v/>
      </c>
      <c r="G485" s="119" t="str">
        <f>Calculation!BG485</f>
        <v/>
      </c>
      <c r="H485" s="119" t="str">
        <f>Calculation!BL485</f>
        <v/>
      </c>
      <c r="I485" s="119" t="str">
        <f>Calculation!BQ485</f>
        <v/>
      </c>
      <c r="J485" s="128" t="str">
        <f>Calculation!BS485</f>
        <v/>
      </c>
      <c r="K485" s="131" t="str">
        <f>Calculation!BX485</f>
        <v/>
      </c>
      <c r="L485" s="134" t="str">
        <f>Calculation!CB485</f>
        <v/>
      </c>
      <c r="M485" s="152" t="str">
        <f>Calculation!CG485</f>
        <v/>
      </c>
      <c r="N485" s="192" t="str">
        <f>Calculation!Z485</f>
        <v/>
      </c>
      <c r="O485" s="193" t="str">
        <f>Calculation!AE485</f>
        <v/>
      </c>
      <c r="P485" s="193" t="str">
        <f>Calculation!AJ485</f>
        <v/>
      </c>
      <c r="Q485" s="193" t="str">
        <f>Calculation!AO485</f>
        <v/>
      </c>
      <c r="R485" s="193" t="str">
        <f>Calculation!AQ485</f>
        <v/>
      </c>
      <c r="S485" s="154" t="str">
        <f>Calculation!AW485</f>
        <v/>
      </c>
      <c r="T485" s="134" t="str">
        <f>Calculation!CK485</f>
        <v/>
      </c>
      <c r="U485" s="135" t="str">
        <f>Calculation!CL485</f>
        <v/>
      </c>
      <c r="AW485"/>
    </row>
    <row r="486" spans="1:49" x14ac:dyDescent="0.3">
      <c r="A486" s="27" t="str">
        <f>Calculation!A486</f>
        <v/>
      </c>
      <c r="B486" s="7">
        <f>register!B486</f>
        <v>0</v>
      </c>
      <c r="C486" s="7">
        <f>register!C486</f>
        <v>0</v>
      </c>
      <c r="D486" s="7" t="str">
        <f>IF(register!D486&gt;0,register!D486,"")</f>
        <v/>
      </c>
      <c r="E486" s="122" t="str">
        <f>Calculation!E486</f>
        <v/>
      </c>
      <c r="F486" s="126" t="str">
        <f>Calculation!BB486</f>
        <v/>
      </c>
      <c r="G486" s="119" t="str">
        <f>Calculation!BG486</f>
        <v/>
      </c>
      <c r="H486" s="119" t="str">
        <f>Calculation!BL486</f>
        <v/>
      </c>
      <c r="I486" s="119" t="str">
        <f>Calculation!BQ486</f>
        <v/>
      </c>
      <c r="J486" s="128" t="str">
        <f>Calculation!BS486</f>
        <v/>
      </c>
      <c r="K486" s="131" t="str">
        <f>Calculation!BX486</f>
        <v/>
      </c>
      <c r="L486" s="134" t="str">
        <f>Calculation!CB486</f>
        <v/>
      </c>
      <c r="M486" s="152" t="str">
        <f>Calculation!CG486</f>
        <v/>
      </c>
      <c r="N486" s="192" t="str">
        <f>Calculation!Z486</f>
        <v/>
      </c>
      <c r="O486" s="193" t="str">
        <f>Calculation!AE486</f>
        <v/>
      </c>
      <c r="P486" s="193" t="str">
        <f>Calculation!AJ486</f>
        <v/>
      </c>
      <c r="Q486" s="193" t="str">
        <f>Calculation!AO486</f>
        <v/>
      </c>
      <c r="R486" s="193" t="str">
        <f>Calculation!AQ486</f>
        <v/>
      </c>
      <c r="S486" s="154" t="str">
        <f>Calculation!AW486</f>
        <v/>
      </c>
      <c r="T486" s="134" t="str">
        <f>Calculation!CK486</f>
        <v/>
      </c>
      <c r="U486" s="135" t="str">
        <f>Calculation!CL486</f>
        <v/>
      </c>
      <c r="AW486"/>
    </row>
    <row r="487" spans="1:49" x14ac:dyDescent="0.3">
      <c r="A487" s="27" t="str">
        <f>Calculation!A487</f>
        <v/>
      </c>
      <c r="B487" s="7">
        <f>register!B487</f>
        <v>0</v>
      </c>
      <c r="C487" s="7">
        <f>register!C487</f>
        <v>0</v>
      </c>
      <c r="D487" s="7" t="str">
        <f>IF(register!D487&gt;0,register!D487,"")</f>
        <v/>
      </c>
      <c r="E487" s="122" t="str">
        <f>Calculation!E487</f>
        <v/>
      </c>
      <c r="F487" s="126" t="str">
        <f>Calculation!BB487</f>
        <v/>
      </c>
      <c r="G487" s="119" t="str">
        <f>Calculation!BG487</f>
        <v/>
      </c>
      <c r="H487" s="119" t="str">
        <f>Calculation!BL487</f>
        <v/>
      </c>
      <c r="I487" s="119" t="str">
        <f>Calculation!BQ487</f>
        <v/>
      </c>
      <c r="J487" s="128" t="str">
        <f>Calculation!BS487</f>
        <v/>
      </c>
      <c r="K487" s="131" t="str">
        <f>Calculation!BX487</f>
        <v/>
      </c>
      <c r="L487" s="134" t="str">
        <f>Calculation!CB487</f>
        <v/>
      </c>
      <c r="M487" s="152" t="str">
        <f>Calculation!CG487</f>
        <v/>
      </c>
      <c r="N487" s="192" t="str">
        <f>Calculation!Z487</f>
        <v/>
      </c>
      <c r="O487" s="193" t="str">
        <f>Calculation!AE487</f>
        <v/>
      </c>
      <c r="P487" s="193" t="str">
        <f>Calculation!AJ487</f>
        <v/>
      </c>
      <c r="Q487" s="193" t="str">
        <f>Calculation!AO487</f>
        <v/>
      </c>
      <c r="R487" s="193" t="str">
        <f>Calculation!AQ487</f>
        <v/>
      </c>
      <c r="S487" s="154" t="str">
        <f>Calculation!AW487</f>
        <v/>
      </c>
      <c r="T487" s="134" t="str">
        <f>Calculation!CK487</f>
        <v/>
      </c>
      <c r="U487" s="135" t="str">
        <f>Calculation!CL487</f>
        <v/>
      </c>
      <c r="AW487"/>
    </row>
    <row r="488" spans="1:49" x14ac:dyDescent="0.3">
      <c r="A488" s="27" t="str">
        <f>Calculation!A488</f>
        <v/>
      </c>
      <c r="B488" s="7">
        <f>register!B488</f>
        <v>0</v>
      </c>
      <c r="C488" s="7">
        <f>register!C488</f>
        <v>0</v>
      </c>
      <c r="D488" s="7" t="str">
        <f>IF(register!D488&gt;0,register!D488,"")</f>
        <v/>
      </c>
      <c r="E488" s="122" t="str">
        <f>Calculation!E488</f>
        <v/>
      </c>
      <c r="F488" s="126" t="str">
        <f>Calculation!BB488</f>
        <v/>
      </c>
      <c r="G488" s="119" t="str">
        <f>Calculation!BG488</f>
        <v/>
      </c>
      <c r="H488" s="119" t="str">
        <f>Calculation!BL488</f>
        <v/>
      </c>
      <c r="I488" s="119" t="str">
        <f>Calculation!BQ488</f>
        <v/>
      </c>
      <c r="J488" s="128" t="str">
        <f>Calculation!BS488</f>
        <v/>
      </c>
      <c r="K488" s="131" t="str">
        <f>Calculation!BX488</f>
        <v/>
      </c>
      <c r="L488" s="134" t="str">
        <f>Calculation!CB488</f>
        <v/>
      </c>
      <c r="M488" s="152" t="str">
        <f>Calculation!CG488</f>
        <v/>
      </c>
      <c r="N488" s="192" t="str">
        <f>Calculation!Z488</f>
        <v/>
      </c>
      <c r="O488" s="193" t="str">
        <f>Calculation!AE488</f>
        <v/>
      </c>
      <c r="P488" s="193" t="str">
        <f>Calculation!AJ488</f>
        <v/>
      </c>
      <c r="Q488" s="193" t="str">
        <f>Calculation!AO488</f>
        <v/>
      </c>
      <c r="R488" s="193" t="str">
        <f>Calculation!AQ488</f>
        <v/>
      </c>
      <c r="S488" s="154" t="str">
        <f>Calculation!AW488</f>
        <v/>
      </c>
      <c r="T488" s="134" t="str">
        <f>Calculation!CK488</f>
        <v/>
      </c>
      <c r="U488" s="135" t="str">
        <f>Calculation!CL488</f>
        <v/>
      </c>
      <c r="AW488"/>
    </row>
    <row r="489" spans="1:49" x14ac:dyDescent="0.3">
      <c r="A489" s="27" t="str">
        <f>Calculation!A489</f>
        <v/>
      </c>
      <c r="B489" s="7">
        <f>register!B489</f>
        <v>0</v>
      </c>
      <c r="C489" s="7">
        <f>register!C489</f>
        <v>0</v>
      </c>
      <c r="D489" s="7" t="str">
        <f>IF(register!D489&gt;0,register!D489,"")</f>
        <v/>
      </c>
      <c r="E489" s="122" t="str">
        <f>Calculation!E489</f>
        <v/>
      </c>
      <c r="F489" s="126" t="str">
        <f>Calculation!BB489</f>
        <v/>
      </c>
      <c r="G489" s="119" t="str">
        <f>Calculation!BG489</f>
        <v/>
      </c>
      <c r="H489" s="119" t="str">
        <f>Calculation!BL489</f>
        <v/>
      </c>
      <c r="I489" s="119" t="str">
        <f>Calculation!BQ489</f>
        <v/>
      </c>
      <c r="J489" s="128" t="str">
        <f>Calculation!BS489</f>
        <v/>
      </c>
      <c r="K489" s="131" t="str">
        <f>Calculation!BX489</f>
        <v/>
      </c>
      <c r="L489" s="134" t="str">
        <f>Calculation!CB489</f>
        <v/>
      </c>
      <c r="M489" s="152" t="str">
        <f>Calculation!CG489</f>
        <v/>
      </c>
      <c r="N489" s="192" t="str">
        <f>Calculation!Z489</f>
        <v/>
      </c>
      <c r="O489" s="193" t="str">
        <f>Calculation!AE489</f>
        <v/>
      </c>
      <c r="P489" s="193" t="str">
        <f>Calculation!AJ489</f>
        <v/>
      </c>
      <c r="Q489" s="193" t="str">
        <f>Calculation!AO489</f>
        <v/>
      </c>
      <c r="R489" s="193" t="str">
        <f>Calculation!AQ489</f>
        <v/>
      </c>
      <c r="S489" s="154" t="str">
        <f>Calculation!AW489</f>
        <v/>
      </c>
      <c r="T489" s="134" t="str">
        <f>Calculation!CK489</f>
        <v/>
      </c>
      <c r="U489" s="135" t="str">
        <f>Calculation!CL489</f>
        <v/>
      </c>
      <c r="AW489"/>
    </row>
    <row r="490" spans="1:49" x14ac:dyDescent="0.3">
      <c r="A490" s="27" t="str">
        <f>Calculation!A490</f>
        <v/>
      </c>
      <c r="B490" s="7">
        <f>register!B490</f>
        <v>0</v>
      </c>
      <c r="C490" s="7">
        <f>register!C490</f>
        <v>0</v>
      </c>
      <c r="D490" s="7" t="str">
        <f>IF(register!D490&gt;0,register!D490,"")</f>
        <v/>
      </c>
      <c r="E490" s="122" t="str">
        <f>Calculation!E490</f>
        <v/>
      </c>
      <c r="F490" s="126" t="str">
        <f>Calculation!BB490</f>
        <v/>
      </c>
      <c r="G490" s="119" t="str">
        <f>Calculation!BG490</f>
        <v/>
      </c>
      <c r="H490" s="119" t="str">
        <f>Calculation!BL490</f>
        <v/>
      </c>
      <c r="I490" s="119" t="str">
        <f>Calculation!BQ490</f>
        <v/>
      </c>
      <c r="J490" s="128" t="str">
        <f>Calculation!BS490</f>
        <v/>
      </c>
      <c r="K490" s="131" t="str">
        <f>Calculation!BX490</f>
        <v/>
      </c>
      <c r="L490" s="134" t="str">
        <f>Calculation!CB490</f>
        <v/>
      </c>
      <c r="M490" s="152" t="str">
        <f>Calculation!CG490</f>
        <v/>
      </c>
      <c r="N490" s="192" t="str">
        <f>Calculation!Z490</f>
        <v/>
      </c>
      <c r="O490" s="193" t="str">
        <f>Calculation!AE490</f>
        <v/>
      </c>
      <c r="P490" s="193" t="str">
        <f>Calculation!AJ490</f>
        <v/>
      </c>
      <c r="Q490" s="193" t="str">
        <f>Calculation!AO490</f>
        <v/>
      </c>
      <c r="R490" s="193" t="str">
        <f>Calculation!AQ490</f>
        <v/>
      </c>
      <c r="S490" s="154" t="str">
        <f>Calculation!AW490</f>
        <v/>
      </c>
      <c r="T490" s="134" t="str">
        <f>Calculation!CK490</f>
        <v/>
      </c>
      <c r="U490" s="135" t="str">
        <f>Calculation!CL490</f>
        <v/>
      </c>
      <c r="AW490"/>
    </row>
    <row r="491" spans="1:49" x14ac:dyDescent="0.3">
      <c r="A491" s="27" t="str">
        <f>Calculation!A491</f>
        <v/>
      </c>
      <c r="B491" s="7">
        <f>register!B491</f>
        <v>0</v>
      </c>
      <c r="C491" s="7">
        <f>register!C491</f>
        <v>0</v>
      </c>
      <c r="D491" s="7" t="str">
        <f>IF(register!D491&gt;0,register!D491,"")</f>
        <v/>
      </c>
      <c r="E491" s="122" t="str">
        <f>Calculation!E491</f>
        <v/>
      </c>
      <c r="F491" s="126" t="str">
        <f>Calculation!BB491</f>
        <v/>
      </c>
      <c r="G491" s="119" t="str">
        <f>Calculation!BG491</f>
        <v/>
      </c>
      <c r="H491" s="119" t="str">
        <f>Calculation!BL491</f>
        <v/>
      </c>
      <c r="I491" s="119" t="str">
        <f>Calculation!BQ491</f>
        <v/>
      </c>
      <c r="J491" s="128" t="str">
        <f>Calculation!BS491</f>
        <v/>
      </c>
      <c r="K491" s="131" t="str">
        <f>Calculation!BX491</f>
        <v/>
      </c>
      <c r="L491" s="134" t="str">
        <f>Calculation!CB491</f>
        <v/>
      </c>
      <c r="M491" s="152" t="str">
        <f>Calculation!CG491</f>
        <v/>
      </c>
      <c r="N491" s="192" t="str">
        <f>Calculation!Z491</f>
        <v/>
      </c>
      <c r="O491" s="193" t="str">
        <f>Calculation!AE491</f>
        <v/>
      </c>
      <c r="P491" s="193" t="str">
        <f>Calculation!AJ491</f>
        <v/>
      </c>
      <c r="Q491" s="193" t="str">
        <f>Calculation!AO491</f>
        <v/>
      </c>
      <c r="R491" s="193" t="str">
        <f>Calculation!AQ491</f>
        <v/>
      </c>
      <c r="S491" s="154" t="str">
        <f>Calculation!AW491</f>
        <v/>
      </c>
      <c r="T491" s="134" t="str">
        <f>Calculation!CK491</f>
        <v/>
      </c>
      <c r="U491" s="135" t="str">
        <f>Calculation!CL491</f>
        <v/>
      </c>
      <c r="AW491"/>
    </row>
    <row r="492" spans="1:49" x14ac:dyDescent="0.3">
      <c r="A492" s="27" t="str">
        <f>Calculation!A492</f>
        <v/>
      </c>
      <c r="B492" s="7">
        <f>register!B492</f>
        <v>0</v>
      </c>
      <c r="C492" s="7">
        <f>register!C492</f>
        <v>0</v>
      </c>
      <c r="D492" s="7" t="str">
        <f>IF(register!D492&gt;0,register!D492,"")</f>
        <v/>
      </c>
      <c r="E492" s="122" t="str">
        <f>Calculation!E492</f>
        <v/>
      </c>
      <c r="F492" s="126" t="str">
        <f>Calculation!BB492</f>
        <v/>
      </c>
      <c r="G492" s="119" t="str">
        <f>Calculation!BG492</f>
        <v/>
      </c>
      <c r="H492" s="119" t="str">
        <f>Calculation!BL492</f>
        <v/>
      </c>
      <c r="I492" s="119" t="str">
        <f>Calculation!BQ492</f>
        <v/>
      </c>
      <c r="J492" s="128" t="str">
        <f>Calculation!BS492</f>
        <v/>
      </c>
      <c r="K492" s="131" t="str">
        <f>Calculation!BX492</f>
        <v/>
      </c>
      <c r="L492" s="134" t="str">
        <f>Calculation!CB492</f>
        <v/>
      </c>
      <c r="M492" s="152" t="str">
        <f>Calculation!CG492</f>
        <v/>
      </c>
      <c r="N492" s="192" t="str">
        <f>Calculation!Z492</f>
        <v/>
      </c>
      <c r="O492" s="193" t="str">
        <f>Calculation!AE492</f>
        <v/>
      </c>
      <c r="P492" s="193" t="str">
        <f>Calculation!AJ492</f>
        <v/>
      </c>
      <c r="Q492" s="193" t="str">
        <f>Calculation!AO492</f>
        <v/>
      </c>
      <c r="R492" s="193" t="str">
        <f>Calculation!AQ492</f>
        <v/>
      </c>
      <c r="S492" s="154" t="str">
        <f>Calculation!AW492</f>
        <v/>
      </c>
      <c r="T492" s="134" t="str">
        <f>Calculation!CK492</f>
        <v/>
      </c>
      <c r="U492" s="135" t="str">
        <f>Calculation!CL492</f>
        <v/>
      </c>
      <c r="AW492"/>
    </row>
    <row r="493" spans="1:49" x14ac:dyDescent="0.3">
      <c r="A493" s="27" t="str">
        <f>Calculation!A493</f>
        <v/>
      </c>
      <c r="B493" s="7">
        <f>register!B493</f>
        <v>0</v>
      </c>
      <c r="C493" s="7">
        <f>register!C493</f>
        <v>0</v>
      </c>
      <c r="D493" s="7" t="str">
        <f>IF(register!D493&gt;0,register!D493,"")</f>
        <v/>
      </c>
      <c r="E493" s="122" t="str">
        <f>Calculation!E493</f>
        <v/>
      </c>
      <c r="F493" s="126" t="str">
        <f>Calculation!BB493</f>
        <v/>
      </c>
      <c r="G493" s="119" t="str">
        <f>Calculation!BG493</f>
        <v/>
      </c>
      <c r="H493" s="119" t="str">
        <f>Calculation!BL493</f>
        <v/>
      </c>
      <c r="I493" s="119" t="str">
        <f>Calculation!BQ493</f>
        <v/>
      </c>
      <c r="J493" s="128" t="str">
        <f>Calculation!BS493</f>
        <v/>
      </c>
      <c r="K493" s="131" t="str">
        <f>Calculation!BX493</f>
        <v/>
      </c>
      <c r="L493" s="134" t="str">
        <f>Calculation!CB493</f>
        <v/>
      </c>
      <c r="M493" s="152" t="str">
        <f>Calculation!CG493</f>
        <v/>
      </c>
      <c r="N493" s="192" t="str">
        <f>Calculation!Z493</f>
        <v/>
      </c>
      <c r="O493" s="193" t="str">
        <f>Calculation!AE493</f>
        <v/>
      </c>
      <c r="P493" s="193" t="str">
        <f>Calculation!AJ493</f>
        <v/>
      </c>
      <c r="Q493" s="193" t="str">
        <f>Calculation!AO493</f>
        <v/>
      </c>
      <c r="R493" s="193" t="str">
        <f>Calculation!AQ493</f>
        <v/>
      </c>
      <c r="S493" s="154" t="str">
        <f>Calculation!AW493</f>
        <v/>
      </c>
      <c r="T493" s="134" t="str">
        <f>Calculation!CK493</f>
        <v/>
      </c>
      <c r="U493" s="135" t="str">
        <f>Calculation!CL493</f>
        <v/>
      </c>
      <c r="AW493"/>
    </row>
    <row r="494" spans="1:49" x14ac:dyDescent="0.3">
      <c r="A494" s="27" t="str">
        <f>Calculation!A494</f>
        <v/>
      </c>
      <c r="B494" s="7">
        <f>register!B494</f>
        <v>0</v>
      </c>
      <c r="C494" s="7">
        <f>register!C494</f>
        <v>0</v>
      </c>
      <c r="D494" s="7" t="str">
        <f>IF(register!D494&gt;0,register!D494,"")</f>
        <v/>
      </c>
      <c r="E494" s="122" t="str">
        <f>Calculation!E494</f>
        <v/>
      </c>
      <c r="F494" s="126" t="str">
        <f>Calculation!BB494</f>
        <v/>
      </c>
      <c r="G494" s="119" t="str">
        <f>Calculation!BG494</f>
        <v/>
      </c>
      <c r="H494" s="119" t="str">
        <f>Calculation!BL494</f>
        <v/>
      </c>
      <c r="I494" s="119" t="str">
        <f>Calculation!BQ494</f>
        <v/>
      </c>
      <c r="J494" s="128" t="str">
        <f>Calculation!BS494</f>
        <v/>
      </c>
      <c r="K494" s="131" t="str">
        <f>Calculation!BX494</f>
        <v/>
      </c>
      <c r="L494" s="134" t="str">
        <f>Calculation!CB494</f>
        <v/>
      </c>
      <c r="M494" s="152" t="str">
        <f>Calculation!CG494</f>
        <v/>
      </c>
      <c r="N494" s="192" t="str">
        <f>Calculation!Z494</f>
        <v/>
      </c>
      <c r="O494" s="193" t="str">
        <f>Calculation!AE494</f>
        <v/>
      </c>
      <c r="P494" s="193" t="str">
        <f>Calculation!AJ494</f>
        <v/>
      </c>
      <c r="Q494" s="193" t="str">
        <f>Calculation!AO494</f>
        <v/>
      </c>
      <c r="R494" s="193" t="str">
        <f>Calculation!AQ494</f>
        <v/>
      </c>
      <c r="S494" s="154" t="str">
        <f>Calculation!AW494</f>
        <v/>
      </c>
      <c r="T494" s="134" t="str">
        <f>Calculation!CK494</f>
        <v/>
      </c>
      <c r="U494" s="135" t="str">
        <f>Calculation!CL494</f>
        <v/>
      </c>
      <c r="AW494"/>
    </row>
    <row r="495" spans="1:49" x14ac:dyDescent="0.3">
      <c r="A495" s="27" t="str">
        <f>Calculation!A495</f>
        <v/>
      </c>
      <c r="B495" s="7">
        <f>register!B495</f>
        <v>0</v>
      </c>
      <c r="C495" s="7">
        <f>register!C495</f>
        <v>0</v>
      </c>
      <c r="D495" s="7" t="str">
        <f>IF(register!D495&gt;0,register!D495,"")</f>
        <v/>
      </c>
      <c r="E495" s="122" t="str">
        <f>Calculation!E495</f>
        <v/>
      </c>
      <c r="F495" s="126" t="str">
        <f>Calculation!BB495</f>
        <v/>
      </c>
      <c r="G495" s="119" t="str">
        <f>Calculation!BG495</f>
        <v/>
      </c>
      <c r="H495" s="119" t="str">
        <f>Calculation!BL495</f>
        <v/>
      </c>
      <c r="I495" s="119" t="str">
        <f>Calculation!BQ495</f>
        <v/>
      </c>
      <c r="J495" s="128" t="str">
        <f>Calculation!BS495</f>
        <v/>
      </c>
      <c r="K495" s="131" t="str">
        <f>Calculation!BX495</f>
        <v/>
      </c>
      <c r="L495" s="134" t="str">
        <f>Calculation!CB495</f>
        <v/>
      </c>
      <c r="M495" s="152" t="str">
        <f>Calculation!CG495</f>
        <v/>
      </c>
      <c r="N495" s="192" t="str">
        <f>Calculation!Z495</f>
        <v/>
      </c>
      <c r="O495" s="193" t="str">
        <f>Calculation!AE495</f>
        <v/>
      </c>
      <c r="P495" s="193" t="str">
        <f>Calculation!AJ495</f>
        <v/>
      </c>
      <c r="Q495" s="193" t="str">
        <f>Calculation!AO495</f>
        <v/>
      </c>
      <c r="R495" s="193" t="str">
        <f>Calculation!AQ495</f>
        <v/>
      </c>
      <c r="S495" s="154" t="str">
        <f>Calculation!AW495</f>
        <v/>
      </c>
      <c r="T495" s="134" t="str">
        <f>Calculation!CK495</f>
        <v/>
      </c>
      <c r="U495" s="135" t="str">
        <f>Calculation!CL495</f>
        <v/>
      </c>
      <c r="AW495"/>
    </row>
    <row r="496" spans="1:49" x14ac:dyDescent="0.3">
      <c r="A496" s="27" t="str">
        <f>Calculation!A496</f>
        <v/>
      </c>
      <c r="B496" s="7">
        <f>register!B496</f>
        <v>0</v>
      </c>
      <c r="C496" s="7">
        <f>register!C496</f>
        <v>0</v>
      </c>
      <c r="D496" s="7" t="str">
        <f>IF(register!D496&gt;0,register!D496,"")</f>
        <v/>
      </c>
      <c r="E496" s="122" t="str">
        <f>Calculation!E496</f>
        <v/>
      </c>
      <c r="F496" s="126" t="str">
        <f>Calculation!BB496</f>
        <v/>
      </c>
      <c r="G496" s="119" t="str">
        <f>Calculation!BG496</f>
        <v/>
      </c>
      <c r="H496" s="119" t="str">
        <f>Calculation!BL496</f>
        <v/>
      </c>
      <c r="I496" s="119" t="str">
        <f>Calculation!BQ496</f>
        <v/>
      </c>
      <c r="J496" s="128" t="str">
        <f>Calculation!BS496</f>
        <v/>
      </c>
      <c r="K496" s="131" t="str">
        <f>Calculation!BX496</f>
        <v/>
      </c>
      <c r="L496" s="134" t="str">
        <f>Calculation!CB496</f>
        <v/>
      </c>
      <c r="M496" s="152" t="str">
        <f>Calculation!CG496</f>
        <v/>
      </c>
      <c r="N496" s="192" t="str">
        <f>Calculation!Z496</f>
        <v/>
      </c>
      <c r="O496" s="193" t="str">
        <f>Calculation!AE496</f>
        <v/>
      </c>
      <c r="P496" s="193" t="str">
        <f>Calculation!AJ496</f>
        <v/>
      </c>
      <c r="Q496" s="193" t="str">
        <f>Calculation!AO496</f>
        <v/>
      </c>
      <c r="R496" s="193" t="str">
        <f>Calculation!AQ496</f>
        <v/>
      </c>
      <c r="S496" s="154" t="str">
        <f>Calculation!AW496</f>
        <v/>
      </c>
      <c r="T496" s="134" t="str">
        <f>Calculation!CK496</f>
        <v/>
      </c>
      <c r="U496" s="135" t="str">
        <f>Calculation!CL496</f>
        <v/>
      </c>
      <c r="AW496"/>
    </row>
    <row r="497" spans="1:49" x14ac:dyDescent="0.3">
      <c r="A497" s="27" t="str">
        <f>Calculation!A497</f>
        <v/>
      </c>
      <c r="B497" s="7">
        <f>register!B497</f>
        <v>0</v>
      </c>
      <c r="C497" s="7">
        <f>register!C497</f>
        <v>0</v>
      </c>
      <c r="D497" s="7" t="str">
        <f>IF(register!D497&gt;0,register!D497,"")</f>
        <v/>
      </c>
      <c r="E497" s="122" t="str">
        <f>Calculation!E497</f>
        <v/>
      </c>
      <c r="F497" s="126" t="str">
        <f>Calculation!BB497</f>
        <v/>
      </c>
      <c r="G497" s="119" t="str">
        <f>Calculation!BG497</f>
        <v/>
      </c>
      <c r="H497" s="119" t="str">
        <f>Calculation!BL497</f>
        <v/>
      </c>
      <c r="I497" s="119" t="str">
        <f>Calculation!BQ497</f>
        <v/>
      </c>
      <c r="J497" s="128" t="str">
        <f>Calculation!BS497</f>
        <v/>
      </c>
      <c r="K497" s="131" t="str">
        <f>Calculation!BX497</f>
        <v/>
      </c>
      <c r="L497" s="134" t="str">
        <f>Calculation!CB497</f>
        <v/>
      </c>
      <c r="M497" s="152" t="str">
        <f>Calculation!CG497</f>
        <v/>
      </c>
      <c r="N497" s="192" t="str">
        <f>Calculation!Z497</f>
        <v/>
      </c>
      <c r="O497" s="193" t="str">
        <f>Calculation!AE497</f>
        <v/>
      </c>
      <c r="P497" s="193" t="str">
        <f>Calculation!AJ497</f>
        <v/>
      </c>
      <c r="Q497" s="193" t="str">
        <f>Calculation!AO497</f>
        <v/>
      </c>
      <c r="R497" s="193" t="str">
        <f>Calculation!AQ497</f>
        <v/>
      </c>
      <c r="S497" s="154" t="str">
        <f>Calculation!AW497</f>
        <v/>
      </c>
      <c r="T497" s="134" t="str">
        <f>Calculation!CK497</f>
        <v/>
      </c>
      <c r="U497" s="135" t="str">
        <f>Calculation!CL497</f>
        <v/>
      </c>
      <c r="AW497"/>
    </row>
    <row r="498" spans="1:49" x14ac:dyDescent="0.3">
      <c r="A498" s="27" t="str">
        <f>Calculation!A498</f>
        <v/>
      </c>
      <c r="B498" s="7">
        <f>register!B498</f>
        <v>0</v>
      </c>
      <c r="C498" s="7">
        <f>register!C498</f>
        <v>0</v>
      </c>
      <c r="D498" s="7" t="str">
        <f>IF(register!D498&gt;0,register!D498,"")</f>
        <v/>
      </c>
      <c r="E498" s="122" t="str">
        <f>Calculation!E498</f>
        <v/>
      </c>
      <c r="F498" s="126" t="str">
        <f>Calculation!BB498</f>
        <v/>
      </c>
      <c r="G498" s="119" t="str">
        <f>Calculation!BG498</f>
        <v/>
      </c>
      <c r="H498" s="119" t="str">
        <f>Calculation!BL498</f>
        <v/>
      </c>
      <c r="I498" s="119" t="str">
        <f>Calculation!BQ498</f>
        <v/>
      </c>
      <c r="J498" s="128" t="str">
        <f>Calculation!BS498</f>
        <v/>
      </c>
      <c r="K498" s="131" t="str">
        <f>Calculation!BX498</f>
        <v/>
      </c>
      <c r="L498" s="134" t="str">
        <f>Calculation!CB498</f>
        <v/>
      </c>
      <c r="M498" s="152" t="str">
        <f>Calculation!CG498</f>
        <v/>
      </c>
      <c r="N498" s="192" t="str">
        <f>Calculation!Z498</f>
        <v/>
      </c>
      <c r="O498" s="193" t="str">
        <f>Calculation!AE498</f>
        <v/>
      </c>
      <c r="P498" s="193" t="str">
        <f>Calculation!AJ498</f>
        <v/>
      </c>
      <c r="Q498" s="193" t="str">
        <f>Calculation!AO498</f>
        <v/>
      </c>
      <c r="R498" s="193" t="str">
        <f>Calculation!AQ498</f>
        <v/>
      </c>
      <c r="S498" s="154" t="str">
        <f>Calculation!AW498</f>
        <v/>
      </c>
      <c r="T498" s="134" t="str">
        <f>Calculation!CK498</f>
        <v/>
      </c>
      <c r="U498" s="135" t="str">
        <f>Calculation!CL498</f>
        <v/>
      </c>
      <c r="AW498"/>
    </row>
    <row r="499" spans="1:49" x14ac:dyDescent="0.3">
      <c r="A499" s="27" t="str">
        <f>Calculation!A499</f>
        <v/>
      </c>
      <c r="B499" s="7">
        <f>register!B499</f>
        <v>0</v>
      </c>
      <c r="C499" s="7">
        <f>register!C499</f>
        <v>0</v>
      </c>
      <c r="D499" s="7" t="str">
        <f>IF(register!D499&gt;0,register!D499,"")</f>
        <v/>
      </c>
      <c r="E499" s="122" t="str">
        <f>Calculation!E499</f>
        <v/>
      </c>
      <c r="F499" s="126" t="str">
        <f>Calculation!BB499</f>
        <v/>
      </c>
      <c r="G499" s="119" t="str">
        <f>Calculation!BG499</f>
        <v/>
      </c>
      <c r="H499" s="119" t="str">
        <f>Calculation!BL499</f>
        <v/>
      </c>
      <c r="I499" s="119" t="str">
        <f>Calculation!BQ499</f>
        <v/>
      </c>
      <c r="J499" s="128" t="str">
        <f>Calculation!BS499</f>
        <v/>
      </c>
      <c r="K499" s="131" t="str">
        <f>Calculation!BX499</f>
        <v/>
      </c>
      <c r="L499" s="134" t="str">
        <f>Calculation!CB499</f>
        <v/>
      </c>
      <c r="M499" s="152" t="str">
        <f>Calculation!CG499</f>
        <v/>
      </c>
      <c r="N499" s="192" t="str">
        <f>Calculation!Z499</f>
        <v/>
      </c>
      <c r="O499" s="193" t="str">
        <f>Calculation!AE499</f>
        <v/>
      </c>
      <c r="P499" s="193" t="str">
        <f>Calculation!AJ499</f>
        <v/>
      </c>
      <c r="Q499" s="193" t="str">
        <f>Calculation!AO499</f>
        <v/>
      </c>
      <c r="R499" s="193" t="str">
        <f>Calculation!AQ499</f>
        <v/>
      </c>
      <c r="S499" s="154" t="str">
        <f>Calculation!AW499</f>
        <v/>
      </c>
      <c r="T499" s="134" t="str">
        <f>Calculation!CK499</f>
        <v/>
      </c>
      <c r="U499" s="135" t="str">
        <f>Calculation!CL499</f>
        <v/>
      </c>
      <c r="AW499"/>
    </row>
    <row r="500" spans="1:49" x14ac:dyDescent="0.3">
      <c r="A500" s="27" t="str">
        <f>Calculation!A500</f>
        <v/>
      </c>
      <c r="B500" s="7">
        <f>register!B500</f>
        <v>0</v>
      </c>
      <c r="C500" s="7">
        <f>register!C500</f>
        <v>0</v>
      </c>
      <c r="D500" s="7" t="str">
        <f>IF(register!D500&gt;0,register!D500,"")</f>
        <v/>
      </c>
      <c r="E500" s="122" t="str">
        <f>Calculation!E500</f>
        <v/>
      </c>
      <c r="F500" s="126" t="str">
        <f>Calculation!BB500</f>
        <v/>
      </c>
      <c r="G500" s="119" t="str">
        <f>Calculation!BG500</f>
        <v/>
      </c>
      <c r="H500" s="119" t="str">
        <f>Calculation!BL500</f>
        <v/>
      </c>
      <c r="I500" s="119" t="str">
        <f>Calculation!BQ500</f>
        <v/>
      </c>
      <c r="J500" s="128" t="str">
        <f>Calculation!BS500</f>
        <v/>
      </c>
      <c r="K500" s="131" t="str">
        <f>Calculation!BX500</f>
        <v/>
      </c>
      <c r="L500" s="134" t="str">
        <f>Calculation!CB500</f>
        <v/>
      </c>
      <c r="M500" s="152" t="str">
        <f>Calculation!CG500</f>
        <v/>
      </c>
      <c r="N500" s="192" t="str">
        <f>Calculation!Z500</f>
        <v/>
      </c>
      <c r="O500" s="193" t="str">
        <f>Calculation!AE500</f>
        <v/>
      </c>
      <c r="P500" s="193" t="str">
        <f>Calculation!AJ500</f>
        <v/>
      </c>
      <c r="Q500" s="193" t="str">
        <f>Calculation!AO500</f>
        <v/>
      </c>
      <c r="R500" s="193" t="str">
        <f>Calculation!AQ500</f>
        <v/>
      </c>
      <c r="S500" s="154" t="str">
        <f>Calculation!AW500</f>
        <v/>
      </c>
      <c r="T500" s="134" t="str">
        <f>Calculation!CK500</f>
        <v/>
      </c>
      <c r="U500" s="135" t="str">
        <f>Calculation!CL500</f>
        <v/>
      </c>
      <c r="AW500"/>
    </row>
    <row r="501" spans="1:49" x14ac:dyDescent="0.3">
      <c r="A501" s="27" t="str">
        <f>Calculation!A501</f>
        <v/>
      </c>
      <c r="B501" s="7">
        <f>register!B501</f>
        <v>0</v>
      </c>
      <c r="C501" s="7">
        <f>register!C501</f>
        <v>0</v>
      </c>
      <c r="D501" s="7" t="str">
        <f>IF(register!D501&gt;0,register!D501,"")</f>
        <v/>
      </c>
      <c r="E501" s="122" t="str">
        <f>Calculation!E501</f>
        <v/>
      </c>
      <c r="F501" s="126" t="str">
        <f>Calculation!BB501</f>
        <v/>
      </c>
      <c r="G501" s="119" t="str">
        <f>Calculation!BG501</f>
        <v/>
      </c>
      <c r="H501" s="119" t="str">
        <f>Calculation!BL501</f>
        <v/>
      </c>
      <c r="I501" s="119" t="str">
        <f>Calculation!BQ501</f>
        <v/>
      </c>
      <c r="J501" s="128" t="str">
        <f>Calculation!BS501</f>
        <v/>
      </c>
      <c r="K501" s="131" t="str">
        <f>Calculation!BX501</f>
        <v/>
      </c>
      <c r="L501" s="134" t="str">
        <f>Calculation!CB501</f>
        <v/>
      </c>
      <c r="M501" s="152" t="str">
        <f>Calculation!CG501</f>
        <v/>
      </c>
      <c r="N501" s="192" t="str">
        <f>Calculation!Z501</f>
        <v/>
      </c>
      <c r="O501" s="193" t="str">
        <f>Calculation!AE501</f>
        <v/>
      </c>
      <c r="P501" s="193" t="str">
        <f>Calculation!AJ501</f>
        <v/>
      </c>
      <c r="Q501" s="193" t="str">
        <f>Calculation!AO501</f>
        <v/>
      </c>
      <c r="R501" s="193" t="str">
        <f>Calculation!AQ501</f>
        <v/>
      </c>
      <c r="S501" s="154" t="str">
        <f>Calculation!AW501</f>
        <v/>
      </c>
      <c r="T501" s="134" t="str">
        <f>Calculation!CK501</f>
        <v/>
      </c>
      <c r="U501" s="135" t="str">
        <f>Calculation!CL501</f>
        <v/>
      </c>
      <c r="AW501"/>
    </row>
    <row r="502" spans="1:49" ht="19.5" thickBot="1" x14ac:dyDescent="0.35">
      <c r="A502" s="27" t="str">
        <f>Calculation!A502</f>
        <v/>
      </c>
      <c r="B502" s="7">
        <f>register!B502</f>
        <v>0</v>
      </c>
      <c r="C502" s="7">
        <f>register!C502</f>
        <v>0</v>
      </c>
      <c r="D502" s="7" t="str">
        <f>IF(register!D502&gt;0,register!D502,"")</f>
        <v/>
      </c>
      <c r="E502" s="122" t="str">
        <f>Calculation!E502</f>
        <v/>
      </c>
      <c r="F502" s="126" t="str">
        <f>Calculation!BB502</f>
        <v/>
      </c>
      <c r="G502" s="119" t="str">
        <f>Calculation!BG502</f>
        <v/>
      </c>
      <c r="H502" s="119" t="str">
        <f>Calculation!BL502</f>
        <v/>
      </c>
      <c r="I502" s="119" t="str">
        <f>Calculation!BQ502</f>
        <v/>
      </c>
      <c r="J502" s="129" t="str">
        <f>Calculation!BS502</f>
        <v/>
      </c>
      <c r="K502" s="132" t="str">
        <f>Calculation!BX502</f>
        <v/>
      </c>
      <c r="L502" s="134" t="str">
        <f>Calculation!CB502</f>
        <v/>
      </c>
      <c r="M502" s="153" t="str">
        <f>Calculation!CG502</f>
        <v/>
      </c>
      <c r="N502" s="192" t="str">
        <f>Calculation!Z502</f>
        <v/>
      </c>
      <c r="O502" s="193" t="str">
        <f>Calculation!AE502</f>
        <v/>
      </c>
      <c r="P502" s="193" t="str">
        <f>Calculation!AJ502</f>
        <v/>
      </c>
      <c r="Q502" s="193" t="str">
        <f>Calculation!AO502</f>
        <v/>
      </c>
      <c r="R502" s="193" t="str">
        <f>Calculation!AQ502</f>
        <v/>
      </c>
      <c r="S502" s="154" t="str">
        <f>Calculation!AW502</f>
        <v/>
      </c>
      <c r="T502" s="134" t="str">
        <f>Calculation!CK502</f>
        <v/>
      </c>
      <c r="U502" s="135" t="str">
        <f>Calculation!CL502</f>
        <v/>
      </c>
      <c r="AW502"/>
    </row>
    <row r="503" spans="1:49" ht="16.5" thickTop="1" thickBot="1" x14ac:dyDescent="0.3">
      <c r="A503" s="117">
        <f>Calculation!A503</f>
        <v>0</v>
      </c>
      <c r="B503" s="18">
        <f>register!B503</f>
        <v>0</v>
      </c>
      <c r="C503" s="18">
        <f>register!C503</f>
        <v>0</v>
      </c>
      <c r="D503" s="18"/>
      <c r="E503" s="117">
        <f>Calculation!E503</f>
        <v>0</v>
      </c>
      <c r="F503" s="123"/>
      <c r="G503" s="123"/>
      <c r="H503" s="123"/>
      <c r="I503" s="123"/>
      <c r="J503" s="124">
        <f>Calculation!BR503</f>
        <v>0</v>
      </c>
      <c r="K503" s="65"/>
      <c r="L503" s="65">
        <f>Calculation!CA503</f>
        <v>0</v>
      </c>
      <c r="M503" s="117">
        <f>Calculation!CF503</f>
        <v>0</v>
      </c>
      <c r="N503" s="123"/>
      <c r="O503" s="123"/>
      <c r="P503" s="123"/>
      <c r="Q503" s="123"/>
      <c r="R503" s="123"/>
      <c r="S503" s="123"/>
      <c r="T503" s="65">
        <f>Calculation!CK503</f>
        <v>0</v>
      </c>
      <c r="U503" s="118">
        <f>Calculation!CL503</f>
        <v>0</v>
      </c>
      <c r="AW503"/>
    </row>
    <row r="504" spans="1:49" ht="19.5" thickTop="1" x14ac:dyDescent="0.3">
      <c r="A504" s="27"/>
      <c r="B504" s="7"/>
      <c r="C504" s="7"/>
      <c r="D504" s="7"/>
      <c r="E504" s="27"/>
      <c r="F504" s="27"/>
      <c r="G504" s="27"/>
      <c r="H504" s="27"/>
      <c r="I504" s="27"/>
      <c r="J504" s="58"/>
      <c r="K504" s="61"/>
      <c r="L504" s="60"/>
      <c r="M504" s="23"/>
      <c r="N504" s="23"/>
      <c r="O504" s="23"/>
      <c r="P504" s="23"/>
      <c r="Q504" s="23"/>
      <c r="R504" s="23"/>
      <c r="S504" s="23"/>
      <c r="T504" s="60"/>
      <c r="U504" s="34"/>
      <c r="AW504"/>
    </row>
    <row r="505" spans="1:49" x14ac:dyDescent="0.3">
      <c r="A505" s="27"/>
      <c r="B505" s="7"/>
      <c r="C505" s="7"/>
      <c r="D505" s="7"/>
      <c r="E505" s="27"/>
      <c r="F505" s="27"/>
      <c r="G505" s="27"/>
      <c r="H505" s="27"/>
      <c r="I505" s="27"/>
      <c r="J505" s="58"/>
      <c r="K505" s="61"/>
      <c r="L505" s="60"/>
      <c r="M505" s="23"/>
      <c r="N505" s="23"/>
      <c r="O505" s="23"/>
      <c r="P505" s="23"/>
      <c r="Q505" s="23"/>
      <c r="R505" s="23"/>
      <c r="S505" s="23"/>
      <c r="T505" s="60"/>
      <c r="U505" s="34"/>
      <c r="AW505"/>
    </row>
    <row r="506" spans="1:49" x14ac:dyDescent="0.3">
      <c r="A506" s="27"/>
      <c r="B506" s="7"/>
      <c r="C506" s="7"/>
      <c r="D506" s="7"/>
      <c r="E506" s="27"/>
      <c r="F506" s="27"/>
      <c r="G506" s="27"/>
      <c r="H506" s="27"/>
      <c r="I506" s="27"/>
      <c r="J506" s="26"/>
      <c r="K506" s="61"/>
      <c r="L506" s="60"/>
      <c r="M506" s="23"/>
      <c r="N506" s="23"/>
      <c r="O506" s="23"/>
      <c r="P506" s="23"/>
      <c r="Q506" s="23"/>
      <c r="R506" s="23"/>
      <c r="S506" s="23"/>
      <c r="T506" s="60"/>
      <c r="U506" s="23"/>
      <c r="AW506"/>
    </row>
    <row r="507" spans="1:49" x14ac:dyDescent="0.3">
      <c r="A507" s="27"/>
      <c r="B507" s="7"/>
      <c r="C507" s="7"/>
      <c r="D507" s="7"/>
      <c r="E507" s="27"/>
      <c r="F507" s="27"/>
      <c r="G507" s="27"/>
      <c r="H507" s="27"/>
      <c r="I507" s="27"/>
      <c r="J507" s="26"/>
      <c r="K507" s="61"/>
      <c r="L507" s="60"/>
      <c r="M507" s="23"/>
      <c r="N507" s="23"/>
      <c r="O507" s="23"/>
      <c r="P507" s="23"/>
      <c r="Q507" s="23"/>
      <c r="R507" s="23"/>
      <c r="S507" s="23"/>
      <c r="T507" s="60"/>
      <c r="U507" s="24"/>
      <c r="AW507"/>
    </row>
    <row r="508" spans="1:49" x14ac:dyDescent="0.3">
      <c r="A508" s="27"/>
      <c r="B508" s="7"/>
      <c r="C508" s="7"/>
      <c r="D508" s="7"/>
      <c r="E508" s="27"/>
      <c r="F508" s="27"/>
      <c r="G508" s="27"/>
      <c r="H508" s="27"/>
      <c r="I508" s="27"/>
      <c r="J508" s="26"/>
      <c r="K508" s="61"/>
      <c r="L508" s="60"/>
      <c r="M508" s="23"/>
      <c r="N508" s="23"/>
      <c r="O508" s="23"/>
      <c r="P508" s="23"/>
      <c r="Q508" s="23"/>
      <c r="R508" s="23"/>
      <c r="S508" s="23"/>
      <c r="T508" s="60"/>
      <c r="U508" s="24"/>
      <c r="AW508"/>
    </row>
    <row r="509" spans="1:49" x14ac:dyDescent="0.3">
      <c r="A509" s="27"/>
      <c r="B509" s="7"/>
      <c r="C509" s="7"/>
      <c r="D509" s="7"/>
      <c r="E509" s="27"/>
      <c r="F509" s="27"/>
      <c r="G509" s="27"/>
      <c r="H509" s="27"/>
      <c r="I509" s="27"/>
      <c r="J509" s="26"/>
      <c r="K509" s="61"/>
      <c r="L509" s="60"/>
      <c r="M509" s="23"/>
      <c r="N509" s="23"/>
      <c r="O509" s="23"/>
      <c r="P509" s="23"/>
      <c r="Q509" s="23"/>
      <c r="R509" s="23"/>
      <c r="S509" s="23"/>
      <c r="T509" s="60"/>
      <c r="U509" s="24"/>
      <c r="AW509"/>
    </row>
    <row r="510" spans="1:49" x14ac:dyDescent="0.3">
      <c r="A510" s="27"/>
      <c r="B510" s="7"/>
      <c r="C510" s="7"/>
      <c r="D510" s="7"/>
      <c r="E510" s="27"/>
      <c r="F510" s="27"/>
      <c r="G510" s="27"/>
      <c r="H510" s="27"/>
      <c r="I510" s="27"/>
      <c r="J510" s="26"/>
      <c r="K510" s="61"/>
      <c r="L510" s="60"/>
      <c r="M510" s="23"/>
      <c r="N510" s="23"/>
      <c r="O510" s="23"/>
      <c r="P510" s="23"/>
      <c r="Q510" s="23"/>
      <c r="R510" s="23"/>
      <c r="S510" s="23"/>
      <c r="T510" s="60"/>
      <c r="U510" s="24"/>
      <c r="AW510"/>
    </row>
    <row r="511" spans="1:49" x14ac:dyDescent="0.3">
      <c r="A511" s="27"/>
      <c r="B511" s="7"/>
      <c r="C511" s="7"/>
      <c r="D511" s="7"/>
      <c r="E511" s="27"/>
      <c r="F511" s="27"/>
      <c r="G511" s="27"/>
      <c r="H511" s="27"/>
      <c r="I511" s="27"/>
      <c r="J511" s="26"/>
      <c r="K511" s="61"/>
      <c r="L511" s="60"/>
      <c r="M511" s="23"/>
      <c r="N511" s="23"/>
      <c r="O511" s="23"/>
      <c r="P511" s="23"/>
      <c r="Q511" s="23"/>
      <c r="R511" s="23"/>
      <c r="S511" s="23"/>
      <c r="T511" s="60"/>
      <c r="U511" s="24"/>
      <c r="AW511"/>
    </row>
    <row r="512" spans="1:49" x14ac:dyDescent="0.3">
      <c r="A512" s="27"/>
      <c r="B512" s="7"/>
      <c r="C512" s="7"/>
      <c r="D512" s="7"/>
      <c r="E512" s="27"/>
      <c r="F512" s="27"/>
      <c r="G512" s="27"/>
      <c r="H512" s="27"/>
      <c r="I512" s="27"/>
      <c r="J512" s="26"/>
      <c r="K512" s="61"/>
      <c r="L512" s="60"/>
      <c r="M512" s="23"/>
      <c r="N512" s="23"/>
      <c r="O512" s="23"/>
      <c r="P512" s="23"/>
      <c r="Q512" s="23"/>
      <c r="R512" s="23"/>
      <c r="S512" s="23"/>
      <c r="T512" s="60"/>
      <c r="U512" s="24"/>
      <c r="AW512"/>
    </row>
    <row r="513" spans="1:49" x14ac:dyDescent="0.3">
      <c r="A513" s="27"/>
      <c r="B513" s="7"/>
      <c r="C513" s="7"/>
      <c r="D513" s="7"/>
      <c r="E513" s="27"/>
      <c r="F513" s="27"/>
      <c r="G513" s="27"/>
      <c r="H513" s="27"/>
      <c r="I513" s="27"/>
      <c r="J513" s="26"/>
      <c r="K513" s="61"/>
      <c r="L513" s="60"/>
      <c r="M513" s="23"/>
      <c r="N513" s="23"/>
      <c r="O513" s="23"/>
      <c r="P513" s="23"/>
      <c r="Q513" s="23"/>
      <c r="R513" s="23"/>
      <c r="S513" s="23"/>
      <c r="T513" s="60"/>
      <c r="U513" s="24"/>
      <c r="AW513"/>
    </row>
    <row r="514" spans="1:49" x14ac:dyDescent="0.3">
      <c r="A514" s="27"/>
      <c r="B514" s="7"/>
      <c r="C514" s="7"/>
      <c r="D514" s="7"/>
      <c r="E514" s="27"/>
      <c r="F514" s="27"/>
      <c r="G514" s="27"/>
      <c r="H514" s="27"/>
      <c r="I514" s="27"/>
      <c r="J514" s="26"/>
      <c r="K514" s="61"/>
      <c r="L514" s="60"/>
      <c r="M514" s="23"/>
      <c r="N514" s="23"/>
      <c r="O514" s="23"/>
      <c r="P514" s="23"/>
      <c r="Q514" s="23"/>
      <c r="R514" s="23"/>
      <c r="S514" s="23"/>
      <c r="T514" s="60"/>
      <c r="U514" s="24"/>
      <c r="AW514"/>
    </row>
    <row r="515" spans="1:49" x14ac:dyDescent="0.3">
      <c r="A515" s="27"/>
      <c r="B515" s="7"/>
      <c r="C515" s="7"/>
      <c r="D515" s="7"/>
      <c r="E515" s="27"/>
      <c r="F515" s="27"/>
      <c r="G515" s="27"/>
      <c r="H515" s="27"/>
      <c r="I515" s="27"/>
      <c r="J515" s="26"/>
      <c r="K515" s="61"/>
      <c r="L515" s="60"/>
      <c r="M515" s="23"/>
      <c r="N515" s="23"/>
      <c r="O515" s="23"/>
      <c r="P515" s="23"/>
      <c r="Q515" s="23"/>
      <c r="R515" s="23"/>
      <c r="S515" s="23"/>
      <c r="T515" s="60"/>
      <c r="U515" s="24"/>
      <c r="AW515"/>
    </row>
    <row r="516" spans="1:49" x14ac:dyDescent="0.3">
      <c r="A516" s="27"/>
      <c r="B516" s="7"/>
      <c r="C516" s="7"/>
      <c r="D516" s="7"/>
      <c r="E516" s="27"/>
      <c r="F516" s="27"/>
      <c r="G516" s="27"/>
      <c r="H516" s="27"/>
      <c r="I516" s="27"/>
      <c r="J516" s="26"/>
      <c r="K516" s="61"/>
      <c r="L516" s="60"/>
      <c r="M516" s="23"/>
      <c r="N516" s="23"/>
      <c r="O516" s="23"/>
      <c r="P516" s="23"/>
      <c r="Q516" s="23"/>
      <c r="R516" s="23"/>
      <c r="S516" s="23"/>
      <c r="T516" s="60"/>
      <c r="U516" s="24"/>
      <c r="AW516"/>
    </row>
    <row r="517" spans="1:49" x14ac:dyDescent="0.3">
      <c r="A517" s="27"/>
      <c r="B517" s="7"/>
      <c r="C517" s="7"/>
      <c r="D517" s="7"/>
      <c r="E517" s="27"/>
      <c r="F517" s="27"/>
      <c r="G517" s="27"/>
      <c r="H517" s="27"/>
      <c r="I517" s="27"/>
      <c r="J517" s="26"/>
      <c r="K517" s="61"/>
      <c r="L517" s="60"/>
      <c r="M517" s="23"/>
      <c r="N517" s="23"/>
      <c r="O517" s="23"/>
      <c r="P517" s="23"/>
      <c r="Q517" s="23"/>
      <c r="R517" s="23"/>
      <c r="S517" s="23"/>
      <c r="T517" s="60"/>
      <c r="U517" s="24"/>
      <c r="AW517"/>
    </row>
    <row r="518" spans="1:49" x14ac:dyDescent="0.3">
      <c r="A518" s="27"/>
      <c r="B518" s="7"/>
      <c r="C518" s="7"/>
      <c r="D518" s="7"/>
      <c r="E518" s="27"/>
      <c r="F518" s="27"/>
      <c r="G518" s="27"/>
      <c r="H518" s="27"/>
      <c r="I518" s="27"/>
      <c r="J518" s="26"/>
      <c r="K518" s="61"/>
      <c r="L518" s="60"/>
      <c r="M518" s="23"/>
      <c r="N518" s="23"/>
      <c r="O518" s="23"/>
      <c r="P518" s="23"/>
      <c r="Q518" s="23"/>
      <c r="R518" s="23"/>
      <c r="S518" s="23"/>
      <c r="T518" s="60"/>
      <c r="U518" s="24"/>
      <c r="AW518"/>
    </row>
    <row r="519" spans="1:49" x14ac:dyDescent="0.3">
      <c r="A519" s="27"/>
      <c r="B519" s="7"/>
      <c r="C519" s="7"/>
      <c r="D519" s="7"/>
      <c r="E519" s="27"/>
      <c r="F519" s="27"/>
      <c r="G519" s="27"/>
      <c r="H519" s="27"/>
      <c r="I519" s="27"/>
      <c r="J519" s="26"/>
      <c r="K519" s="61"/>
      <c r="L519" s="60"/>
      <c r="M519" s="23"/>
      <c r="N519" s="23"/>
      <c r="O519" s="23"/>
      <c r="P519" s="23"/>
      <c r="Q519" s="23"/>
      <c r="R519" s="23"/>
      <c r="S519" s="23"/>
      <c r="T519" s="60"/>
      <c r="U519" s="24"/>
      <c r="AW519"/>
    </row>
    <row r="520" spans="1:49" x14ac:dyDescent="0.3">
      <c r="A520" s="27"/>
      <c r="B520" s="7"/>
      <c r="C520" s="7"/>
      <c r="D520" s="7"/>
      <c r="E520" s="27"/>
      <c r="F520" s="27"/>
      <c r="G520" s="27"/>
      <c r="H520" s="27"/>
      <c r="I520" s="27"/>
      <c r="J520" s="26"/>
      <c r="K520" s="61"/>
      <c r="L520" s="60"/>
      <c r="M520" s="23"/>
      <c r="N520" s="23"/>
      <c r="O520" s="23"/>
      <c r="P520" s="23"/>
      <c r="Q520" s="23"/>
      <c r="R520" s="23"/>
      <c r="S520" s="23"/>
      <c r="T520" s="60"/>
      <c r="U520" s="24"/>
      <c r="AW520"/>
    </row>
    <row r="521" spans="1:49" x14ac:dyDescent="0.3">
      <c r="A521" s="27"/>
      <c r="B521" s="7"/>
      <c r="C521" s="7"/>
      <c r="D521" s="7"/>
      <c r="E521" s="27"/>
      <c r="F521" s="27"/>
      <c r="G521" s="27"/>
      <c r="H521" s="27"/>
      <c r="I521" s="27"/>
      <c r="J521" s="26"/>
      <c r="K521" s="61"/>
      <c r="L521" s="60"/>
      <c r="M521" s="23"/>
      <c r="N521" s="23"/>
      <c r="O521" s="23"/>
      <c r="P521" s="23"/>
      <c r="Q521" s="23"/>
      <c r="R521" s="23"/>
      <c r="S521" s="23"/>
      <c r="T521" s="60"/>
      <c r="U521" s="24"/>
      <c r="AW521"/>
    </row>
    <row r="522" spans="1:49" x14ac:dyDescent="0.3">
      <c r="A522" s="27"/>
      <c r="B522" s="7"/>
      <c r="C522" s="7"/>
      <c r="D522" s="7"/>
      <c r="E522" s="27"/>
      <c r="F522" s="27"/>
      <c r="G522" s="27"/>
      <c r="H522" s="27"/>
      <c r="I522" s="27"/>
      <c r="J522" s="26"/>
      <c r="K522" s="61"/>
      <c r="L522" s="60"/>
      <c r="M522" s="23"/>
      <c r="N522" s="23"/>
      <c r="O522" s="23"/>
      <c r="P522" s="23"/>
      <c r="Q522" s="23"/>
      <c r="R522" s="23"/>
      <c r="S522" s="23"/>
      <c r="T522" s="60"/>
      <c r="U522" s="24"/>
      <c r="AW522"/>
    </row>
    <row r="523" spans="1:49" x14ac:dyDescent="0.3">
      <c r="A523" s="27"/>
      <c r="B523" s="7"/>
      <c r="C523" s="7"/>
      <c r="D523" s="7"/>
      <c r="E523" s="27"/>
      <c r="F523" s="27"/>
      <c r="G523" s="27"/>
      <c r="H523" s="27"/>
      <c r="I523" s="27"/>
      <c r="J523" s="26"/>
      <c r="K523" s="61"/>
      <c r="L523" s="60"/>
      <c r="M523" s="23"/>
      <c r="N523" s="23"/>
      <c r="O523" s="23"/>
      <c r="P523" s="23"/>
      <c r="Q523" s="23"/>
      <c r="R523" s="23"/>
      <c r="S523" s="23"/>
      <c r="T523" s="60"/>
      <c r="U523" s="24"/>
      <c r="AW523"/>
    </row>
    <row r="524" spans="1:49" x14ac:dyDescent="0.3">
      <c r="A524" s="27"/>
      <c r="B524" s="7"/>
      <c r="C524" s="7"/>
      <c r="D524" s="7"/>
      <c r="E524" s="27"/>
      <c r="F524" s="27"/>
      <c r="G524" s="27"/>
      <c r="H524" s="27"/>
      <c r="I524" s="27"/>
      <c r="J524" s="26"/>
      <c r="K524" s="61"/>
      <c r="L524" s="60"/>
      <c r="M524" s="23"/>
      <c r="N524" s="23"/>
      <c r="O524" s="23"/>
      <c r="P524" s="23"/>
      <c r="Q524" s="23"/>
      <c r="R524" s="23"/>
      <c r="S524" s="23"/>
      <c r="T524" s="60"/>
      <c r="U524" s="24"/>
      <c r="AW524"/>
    </row>
    <row r="525" spans="1:49" x14ac:dyDescent="0.3">
      <c r="A525" s="27"/>
      <c r="B525" s="7"/>
      <c r="C525" s="7"/>
      <c r="D525" s="7"/>
      <c r="E525" s="27"/>
      <c r="F525" s="27"/>
      <c r="G525" s="27"/>
      <c r="H525" s="27"/>
      <c r="I525" s="27"/>
      <c r="J525" s="26"/>
      <c r="K525" s="61"/>
      <c r="L525" s="60"/>
      <c r="M525" s="23"/>
      <c r="N525" s="23"/>
      <c r="O525" s="23"/>
      <c r="P525" s="23"/>
      <c r="Q525" s="23"/>
      <c r="R525" s="23"/>
      <c r="S525" s="23"/>
      <c r="T525" s="60"/>
      <c r="U525" s="24"/>
      <c r="AW525"/>
    </row>
    <row r="526" spans="1:49" x14ac:dyDescent="0.3">
      <c r="A526" s="27"/>
      <c r="B526" s="7"/>
      <c r="C526" s="7"/>
      <c r="D526" s="7"/>
      <c r="E526" s="27"/>
      <c r="F526" s="27"/>
      <c r="G526" s="27"/>
      <c r="H526" s="27"/>
      <c r="I526" s="27"/>
      <c r="J526" s="26"/>
      <c r="K526" s="61"/>
      <c r="L526" s="60"/>
      <c r="M526" s="23"/>
      <c r="N526" s="23"/>
      <c r="O526" s="23"/>
      <c r="P526" s="23"/>
      <c r="Q526" s="23"/>
      <c r="R526" s="23"/>
      <c r="S526" s="23"/>
      <c r="T526" s="60"/>
      <c r="U526" s="24"/>
      <c r="AW526"/>
    </row>
    <row r="527" spans="1:49" x14ac:dyDescent="0.3">
      <c r="A527" s="27"/>
      <c r="B527" s="7"/>
      <c r="C527" s="7"/>
      <c r="D527" s="7"/>
      <c r="E527" s="27"/>
      <c r="F527" s="27"/>
      <c r="G527" s="27"/>
      <c r="H527" s="27"/>
      <c r="I527" s="27"/>
      <c r="J527" s="26"/>
      <c r="K527" s="61"/>
      <c r="L527" s="60"/>
      <c r="M527" s="23"/>
      <c r="N527" s="23"/>
      <c r="O527" s="23"/>
      <c r="P527" s="23"/>
      <c r="Q527" s="23"/>
      <c r="R527" s="23"/>
      <c r="S527" s="23"/>
      <c r="T527" s="60"/>
      <c r="U527" s="24"/>
      <c r="AW527"/>
    </row>
    <row r="528" spans="1:49" x14ac:dyDescent="0.3">
      <c r="A528" s="27"/>
      <c r="B528" s="7"/>
      <c r="C528" s="7"/>
      <c r="D528" s="7"/>
      <c r="E528" s="27"/>
      <c r="F528" s="27"/>
      <c r="G528" s="27"/>
      <c r="H528" s="27"/>
      <c r="I528" s="27"/>
      <c r="J528" s="26"/>
      <c r="K528" s="61"/>
      <c r="L528" s="61"/>
      <c r="M528" s="23"/>
      <c r="N528" s="23"/>
      <c r="O528" s="23"/>
      <c r="P528" s="23"/>
      <c r="Q528" s="23"/>
      <c r="R528" s="23"/>
      <c r="S528" s="23"/>
      <c r="T528" s="60"/>
      <c r="U528" s="24"/>
      <c r="AW528"/>
    </row>
    <row r="529" spans="1:49" x14ac:dyDescent="0.3">
      <c r="A529" s="27"/>
      <c r="B529" s="7"/>
      <c r="C529" s="7"/>
      <c r="D529" s="7"/>
      <c r="E529" s="27"/>
      <c r="F529" s="27"/>
      <c r="G529" s="27"/>
      <c r="H529" s="27"/>
      <c r="I529" s="27"/>
      <c r="J529" s="26"/>
      <c r="K529" s="61"/>
      <c r="L529" s="61"/>
      <c r="M529" s="23"/>
      <c r="N529" s="23"/>
      <c r="O529" s="23"/>
      <c r="P529" s="23"/>
      <c r="Q529" s="23"/>
      <c r="R529" s="23"/>
      <c r="S529" s="23"/>
      <c r="T529" s="60"/>
      <c r="U529" s="24"/>
      <c r="AW529"/>
    </row>
    <row r="530" spans="1:49" x14ac:dyDescent="0.3">
      <c r="A530" s="27"/>
      <c r="B530" s="7"/>
      <c r="C530" s="7"/>
      <c r="D530" s="7"/>
      <c r="E530" s="27"/>
      <c r="F530" s="27"/>
      <c r="G530" s="27"/>
      <c r="H530" s="27"/>
      <c r="I530" s="27"/>
      <c r="J530" s="26"/>
      <c r="K530" s="61"/>
      <c r="L530" s="61"/>
      <c r="M530" s="23"/>
      <c r="N530" s="23"/>
      <c r="O530" s="23"/>
      <c r="P530" s="23"/>
      <c r="Q530" s="23"/>
      <c r="R530" s="23"/>
      <c r="S530" s="23"/>
      <c r="T530" s="60"/>
      <c r="U530" s="24"/>
      <c r="AW530"/>
    </row>
    <row r="531" spans="1:49" x14ac:dyDescent="0.3">
      <c r="A531" s="27"/>
      <c r="B531" s="7"/>
      <c r="C531" s="7"/>
      <c r="D531" s="7"/>
      <c r="E531" s="27"/>
      <c r="F531" s="27"/>
      <c r="G531" s="27"/>
      <c r="H531" s="27"/>
      <c r="I531" s="27"/>
      <c r="J531" s="26"/>
      <c r="K531" s="61"/>
      <c r="L531" s="61"/>
      <c r="M531" s="23"/>
      <c r="N531" s="23"/>
      <c r="O531" s="23"/>
      <c r="P531" s="23"/>
      <c r="Q531" s="23"/>
      <c r="R531" s="23"/>
      <c r="S531" s="23"/>
      <c r="T531" s="60"/>
      <c r="U531" s="24"/>
      <c r="AW531"/>
    </row>
    <row r="532" spans="1:49" x14ac:dyDescent="0.3">
      <c r="A532" s="27"/>
      <c r="B532" s="7"/>
      <c r="C532" s="7"/>
      <c r="D532" s="7"/>
      <c r="E532" s="27"/>
      <c r="F532" s="27"/>
      <c r="G532" s="27"/>
      <c r="H532" s="27"/>
      <c r="I532" s="27"/>
      <c r="J532" s="26"/>
      <c r="K532" s="61"/>
      <c r="L532" s="61"/>
      <c r="M532" s="23"/>
      <c r="N532" s="23"/>
      <c r="O532" s="23"/>
      <c r="P532" s="23"/>
      <c r="Q532" s="23"/>
      <c r="R532" s="23"/>
      <c r="S532" s="23"/>
      <c r="T532" s="60"/>
      <c r="U532" s="24"/>
      <c r="AW532"/>
    </row>
    <row r="533" spans="1:49" x14ac:dyDescent="0.3">
      <c r="A533" s="27"/>
      <c r="B533" s="7"/>
      <c r="C533" s="7"/>
      <c r="D533" s="7"/>
      <c r="E533" s="27"/>
      <c r="F533" s="27"/>
      <c r="G533" s="27"/>
      <c r="H533" s="27"/>
      <c r="I533" s="27"/>
      <c r="J533" s="26"/>
      <c r="K533" s="61"/>
      <c r="L533" s="61"/>
      <c r="M533" s="23"/>
      <c r="N533" s="23"/>
      <c r="O533" s="23"/>
      <c r="P533" s="23"/>
      <c r="Q533" s="23"/>
      <c r="R533" s="23"/>
      <c r="S533" s="23"/>
      <c r="T533" s="60"/>
      <c r="U533" s="24"/>
      <c r="AW533"/>
    </row>
    <row r="534" spans="1:49" x14ac:dyDescent="0.3">
      <c r="A534" s="27"/>
      <c r="B534" s="7"/>
      <c r="C534" s="7"/>
      <c r="D534" s="7"/>
      <c r="E534" s="27"/>
      <c r="F534" s="27"/>
      <c r="G534" s="27"/>
      <c r="H534" s="27"/>
      <c r="I534" s="27"/>
      <c r="J534" s="26"/>
      <c r="K534" s="61"/>
      <c r="L534" s="61"/>
      <c r="M534" s="23"/>
      <c r="N534" s="23"/>
      <c r="O534" s="23"/>
      <c r="P534" s="23"/>
      <c r="Q534" s="23"/>
      <c r="R534" s="23"/>
      <c r="S534" s="23"/>
      <c r="T534" s="60"/>
      <c r="U534" s="24"/>
      <c r="AW534"/>
    </row>
    <row r="535" spans="1:49" x14ac:dyDescent="0.3">
      <c r="A535" s="27"/>
      <c r="B535" s="7"/>
      <c r="C535" s="7"/>
      <c r="D535" s="7"/>
      <c r="E535" s="27"/>
      <c r="F535" s="27"/>
      <c r="G535" s="27"/>
      <c r="H535" s="27"/>
      <c r="I535" s="27"/>
      <c r="J535" s="26"/>
      <c r="K535" s="61"/>
      <c r="L535" s="61"/>
      <c r="M535" s="26"/>
      <c r="N535" s="26"/>
      <c r="O535" s="26"/>
      <c r="P535" s="26"/>
      <c r="Q535" s="26"/>
      <c r="R535" s="26"/>
      <c r="S535" s="26"/>
      <c r="T535" s="61"/>
      <c r="U535" s="25"/>
      <c r="AW535"/>
    </row>
    <row r="536" spans="1:49" x14ac:dyDescent="0.3">
      <c r="A536" s="27"/>
      <c r="B536" s="7"/>
      <c r="C536" s="7"/>
      <c r="D536" s="7"/>
      <c r="E536" s="27"/>
      <c r="F536" s="27"/>
      <c r="G536" s="27"/>
      <c r="H536" s="27"/>
      <c r="I536" s="27"/>
      <c r="J536" s="26"/>
      <c r="K536" s="61"/>
      <c r="L536" s="61"/>
      <c r="M536" s="26"/>
      <c r="N536" s="26"/>
      <c r="O536" s="26"/>
      <c r="P536" s="26"/>
      <c r="Q536" s="26"/>
      <c r="R536" s="26"/>
      <c r="S536" s="26"/>
      <c r="T536" s="61"/>
      <c r="U536" s="25"/>
      <c r="AW536"/>
    </row>
    <row r="537" spans="1:49" x14ac:dyDescent="0.3">
      <c r="A537" s="27"/>
      <c r="B537" s="7"/>
      <c r="C537" s="7"/>
      <c r="D537" s="7"/>
      <c r="E537" s="27"/>
      <c r="F537" s="27"/>
      <c r="G537" s="27"/>
      <c r="H537" s="27"/>
      <c r="I537" s="27"/>
      <c r="J537" s="26"/>
      <c r="K537" s="61"/>
      <c r="L537" s="61"/>
      <c r="M537" s="26"/>
      <c r="N537" s="26"/>
      <c r="O537" s="26"/>
      <c r="P537" s="26"/>
      <c r="Q537" s="26"/>
      <c r="R537" s="26"/>
      <c r="S537" s="26"/>
      <c r="T537" s="61"/>
      <c r="U537" s="25"/>
      <c r="AW537"/>
    </row>
    <row r="538" spans="1:49" x14ac:dyDescent="0.3">
      <c r="A538" s="27"/>
      <c r="B538" s="7"/>
      <c r="C538" s="7"/>
      <c r="D538" s="7"/>
      <c r="E538" s="27"/>
      <c r="F538" s="27"/>
      <c r="G538" s="27"/>
      <c r="H538" s="27"/>
      <c r="I538" s="27"/>
      <c r="J538" s="26"/>
      <c r="K538" s="61"/>
      <c r="L538" s="61"/>
      <c r="M538" s="26"/>
      <c r="N538" s="26"/>
      <c r="O538" s="26"/>
      <c r="P538" s="26"/>
      <c r="Q538" s="26"/>
      <c r="R538" s="26"/>
      <c r="S538" s="26"/>
      <c r="T538" s="61"/>
      <c r="U538" s="25"/>
      <c r="AW538"/>
    </row>
    <row r="539" spans="1:49" x14ac:dyDescent="0.3">
      <c r="A539" s="27"/>
      <c r="B539" s="7"/>
      <c r="C539" s="7"/>
      <c r="D539" s="7"/>
      <c r="E539" s="27"/>
      <c r="F539" s="27"/>
      <c r="G539" s="27"/>
      <c r="H539" s="27"/>
      <c r="I539" s="27"/>
      <c r="J539" s="26"/>
      <c r="K539" s="61"/>
      <c r="L539" s="61"/>
      <c r="M539" s="26"/>
      <c r="N539" s="26"/>
      <c r="O539" s="26"/>
      <c r="P539" s="26"/>
      <c r="Q539" s="26"/>
      <c r="R539" s="26"/>
      <c r="S539" s="26"/>
      <c r="T539" s="61"/>
      <c r="U539" s="25"/>
      <c r="AW539"/>
    </row>
    <row r="540" spans="1:49" x14ac:dyDescent="0.3">
      <c r="A540" s="27"/>
      <c r="B540" s="7"/>
      <c r="C540" s="7"/>
      <c r="D540" s="7"/>
      <c r="E540" s="27"/>
      <c r="F540" s="27"/>
      <c r="G540" s="27"/>
      <c r="H540" s="27"/>
      <c r="I540" s="27"/>
      <c r="J540" s="26"/>
      <c r="K540" s="61"/>
      <c r="L540" s="61"/>
      <c r="M540" s="26"/>
      <c r="N540" s="26"/>
      <c r="O540" s="26"/>
      <c r="P540" s="26"/>
      <c r="Q540" s="26"/>
      <c r="R540" s="26"/>
      <c r="S540" s="26"/>
      <c r="T540" s="61"/>
      <c r="U540" s="25"/>
      <c r="AW540"/>
    </row>
    <row r="541" spans="1:49" x14ac:dyDescent="0.3">
      <c r="A541" s="27"/>
      <c r="B541" s="7"/>
      <c r="C541" s="7"/>
      <c r="D541" s="7"/>
      <c r="E541" s="27"/>
      <c r="F541" s="27"/>
      <c r="G541" s="27"/>
      <c r="H541" s="27"/>
      <c r="I541" s="27"/>
      <c r="J541" s="26"/>
      <c r="K541" s="61"/>
      <c r="L541" s="61"/>
      <c r="M541" s="26"/>
      <c r="N541" s="26"/>
      <c r="O541" s="26"/>
      <c r="P541" s="26"/>
      <c r="Q541" s="26"/>
      <c r="R541" s="26"/>
      <c r="S541" s="26"/>
      <c r="T541" s="61"/>
      <c r="U541" s="25"/>
      <c r="AW541"/>
    </row>
    <row r="542" spans="1:49" x14ac:dyDescent="0.3">
      <c r="A542" s="27"/>
      <c r="B542" s="7"/>
      <c r="C542" s="7"/>
      <c r="D542" s="7"/>
      <c r="E542" s="27"/>
      <c r="F542" s="27"/>
      <c r="G542" s="27"/>
      <c r="H542" s="27"/>
      <c r="I542" s="27"/>
      <c r="J542" s="26"/>
      <c r="K542" s="61"/>
      <c r="L542" s="61"/>
      <c r="M542" s="26"/>
      <c r="N542" s="26"/>
      <c r="O542" s="26"/>
      <c r="P542" s="26"/>
      <c r="Q542" s="26"/>
      <c r="R542" s="26"/>
      <c r="S542" s="26"/>
      <c r="T542" s="61"/>
      <c r="U542" s="25"/>
      <c r="AW542"/>
    </row>
    <row r="543" spans="1:49" x14ac:dyDescent="0.3">
      <c r="A543" s="27"/>
      <c r="B543" s="7"/>
      <c r="C543" s="7"/>
      <c r="D543" s="7"/>
      <c r="E543" s="27"/>
      <c r="F543" s="27"/>
      <c r="G543" s="27"/>
      <c r="H543" s="27"/>
      <c r="I543" s="27"/>
      <c r="J543" s="26"/>
      <c r="K543" s="61"/>
      <c r="L543" s="61"/>
      <c r="M543" s="26"/>
      <c r="N543" s="26"/>
      <c r="O543" s="26"/>
      <c r="P543" s="26"/>
      <c r="Q543" s="26"/>
      <c r="R543" s="26"/>
      <c r="S543" s="26"/>
      <c r="T543" s="61"/>
      <c r="U543" s="25"/>
      <c r="AW543"/>
    </row>
    <row r="544" spans="1:49" x14ac:dyDescent="0.3">
      <c r="A544" s="27"/>
      <c r="B544" s="7"/>
      <c r="C544" s="7"/>
      <c r="D544" s="7"/>
      <c r="E544" s="27"/>
      <c r="F544" s="27"/>
      <c r="G544" s="27"/>
      <c r="H544" s="27"/>
      <c r="I544" s="27"/>
      <c r="J544" s="26"/>
      <c r="K544" s="61"/>
      <c r="L544" s="61"/>
      <c r="M544" s="26"/>
      <c r="N544" s="26"/>
      <c r="O544" s="26"/>
      <c r="P544" s="26"/>
      <c r="Q544" s="26"/>
      <c r="R544" s="26"/>
      <c r="S544" s="26"/>
      <c r="T544" s="61"/>
      <c r="U544" s="25"/>
      <c r="AW544"/>
    </row>
    <row r="545" spans="1:49" x14ac:dyDescent="0.3">
      <c r="A545" s="27"/>
      <c r="B545" s="7"/>
      <c r="C545" s="7"/>
      <c r="D545" s="7"/>
      <c r="E545" s="27"/>
      <c r="F545" s="27"/>
      <c r="G545" s="27"/>
      <c r="H545" s="27"/>
      <c r="I545" s="27"/>
      <c r="J545" s="26"/>
      <c r="K545" s="61"/>
      <c r="L545" s="61"/>
      <c r="M545" s="26"/>
      <c r="N545" s="26"/>
      <c r="O545" s="26"/>
      <c r="P545" s="26"/>
      <c r="Q545" s="26"/>
      <c r="R545" s="26"/>
      <c r="S545" s="26"/>
      <c r="T545" s="61"/>
      <c r="U545" s="25"/>
      <c r="AW545"/>
    </row>
    <row r="546" spans="1:49" x14ac:dyDescent="0.3">
      <c r="A546" s="27"/>
      <c r="B546" s="7"/>
      <c r="C546" s="7"/>
      <c r="D546" s="7"/>
      <c r="E546" s="27"/>
      <c r="F546" s="27"/>
      <c r="G546" s="27"/>
      <c r="H546" s="27"/>
      <c r="I546" s="27"/>
      <c r="J546" s="26"/>
      <c r="K546" s="61"/>
      <c r="L546" s="61"/>
      <c r="M546" s="26"/>
      <c r="N546" s="26"/>
      <c r="O546" s="26"/>
      <c r="P546" s="26"/>
      <c r="Q546" s="26"/>
      <c r="R546" s="26"/>
      <c r="S546" s="26"/>
      <c r="T546" s="61"/>
      <c r="U546" s="25"/>
      <c r="AW546"/>
    </row>
    <row r="547" spans="1:49" x14ac:dyDescent="0.3">
      <c r="A547" s="27"/>
      <c r="B547" s="7"/>
      <c r="C547" s="7"/>
      <c r="D547" s="7"/>
      <c r="E547" s="27"/>
      <c r="F547" s="27"/>
      <c r="G547" s="27"/>
      <c r="H547" s="27"/>
      <c r="I547" s="27"/>
      <c r="J547" s="26"/>
      <c r="K547" s="61"/>
      <c r="L547" s="61"/>
      <c r="M547" s="26"/>
      <c r="N547" s="26"/>
      <c r="O547" s="26"/>
      <c r="P547" s="26"/>
      <c r="Q547" s="26"/>
      <c r="R547" s="26"/>
      <c r="S547" s="26"/>
      <c r="T547" s="61"/>
      <c r="U547" s="25"/>
      <c r="AW547"/>
    </row>
    <row r="548" spans="1:49" x14ac:dyDescent="0.3">
      <c r="A548" s="27"/>
      <c r="B548" s="7"/>
      <c r="C548" s="7"/>
      <c r="D548" s="7"/>
      <c r="E548" s="27"/>
      <c r="F548" s="27"/>
      <c r="G548" s="27"/>
      <c r="H548" s="27"/>
      <c r="I548" s="27"/>
      <c r="J548" s="26"/>
      <c r="K548" s="61"/>
      <c r="L548" s="61"/>
      <c r="M548" s="26"/>
      <c r="N548" s="26"/>
      <c r="O548" s="26"/>
      <c r="P548" s="26"/>
      <c r="Q548" s="26"/>
      <c r="R548" s="26"/>
      <c r="S548" s="26"/>
      <c r="T548" s="61"/>
      <c r="U548" s="25"/>
      <c r="AW548"/>
    </row>
    <row r="549" spans="1:49" x14ac:dyDescent="0.3">
      <c r="A549" s="27"/>
      <c r="B549" s="7"/>
      <c r="C549" s="7"/>
      <c r="D549" s="7"/>
      <c r="E549" s="27"/>
      <c r="F549" s="27"/>
      <c r="G549" s="27"/>
      <c r="H549" s="27"/>
      <c r="I549" s="27"/>
      <c r="J549" s="26"/>
      <c r="K549" s="61"/>
      <c r="L549" s="61"/>
      <c r="M549" s="26"/>
      <c r="N549" s="26"/>
      <c r="O549" s="26"/>
      <c r="P549" s="26"/>
      <c r="Q549" s="26"/>
      <c r="R549" s="26"/>
      <c r="S549" s="26"/>
      <c r="T549" s="61"/>
      <c r="U549" s="25"/>
      <c r="AW549"/>
    </row>
    <row r="550" spans="1:49" x14ac:dyDescent="0.3">
      <c r="A550" s="27"/>
      <c r="B550" s="7"/>
      <c r="C550" s="7"/>
      <c r="D550" s="7"/>
      <c r="E550" s="27"/>
      <c r="F550" s="27"/>
      <c r="G550" s="27"/>
      <c r="H550" s="27"/>
      <c r="I550" s="27"/>
      <c r="J550" s="26"/>
      <c r="K550" s="61"/>
      <c r="L550" s="61"/>
      <c r="M550" s="26"/>
      <c r="N550" s="26"/>
      <c r="O550" s="26"/>
      <c r="P550" s="26"/>
      <c r="Q550" s="26"/>
      <c r="R550" s="26"/>
      <c r="S550" s="26"/>
      <c r="T550" s="61"/>
      <c r="U550" s="25"/>
      <c r="AW550"/>
    </row>
    <row r="551" spans="1:49" x14ac:dyDescent="0.3">
      <c r="A551" s="27"/>
      <c r="B551" s="7"/>
      <c r="C551" s="7"/>
      <c r="D551" s="7"/>
      <c r="E551" s="27"/>
      <c r="F551" s="27"/>
      <c r="G551" s="27"/>
      <c r="H551" s="27"/>
      <c r="I551" s="27"/>
      <c r="J551" s="26"/>
      <c r="K551" s="61"/>
      <c r="L551" s="61"/>
      <c r="M551" s="26"/>
      <c r="N551" s="26"/>
      <c r="O551" s="26"/>
      <c r="P551" s="26"/>
      <c r="Q551" s="26"/>
      <c r="R551" s="26"/>
      <c r="S551" s="26"/>
      <c r="T551" s="61"/>
      <c r="U551" s="25"/>
      <c r="AW551"/>
    </row>
    <row r="552" spans="1:49" x14ac:dyDescent="0.3">
      <c r="A552" s="27"/>
      <c r="B552" s="7"/>
      <c r="C552" s="7"/>
      <c r="D552" s="7"/>
      <c r="E552" s="27"/>
      <c r="F552" s="27"/>
      <c r="G552" s="27"/>
      <c r="H552" s="27"/>
      <c r="I552" s="27"/>
      <c r="J552" s="26"/>
      <c r="K552" s="61"/>
      <c r="L552" s="61"/>
      <c r="M552" s="26"/>
      <c r="N552" s="26"/>
      <c r="O552" s="26"/>
      <c r="P552" s="26"/>
      <c r="Q552" s="26"/>
      <c r="R552" s="26"/>
      <c r="S552" s="26"/>
      <c r="T552" s="61"/>
      <c r="U552" s="25"/>
      <c r="AW552"/>
    </row>
    <row r="553" spans="1:49" x14ac:dyDescent="0.3">
      <c r="A553" s="27"/>
      <c r="B553" s="7"/>
      <c r="C553" s="7"/>
      <c r="D553" s="7"/>
      <c r="E553" s="27"/>
      <c r="F553" s="27"/>
      <c r="G553" s="27"/>
      <c r="H553" s="27"/>
      <c r="I553" s="27"/>
      <c r="J553" s="26"/>
      <c r="K553" s="61"/>
      <c r="L553" s="61"/>
      <c r="M553" s="26"/>
      <c r="N553" s="26"/>
      <c r="O553" s="26"/>
      <c r="P553" s="26"/>
      <c r="Q553" s="26"/>
      <c r="R553" s="26"/>
      <c r="S553" s="26"/>
      <c r="T553" s="61"/>
      <c r="U553" s="25"/>
      <c r="AW553"/>
    </row>
    <row r="554" spans="1:49" x14ac:dyDescent="0.3">
      <c r="A554" s="27"/>
      <c r="B554" s="7"/>
      <c r="C554" s="7"/>
      <c r="D554" s="7"/>
      <c r="E554" s="27"/>
      <c r="F554" s="27"/>
      <c r="G554" s="27"/>
      <c r="H554" s="27"/>
      <c r="I554" s="27"/>
      <c r="J554" s="26"/>
      <c r="K554" s="61"/>
      <c r="L554" s="61"/>
      <c r="M554" s="26"/>
      <c r="N554" s="26"/>
      <c r="O554" s="26"/>
      <c r="P554" s="26"/>
      <c r="Q554" s="26"/>
      <c r="R554" s="26"/>
      <c r="S554" s="26"/>
      <c r="T554" s="61"/>
      <c r="U554" s="25"/>
      <c r="AW554"/>
    </row>
    <row r="555" spans="1:49" x14ac:dyDescent="0.3">
      <c r="A555" s="27"/>
      <c r="B555" s="7"/>
      <c r="C555" s="7"/>
      <c r="D555" s="7"/>
      <c r="E555" s="27"/>
      <c r="F555" s="27"/>
      <c r="G555" s="27"/>
      <c r="H555" s="27"/>
      <c r="I555" s="27"/>
      <c r="J555" s="26"/>
      <c r="K555" s="61"/>
      <c r="L555" s="61"/>
      <c r="M555" s="26"/>
      <c r="N555" s="26"/>
      <c r="O555" s="26"/>
      <c r="P555" s="26"/>
      <c r="Q555" s="26"/>
      <c r="R555" s="26"/>
      <c r="S555" s="26"/>
      <c r="T555" s="61"/>
      <c r="U555" s="25"/>
      <c r="AW555"/>
    </row>
    <row r="556" spans="1:49" x14ac:dyDescent="0.3">
      <c r="A556" s="27"/>
      <c r="B556" s="7"/>
      <c r="C556" s="7"/>
      <c r="D556" s="7"/>
      <c r="E556" s="27"/>
      <c r="F556" s="27"/>
      <c r="G556" s="27"/>
      <c r="H556" s="27"/>
      <c r="I556" s="27"/>
      <c r="J556" s="26"/>
      <c r="K556" s="61"/>
      <c r="L556" s="61"/>
      <c r="M556" s="26"/>
      <c r="N556" s="26"/>
      <c r="O556" s="26"/>
      <c r="P556" s="26"/>
      <c r="Q556" s="26"/>
      <c r="R556" s="26"/>
      <c r="S556" s="26"/>
      <c r="T556" s="61"/>
      <c r="U556" s="25"/>
      <c r="AW556"/>
    </row>
    <row r="557" spans="1:49" x14ac:dyDescent="0.3">
      <c r="A557" s="27"/>
      <c r="B557" s="7"/>
      <c r="C557" s="7"/>
      <c r="D557" s="7"/>
      <c r="E557" s="27"/>
      <c r="F557" s="27"/>
      <c r="G557" s="27"/>
      <c r="H557" s="27"/>
      <c r="I557" s="27"/>
      <c r="J557" s="26"/>
      <c r="K557" s="61"/>
      <c r="L557" s="61"/>
      <c r="M557" s="26"/>
      <c r="N557" s="26"/>
      <c r="O557" s="26"/>
      <c r="P557" s="26"/>
      <c r="Q557" s="26"/>
      <c r="R557" s="26"/>
      <c r="S557" s="26"/>
      <c r="T557" s="61"/>
      <c r="U557" s="25"/>
      <c r="AW557"/>
    </row>
    <row r="558" spans="1:49" x14ac:dyDescent="0.3">
      <c r="A558" s="27"/>
      <c r="B558" s="7"/>
      <c r="C558" s="7"/>
      <c r="D558" s="7"/>
      <c r="E558" s="27"/>
      <c r="F558" s="27"/>
      <c r="G558" s="27"/>
      <c r="H558" s="27"/>
      <c r="I558" s="27"/>
      <c r="J558" s="26"/>
      <c r="K558" s="61"/>
      <c r="L558" s="61"/>
      <c r="M558" s="26"/>
      <c r="N558" s="26"/>
      <c r="O558" s="26"/>
      <c r="P558" s="26"/>
      <c r="Q558" s="26"/>
      <c r="R558" s="26"/>
      <c r="S558" s="26"/>
      <c r="T558" s="61"/>
      <c r="U558" s="25"/>
      <c r="AW558"/>
    </row>
    <row r="559" spans="1:49" x14ac:dyDescent="0.3">
      <c r="A559" s="27"/>
      <c r="B559" s="7"/>
      <c r="C559" s="7"/>
      <c r="D559" s="7"/>
      <c r="E559" s="27"/>
      <c r="F559" s="27"/>
      <c r="G559" s="27"/>
      <c r="H559" s="27"/>
      <c r="I559" s="27"/>
      <c r="J559" s="26"/>
      <c r="K559" s="61"/>
      <c r="L559" s="61"/>
      <c r="M559" s="26"/>
      <c r="N559" s="26"/>
      <c r="O559" s="26"/>
      <c r="P559" s="26"/>
      <c r="Q559" s="26"/>
      <c r="R559" s="26"/>
      <c r="S559" s="26"/>
      <c r="T559" s="61"/>
      <c r="U559" s="25"/>
      <c r="AW559"/>
    </row>
    <row r="560" spans="1:49" x14ac:dyDescent="0.3">
      <c r="A560" s="27"/>
      <c r="B560" s="7"/>
      <c r="C560" s="7"/>
      <c r="D560" s="7"/>
      <c r="E560" s="27"/>
      <c r="F560" s="27"/>
      <c r="G560" s="27"/>
      <c r="H560" s="27"/>
      <c r="I560" s="27"/>
      <c r="J560" s="26"/>
      <c r="K560" s="61"/>
      <c r="L560" s="61"/>
      <c r="M560" s="26"/>
      <c r="N560" s="26"/>
      <c r="O560" s="26"/>
      <c r="P560" s="26"/>
      <c r="Q560" s="26"/>
      <c r="R560" s="26"/>
      <c r="S560" s="26"/>
      <c r="T560" s="61"/>
      <c r="U560" s="25"/>
      <c r="AW560"/>
    </row>
    <row r="561" spans="1:49" x14ac:dyDescent="0.3">
      <c r="A561" s="27"/>
      <c r="B561" s="7"/>
      <c r="C561" s="7"/>
      <c r="D561" s="7"/>
      <c r="E561" s="27"/>
      <c r="F561" s="27"/>
      <c r="G561" s="27"/>
      <c r="H561" s="27"/>
      <c r="I561" s="27"/>
      <c r="J561" s="26"/>
      <c r="K561" s="61"/>
      <c r="L561" s="61"/>
      <c r="M561" s="26"/>
      <c r="N561" s="26"/>
      <c r="O561" s="26"/>
      <c r="P561" s="26"/>
      <c r="Q561" s="26"/>
      <c r="R561" s="26"/>
      <c r="S561" s="26"/>
      <c r="T561" s="61"/>
      <c r="U561" s="25"/>
      <c r="AW561"/>
    </row>
    <row r="562" spans="1:49" x14ac:dyDescent="0.3">
      <c r="A562" s="27"/>
      <c r="B562" s="7"/>
      <c r="C562" s="7"/>
      <c r="D562" s="7"/>
      <c r="E562" s="27"/>
      <c r="F562" s="27"/>
      <c r="G562" s="27"/>
      <c r="H562" s="27"/>
      <c r="I562" s="27"/>
      <c r="J562" s="26"/>
      <c r="K562" s="61"/>
      <c r="L562" s="61"/>
      <c r="M562" s="26"/>
      <c r="N562" s="26"/>
      <c r="O562" s="26"/>
      <c r="P562" s="26"/>
      <c r="Q562" s="26"/>
      <c r="R562" s="26"/>
      <c r="S562" s="26"/>
      <c r="T562" s="61"/>
      <c r="U562" s="25"/>
      <c r="AW562"/>
    </row>
    <row r="563" spans="1:49" x14ac:dyDescent="0.3">
      <c r="A563" s="27"/>
      <c r="B563" s="7"/>
      <c r="C563" s="7"/>
      <c r="D563" s="7"/>
      <c r="E563" s="27"/>
      <c r="F563" s="27"/>
      <c r="G563" s="27"/>
      <c r="H563" s="27"/>
      <c r="I563" s="27"/>
      <c r="J563" s="26"/>
      <c r="K563" s="61"/>
      <c r="L563" s="61"/>
      <c r="M563" s="26"/>
      <c r="N563" s="26"/>
      <c r="O563" s="26"/>
      <c r="P563" s="26"/>
      <c r="Q563" s="26"/>
      <c r="R563" s="26"/>
      <c r="S563" s="26"/>
      <c r="T563" s="61"/>
      <c r="U563" s="25"/>
      <c r="AW563"/>
    </row>
    <row r="564" spans="1:49" x14ac:dyDescent="0.3">
      <c r="A564" s="27"/>
      <c r="B564" s="7"/>
      <c r="C564" s="7"/>
      <c r="D564" s="7"/>
      <c r="E564" s="27"/>
      <c r="F564" s="27"/>
      <c r="G564" s="27"/>
      <c r="H564" s="27"/>
      <c r="I564" s="27"/>
      <c r="J564" s="26"/>
      <c r="K564" s="61"/>
      <c r="L564" s="61"/>
      <c r="M564" s="26"/>
      <c r="N564" s="26"/>
      <c r="O564" s="26"/>
      <c r="P564" s="26"/>
      <c r="Q564" s="26"/>
      <c r="R564" s="26"/>
      <c r="S564" s="26"/>
      <c r="T564" s="61"/>
      <c r="U564" s="25"/>
      <c r="AW564"/>
    </row>
    <row r="565" spans="1:49" x14ac:dyDescent="0.3">
      <c r="A565" s="27"/>
      <c r="B565" s="7"/>
      <c r="C565" s="7"/>
      <c r="D565" s="7"/>
      <c r="E565" s="27"/>
      <c r="F565" s="27"/>
      <c r="G565" s="27"/>
      <c r="H565" s="27"/>
      <c r="I565" s="27"/>
      <c r="J565" s="26"/>
      <c r="K565" s="61"/>
      <c r="L565" s="61"/>
      <c r="M565" s="26"/>
      <c r="N565" s="26"/>
      <c r="O565" s="26"/>
      <c r="P565" s="26"/>
      <c r="Q565" s="26"/>
      <c r="R565" s="26"/>
      <c r="S565" s="26"/>
      <c r="T565" s="61"/>
      <c r="U565" s="25"/>
      <c r="AW565"/>
    </row>
    <row r="566" spans="1:49" x14ac:dyDescent="0.3">
      <c r="A566" s="27"/>
      <c r="B566" s="7"/>
      <c r="C566" s="7"/>
      <c r="D566" s="7"/>
      <c r="E566" s="27"/>
      <c r="F566" s="27"/>
      <c r="G566" s="27"/>
      <c r="H566" s="27"/>
      <c r="I566" s="27"/>
      <c r="J566" s="26"/>
      <c r="K566" s="61"/>
      <c r="L566" s="61"/>
      <c r="M566" s="26"/>
      <c r="N566" s="26"/>
      <c r="O566" s="26"/>
      <c r="P566" s="26"/>
      <c r="Q566" s="26"/>
      <c r="R566" s="26"/>
      <c r="S566" s="26"/>
      <c r="T566" s="61"/>
      <c r="U566" s="25"/>
      <c r="AW566"/>
    </row>
    <row r="567" spans="1:49" x14ac:dyDescent="0.3">
      <c r="A567" s="27"/>
      <c r="B567" s="7"/>
      <c r="C567" s="7"/>
      <c r="D567" s="7"/>
      <c r="E567" s="27"/>
      <c r="F567" s="27"/>
      <c r="G567" s="27"/>
      <c r="H567" s="27"/>
      <c r="I567" s="27"/>
      <c r="J567" s="26"/>
      <c r="K567" s="61"/>
      <c r="L567" s="61"/>
      <c r="M567" s="26"/>
      <c r="N567" s="26"/>
      <c r="O567" s="26"/>
      <c r="P567" s="26"/>
      <c r="Q567" s="26"/>
      <c r="R567" s="26"/>
      <c r="S567" s="26"/>
      <c r="T567" s="61"/>
      <c r="U567" s="25"/>
      <c r="AW567"/>
    </row>
    <row r="568" spans="1:49" x14ac:dyDescent="0.3">
      <c r="A568" s="27"/>
      <c r="B568" s="7"/>
      <c r="C568" s="7"/>
      <c r="D568" s="7"/>
      <c r="E568" s="27"/>
      <c r="F568" s="27"/>
      <c r="G568" s="27"/>
      <c r="H568" s="27"/>
      <c r="I568" s="27"/>
      <c r="J568" s="26"/>
      <c r="K568" s="61"/>
      <c r="L568" s="61"/>
      <c r="M568" s="26"/>
      <c r="N568" s="26"/>
      <c r="O568" s="26"/>
      <c r="P568" s="26"/>
      <c r="Q568" s="26"/>
      <c r="R568" s="26"/>
      <c r="S568" s="26"/>
      <c r="T568" s="61"/>
      <c r="U568" s="25"/>
      <c r="AW568"/>
    </row>
    <row r="569" spans="1:49" x14ac:dyDescent="0.3">
      <c r="A569" s="27"/>
      <c r="B569" s="7"/>
      <c r="C569" s="7"/>
      <c r="D569" s="7"/>
      <c r="E569" s="27"/>
      <c r="F569" s="27"/>
      <c r="G569" s="27"/>
      <c r="H569" s="27"/>
      <c r="I569" s="27"/>
      <c r="J569" s="26"/>
      <c r="K569" s="61"/>
      <c r="L569" s="61"/>
      <c r="M569" s="26"/>
      <c r="N569" s="26"/>
      <c r="O569" s="26"/>
      <c r="P569" s="26"/>
      <c r="Q569" s="26"/>
      <c r="R569" s="26"/>
      <c r="S569" s="26"/>
      <c r="T569" s="61"/>
      <c r="U569" s="25"/>
      <c r="AW569"/>
    </row>
    <row r="570" spans="1:49" x14ac:dyDescent="0.3">
      <c r="A570" s="27"/>
      <c r="B570" s="7"/>
      <c r="C570" s="7"/>
      <c r="D570" s="7"/>
      <c r="E570" s="27"/>
      <c r="F570" s="27"/>
      <c r="G570" s="27"/>
      <c r="H570" s="27"/>
      <c r="I570" s="27"/>
      <c r="J570" s="26"/>
      <c r="K570" s="61"/>
      <c r="L570" s="61"/>
      <c r="M570" s="26"/>
      <c r="N570" s="26"/>
      <c r="O570" s="26"/>
      <c r="P570" s="26"/>
      <c r="Q570" s="26"/>
      <c r="R570" s="26"/>
      <c r="S570" s="26"/>
      <c r="T570" s="61"/>
      <c r="U570" s="25"/>
      <c r="AW570"/>
    </row>
    <row r="571" spans="1:49" x14ac:dyDescent="0.3">
      <c r="A571" s="27"/>
      <c r="B571" s="7"/>
      <c r="C571" s="7"/>
      <c r="D571" s="7"/>
      <c r="E571" s="27"/>
      <c r="F571" s="27"/>
      <c r="G571" s="27"/>
      <c r="H571" s="27"/>
      <c r="I571" s="27"/>
      <c r="J571" s="26"/>
      <c r="K571" s="61"/>
      <c r="L571" s="61"/>
      <c r="M571" s="26"/>
      <c r="N571" s="26"/>
      <c r="O571" s="26"/>
      <c r="P571" s="26"/>
      <c r="Q571" s="26"/>
      <c r="R571" s="26"/>
      <c r="S571" s="26"/>
      <c r="T571" s="61"/>
      <c r="U571" s="25"/>
      <c r="AW571"/>
    </row>
    <row r="572" spans="1:49" x14ac:dyDescent="0.3">
      <c r="A572" s="27"/>
      <c r="B572" s="7"/>
      <c r="C572" s="7"/>
      <c r="D572" s="7"/>
      <c r="E572" s="27"/>
      <c r="F572" s="27"/>
      <c r="G572" s="27"/>
      <c r="H572" s="27"/>
      <c r="I572" s="27"/>
      <c r="J572" s="26"/>
      <c r="K572" s="61"/>
      <c r="L572" s="61"/>
      <c r="M572" s="26"/>
      <c r="N572" s="26"/>
      <c r="O572" s="26"/>
      <c r="P572" s="26"/>
      <c r="Q572" s="26"/>
      <c r="R572" s="26"/>
      <c r="S572" s="26"/>
      <c r="T572" s="61"/>
      <c r="U572" s="25"/>
      <c r="AW572"/>
    </row>
    <row r="573" spans="1:49" x14ac:dyDescent="0.3">
      <c r="A573" s="27"/>
      <c r="B573" s="7"/>
      <c r="C573" s="7"/>
      <c r="D573" s="7"/>
      <c r="E573" s="27"/>
      <c r="F573" s="27"/>
      <c r="G573" s="27"/>
      <c r="H573" s="27"/>
      <c r="I573" s="27"/>
      <c r="J573" s="26"/>
      <c r="K573" s="61"/>
      <c r="L573" s="61"/>
      <c r="M573" s="26"/>
      <c r="N573" s="26"/>
      <c r="O573" s="26"/>
      <c r="P573" s="26"/>
      <c r="Q573" s="26"/>
      <c r="R573" s="26"/>
      <c r="S573" s="26"/>
      <c r="T573" s="61"/>
      <c r="U573" s="25"/>
      <c r="AW573"/>
    </row>
    <row r="574" spans="1:49" x14ac:dyDescent="0.3">
      <c r="A574" s="27"/>
      <c r="B574" s="7"/>
      <c r="C574" s="7"/>
      <c r="D574" s="7"/>
      <c r="E574" s="27"/>
      <c r="F574" s="27"/>
      <c r="G574" s="27"/>
      <c r="H574" s="27"/>
      <c r="I574" s="27"/>
      <c r="J574" s="26"/>
      <c r="K574" s="61"/>
      <c r="L574" s="61"/>
      <c r="M574" s="26"/>
      <c r="N574" s="26"/>
      <c r="O574" s="26"/>
      <c r="P574" s="26"/>
      <c r="Q574" s="26"/>
      <c r="R574" s="26"/>
      <c r="S574" s="26"/>
      <c r="T574" s="61"/>
      <c r="U574" s="25"/>
      <c r="AW574"/>
    </row>
    <row r="575" spans="1:49" x14ac:dyDescent="0.3">
      <c r="A575" s="27"/>
      <c r="B575" s="7"/>
      <c r="C575" s="7"/>
      <c r="D575" s="7"/>
      <c r="E575" s="27"/>
      <c r="F575" s="27"/>
      <c r="G575" s="27"/>
      <c r="H575" s="27"/>
      <c r="I575" s="27"/>
      <c r="J575" s="26"/>
      <c r="K575" s="61"/>
      <c r="L575" s="61"/>
      <c r="M575" s="26"/>
      <c r="N575" s="26"/>
      <c r="O575" s="26"/>
      <c r="P575" s="26"/>
      <c r="Q575" s="26"/>
      <c r="R575" s="26"/>
      <c r="S575" s="26"/>
      <c r="T575" s="61"/>
      <c r="U575" s="25"/>
      <c r="AW575"/>
    </row>
    <row r="576" spans="1:49" x14ac:dyDescent="0.3">
      <c r="A576" s="27"/>
      <c r="B576" s="7"/>
      <c r="C576" s="7"/>
      <c r="D576" s="7"/>
      <c r="E576" s="27"/>
      <c r="F576" s="27"/>
      <c r="G576" s="27"/>
      <c r="H576" s="27"/>
      <c r="I576" s="27"/>
      <c r="J576" s="26"/>
      <c r="K576" s="61"/>
      <c r="L576" s="61"/>
      <c r="M576" s="26"/>
      <c r="N576" s="26"/>
      <c r="O576" s="26"/>
      <c r="P576" s="26"/>
      <c r="Q576" s="26"/>
      <c r="R576" s="26"/>
      <c r="S576" s="26"/>
      <c r="T576" s="61"/>
      <c r="U576" s="25"/>
      <c r="AW576"/>
    </row>
    <row r="577" spans="1:49" x14ac:dyDescent="0.3">
      <c r="A577" s="27"/>
      <c r="B577" s="7"/>
      <c r="C577" s="7"/>
      <c r="D577" s="7"/>
      <c r="E577" s="27"/>
      <c r="F577" s="27"/>
      <c r="G577" s="27"/>
      <c r="H577" s="27"/>
      <c r="I577" s="27"/>
      <c r="J577" s="26"/>
      <c r="K577" s="61"/>
      <c r="L577" s="61"/>
      <c r="M577" s="26"/>
      <c r="N577" s="26"/>
      <c r="O577" s="26"/>
      <c r="P577" s="26"/>
      <c r="Q577" s="26"/>
      <c r="R577" s="26"/>
      <c r="S577" s="26"/>
      <c r="T577" s="61"/>
      <c r="U577" s="25"/>
      <c r="AW577"/>
    </row>
    <row r="578" spans="1:49" x14ac:dyDescent="0.3">
      <c r="A578" s="27"/>
      <c r="B578" s="7"/>
      <c r="C578" s="7"/>
      <c r="D578" s="7"/>
      <c r="E578" s="27"/>
      <c r="F578" s="27"/>
      <c r="G578" s="27"/>
      <c r="H578" s="27"/>
      <c r="I578" s="27"/>
      <c r="J578" s="26"/>
      <c r="K578" s="61"/>
      <c r="L578" s="61"/>
      <c r="M578" s="26"/>
      <c r="N578" s="26"/>
      <c r="O578" s="26"/>
      <c r="P578" s="26"/>
      <c r="Q578" s="26"/>
      <c r="R578" s="26"/>
      <c r="S578" s="26"/>
      <c r="T578" s="61"/>
      <c r="U578" s="25"/>
      <c r="AW578"/>
    </row>
    <row r="579" spans="1:49" x14ac:dyDescent="0.3">
      <c r="A579" s="27"/>
      <c r="B579" s="7"/>
      <c r="C579" s="7"/>
      <c r="D579" s="7"/>
      <c r="E579" s="27"/>
      <c r="F579" s="27"/>
      <c r="G579" s="27"/>
      <c r="H579" s="27"/>
      <c r="I579" s="27"/>
      <c r="J579" s="26"/>
      <c r="K579" s="61"/>
      <c r="L579" s="61"/>
      <c r="M579" s="26"/>
      <c r="N579" s="26"/>
      <c r="O579" s="26"/>
      <c r="P579" s="26"/>
      <c r="Q579" s="26"/>
      <c r="R579" s="26"/>
      <c r="S579" s="26"/>
      <c r="T579" s="61"/>
      <c r="U579" s="25"/>
      <c r="AW579"/>
    </row>
    <row r="580" spans="1:49" x14ac:dyDescent="0.3">
      <c r="A580" s="27"/>
      <c r="B580" s="7"/>
      <c r="C580" s="7"/>
      <c r="D580" s="7"/>
      <c r="E580" s="27"/>
      <c r="F580" s="27"/>
      <c r="G580" s="27"/>
      <c r="H580" s="27"/>
      <c r="I580" s="27"/>
      <c r="J580" s="26"/>
      <c r="K580" s="61"/>
      <c r="L580" s="61"/>
      <c r="M580" s="26"/>
      <c r="N580" s="26"/>
      <c r="O580" s="26"/>
      <c r="P580" s="26"/>
      <c r="Q580" s="26"/>
      <c r="R580" s="26"/>
      <c r="S580" s="26"/>
      <c r="T580" s="61"/>
      <c r="U580" s="25"/>
      <c r="AW580"/>
    </row>
    <row r="581" spans="1:49" x14ac:dyDescent="0.3">
      <c r="A581" s="27"/>
      <c r="B581" s="7"/>
      <c r="C581" s="7"/>
      <c r="D581" s="7"/>
      <c r="E581" s="27"/>
      <c r="F581" s="27"/>
      <c r="G581" s="27"/>
      <c r="H581" s="27"/>
      <c r="I581" s="27"/>
      <c r="J581" s="26"/>
      <c r="K581" s="61"/>
      <c r="L581" s="61"/>
      <c r="M581" s="26"/>
      <c r="N581" s="26"/>
      <c r="O581" s="26"/>
      <c r="P581" s="26"/>
      <c r="Q581" s="26"/>
      <c r="R581" s="26"/>
      <c r="S581" s="26"/>
      <c r="T581" s="61"/>
      <c r="U581" s="25"/>
      <c r="AW581"/>
    </row>
    <row r="582" spans="1:49" x14ac:dyDescent="0.3">
      <c r="A582" s="27"/>
      <c r="B582" s="7"/>
      <c r="C582" s="7"/>
      <c r="D582" s="7"/>
      <c r="E582" s="27"/>
      <c r="F582" s="27"/>
      <c r="G582" s="27"/>
      <c r="H582" s="27"/>
      <c r="I582" s="27"/>
      <c r="J582" s="26"/>
      <c r="K582" s="61"/>
      <c r="L582" s="61"/>
      <c r="M582" s="26"/>
      <c r="N582" s="26"/>
      <c r="O582" s="26"/>
      <c r="P582" s="26"/>
      <c r="Q582" s="26"/>
      <c r="R582" s="26"/>
      <c r="S582" s="26"/>
      <c r="T582" s="61"/>
      <c r="U582" s="25"/>
      <c r="AW582"/>
    </row>
    <row r="583" spans="1:49" x14ac:dyDescent="0.3">
      <c r="A583" s="27"/>
      <c r="B583" s="7"/>
      <c r="C583" s="7"/>
      <c r="D583" s="7"/>
      <c r="E583" s="27"/>
      <c r="F583" s="27"/>
      <c r="G583" s="27"/>
      <c r="H583" s="27"/>
      <c r="I583" s="27"/>
      <c r="J583" s="26"/>
      <c r="K583" s="61"/>
      <c r="L583" s="61"/>
      <c r="M583" s="26"/>
      <c r="N583" s="26"/>
      <c r="O583" s="26"/>
      <c r="P583" s="26"/>
      <c r="Q583" s="26"/>
      <c r="R583" s="26"/>
      <c r="S583" s="26"/>
      <c r="T583" s="61"/>
      <c r="U583" s="25"/>
      <c r="AW583"/>
    </row>
    <row r="584" spans="1:49" x14ac:dyDescent="0.3">
      <c r="A584" s="27"/>
      <c r="B584" s="7"/>
      <c r="C584" s="7"/>
      <c r="D584" s="7"/>
      <c r="E584" s="27"/>
      <c r="F584" s="27"/>
      <c r="G584" s="27"/>
      <c r="H584" s="27"/>
      <c r="I584" s="27"/>
      <c r="J584" s="26"/>
      <c r="K584" s="61"/>
      <c r="L584" s="61"/>
      <c r="M584" s="26"/>
      <c r="N584" s="26"/>
      <c r="O584" s="26"/>
      <c r="P584" s="26"/>
      <c r="Q584" s="26"/>
      <c r="R584" s="26"/>
      <c r="S584" s="26"/>
      <c r="T584" s="61"/>
      <c r="U584" s="25"/>
      <c r="AW584"/>
    </row>
    <row r="585" spans="1:49" x14ac:dyDescent="0.3">
      <c r="A585" s="27"/>
      <c r="B585" s="7"/>
      <c r="C585" s="7"/>
      <c r="D585" s="7"/>
      <c r="E585" s="27"/>
      <c r="F585" s="27"/>
      <c r="G585" s="27"/>
      <c r="H585" s="27"/>
      <c r="I585" s="27"/>
      <c r="J585" s="26"/>
      <c r="K585" s="61"/>
      <c r="L585" s="61"/>
      <c r="M585" s="26"/>
      <c r="N585" s="26"/>
      <c r="O585" s="26"/>
      <c r="P585" s="26"/>
      <c r="Q585" s="26"/>
      <c r="R585" s="26"/>
      <c r="S585" s="26"/>
      <c r="T585" s="61"/>
      <c r="U585" s="25"/>
      <c r="AW585"/>
    </row>
    <row r="586" spans="1:49" x14ac:dyDescent="0.3">
      <c r="A586" s="27"/>
      <c r="B586" s="7"/>
      <c r="C586" s="7"/>
      <c r="D586" s="7"/>
      <c r="E586" s="27"/>
      <c r="F586" s="27"/>
      <c r="G586" s="27"/>
      <c r="H586" s="27"/>
      <c r="I586" s="27"/>
      <c r="J586" s="26"/>
      <c r="K586" s="61"/>
      <c r="L586" s="61"/>
      <c r="M586" s="26"/>
      <c r="N586" s="26"/>
      <c r="O586" s="26"/>
      <c r="P586" s="26"/>
      <c r="Q586" s="26"/>
      <c r="R586" s="26"/>
      <c r="S586" s="26"/>
      <c r="T586" s="61"/>
      <c r="U586" s="25"/>
      <c r="AW586"/>
    </row>
    <row r="587" spans="1:49" x14ac:dyDescent="0.3">
      <c r="A587" s="27"/>
      <c r="B587" s="7"/>
      <c r="C587" s="7"/>
      <c r="D587" s="7"/>
      <c r="E587" s="27"/>
      <c r="F587" s="27"/>
      <c r="G587" s="27"/>
      <c r="H587" s="27"/>
      <c r="I587" s="27"/>
      <c r="J587" s="26"/>
      <c r="K587" s="61"/>
      <c r="L587" s="61"/>
      <c r="M587" s="26"/>
      <c r="N587" s="26"/>
      <c r="O587" s="26"/>
      <c r="P587" s="26"/>
      <c r="Q587" s="26"/>
      <c r="R587" s="26"/>
      <c r="S587" s="26"/>
      <c r="T587" s="61"/>
      <c r="U587" s="25"/>
      <c r="AW587"/>
    </row>
    <row r="588" spans="1:49" x14ac:dyDescent="0.3">
      <c r="A588" s="27"/>
      <c r="B588" s="7"/>
      <c r="C588" s="7"/>
      <c r="D588" s="7"/>
      <c r="E588" s="27"/>
      <c r="F588" s="27"/>
      <c r="G588" s="27"/>
      <c r="H588" s="27"/>
      <c r="I588" s="27"/>
      <c r="J588" s="26"/>
      <c r="K588" s="61"/>
      <c r="L588" s="61"/>
      <c r="M588" s="26"/>
      <c r="N588" s="26"/>
      <c r="O588" s="26"/>
      <c r="P588" s="26"/>
      <c r="Q588" s="26"/>
      <c r="R588" s="26"/>
      <c r="S588" s="26"/>
      <c r="T588" s="61"/>
      <c r="U588" s="25"/>
      <c r="AW588"/>
    </row>
    <row r="589" spans="1:49" x14ac:dyDescent="0.3">
      <c r="A589" s="27"/>
      <c r="B589" s="7"/>
      <c r="C589" s="7"/>
      <c r="D589" s="7"/>
      <c r="E589" s="27"/>
      <c r="F589" s="27"/>
      <c r="G589" s="27"/>
      <c r="H589" s="27"/>
      <c r="I589" s="27"/>
      <c r="J589" s="26"/>
      <c r="K589" s="61"/>
      <c r="L589" s="61"/>
      <c r="M589" s="26"/>
      <c r="N589" s="26"/>
      <c r="O589" s="26"/>
      <c r="P589" s="26"/>
      <c r="Q589" s="26"/>
      <c r="R589" s="26"/>
      <c r="S589" s="26"/>
      <c r="T589" s="61"/>
      <c r="U589" s="25"/>
      <c r="AW589"/>
    </row>
    <row r="590" spans="1:49" x14ac:dyDescent="0.3">
      <c r="A590" s="27"/>
      <c r="B590" s="7"/>
      <c r="C590" s="7"/>
      <c r="D590" s="7"/>
      <c r="E590" s="27"/>
      <c r="F590" s="27"/>
      <c r="G590" s="27"/>
      <c r="H590" s="27"/>
      <c r="I590" s="27"/>
      <c r="J590" s="26"/>
      <c r="K590" s="61"/>
      <c r="L590" s="61"/>
      <c r="M590" s="26"/>
      <c r="N590" s="26"/>
      <c r="O590" s="26"/>
      <c r="P590" s="26"/>
      <c r="Q590" s="26"/>
      <c r="R590" s="26"/>
      <c r="S590" s="26"/>
      <c r="T590" s="61"/>
      <c r="U590" s="25"/>
      <c r="AW590"/>
    </row>
    <row r="591" spans="1:49" x14ac:dyDescent="0.3">
      <c r="A591" s="27"/>
      <c r="B591" s="7"/>
      <c r="C591" s="7"/>
      <c r="D591" s="7"/>
      <c r="E591" s="27"/>
      <c r="F591" s="27"/>
      <c r="G591" s="27"/>
      <c r="H591" s="27"/>
      <c r="I591" s="27"/>
      <c r="J591" s="26"/>
      <c r="K591" s="61"/>
      <c r="L591" s="61"/>
      <c r="M591" s="26"/>
      <c r="N591" s="26"/>
      <c r="O591" s="26"/>
      <c r="P591" s="26"/>
      <c r="Q591" s="26"/>
      <c r="R591" s="26"/>
      <c r="S591" s="26"/>
      <c r="T591" s="61"/>
      <c r="U591" s="25"/>
      <c r="AW591"/>
    </row>
    <row r="592" spans="1:49" x14ac:dyDescent="0.3">
      <c r="A592" s="27"/>
      <c r="B592" s="7"/>
      <c r="C592" s="7"/>
      <c r="D592" s="7"/>
      <c r="E592" s="27"/>
      <c r="F592" s="27"/>
      <c r="G592" s="27"/>
      <c r="H592" s="27"/>
      <c r="I592" s="27"/>
      <c r="J592" s="26"/>
      <c r="K592" s="61"/>
      <c r="L592" s="61"/>
      <c r="M592" s="26"/>
      <c r="N592" s="26"/>
      <c r="O592" s="26"/>
      <c r="P592" s="26"/>
      <c r="Q592" s="26"/>
      <c r="R592" s="26"/>
      <c r="S592" s="26"/>
      <c r="T592" s="61"/>
      <c r="U592" s="25"/>
      <c r="AW592"/>
    </row>
    <row r="593" spans="1:49" x14ac:dyDescent="0.3">
      <c r="A593" s="27"/>
      <c r="B593" s="7"/>
      <c r="C593" s="7"/>
      <c r="D593" s="7"/>
      <c r="E593" s="27"/>
      <c r="F593" s="27"/>
      <c r="G593" s="27"/>
      <c r="H593" s="27"/>
      <c r="I593" s="27"/>
      <c r="J593" s="26"/>
      <c r="K593" s="61"/>
      <c r="L593" s="61"/>
      <c r="M593" s="26"/>
      <c r="N593" s="26"/>
      <c r="O593" s="26"/>
      <c r="P593" s="26"/>
      <c r="Q593" s="26"/>
      <c r="R593" s="26"/>
      <c r="S593" s="26"/>
      <c r="T593" s="61"/>
      <c r="U593" s="25"/>
      <c r="AW593"/>
    </row>
    <row r="594" spans="1:49" x14ac:dyDescent="0.3">
      <c r="A594" s="27"/>
      <c r="B594" s="7"/>
      <c r="C594" s="7"/>
      <c r="D594" s="7"/>
      <c r="E594" s="27"/>
      <c r="F594" s="27"/>
      <c r="G594" s="27"/>
      <c r="H594" s="27"/>
      <c r="I594" s="27"/>
      <c r="J594" s="26"/>
      <c r="K594" s="61"/>
      <c r="L594" s="61"/>
      <c r="M594" s="26"/>
      <c r="N594" s="26"/>
      <c r="O594" s="26"/>
      <c r="P594" s="26"/>
      <c r="Q594" s="26"/>
      <c r="R594" s="26"/>
      <c r="S594" s="26"/>
      <c r="T594" s="61"/>
      <c r="U594" s="25"/>
      <c r="AW594"/>
    </row>
    <row r="595" spans="1:49" x14ac:dyDescent="0.3">
      <c r="A595" s="27"/>
      <c r="B595" s="7"/>
      <c r="C595" s="7"/>
      <c r="D595" s="7"/>
      <c r="E595" s="27"/>
      <c r="F595" s="27"/>
      <c r="G595" s="27"/>
      <c r="H595" s="27"/>
      <c r="I595" s="27"/>
      <c r="J595" s="26"/>
      <c r="K595" s="61"/>
      <c r="L595" s="61"/>
      <c r="M595" s="26"/>
      <c r="N595" s="26"/>
      <c r="O595" s="26"/>
      <c r="P595" s="26"/>
      <c r="Q595" s="26"/>
      <c r="R595" s="26"/>
      <c r="S595" s="26"/>
      <c r="T595" s="61"/>
      <c r="U595" s="25"/>
      <c r="AW595"/>
    </row>
    <row r="596" spans="1:49" x14ac:dyDescent="0.3">
      <c r="A596" s="27"/>
      <c r="B596" s="7"/>
      <c r="C596" s="7"/>
      <c r="D596" s="7"/>
      <c r="E596" s="27"/>
      <c r="F596" s="27"/>
      <c r="G596" s="27"/>
      <c r="H596" s="27"/>
      <c r="I596" s="27"/>
      <c r="J596" s="26"/>
      <c r="K596" s="61"/>
      <c r="L596" s="61"/>
      <c r="M596" s="26"/>
      <c r="N596" s="26"/>
      <c r="O596" s="26"/>
      <c r="P596" s="26"/>
      <c r="Q596" s="26"/>
      <c r="R596" s="26"/>
      <c r="S596" s="26"/>
      <c r="T596" s="61"/>
      <c r="U596" s="25"/>
      <c r="AW596"/>
    </row>
    <row r="597" spans="1:49" x14ac:dyDescent="0.3">
      <c r="A597" s="27"/>
      <c r="B597" s="7"/>
      <c r="C597" s="7"/>
      <c r="D597" s="7"/>
      <c r="E597" s="27"/>
      <c r="F597" s="27"/>
      <c r="G597" s="27"/>
      <c r="H597" s="27"/>
      <c r="I597" s="27"/>
      <c r="J597" s="26"/>
      <c r="K597" s="61"/>
      <c r="L597" s="61"/>
      <c r="M597" s="26"/>
      <c r="N597" s="26"/>
      <c r="O597" s="26"/>
      <c r="P597" s="26"/>
      <c r="Q597" s="26"/>
      <c r="R597" s="26"/>
      <c r="S597" s="26"/>
      <c r="T597" s="61"/>
      <c r="U597" s="25"/>
      <c r="AW597"/>
    </row>
    <row r="598" spans="1:49" x14ac:dyDescent="0.3">
      <c r="A598" s="27"/>
      <c r="B598" s="7"/>
      <c r="C598" s="7"/>
      <c r="D598" s="7"/>
      <c r="E598" s="27"/>
      <c r="F598" s="27"/>
      <c r="G598" s="27"/>
      <c r="H598" s="27"/>
      <c r="I598" s="27"/>
      <c r="J598" s="26"/>
      <c r="K598" s="61"/>
      <c r="L598" s="61"/>
      <c r="M598" s="26"/>
      <c r="N598" s="26"/>
      <c r="O598" s="26"/>
      <c r="P598" s="26"/>
      <c r="Q598" s="26"/>
      <c r="R598" s="26"/>
      <c r="S598" s="26"/>
      <c r="T598" s="61"/>
      <c r="U598" s="25"/>
      <c r="AW598"/>
    </row>
    <row r="599" spans="1:49" x14ac:dyDescent="0.3">
      <c r="A599" s="27"/>
      <c r="B599" s="7"/>
      <c r="C599" s="7"/>
      <c r="D599" s="7"/>
      <c r="E599" s="27"/>
      <c r="F599" s="27"/>
      <c r="G599" s="27"/>
      <c r="H599" s="27"/>
      <c r="I599" s="27"/>
      <c r="J599" s="26"/>
      <c r="K599" s="61"/>
      <c r="L599" s="61"/>
      <c r="M599" s="26"/>
      <c r="N599" s="26"/>
      <c r="O599" s="26"/>
      <c r="P599" s="26"/>
      <c r="Q599" s="26"/>
      <c r="R599" s="26"/>
      <c r="S599" s="26"/>
      <c r="T599" s="61"/>
      <c r="U599" s="25"/>
      <c r="AW599"/>
    </row>
    <row r="600" spans="1:49" x14ac:dyDescent="0.3">
      <c r="A600" s="27"/>
      <c r="B600" s="7"/>
      <c r="C600" s="7"/>
      <c r="D600" s="7"/>
      <c r="E600" s="27"/>
      <c r="F600" s="27"/>
      <c r="G600" s="27"/>
      <c r="H600" s="27"/>
      <c r="I600" s="27"/>
      <c r="J600" s="26"/>
      <c r="K600" s="61"/>
      <c r="L600" s="61"/>
      <c r="M600" s="26"/>
      <c r="N600" s="26"/>
      <c r="O600" s="26"/>
      <c r="P600" s="26"/>
      <c r="Q600" s="26"/>
      <c r="R600" s="26"/>
      <c r="S600" s="26"/>
      <c r="T600" s="61"/>
      <c r="U600" s="25"/>
      <c r="AW600"/>
    </row>
    <row r="601" spans="1:49" x14ac:dyDescent="0.3">
      <c r="A601" s="27"/>
      <c r="B601" s="7"/>
      <c r="C601" s="7"/>
      <c r="D601" s="7"/>
      <c r="E601" s="27"/>
      <c r="F601" s="27"/>
      <c r="G601" s="27"/>
      <c r="H601" s="27"/>
      <c r="I601" s="27"/>
      <c r="J601" s="26"/>
      <c r="K601" s="61"/>
      <c r="L601" s="61"/>
      <c r="M601" s="26"/>
      <c r="N601" s="26"/>
      <c r="O601" s="26"/>
      <c r="P601" s="26"/>
      <c r="Q601" s="26"/>
      <c r="R601" s="26"/>
      <c r="S601" s="26"/>
      <c r="T601" s="61"/>
      <c r="U601" s="25"/>
      <c r="AW601"/>
    </row>
    <row r="602" spans="1:49" x14ac:dyDescent="0.3">
      <c r="A602" s="27"/>
      <c r="B602" s="7"/>
      <c r="C602" s="7"/>
      <c r="D602" s="7"/>
      <c r="E602" s="27"/>
      <c r="F602" s="27"/>
      <c r="G602" s="27"/>
      <c r="H602" s="27"/>
      <c r="I602" s="27"/>
      <c r="J602" s="26"/>
      <c r="K602" s="61"/>
      <c r="L602" s="61"/>
      <c r="M602" s="26"/>
      <c r="N602" s="26"/>
      <c r="O602" s="26"/>
      <c r="P602" s="26"/>
      <c r="Q602" s="26"/>
      <c r="R602" s="26"/>
      <c r="S602" s="26"/>
      <c r="T602" s="61"/>
      <c r="U602" s="25"/>
      <c r="AW602"/>
    </row>
    <row r="603" spans="1:49" x14ac:dyDescent="0.3">
      <c r="A603" s="27"/>
      <c r="B603" s="7"/>
      <c r="C603" s="7"/>
      <c r="D603" s="7"/>
      <c r="E603" s="27"/>
      <c r="F603" s="27"/>
      <c r="G603" s="27"/>
      <c r="H603" s="27"/>
      <c r="I603" s="27"/>
      <c r="J603" s="26"/>
      <c r="K603" s="61"/>
      <c r="L603" s="61"/>
      <c r="M603" s="26"/>
      <c r="N603" s="26"/>
      <c r="O603" s="26"/>
      <c r="P603" s="26"/>
      <c r="Q603" s="26"/>
      <c r="R603" s="26"/>
      <c r="S603" s="26"/>
      <c r="T603" s="61"/>
      <c r="U603" s="25"/>
      <c r="AW603"/>
    </row>
    <row r="604" spans="1:49" x14ac:dyDescent="0.3">
      <c r="A604" s="27"/>
      <c r="B604" s="7"/>
      <c r="C604" s="7"/>
      <c r="D604" s="7"/>
      <c r="E604" s="27"/>
      <c r="F604" s="27"/>
      <c r="G604" s="27"/>
      <c r="H604" s="27"/>
      <c r="I604" s="27"/>
      <c r="J604" s="26"/>
      <c r="K604" s="61"/>
      <c r="L604" s="61"/>
      <c r="M604" s="26"/>
      <c r="N604" s="26"/>
      <c r="O604" s="26"/>
      <c r="P604" s="26"/>
      <c r="Q604" s="26"/>
      <c r="R604" s="26"/>
      <c r="S604" s="26"/>
      <c r="T604" s="61"/>
      <c r="U604" s="25"/>
      <c r="AW604"/>
    </row>
    <row r="605" spans="1:49" x14ac:dyDescent="0.3">
      <c r="A605" s="27"/>
      <c r="B605" s="7"/>
      <c r="C605" s="7"/>
      <c r="D605" s="7"/>
      <c r="E605" s="27"/>
      <c r="F605" s="27"/>
      <c r="G605" s="27"/>
      <c r="H605" s="27"/>
      <c r="I605" s="27"/>
      <c r="J605" s="26"/>
      <c r="K605" s="61"/>
      <c r="L605" s="61"/>
      <c r="M605" s="26"/>
      <c r="N605" s="26"/>
      <c r="O605" s="26"/>
      <c r="P605" s="26"/>
      <c r="Q605" s="26"/>
      <c r="R605" s="26"/>
      <c r="S605" s="26"/>
      <c r="T605" s="61"/>
      <c r="U605" s="25"/>
      <c r="AW605"/>
    </row>
    <row r="606" spans="1:49" x14ac:dyDescent="0.3">
      <c r="A606" s="27"/>
      <c r="B606" s="7"/>
      <c r="C606" s="7"/>
      <c r="D606" s="7"/>
      <c r="E606" s="27"/>
      <c r="F606" s="27"/>
      <c r="G606" s="27"/>
      <c r="H606" s="27"/>
      <c r="I606" s="27"/>
      <c r="J606" s="26"/>
      <c r="K606" s="61"/>
      <c r="L606" s="61"/>
      <c r="M606" s="26"/>
      <c r="N606" s="26"/>
      <c r="O606" s="26"/>
      <c r="P606" s="26"/>
      <c r="Q606" s="26"/>
      <c r="R606" s="26"/>
      <c r="S606" s="26"/>
      <c r="T606" s="61"/>
      <c r="U606" s="25"/>
      <c r="AW606"/>
    </row>
    <row r="607" spans="1:49" x14ac:dyDescent="0.3">
      <c r="A607" s="27"/>
      <c r="B607" s="7"/>
      <c r="C607" s="7"/>
      <c r="D607" s="7"/>
      <c r="E607" s="27"/>
      <c r="F607" s="27"/>
      <c r="G607" s="27"/>
      <c r="H607" s="27"/>
      <c r="I607" s="27"/>
      <c r="J607" s="26"/>
      <c r="K607" s="61"/>
      <c r="L607" s="61"/>
      <c r="M607" s="26"/>
      <c r="N607" s="26"/>
      <c r="O607" s="26"/>
      <c r="P607" s="26"/>
      <c r="Q607" s="26"/>
      <c r="R607" s="26"/>
      <c r="S607" s="26"/>
      <c r="T607" s="61"/>
      <c r="U607" s="25"/>
      <c r="AW607"/>
    </row>
    <row r="608" spans="1:49" x14ac:dyDescent="0.3">
      <c r="A608" s="27"/>
      <c r="B608" s="7"/>
      <c r="C608" s="7"/>
      <c r="D608" s="7"/>
      <c r="E608" s="27"/>
      <c r="F608" s="27"/>
      <c r="G608" s="27"/>
      <c r="H608" s="27"/>
      <c r="I608" s="27"/>
      <c r="J608" s="26"/>
      <c r="K608" s="61"/>
      <c r="L608" s="61"/>
      <c r="M608" s="26"/>
      <c r="N608" s="26"/>
      <c r="O608" s="26"/>
      <c r="P608" s="26"/>
      <c r="Q608" s="26"/>
      <c r="R608" s="26"/>
      <c r="S608" s="26"/>
      <c r="T608" s="61"/>
      <c r="U608" s="25"/>
      <c r="AW608"/>
    </row>
    <row r="609" spans="1:49" x14ac:dyDescent="0.3">
      <c r="A609" s="27"/>
      <c r="B609" s="7"/>
      <c r="C609" s="7"/>
      <c r="D609" s="7"/>
      <c r="E609" s="27"/>
      <c r="F609" s="27"/>
      <c r="G609" s="27"/>
      <c r="H609" s="27"/>
      <c r="I609" s="27"/>
      <c r="J609" s="26"/>
      <c r="K609" s="61"/>
      <c r="L609" s="61"/>
      <c r="M609" s="26"/>
      <c r="N609" s="26"/>
      <c r="O609" s="26"/>
      <c r="P609" s="26"/>
      <c r="Q609" s="26"/>
      <c r="R609" s="26"/>
      <c r="S609" s="26"/>
      <c r="T609" s="61"/>
      <c r="U609" s="25"/>
      <c r="AW609"/>
    </row>
    <row r="610" spans="1:49" x14ac:dyDescent="0.3">
      <c r="A610" s="27"/>
      <c r="B610" s="7"/>
      <c r="C610" s="7"/>
      <c r="D610" s="7"/>
      <c r="E610" s="27"/>
      <c r="F610" s="27"/>
      <c r="G610" s="27"/>
      <c r="H610" s="27"/>
      <c r="I610" s="27"/>
      <c r="J610" s="26"/>
      <c r="K610" s="61"/>
      <c r="L610" s="61"/>
      <c r="M610" s="26"/>
      <c r="N610" s="26"/>
      <c r="O610" s="26"/>
      <c r="P610" s="26"/>
      <c r="Q610" s="26"/>
      <c r="R610" s="26"/>
      <c r="S610" s="26"/>
      <c r="T610" s="61"/>
      <c r="U610" s="25"/>
      <c r="AW610"/>
    </row>
    <row r="611" spans="1:49" x14ac:dyDescent="0.3">
      <c r="A611" s="27"/>
      <c r="B611" s="7"/>
      <c r="C611" s="7"/>
      <c r="D611" s="7"/>
      <c r="E611" s="27"/>
      <c r="F611" s="27"/>
      <c r="G611" s="27"/>
      <c r="H611" s="27"/>
      <c r="I611" s="27"/>
      <c r="J611" s="26"/>
      <c r="K611" s="61"/>
      <c r="L611" s="61"/>
      <c r="M611" s="26"/>
      <c r="N611" s="26"/>
      <c r="O611" s="26"/>
      <c r="P611" s="26"/>
      <c r="Q611" s="26"/>
      <c r="R611" s="26"/>
      <c r="S611" s="26"/>
      <c r="T611" s="61"/>
      <c r="U611" s="25"/>
      <c r="AW611"/>
    </row>
    <row r="612" spans="1:49" x14ac:dyDescent="0.3">
      <c r="A612" s="27"/>
      <c r="B612" s="7"/>
      <c r="C612" s="7"/>
      <c r="D612" s="7"/>
      <c r="E612" s="27"/>
      <c r="F612" s="27"/>
      <c r="G612" s="27"/>
      <c r="H612" s="27"/>
      <c r="I612" s="27"/>
      <c r="J612" s="26"/>
      <c r="K612" s="61"/>
      <c r="L612" s="61"/>
      <c r="M612" s="26"/>
      <c r="N612" s="26"/>
      <c r="O612" s="26"/>
      <c r="P612" s="26"/>
      <c r="Q612" s="26"/>
      <c r="R612" s="26"/>
      <c r="S612" s="26"/>
      <c r="T612" s="61"/>
      <c r="U612" s="25"/>
      <c r="AW612"/>
    </row>
    <row r="613" spans="1:49" x14ac:dyDescent="0.3">
      <c r="A613" s="27"/>
      <c r="B613" s="7"/>
      <c r="C613" s="7"/>
      <c r="D613" s="7"/>
      <c r="E613" s="27"/>
      <c r="F613" s="27"/>
      <c r="G613" s="27"/>
      <c r="H613" s="27"/>
      <c r="I613" s="27"/>
      <c r="J613" s="26"/>
      <c r="K613" s="61"/>
      <c r="L613" s="61"/>
      <c r="M613" s="26"/>
      <c r="N613" s="26"/>
      <c r="O613" s="26"/>
      <c r="P613" s="26"/>
      <c r="Q613" s="26"/>
      <c r="R613" s="26"/>
      <c r="S613" s="26"/>
      <c r="T613" s="61"/>
      <c r="U613" s="25"/>
      <c r="AW613"/>
    </row>
    <row r="614" spans="1:49" x14ac:dyDescent="0.3">
      <c r="A614" s="27"/>
      <c r="B614" s="7"/>
      <c r="C614" s="7"/>
      <c r="D614" s="7"/>
      <c r="E614" s="27"/>
      <c r="F614" s="27"/>
      <c r="G614" s="27"/>
      <c r="H614" s="27"/>
      <c r="I614" s="27"/>
      <c r="J614" s="26"/>
      <c r="K614" s="61"/>
      <c r="L614" s="61"/>
      <c r="M614" s="26"/>
      <c r="N614" s="26"/>
      <c r="O614" s="26"/>
      <c r="P614" s="26"/>
      <c r="Q614" s="26"/>
      <c r="R614" s="26"/>
      <c r="S614" s="26"/>
      <c r="T614" s="61"/>
      <c r="U614" s="25"/>
      <c r="AW614"/>
    </row>
    <row r="615" spans="1:49" x14ac:dyDescent="0.3">
      <c r="A615" s="27"/>
      <c r="B615" s="7"/>
      <c r="C615" s="7"/>
      <c r="D615" s="7"/>
      <c r="E615" s="27"/>
      <c r="F615" s="27"/>
      <c r="G615" s="27"/>
      <c r="H615" s="27"/>
      <c r="I615" s="27"/>
      <c r="J615" s="26"/>
      <c r="K615" s="61"/>
      <c r="L615" s="61"/>
      <c r="M615" s="26"/>
      <c r="N615" s="26"/>
      <c r="O615" s="26"/>
      <c r="P615" s="26"/>
      <c r="Q615" s="26"/>
      <c r="R615" s="26"/>
      <c r="S615" s="26"/>
      <c r="T615" s="61"/>
      <c r="U615" s="25"/>
      <c r="AW615"/>
    </row>
    <row r="616" spans="1:49" x14ac:dyDescent="0.3">
      <c r="A616" s="27"/>
      <c r="B616" s="7"/>
      <c r="C616" s="7"/>
      <c r="D616" s="7"/>
      <c r="E616" s="27"/>
      <c r="F616" s="27"/>
      <c r="G616" s="27"/>
      <c r="H616" s="27"/>
      <c r="I616" s="27"/>
      <c r="J616" s="26"/>
      <c r="K616" s="61"/>
      <c r="L616" s="61"/>
      <c r="M616" s="26"/>
      <c r="N616" s="26"/>
      <c r="O616" s="26"/>
      <c r="P616" s="26"/>
      <c r="Q616" s="26"/>
      <c r="R616" s="26"/>
      <c r="S616" s="26"/>
      <c r="T616" s="61"/>
      <c r="U616" s="25"/>
      <c r="AW616"/>
    </row>
    <row r="617" spans="1:49" x14ac:dyDescent="0.3">
      <c r="A617" s="27"/>
      <c r="B617" s="7"/>
      <c r="C617" s="7"/>
      <c r="D617" s="7"/>
      <c r="E617" s="27"/>
      <c r="F617" s="27"/>
      <c r="G617" s="27"/>
      <c r="H617" s="27"/>
      <c r="I617" s="27"/>
      <c r="J617" s="26"/>
      <c r="K617" s="61"/>
      <c r="L617" s="61"/>
      <c r="M617" s="26"/>
      <c r="N617" s="26"/>
      <c r="O617" s="26"/>
      <c r="P617" s="26"/>
      <c r="Q617" s="26"/>
      <c r="R617" s="26"/>
      <c r="S617" s="26"/>
      <c r="T617" s="61"/>
      <c r="U617" s="25"/>
      <c r="AW617"/>
    </row>
    <row r="618" spans="1:49" x14ac:dyDescent="0.3">
      <c r="A618" s="27"/>
      <c r="B618" s="7"/>
      <c r="C618" s="7"/>
      <c r="D618" s="7"/>
      <c r="E618" s="27"/>
      <c r="F618" s="27"/>
      <c r="G618" s="27"/>
      <c r="H618" s="27"/>
      <c r="I618" s="27"/>
      <c r="J618" s="26"/>
      <c r="K618" s="61"/>
      <c r="L618" s="61"/>
      <c r="M618" s="26"/>
      <c r="N618" s="26"/>
      <c r="O618" s="26"/>
      <c r="P618" s="26"/>
      <c r="Q618" s="26"/>
      <c r="R618" s="26"/>
      <c r="S618" s="26"/>
      <c r="T618" s="61"/>
      <c r="U618" s="25"/>
      <c r="AW618"/>
    </row>
    <row r="619" spans="1:49" x14ac:dyDescent="0.3">
      <c r="A619" s="27"/>
      <c r="B619" s="7"/>
      <c r="C619" s="7"/>
      <c r="D619" s="7"/>
      <c r="E619" s="27"/>
      <c r="F619" s="27"/>
      <c r="G619" s="27"/>
      <c r="H619" s="27"/>
      <c r="I619" s="27"/>
      <c r="J619" s="26"/>
      <c r="K619" s="61"/>
      <c r="L619" s="61"/>
      <c r="M619" s="26"/>
      <c r="N619" s="26"/>
      <c r="O619" s="26"/>
      <c r="P619" s="26"/>
      <c r="Q619" s="26"/>
      <c r="R619" s="26"/>
      <c r="S619" s="26"/>
      <c r="T619" s="61"/>
      <c r="U619" s="25"/>
      <c r="AW619"/>
    </row>
    <row r="620" spans="1:49" x14ac:dyDescent="0.3">
      <c r="A620" s="27"/>
      <c r="B620" s="7"/>
      <c r="C620" s="7"/>
      <c r="D620" s="7"/>
      <c r="E620" s="27"/>
      <c r="F620" s="27"/>
      <c r="G620" s="27"/>
      <c r="H620" s="27"/>
      <c r="I620" s="27"/>
      <c r="J620" s="26"/>
      <c r="K620" s="61"/>
      <c r="L620" s="61"/>
      <c r="M620" s="26"/>
      <c r="N620" s="26"/>
      <c r="O620" s="26"/>
      <c r="P620" s="26"/>
      <c r="Q620" s="26"/>
      <c r="R620" s="26"/>
      <c r="S620" s="26"/>
      <c r="T620" s="61"/>
      <c r="U620" s="25"/>
      <c r="AW620"/>
    </row>
    <row r="621" spans="1:49" x14ac:dyDescent="0.3">
      <c r="A621" s="27"/>
      <c r="B621" s="7"/>
      <c r="C621" s="7"/>
      <c r="D621" s="7"/>
      <c r="E621" s="27"/>
      <c r="F621" s="27"/>
      <c r="G621" s="27"/>
      <c r="H621" s="27"/>
      <c r="I621" s="27"/>
      <c r="J621" s="26"/>
      <c r="K621" s="61"/>
      <c r="L621" s="61"/>
      <c r="M621" s="26"/>
      <c r="N621" s="26"/>
      <c r="O621" s="26"/>
      <c r="P621" s="26"/>
      <c r="Q621" s="26"/>
      <c r="R621" s="26"/>
      <c r="S621" s="26"/>
      <c r="T621" s="61"/>
      <c r="U621" s="25"/>
      <c r="AW621"/>
    </row>
    <row r="622" spans="1:49" x14ac:dyDescent="0.3">
      <c r="A622" s="27"/>
      <c r="B622" s="7"/>
      <c r="C622" s="7"/>
      <c r="D622" s="7"/>
      <c r="E622" s="27"/>
      <c r="F622" s="27"/>
      <c r="G622" s="27"/>
      <c r="H622" s="27"/>
      <c r="I622" s="27"/>
      <c r="J622" s="26"/>
      <c r="K622" s="61"/>
      <c r="L622" s="61"/>
      <c r="M622" s="26"/>
      <c r="N622" s="26"/>
      <c r="O622" s="26"/>
      <c r="P622" s="26"/>
      <c r="Q622" s="26"/>
      <c r="R622" s="26"/>
      <c r="S622" s="26"/>
      <c r="T622" s="61"/>
      <c r="U622" s="25"/>
      <c r="AW622"/>
    </row>
    <row r="623" spans="1:49" x14ac:dyDescent="0.3">
      <c r="A623" s="27"/>
      <c r="B623" s="7"/>
      <c r="C623" s="7"/>
      <c r="D623" s="7"/>
      <c r="E623" s="27"/>
      <c r="F623" s="27"/>
      <c r="G623" s="27"/>
      <c r="H623" s="27"/>
      <c r="I623" s="27"/>
      <c r="J623" s="26"/>
      <c r="K623" s="61"/>
      <c r="L623" s="61"/>
      <c r="M623" s="26"/>
      <c r="N623" s="26"/>
      <c r="O623" s="26"/>
      <c r="P623" s="26"/>
      <c r="Q623" s="26"/>
      <c r="R623" s="26"/>
      <c r="S623" s="26"/>
      <c r="T623" s="61"/>
      <c r="U623" s="25"/>
      <c r="AW623"/>
    </row>
    <row r="624" spans="1:49" x14ac:dyDescent="0.3">
      <c r="A624" s="27"/>
      <c r="B624" s="7"/>
      <c r="C624" s="7"/>
      <c r="D624" s="7"/>
      <c r="E624" s="27"/>
      <c r="F624" s="27"/>
      <c r="G624" s="27"/>
      <c r="H624" s="27"/>
      <c r="I624" s="27"/>
      <c r="J624" s="26"/>
      <c r="K624" s="61"/>
      <c r="L624" s="61"/>
      <c r="M624" s="26"/>
      <c r="N624" s="26"/>
      <c r="O624" s="26"/>
      <c r="P624" s="26"/>
      <c r="Q624" s="26"/>
      <c r="R624" s="26"/>
      <c r="S624" s="26"/>
      <c r="T624" s="61"/>
      <c r="U624" s="25"/>
      <c r="AW624"/>
    </row>
    <row r="625" spans="1:49" x14ac:dyDescent="0.3">
      <c r="A625" s="27"/>
      <c r="B625" s="7"/>
      <c r="C625" s="7"/>
      <c r="D625" s="7"/>
      <c r="E625" s="27"/>
      <c r="F625" s="27"/>
      <c r="G625" s="27"/>
      <c r="H625" s="27"/>
      <c r="I625" s="27"/>
      <c r="J625" s="26"/>
      <c r="K625" s="61"/>
      <c r="L625" s="61"/>
      <c r="M625" s="26"/>
      <c r="N625" s="26"/>
      <c r="O625" s="26"/>
      <c r="P625" s="26"/>
      <c r="Q625" s="26"/>
      <c r="R625" s="26"/>
      <c r="S625" s="26"/>
      <c r="T625" s="61"/>
      <c r="U625" s="25"/>
      <c r="AW625"/>
    </row>
    <row r="626" spans="1:49" x14ac:dyDescent="0.3">
      <c r="A626" s="27"/>
      <c r="B626" s="7"/>
      <c r="C626" s="7"/>
      <c r="D626" s="7"/>
      <c r="E626" s="27"/>
      <c r="F626" s="27"/>
      <c r="G626" s="27"/>
      <c r="H626" s="27"/>
      <c r="I626" s="27"/>
      <c r="J626" s="26"/>
      <c r="K626" s="61"/>
      <c r="L626" s="61"/>
      <c r="M626" s="26"/>
      <c r="N626" s="26"/>
      <c r="O626" s="26"/>
      <c r="P626" s="26"/>
      <c r="Q626" s="26"/>
      <c r="R626" s="26"/>
      <c r="S626" s="26"/>
      <c r="T626" s="61"/>
      <c r="U626" s="25"/>
      <c r="AW626"/>
    </row>
    <row r="627" spans="1:49" x14ac:dyDescent="0.3">
      <c r="A627" s="27"/>
      <c r="B627" s="7"/>
      <c r="C627" s="7"/>
      <c r="D627" s="7"/>
      <c r="E627" s="27"/>
      <c r="F627" s="27"/>
      <c r="G627" s="27"/>
      <c r="H627" s="27"/>
      <c r="I627" s="27"/>
      <c r="J627" s="26"/>
      <c r="K627" s="61"/>
      <c r="L627" s="61"/>
      <c r="M627" s="26"/>
      <c r="N627" s="26"/>
      <c r="O627" s="26"/>
      <c r="P627" s="26"/>
      <c r="Q627" s="26"/>
      <c r="R627" s="26"/>
      <c r="S627" s="26"/>
      <c r="T627" s="61"/>
      <c r="U627" s="25"/>
      <c r="AW627"/>
    </row>
    <row r="628" spans="1:49" x14ac:dyDescent="0.3">
      <c r="A628" s="27"/>
      <c r="B628" s="7"/>
      <c r="C628" s="7"/>
      <c r="D628" s="7"/>
      <c r="E628" s="27"/>
      <c r="F628" s="27"/>
      <c r="G628" s="27"/>
      <c r="H628" s="27"/>
      <c r="I628" s="27"/>
      <c r="J628" s="26"/>
      <c r="K628" s="61"/>
      <c r="L628" s="61"/>
      <c r="M628" s="26"/>
      <c r="N628" s="26"/>
      <c r="O628" s="26"/>
      <c r="P628" s="26"/>
      <c r="Q628" s="26"/>
      <c r="R628" s="26"/>
      <c r="S628" s="26"/>
      <c r="T628" s="61"/>
      <c r="U628" s="25"/>
      <c r="AW628"/>
    </row>
    <row r="629" spans="1:49" x14ac:dyDescent="0.3">
      <c r="A629" s="27"/>
      <c r="B629" s="7"/>
      <c r="C629" s="7"/>
      <c r="D629" s="7"/>
      <c r="E629" s="27"/>
      <c r="F629" s="27"/>
      <c r="G629" s="27"/>
      <c r="H629" s="27"/>
      <c r="I629" s="27"/>
      <c r="J629" s="26"/>
      <c r="K629" s="61"/>
      <c r="L629" s="61"/>
      <c r="M629" s="26"/>
      <c r="N629" s="26"/>
      <c r="O629" s="26"/>
      <c r="P629" s="26"/>
      <c r="Q629" s="26"/>
      <c r="R629" s="26"/>
      <c r="S629" s="26"/>
      <c r="T629" s="61"/>
      <c r="U629" s="25"/>
      <c r="AW629"/>
    </row>
    <row r="630" spans="1:49" x14ac:dyDescent="0.3">
      <c r="A630" s="27"/>
      <c r="B630" s="7"/>
      <c r="C630" s="7"/>
      <c r="D630" s="7"/>
      <c r="E630" s="27"/>
      <c r="F630" s="27"/>
      <c r="G630" s="27"/>
      <c r="H630" s="27"/>
      <c r="I630" s="27"/>
      <c r="J630" s="26"/>
      <c r="K630" s="61"/>
      <c r="L630" s="61"/>
      <c r="M630" s="26"/>
      <c r="N630" s="26"/>
      <c r="O630" s="26"/>
      <c r="P630" s="26"/>
      <c r="Q630" s="26"/>
      <c r="R630" s="26"/>
      <c r="S630" s="26"/>
      <c r="T630" s="61"/>
      <c r="U630" s="25"/>
      <c r="AW630"/>
    </row>
    <row r="631" spans="1:49" x14ac:dyDescent="0.3">
      <c r="A631" s="27"/>
      <c r="B631" s="7"/>
      <c r="C631" s="7"/>
      <c r="D631" s="7"/>
      <c r="E631" s="27"/>
      <c r="F631" s="27"/>
      <c r="G631" s="27"/>
      <c r="H631" s="27"/>
      <c r="I631" s="27"/>
      <c r="J631" s="26"/>
      <c r="K631" s="61"/>
      <c r="L631" s="61"/>
      <c r="M631" s="26"/>
      <c r="N631" s="26"/>
      <c r="O631" s="26"/>
      <c r="P631" s="26"/>
      <c r="Q631" s="26"/>
      <c r="R631" s="26"/>
      <c r="S631" s="26"/>
      <c r="T631" s="61"/>
      <c r="U631" s="25"/>
      <c r="AW631"/>
    </row>
    <row r="632" spans="1:49" x14ac:dyDescent="0.3">
      <c r="A632" s="27"/>
      <c r="B632" s="7"/>
      <c r="C632" s="7"/>
      <c r="D632" s="7"/>
      <c r="E632" s="27"/>
      <c r="F632" s="27"/>
      <c r="G632" s="27"/>
      <c r="H632" s="27"/>
      <c r="I632" s="27"/>
      <c r="J632" s="26"/>
      <c r="K632" s="61"/>
      <c r="L632" s="61"/>
      <c r="M632" s="26"/>
      <c r="N632" s="26"/>
      <c r="O632" s="26"/>
      <c r="P632" s="26"/>
      <c r="Q632" s="26"/>
      <c r="R632" s="26"/>
      <c r="S632" s="26"/>
      <c r="T632" s="61"/>
      <c r="U632" s="25"/>
      <c r="AW632"/>
    </row>
    <row r="633" spans="1:49" x14ac:dyDescent="0.3">
      <c r="A633" s="27"/>
      <c r="B633" s="7"/>
      <c r="C633" s="7"/>
      <c r="D633" s="7"/>
      <c r="E633" s="27"/>
      <c r="F633" s="27"/>
      <c r="G633" s="27"/>
      <c r="H633" s="27"/>
      <c r="I633" s="27"/>
      <c r="J633" s="26"/>
      <c r="K633" s="61"/>
      <c r="L633" s="61"/>
      <c r="M633" s="26"/>
      <c r="N633" s="26"/>
      <c r="O633" s="26"/>
      <c r="P633" s="26"/>
      <c r="Q633" s="26"/>
      <c r="R633" s="26"/>
      <c r="S633" s="26"/>
      <c r="T633" s="61"/>
      <c r="U633" s="25"/>
      <c r="AW633"/>
    </row>
    <row r="634" spans="1:49" x14ac:dyDescent="0.3">
      <c r="A634" s="27"/>
      <c r="B634" s="7"/>
      <c r="C634" s="7"/>
      <c r="D634" s="7"/>
      <c r="E634" s="27"/>
      <c r="F634" s="27"/>
      <c r="G634" s="27"/>
      <c r="H634" s="27"/>
      <c r="I634" s="27"/>
      <c r="J634" s="26"/>
      <c r="K634" s="61"/>
      <c r="L634" s="61"/>
      <c r="M634" s="26"/>
      <c r="N634" s="26"/>
      <c r="O634" s="26"/>
      <c r="P634" s="26"/>
      <c r="Q634" s="26"/>
      <c r="R634" s="26"/>
      <c r="S634" s="26"/>
      <c r="T634" s="61"/>
      <c r="U634" s="25"/>
      <c r="AW634"/>
    </row>
    <row r="635" spans="1:49" x14ac:dyDescent="0.3">
      <c r="A635" s="27"/>
      <c r="B635" s="7"/>
      <c r="C635" s="7"/>
      <c r="D635" s="7"/>
      <c r="E635" s="27"/>
      <c r="F635" s="27"/>
      <c r="G635" s="27"/>
      <c r="H635" s="27"/>
      <c r="I635" s="27"/>
      <c r="J635" s="26"/>
      <c r="K635" s="61"/>
      <c r="L635" s="61"/>
      <c r="M635" s="26"/>
      <c r="N635" s="26"/>
      <c r="O635" s="26"/>
      <c r="P635" s="26"/>
      <c r="Q635" s="26"/>
      <c r="R635" s="26"/>
      <c r="S635" s="26"/>
      <c r="T635" s="61"/>
      <c r="U635" s="25"/>
      <c r="AW635"/>
    </row>
    <row r="636" spans="1:49" x14ac:dyDescent="0.3">
      <c r="A636" s="27"/>
      <c r="B636" s="7"/>
      <c r="C636" s="7"/>
      <c r="D636" s="7"/>
      <c r="E636" s="27"/>
      <c r="F636" s="27"/>
      <c r="G636" s="27"/>
      <c r="H636" s="27"/>
      <c r="I636" s="27"/>
      <c r="J636" s="26"/>
      <c r="K636" s="61"/>
      <c r="L636" s="61"/>
      <c r="M636" s="26"/>
      <c r="N636" s="26"/>
      <c r="O636" s="26"/>
      <c r="P636" s="26"/>
      <c r="Q636" s="26"/>
      <c r="R636" s="26"/>
      <c r="S636" s="26"/>
      <c r="T636" s="61"/>
      <c r="U636" s="25"/>
      <c r="AW636"/>
    </row>
    <row r="637" spans="1:49" x14ac:dyDescent="0.3">
      <c r="A637" s="27"/>
      <c r="B637" s="7"/>
      <c r="C637" s="7"/>
      <c r="D637" s="7"/>
      <c r="E637" s="27"/>
      <c r="F637" s="27"/>
      <c r="G637" s="27"/>
      <c r="H637" s="27"/>
      <c r="I637" s="27"/>
      <c r="J637" s="26"/>
      <c r="K637" s="61"/>
      <c r="L637" s="61"/>
      <c r="M637" s="26"/>
      <c r="N637" s="26"/>
      <c r="O637" s="26"/>
      <c r="P637" s="26"/>
      <c r="Q637" s="26"/>
      <c r="R637" s="26"/>
      <c r="S637" s="26"/>
      <c r="T637" s="61"/>
      <c r="U637" s="25"/>
      <c r="AW637"/>
    </row>
    <row r="638" spans="1:49" x14ac:dyDescent="0.3">
      <c r="A638" s="27"/>
      <c r="B638" s="7"/>
      <c r="C638" s="7"/>
      <c r="D638" s="7"/>
      <c r="E638" s="27"/>
      <c r="F638" s="27"/>
      <c r="G638" s="27"/>
      <c r="H638" s="27"/>
      <c r="I638" s="27"/>
      <c r="J638" s="26"/>
      <c r="K638" s="61"/>
      <c r="L638" s="61"/>
      <c r="M638" s="26"/>
      <c r="N638" s="26"/>
      <c r="O638" s="26"/>
      <c r="P638" s="26"/>
      <c r="Q638" s="26"/>
      <c r="R638" s="26"/>
      <c r="S638" s="26"/>
      <c r="T638" s="61"/>
      <c r="U638" s="25"/>
      <c r="AW638"/>
    </row>
    <row r="639" spans="1:49" x14ac:dyDescent="0.3">
      <c r="A639" s="27"/>
      <c r="B639" s="7"/>
      <c r="C639" s="7"/>
      <c r="D639" s="7"/>
      <c r="E639" s="27"/>
      <c r="F639" s="27"/>
      <c r="G639" s="27"/>
      <c r="H639" s="27"/>
      <c r="I639" s="27"/>
      <c r="J639" s="26"/>
      <c r="K639" s="61"/>
      <c r="L639" s="61"/>
      <c r="M639" s="26"/>
      <c r="N639" s="26"/>
      <c r="O639" s="26"/>
      <c r="P639" s="26"/>
      <c r="Q639" s="26"/>
      <c r="R639" s="26"/>
      <c r="S639" s="26"/>
      <c r="T639" s="61"/>
      <c r="U639" s="25"/>
      <c r="AW639"/>
    </row>
    <row r="640" spans="1:49" x14ac:dyDescent="0.3">
      <c r="A640" s="27"/>
      <c r="B640" s="7"/>
      <c r="C640" s="7"/>
      <c r="D640" s="7"/>
      <c r="E640" s="27"/>
      <c r="F640" s="27"/>
      <c r="G640" s="27"/>
      <c r="H640" s="27"/>
      <c r="I640" s="27"/>
      <c r="J640" s="26"/>
      <c r="K640" s="61"/>
      <c r="L640" s="61"/>
      <c r="M640" s="26"/>
      <c r="N640" s="26"/>
      <c r="O640" s="26"/>
      <c r="P640" s="26"/>
      <c r="Q640" s="26"/>
      <c r="R640" s="26"/>
      <c r="S640" s="26"/>
      <c r="T640" s="61"/>
      <c r="U640" s="25"/>
      <c r="AW640"/>
    </row>
    <row r="641" spans="1:49" x14ac:dyDescent="0.3">
      <c r="A641" s="27"/>
      <c r="B641" s="7"/>
      <c r="C641" s="7"/>
      <c r="D641" s="7"/>
      <c r="E641" s="27"/>
      <c r="F641" s="27"/>
      <c r="G641" s="27"/>
      <c r="H641" s="27"/>
      <c r="I641" s="27"/>
      <c r="J641" s="26"/>
      <c r="K641" s="61"/>
      <c r="L641" s="61"/>
      <c r="M641" s="26"/>
      <c r="N641" s="26"/>
      <c r="O641" s="26"/>
      <c r="P641" s="26"/>
      <c r="Q641" s="26"/>
      <c r="R641" s="26"/>
      <c r="S641" s="26"/>
      <c r="T641" s="61"/>
      <c r="U641" s="25"/>
      <c r="AW641"/>
    </row>
    <row r="642" spans="1:49" x14ac:dyDescent="0.3">
      <c r="A642" s="27"/>
      <c r="B642" s="7"/>
      <c r="C642" s="7"/>
      <c r="D642" s="7"/>
      <c r="E642" s="27"/>
      <c r="F642" s="27"/>
      <c r="G642" s="27"/>
      <c r="H642" s="27"/>
      <c r="I642" s="27"/>
      <c r="J642" s="26"/>
      <c r="K642" s="61"/>
      <c r="L642" s="61"/>
      <c r="M642" s="26"/>
      <c r="N642" s="26"/>
      <c r="O642" s="26"/>
      <c r="P642" s="26"/>
      <c r="Q642" s="26"/>
      <c r="R642" s="26"/>
      <c r="S642" s="26"/>
      <c r="T642" s="61"/>
      <c r="U642" s="25"/>
      <c r="AW642"/>
    </row>
    <row r="643" spans="1:49" x14ac:dyDescent="0.3">
      <c r="A643" s="27"/>
      <c r="B643" s="7"/>
      <c r="C643" s="7"/>
      <c r="D643" s="7"/>
      <c r="E643" s="27"/>
      <c r="F643" s="27"/>
      <c r="G643" s="27"/>
      <c r="H643" s="27"/>
      <c r="I643" s="27"/>
      <c r="J643" s="26"/>
      <c r="K643" s="61"/>
      <c r="L643" s="61"/>
      <c r="M643" s="26"/>
      <c r="N643" s="26"/>
      <c r="O643" s="26"/>
      <c r="P643" s="26"/>
      <c r="Q643" s="26"/>
      <c r="R643" s="26"/>
      <c r="S643" s="26"/>
      <c r="T643" s="61"/>
      <c r="U643" s="25"/>
      <c r="AW643"/>
    </row>
    <row r="644" spans="1:49" x14ac:dyDescent="0.3">
      <c r="A644" s="27"/>
      <c r="B644" s="7"/>
      <c r="C644" s="7"/>
      <c r="D644" s="7"/>
      <c r="E644" s="27"/>
      <c r="F644" s="27"/>
      <c r="G644" s="27"/>
      <c r="H644" s="27"/>
      <c r="I644" s="27"/>
      <c r="J644" s="26"/>
      <c r="K644" s="61"/>
      <c r="L644" s="61"/>
      <c r="M644" s="26"/>
      <c r="N644" s="26"/>
      <c r="O644" s="26"/>
      <c r="P644" s="26"/>
      <c r="Q644" s="26"/>
      <c r="R644" s="26"/>
      <c r="S644" s="26"/>
      <c r="T644" s="61"/>
      <c r="U644" s="25"/>
      <c r="AW644"/>
    </row>
    <row r="645" spans="1:49" x14ac:dyDescent="0.3">
      <c r="A645" s="27"/>
      <c r="B645" s="7"/>
      <c r="C645" s="7"/>
      <c r="D645" s="7"/>
      <c r="E645" s="27"/>
      <c r="F645" s="27"/>
      <c r="G645" s="27"/>
      <c r="H645" s="27"/>
      <c r="I645" s="27"/>
      <c r="J645" s="26"/>
      <c r="K645" s="61"/>
      <c r="L645" s="61"/>
      <c r="M645" s="26"/>
      <c r="N645" s="26"/>
      <c r="O645" s="26"/>
      <c r="P645" s="26"/>
      <c r="Q645" s="26"/>
      <c r="R645" s="26"/>
      <c r="S645" s="26"/>
      <c r="T645" s="61"/>
      <c r="U645" s="25"/>
      <c r="AW645"/>
    </row>
    <row r="646" spans="1:49" x14ac:dyDescent="0.3">
      <c r="A646" s="27"/>
      <c r="B646" s="7"/>
      <c r="C646" s="7"/>
      <c r="D646" s="7"/>
      <c r="E646" s="27"/>
      <c r="F646" s="27"/>
      <c r="G646" s="27"/>
      <c r="H646" s="27"/>
      <c r="I646" s="27"/>
      <c r="J646" s="26"/>
      <c r="K646" s="61"/>
      <c r="L646" s="61"/>
      <c r="M646" s="26"/>
      <c r="N646" s="26"/>
      <c r="O646" s="26"/>
      <c r="P646" s="26"/>
      <c r="Q646" s="26"/>
      <c r="R646" s="26"/>
      <c r="S646" s="26"/>
      <c r="T646" s="61"/>
      <c r="U646" s="25"/>
      <c r="AW646"/>
    </row>
    <row r="647" spans="1:49" x14ac:dyDescent="0.3">
      <c r="A647" s="27"/>
      <c r="B647" s="7"/>
      <c r="C647" s="7"/>
      <c r="D647" s="7"/>
      <c r="E647" s="27"/>
      <c r="F647" s="27"/>
      <c r="G647" s="27"/>
      <c r="H647" s="27"/>
      <c r="I647" s="27"/>
      <c r="J647" s="26"/>
      <c r="K647" s="61"/>
      <c r="L647" s="61"/>
      <c r="M647" s="26"/>
      <c r="N647" s="26"/>
      <c r="O647" s="26"/>
      <c r="P647" s="26"/>
      <c r="Q647" s="26"/>
      <c r="R647" s="26"/>
      <c r="S647" s="26"/>
      <c r="T647" s="61"/>
      <c r="U647" s="25"/>
      <c r="AW647"/>
    </row>
    <row r="648" spans="1:49" x14ac:dyDescent="0.3">
      <c r="A648" s="27"/>
      <c r="B648" s="7"/>
      <c r="C648" s="7"/>
      <c r="D648" s="7"/>
      <c r="E648" s="27"/>
      <c r="F648" s="27"/>
      <c r="G648" s="27"/>
      <c r="H648" s="27"/>
      <c r="I648" s="27"/>
      <c r="J648" s="26"/>
      <c r="K648" s="61"/>
      <c r="L648" s="61"/>
      <c r="M648" s="26"/>
      <c r="N648" s="26"/>
      <c r="O648" s="26"/>
      <c r="P648" s="26"/>
      <c r="Q648" s="26"/>
      <c r="R648" s="26"/>
      <c r="S648" s="26"/>
      <c r="T648" s="61"/>
      <c r="U648" s="25"/>
      <c r="AW648"/>
    </row>
    <row r="649" spans="1:49" x14ac:dyDescent="0.3">
      <c r="A649" s="27"/>
      <c r="B649" s="7"/>
      <c r="C649" s="7"/>
      <c r="D649" s="7"/>
      <c r="E649" s="27"/>
      <c r="F649" s="27"/>
      <c r="G649" s="27"/>
      <c r="H649" s="27"/>
      <c r="I649" s="27"/>
      <c r="J649" s="26"/>
      <c r="K649" s="61"/>
      <c r="L649" s="61"/>
      <c r="M649" s="26"/>
      <c r="N649" s="26"/>
      <c r="O649" s="26"/>
      <c r="P649" s="26"/>
      <c r="Q649" s="26"/>
      <c r="R649" s="26"/>
      <c r="S649" s="26"/>
      <c r="T649" s="61"/>
      <c r="U649" s="25"/>
      <c r="AW649"/>
    </row>
    <row r="650" spans="1:49" x14ac:dyDescent="0.3">
      <c r="A650" s="27"/>
      <c r="B650" s="7"/>
      <c r="C650" s="7"/>
      <c r="D650" s="7"/>
      <c r="E650" s="27"/>
      <c r="F650" s="27"/>
      <c r="G650" s="27"/>
      <c r="H650" s="27"/>
      <c r="I650" s="27"/>
      <c r="J650" s="26"/>
      <c r="K650" s="61"/>
      <c r="L650" s="61"/>
      <c r="M650" s="26"/>
      <c r="N650" s="26"/>
      <c r="O650" s="26"/>
      <c r="P650" s="26"/>
      <c r="Q650" s="26"/>
      <c r="R650" s="26"/>
      <c r="S650" s="26"/>
      <c r="T650" s="61"/>
      <c r="U650" s="25"/>
      <c r="AW650"/>
    </row>
    <row r="651" spans="1:49" x14ac:dyDescent="0.3">
      <c r="A651" s="27"/>
      <c r="B651" s="7"/>
      <c r="C651" s="7"/>
      <c r="D651" s="7"/>
      <c r="E651" s="27"/>
      <c r="F651" s="27"/>
      <c r="G651" s="27"/>
      <c r="H651" s="27"/>
      <c r="I651" s="27"/>
      <c r="J651" s="26"/>
      <c r="K651" s="61"/>
      <c r="L651" s="61"/>
      <c r="M651" s="26"/>
      <c r="N651" s="26"/>
      <c r="O651" s="26"/>
      <c r="P651" s="26"/>
      <c r="Q651" s="26"/>
      <c r="R651" s="26"/>
      <c r="S651" s="26"/>
      <c r="T651" s="61"/>
      <c r="U651" s="25"/>
      <c r="AW651"/>
    </row>
    <row r="652" spans="1:49" x14ac:dyDescent="0.3">
      <c r="A652" s="27"/>
      <c r="B652" s="7"/>
      <c r="C652" s="7"/>
      <c r="D652" s="7"/>
      <c r="E652" s="27"/>
      <c r="F652" s="27"/>
      <c r="G652" s="27"/>
      <c r="H652" s="27"/>
      <c r="I652" s="27"/>
      <c r="J652" s="26"/>
      <c r="K652" s="61"/>
      <c r="L652" s="61"/>
      <c r="M652" s="26"/>
      <c r="N652" s="26"/>
      <c r="O652" s="26"/>
      <c r="P652" s="26"/>
      <c r="Q652" s="26"/>
      <c r="R652" s="26"/>
      <c r="S652" s="26"/>
      <c r="T652" s="61"/>
      <c r="U652" s="25"/>
      <c r="AW652"/>
    </row>
    <row r="653" spans="1:49" x14ac:dyDescent="0.3">
      <c r="A653" s="27"/>
      <c r="B653" s="7"/>
      <c r="C653" s="7"/>
      <c r="D653" s="7"/>
      <c r="E653" s="27"/>
      <c r="F653" s="27"/>
      <c r="G653" s="27"/>
      <c r="H653" s="27"/>
      <c r="I653" s="27"/>
      <c r="J653" s="26"/>
      <c r="K653" s="61"/>
      <c r="L653" s="61"/>
      <c r="M653" s="26"/>
      <c r="N653" s="26"/>
      <c r="O653" s="26"/>
      <c r="P653" s="26"/>
      <c r="Q653" s="26"/>
      <c r="R653" s="26"/>
      <c r="S653" s="26"/>
      <c r="T653" s="61"/>
      <c r="U653" s="25"/>
      <c r="AW653"/>
    </row>
    <row r="654" spans="1:49" x14ac:dyDescent="0.3">
      <c r="A654" s="27"/>
      <c r="B654" s="7"/>
      <c r="C654" s="7"/>
      <c r="D654" s="7"/>
      <c r="E654" s="27"/>
      <c r="F654" s="27"/>
      <c r="G654" s="27"/>
      <c r="H654" s="27"/>
      <c r="I654" s="27"/>
      <c r="J654" s="26"/>
      <c r="K654" s="61"/>
      <c r="L654" s="61"/>
      <c r="M654" s="26"/>
      <c r="N654" s="26"/>
      <c r="O654" s="26"/>
      <c r="P654" s="26"/>
      <c r="Q654" s="26"/>
      <c r="R654" s="26"/>
      <c r="S654" s="26"/>
      <c r="T654" s="61"/>
      <c r="U654" s="25"/>
      <c r="AW654"/>
    </row>
    <row r="655" spans="1:49" x14ac:dyDescent="0.3">
      <c r="A655" s="27"/>
      <c r="B655" s="7"/>
      <c r="C655" s="7"/>
      <c r="D655" s="7"/>
      <c r="E655" s="27"/>
      <c r="F655" s="27"/>
      <c r="G655" s="27"/>
      <c r="H655" s="27"/>
      <c r="I655" s="27"/>
      <c r="J655" s="26"/>
      <c r="K655" s="61"/>
      <c r="L655" s="61"/>
      <c r="M655" s="26"/>
      <c r="N655" s="26"/>
      <c r="O655" s="26"/>
      <c r="P655" s="26"/>
      <c r="Q655" s="26"/>
      <c r="R655" s="26"/>
      <c r="S655" s="26"/>
      <c r="T655" s="61"/>
      <c r="U655" s="25"/>
      <c r="AW655"/>
    </row>
    <row r="656" spans="1:49" x14ac:dyDescent="0.3">
      <c r="A656" s="27"/>
      <c r="B656" s="7"/>
      <c r="C656" s="7"/>
      <c r="D656" s="7"/>
      <c r="E656" s="27"/>
      <c r="F656" s="27"/>
      <c r="G656" s="27"/>
      <c r="H656" s="27"/>
      <c r="I656" s="27"/>
      <c r="J656" s="26"/>
      <c r="K656" s="61"/>
      <c r="L656" s="61"/>
      <c r="M656" s="26"/>
      <c r="N656" s="26"/>
      <c r="O656" s="26"/>
      <c r="P656" s="26"/>
      <c r="Q656" s="26"/>
      <c r="R656" s="26"/>
      <c r="S656" s="26"/>
      <c r="T656" s="61"/>
      <c r="U656" s="25"/>
      <c r="AW656"/>
    </row>
    <row r="657" spans="1:49" x14ac:dyDescent="0.3">
      <c r="A657" s="27"/>
      <c r="B657" s="7"/>
      <c r="C657" s="7"/>
      <c r="D657" s="7"/>
      <c r="E657" s="27"/>
      <c r="F657" s="27"/>
      <c r="G657" s="27"/>
      <c r="H657" s="27"/>
      <c r="I657" s="27"/>
      <c r="J657" s="26"/>
      <c r="K657" s="61"/>
      <c r="L657" s="61"/>
      <c r="M657" s="26"/>
      <c r="N657" s="26"/>
      <c r="O657" s="26"/>
      <c r="P657" s="26"/>
      <c r="Q657" s="26"/>
      <c r="R657" s="26"/>
      <c r="S657" s="26"/>
      <c r="T657" s="61"/>
      <c r="U657" s="25"/>
      <c r="AW657"/>
    </row>
    <row r="658" spans="1:49" x14ac:dyDescent="0.3">
      <c r="A658" s="27"/>
      <c r="B658" s="7"/>
      <c r="C658" s="7"/>
      <c r="D658" s="7"/>
      <c r="E658" s="27"/>
      <c r="F658" s="27"/>
      <c r="G658" s="27"/>
      <c r="H658" s="27"/>
      <c r="I658" s="27"/>
      <c r="J658" s="26"/>
      <c r="K658" s="61"/>
      <c r="L658" s="61"/>
      <c r="M658" s="26"/>
      <c r="N658" s="26"/>
      <c r="O658" s="26"/>
      <c r="P658" s="26"/>
      <c r="Q658" s="26"/>
      <c r="R658" s="26"/>
      <c r="S658" s="26"/>
      <c r="T658" s="61"/>
      <c r="U658" s="25"/>
      <c r="AW658"/>
    </row>
    <row r="659" spans="1:49" x14ac:dyDescent="0.3">
      <c r="A659" s="27"/>
      <c r="B659" s="7"/>
      <c r="C659" s="7"/>
      <c r="D659" s="7"/>
      <c r="E659" s="27"/>
      <c r="F659" s="27"/>
      <c r="G659" s="27"/>
      <c r="H659" s="27"/>
      <c r="I659" s="27"/>
      <c r="J659" s="26"/>
      <c r="K659" s="61"/>
      <c r="L659" s="61"/>
      <c r="M659" s="26"/>
      <c r="N659" s="26"/>
      <c r="O659" s="26"/>
      <c r="P659" s="26"/>
      <c r="Q659" s="26"/>
      <c r="R659" s="26"/>
      <c r="S659" s="26"/>
      <c r="T659" s="61"/>
      <c r="U659" s="25"/>
      <c r="AW659"/>
    </row>
    <row r="660" spans="1:49" x14ac:dyDescent="0.3">
      <c r="A660" s="27"/>
      <c r="B660" s="7"/>
      <c r="C660" s="7"/>
      <c r="D660" s="7"/>
      <c r="E660" s="27"/>
      <c r="F660" s="27"/>
      <c r="G660" s="27"/>
      <c r="H660" s="27"/>
      <c r="I660" s="27"/>
      <c r="J660" s="26"/>
      <c r="K660" s="61"/>
      <c r="L660" s="61"/>
      <c r="M660" s="26"/>
      <c r="N660" s="26"/>
      <c r="O660" s="26"/>
      <c r="P660" s="26"/>
      <c r="Q660" s="26"/>
      <c r="R660" s="26"/>
      <c r="S660" s="26"/>
      <c r="T660" s="61"/>
      <c r="U660" s="25"/>
      <c r="AW660"/>
    </row>
    <row r="661" spans="1:49" x14ac:dyDescent="0.3">
      <c r="A661" s="27"/>
      <c r="B661" s="7"/>
      <c r="C661" s="7"/>
      <c r="D661" s="7"/>
      <c r="E661" s="27"/>
      <c r="F661" s="27"/>
      <c r="G661" s="27"/>
      <c r="H661" s="27"/>
      <c r="I661" s="27"/>
      <c r="J661" s="26"/>
      <c r="K661" s="61"/>
      <c r="L661" s="61"/>
      <c r="M661" s="26"/>
      <c r="N661" s="26"/>
      <c r="O661" s="26"/>
      <c r="P661" s="26"/>
      <c r="Q661" s="26"/>
      <c r="R661" s="26"/>
      <c r="S661" s="26"/>
      <c r="T661" s="61"/>
      <c r="U661" s="25"/>
      <c r="AW661"/>
    </row>
    <row r="662" spans="1:49" x14ac:dyDescent="0.3">
      <c r="A662" s="27"/>
      <c r="B662" s="7"/>
      <c r="C662" s="7"/>
      <c r="D662" s="7"/>
      <c r="E662" s="27"/>
      <c r="F662" s="27"/>
      <c r="G662" s="27"/>
      <c r="H662" s="27"/>
      <c r="I662" s="27"/>
      <c r="J662" s="26"/>
      <c r="K662" s="61"/>
      <c r="L662" s="61"/>
      <c r="M662" s="26"/>
      <c r="N662" s="26"/>
      <c r="O662" s="26"/>
      <c r="P662" s="26"/>
      <c r="Q662" s="26"/>
      <c r="R662" s="26"/>
      <c r="S662" s="26"/>
      <c r="T662" s="61"/>
      <c r="U662" s="25"/>
      <c r="AW662"/>
    </row>
    <row r="663" spans="1:49" x14ac:dyDescent="0.3">
      <c r="A663" s="27"/>
      <c r="B663" s="7"/>
      <c r="C663" s="7"/>
      <c r="D663" s="7"/>
      <c r="E663" s="27"/>
      <c r="F663" s="27"/>
      <c r="G663" s="27"/>
      <c r="H663" s="27"/>
      <c r="I663" s="27"/>
      <c r="J663" s="26"/>
      <c r="K663" s="61"/>
      <c r="L663" s="61"/>
      <c r="M663" s="26"/>
      <c r="N663" s="26"/>
      <c r="O663" s="26"/>
      <c r="P663" s="26"/>
      <c r="Q663" s="26"/>
      <c r="R663" s="26"/>
      <c r="S663" s="26"/>
      <c r="T663" s="61"/>
      <c r="U663" s="25"/>
      <c r="AW663"/>
    </row>
    <row r="664" spans="1:49" x14ac:dyDescent="0.3">
      <c r="A664" s="27"/>
      <c r="B664" s="7"/>
      <c r="C664" s="7"/>
      <c r="D664" s="7"/>
      <c r="E664" s="27"/>
      <c r="F664" s="27"/>
      <c r="G664" s="27"/>
      <c r="H664" s="27"/>
      <c r="I664" s="27"/>
      <c r="J664" s="26"/>
      <c r="K664" s="61"/>
      <c r="L664" s="61"/>
      <c r="M664" s="26"/>
      <c r="N664" s="26"/>
      <c r="O664" s="26"/>
      <c r="P664" s="26"/>
      <c r="Q664" s="26"/>
      <c r="R664" s="26"/>
      <c r="S664" s="26"/>
      <c r="T664" s="61"/>
      <c r="U664" s="25"/>
      <c r="AW664"/>
    </row>
    <row r="665" spans="1:49" x14ac:dyDescent="0.3">
      <c r="A665" s="27"/>
      <c r="B665" s="7"/>
      <c r="C665" s="7"/>
      <c r="D665" s="7"/>
      <c r="E665" s="27"/>
      <c r="F665" s="27"/>
      <c r="G665" s="27"/>
      <c r="H665" s="27"/>
      <c r="I665" s="27"/>
      <c r="J665" s="26"/>
      <c r="K665" s="61"/>
      <c r="L665" s="61"/>
      <c r="M665" s="26"/>
      <c r="N665" s="26"/>
      <c r="O665" s="26"/>
      <c r="P665" s="26"/>
      <c r="Q665" s="26"/>
      <c r="R665" s="26"/>
      <c r="S665" s="26"/>
      <c r="T665" s="61"/>
      <c r="U665" s="25"/>
      <c r="AW665"/>
    </row>
    <row r="666" spans="1:49" x14ac:dyDescent="0.3">
      <c r="A666" s="27"/>
      <c r="B666" s="7"/>
      <c r="C666" s="7"/>
      <c r="D666" s="7"/>
      <c r="E666" s="27"/>
      <c r="F666" s="27"/>
      <c r="G666" s="27"/>
      <c r="H666" s="27"/>
      <c r="I666" s="27"/>
      <c r="J666" s="26"/>
      <c r="K666" s="61"/>
      <c r="L666" s="61"/>
      <c r="M666" s="26"/>
      <c r="N666" s="26"/>
      <c r="O666" s="26"/>
      <c r="P666" s="26"/>
      <c r="Q666" s="26"/>
      <c r="R666" s="26"/>
      <c r="S666" s="26"/>
      <c r="T666" s="61"/>
      <c r="U666" s="25"/>
      <c r="AW666"/>
    </row>
    <row r="667" spans="1:49" x14ac:dyDescent="0.3">
      <c r="A667" s="27"/>
      <c r="B667" s="7"/>
      <c r="C667" s="7"/>
      <c r="D667" s="7"/>
      <c r="E667" s="27"/>
      <c r="F667" s="27"/>
      <c r="G667" s="27"/>
      <c r="H667" s="27"/>
      <c r="I667" s="27"/>
      <c r="J667" s="26"/>
      <c r="K667" s="61"/>
      <c r="L667" s="61"/>
      <c r="M667" s="26"/>
      <c r="N667" s="26"/>
      <c r="O667" s="26"/>
      <c r="P667" s="26"/>
      <c r="Q667" s="26"/>
      <c r="R667" s="26"/>
      <c r="S667" s="26"/>
      <c r="T667" s="61"/>
      <c r="U667" s="25"/>
      <c r="AW667"/>
    </row>
    <row r="668" spans="1:49" x14ac:dyDescent="0.3">
      <c r="A668" s="27"/>
      <c r="B668" s="7"/>
      <c r="C668" s="7"/>
      <c r="D668" s="7"/>
      <c r="E668" s="27"/>
      <c r="F668" s="27"/>
      <c r="G668" s="27"/>
      <c r="H668" s="27"/>
      <c r="I668" s="27"/>
      <c r="J668" s="26"/>
      <c r="K668" s="61"/>
      <c r="L668" s="61"/>
      <c r="M668" s="26"/>
      <c r="N668" s="26"/>
      <c r="O668" s="26"/>
      <c r="P668" s="26"/>
      <c r="Q668" s="26"/>
      <c r="R668" s="26"/>
      <c r="S668" s="26"/>
      <c r="T668" s="61"/>
      <c r="U668" s="25"/>
      <c r="AW668"/>
    </row>
    <row r="669" spans="1:49" x14ac:dyDescent="0.3">
      <c r="A669" s="27"/>
      <c r="B669" s="7"/>
      <c r="C669" s="7"/>
      <c r="D669" s="7"/>
      <c r="E669" s="27"/>
      <c r="F669" s="27"/>
      <c r="G669" s="27"/>
      <c r="H669" s="27"/>
      <c r="I669" s="27"/>
      <c r="J669" s="26"/>
      <c r="K669" s="61"/>
      <c r="L669" s="61"/>
      <c r="M669" s="26"/>
      <c r="N669" s="26"/>
      <c r="O669" s="26"/>
      <c r="P669" s="26"/>
      <c r="Q669" s="26"/>
      <c r="R669" s="26"/>
      <c r="S669" s="26"/>
      <c r="T669" s="61"/>
      <c r="U669" s="25"/>
      <c r="AW669"/>
    </row>
    <row r="670" spans="1:49" x14ac:dyDescent="0.3">
      <c r="A670" s="27"/>
      <c r="B670" s="7"/>
      <c r="C670" s="7"/>
      <c r="D670" s="7"/>
      <c r="E670" s="27"/>
      <c r="F670" s="27"/>
      <c r="G670" s="27"/>
      <c r="H670" s="27"/>
      <c r="I670" s="27"/>
      <c r="J670" s="26"/>
      <c r="K670" s="61"/>
      <c r="L670" s="61"/>
      <c r="M670" s="26"/>
      <c r="N670" s="26"/>
      <c r="O670" s="26"/>
      <c r="P670" s="26"/>
      <c r="Q670" s="26"/>
      <c r="R670" s="26"/>
      <c r="S670" s="26"/>
      <c r="T670" s="61"/>
      <c r="U670" s="25"/>
      <c r="AW670"/>
    </row>
    <row r="671" spans="1:49" x14ac:dyDescent="0.3">
      <c r="A671" s="27"/>
      <c r="B671" s="7"/>
      <c r="C671" s="7"/>
      <c r="D671" s="7"/>
      <c r="E671" s="27"/>
      <c r="F671" s="27"/>
      <c r="G671" s="27"/>
      <c r="H671" s="27"/>
      <c r="I671" s="27"/>
      <c r="J671" s="26"/>
      <c r="K671" s="61"/>
      <c r="L671" s="61"/>
      <c r="M671" s="26"/>
      <c r="N671" s="26"/>
      <c r="O671" s="26"/>
      <c r="P671" s="26"/>
      <c r="Q671" s="26"/>
      <c r="R671" s="26"/>
      <c r="S671" s="26"/>
      <c r="T671" s="61"/>
      <c r="U671" s="25"/>
      <c r="AW671"/>
    </row>
    <row r="672" spans="1:49" x14ac:dyDescent="0.3">
      <c r="A672" s="27"/>
      <c r="B672" s="7"/>
      <c r="C672" s="7"/>
      <c r="D672" s="7"/>
      <c r="E672" s="27"/>
      <c r="F672" s="27"/>
      <c r="G672" s="27"/>
      <c r="H672" s="27"/>
      <c r="I672" s="27"/>
      <c r="J672" s="26"/>
      <c r="K672" s="61"/>
      <c r="L672" s="61"/>
      <c r="M672" s="26"/>
      <c r="N672" s="26"/>
      <c r="O672" s="26"/>
      <c r="P672" s="26"/>
      <c r="Q672" s="26"/>
      <c r="R672" s="26"/>
      <c r="S672" s="26"/>
      <c r="T672" s="61"/>
      <c r="U672" s="25"/>
      <c r="AW672"/>
    </row>
    <row r="673" spans="1:49" x14ac:dyDescent="0.3">
      <c r="A673" s="27"/>
      <c r="B673" s="7"/>
      <c r="C673" s="7"/>
      <c r="D673" s="7"/>
      <c r="E673" s="27"/>
      <c r="F673" s="27"/>
      <c r="G673" s="27"/>
      <c r="H673" s="27"/>
      <c r="I673" s="27"/>
      <c r="J673" s="26"/>
      <c r="K673" s="61"/>
      <c r="L673" s="61"/>
      <c r="M673" s="26"/>
      <c r="N673" s="26"/>
      <c r="O673" s="26"/>
      <c r="P673" s="26"/>
      <c r="Q673" s="26"/>
      <c r="R673" s="26"/>
      <c r="S673" s="26"/>
      <c r="T673" s="61"/>
      <c r="U673" s="25"/>
      <c r="AW673"/>
    </row>
    <row r="674" spans="1:49" x14ac:dyDescent="0.3">
      <c r="A674" s="27"/>
      <c r="B674" s="7"/>
      <c r="C674" s="7"/>
      <c r="D674" s="7"/>
      <c r="E674" s="27"/>
      <c r="F674" s="27"/>
      <c r="G674" s="27"/>
      <c r="H674" s="27"/>
      <c r="I674" s="27"/>
      <c r="J674" s="26"/>
      <c r="K674" s="61"/>
      <c r="L674" s="61"/>
      <c r="M674" s="26"/>
      <c r="N674" s="26"/>
      <c r="O674" s="26"/>
      <c r="P674" s="26"/>
      <c r="Q674" s="26"/>
      <c r="R674" s="26"/>
      <c r="S674" s="26"/>
      <c r="T674" s="61"/>
      <c r="U674" s="25"/>
      <c r="AW674"/>
    </row>
    <row r="675" spans="1:49" x14ac:dyDescent="0.3">
      <c r="A675" s="27"/>
      <c r="B675" s="7"/>
      <c r="C675" s="7"/>
      <c r="D675" s="7"/>
      <c r="E675" s="27"/>
      <c r="F675" s="27"/>
      <c r="G675" s="27"/>
      <c r="H675" s="27"/>
      <c r="I675" s="27"/>
      <c r="J675" s="26"/>
      <c r="K675" s="61"/>
      <c r="L675" s="61"/>
      <c r="M675" s="26"/>
      <c r="N675" s="26"/>
      <c r="O675" s="26"/>
      <c r="P675" s="26"/>
      <c r="Q675" s="26"/>
      <c r="R675" s="26"/>
      <c r="S675" s="26"/>
      <c r="T675" s="61"/>
      <c r="U675" s="25"/>
      <c r="AW675"/>
    </row>
    <row r="676" spans="1:49" x14ac:dyDescent="0.3">
      <c r="A676" s="27"/>
      <c r="B676" s="7"/>
      <c r="C676" s="7"/>
      <c r="D676" s="7"/>
      <c r="E676" s="27"/>
      <c r="F676" s="27"/>
      <c r="G676" s="27"/>
      <c r="H676" s="27"/>
      <c r="I676" s="27"/>
      <c r="J676" s="26"/>
      <c r="K676" s="61"/>
      <c r="L676" s="61"/>
      <c r="M676" s="26"/>
      <c r="N676" s="26"/>
      <c r="O676" s="26"/>
      <c r="P676" s="26"/>
      <c r="Q676" s="26"/>
      <c r="R676" s="26"/>
      <c r="S676" s="26"/>
      <c r="T676" s="61"/>
      <c r="U676" s="25"/>
      <c r="AW676"/>
    </row>
    <row r="677" spans="1:49" x14ac:dyDescent="0.3">
      <c r="A677" s="27"/>
      <c r="B677" s="7"/>
      <c r="C677" s="7"/>
      <c r="D677" s="7"/>
      <c r="E677" s="27"/>
      <c r="F677" s="27"/>
      <c r="G677" s="27"/>
      <c r="H677" s="27"/>
      <c r="I677" s="27"/>
      <c r="J677" s="26"/>
      <c r="K677" s="61"/>
      <c r="L677" s="61"/>
      <c r="M677" s="26"/>
      <c r="N677" s="26"/>
      <c r="O677" s="26"/>
      <c r="P677" s="26"/>
      <c r="Q677" s="26"/>
      <c r="R677" s="26"/>
      <c r="S677" s="26"/>
      <c r="T677" s="61"/>
      <c r="U677" s="25"/>
      <c r="AW677"/>
    </row>
    <row r="678" spans="1:49" x14ac:dyDescent="0.3">
      <c r="A678" s="27"/>
      <c r="B678" s="7"/>
      <c r="C678" s="7"/>
      <c r="D678" s="7"/>
      <c r="E678" s="27"/>
      <c r="F678" s="27"/>
      <c r="G678" s="27"/>
      <c r="H678" s="27"/>
      <c r="I678" s="27"/>
      <c r="J678" s="26"/>
      <c r="K678" s="61"/>
      <c r="L678" s="61"/>
      <c r="M678" s="26"/>
      <c r="N678" s="26"/>
      <c r="O678" s="26"/>
      <c r="P678" s="26"/>
      <c r="Q678" s="26"/>
      <c r="R678" s="26"/>
      <c r="S678" s="26"/>
      <c r="T678" s="61"/>
      <c r="U678" s="25"/>
      <c r="AW678"/>
    </row>
    <row r="679" spans="1:49" x14ac:dyDescent="0.3">
      <c r="A679" s="27"/>
      <c r="B679" s="7"/>
      <c r="C679" s="7"/>
      <c r="D679" s="7"/>
      <c r="E679" s="27"/>
      <c r="F679" s="27"/>
      <c r="G679" s="27"/>
      <c r="H679" s="27"/>
      <c r="I679" s="27"/>
      <c r="J679" s="26"/>
      <c r="K679" s="61"/>
      <c r="L679" s="61"/>
      <c r="M679" s="26"/>
      <c r="N679" s="26"/>
      <c r="O679" s="26"/>
      <c r="P679" s="26"/>
      <c r="Q679" s="26"/>
      <c r="R679" s="26"/>
      <c r="S679" s="26"/>
      <c r="T679" s="61"/>
      <c r="U679" s="25"/>
      <c r="AW679"/>
    </row>
    <row r="680" spans="1:49" x14ac:dyDescent="0.3">
      <c r="A680" s="27"/>
      <c r="B680" s="7"/>
      <c r="C680" s="7"/>
      <c r="D680" s="7"/>
      <c r="E680" s="27"/>
      <c r="F680" s="27"/>
      <c r="G680" s="27"/>
      <c r="H680" s="27"/>
      <c r="I680" s="27"/>
      <c r="J680" s="26"/>
      <c r="K680" s="61"/>
      <c r="L680" s="61"/>
      <c r="M680" s="26"/>
      <c r="N680" s="26"/>
      <c r="O680" s="26"/>
      <c r="P680" s="26"/>
      <c r="Q680" s="26"/>
      <c r="R680" s="26"/>
      <c r="S680" s="26"/>
      <c r="T680" s="61"/>
      <c r="U680" s="25"/>
      <c r="AW680"/>
    </row>
    <row r="681" spans="1:49" x14ac:dyDescent="0.3">
      <c r="A681" s="27"/>
      <c r="B681" s="7"/>
      <c r="C681" s="7"/>
      <c r="D681" s="7"/>
      <c r="E681" s="27"/>
      <c r="F681" s="27"/>
      <c r="G681" s="27"/>
      <c r="H681" s="27"/>
      <c r="I681" s="27"/>
      <c r="J681" s="26"/>
      <c r="K681" s="61"/>
      <c r="L681" s="61"/>
      <c r="M681" s="26"/>
      <c r="N681" s="26"/>
      <c r="O681" s="26"/>
      <c r="P681" s="26"/>
      <c r="Q681" s="26"/>
      <c r="R681" s="26"/>
      <c r="S681" s="26"/>
      <c r="T681" s="61"/>
      <c r="U681" s="25"/>
      <c r="AW681"/>
    </row>
    <row r="682" spans="1:49" x14ac:dyDescent="0.3">
      <c r="A682" s="27"/>
      <c r="B682" s="7"/>
      <c r="C682" s="7"/>
      <c r="D682" s="7"/>
      <c r="E682" s="27"/>
      <c r="F682" s="27"/>
      <c r="G682" s="27"/>
      <c r="H682" s="27"/>
      <c r="I682" s="27"/>
      <c r="J682" s="26"/>
      <c r="K682" s="61"/>
      <c r="L682" s="61"/>
      <c r="M682" s="26"/>
      <c r="N682" s="26"/>
      <c r="O682" s="26"/>
      <c r="P682" s="26"/>
      <c r="Q682" s="26"/>
      <c r="R682" s="26"/>
      <c r="S682" s="26"/>
      <c r="T682" s="61"/>
      <c r="U682" s="25"/>
      <c r="AW682"/>
    </row>
    <row r="683" spans="1:49" x14ac:dyDescent="0.3">
      <c r="A683" s="27"/>
      <c r="B683" s="7"/>
      <c r="C683" s="7"/>
      <c r="D683" s="7"/>
      <c r="E683" s="27"/>
      <c r="F683" s="27"/>
      <c r="G683" s="27"/>
      <c r="H683" s="27"/>
      <c r="I683" s="27"/>
      <c r="J683" s="26"/>
      <c r="K683" s="61"/>
      <c r="L683" s="61"/>
      <c r="M683" s="26"/>
      <c r="N683" s="26"/>
      <c r="O683" s="26"/>
      <c r="P683" s="26"/>
      <c r="Q683" s="26"/>
      <c r="R683" s="26"/>
      <c r="S683" s="26"/>
      <c r="T683" s="61"/>
      <c r="U683" s="25"/>
      <c r="AW683"/>
    </row>
    <row r="684" spans="1:49" x14ac:dyDescent="0.3">
      <c r="A684" s="27"/>
      <c r="B684" s="7"/>
      <c r="C684" s="7"/>
      <c r="D684" s="7"/>
      <c r="E684" s="27"/>
      <c r="F684" s="27"/>
      <c r="G684" s="27"/>
      <c r="H684" s="27"/>
      <c r="I684" s="27"/>
      <c r="J684" s="26"/>
      <c r="K684" s="61"/>
      <c r="L684" s="61"/>
      <c r="M684" s="26"/>
      <c r="N684" s="26"/>
      <c r="O684" s="26"/>
      <c r="P684" s="26"/>
      <c r="Q684" s="26"/>
      <c r="R684" s="26"/>
      <c r="S684" s="26"/>
      <c r="T684" s="61"/>
      <c r="U684" s="25"/>
      <c r="AW684"/>
    </row>
    <row r="685" spans="1:49" x14ac:dyDescent="0.3">
      <c r="A685" s="27"/>
      <c r="B685" s="7"/>
      <c r="C685" s="7"/>
      <c r="D685" s="7"/>
      <c r="E685" s="27"/>
      <c r="F685" s="27"/>
      <c r="G685" s="27"/>
      <c r="H685" s="27"/>
      <c r="I685" s="27"/>
      <c r="J685" s="26"/>
      <c r="K685" s="61"/>
      <c r="L685" s="61"/>
      <c r="M685" s="26"/>
      <c r="N685" s="26"/>
      <c r="O685" s="26"/>
      <c r="P685" s="26"/>
      <c r="Q685" s="26"/>
      <c r="R685" s="26"/>
      <c r="S685" s="26"/>
      <c r="T685" s="61"/>
      <c r="U685" s="25"/>
      <c r="AW685"/>
    </row>
    <row r="686" spans="1:49" x14ac:dyDescent="0.3">
      <c r="A686" s="27"/>
      <c r="B686" s="7"/>
      <c r="C686" s="7"/>
      <c r="D686" s="7"/>
      <c r="E686" s="27"/>
      <c r="F686" s="27"/>
      <c r="G686" s="27"/>
      <c r="H686" s="27"/>
      <c r="I686" s="27"/>
      <c r="J686" s="26"/>
      <c r="K686" s="61"/>
      <c r="L686" s="61"/>
      <c r="M686" s="26"/>
      <c r="N686" s="26"/>
      <c r="O686" s="26"/>
      <c r="P686" s="26"/>
      <c r="Q686" s="26"/>
      <c r="R686" s="26"/>
      <c r="S686" s="26"/>
      <c r="T686" s="61"/>
      <c r="U686" s="25"/>
      <c r="AW686"/>
    </row>
    <row r="687" spans="1:49" x14ac:dyDescent="0.3">
      <c r="A687" s="27"/>
      <c r="B687" s="7"/>
      <c r="C687" s="7"/>
      <c r="D687" s="7"/>
      <c r="E687" s="27"/>
      <c r="F687" s="27"/>
      <c r="G687" s="27"/>
      <c r="H687" s="27"/>
      <c r="I687" s="27"/>
      <c r="J687" s="26"/>
      <c r="K687" s="61"/>
      <c r="L687" s="61"/>
      <c r="M687" s="26"/>
      <c r="N687" s="26"/>
      <c r="O687" s="26"/>
      <c r="P687" s="26"/>
      <c r="Q687" s="26"/>
      <c r="R687" s="26"/>
      <c r="S687" s="26"/>
      <c r="T687" s="61"/>
      <c r="U687" s="25"/>
      <c r="AW687"/>
    </row>
    <row r="688" spans="1:49" x14ac:dyDescent="0.3">
      <c r="A688" s="27"/>
      <c r="B688" s="7"/>
      <c r="C688" s="7"/>
      <c r="D688" s="7"/>
      <c r="E688" s="27"/>
      <c r="F688" s="27"/>
      <c r="G688" s="27"/>
      <c r="H688" s="27"/>
      <c r="I688" s="27"/>
      <c r="J688" s="26"/>
      <c r="K688" s="61"/>
      <c r="L688" s="61"/>
      <c r="M688" s="26"/>
      <c r="N688" s="26"/>
      <c r="O688" s="26"/>
      <c r="P688" s="26"/>
      <c r="Q688" s="26"/>
      <c r="R688" s="26"/>
      <c r="S688" s="26"/>
      <c r="T688" s="61"/>
      <c r="U688" s="25"/>
      <c r="AW688"/>
    </row>
    <row r="689" spans="1:49" x14ac:dyDescent="0.3">
      <c r="A689" s="27"/>
      <c r="B689" s="7"/>
      <c r="C689" s="7"/>
      <c r="D689" s="7"/>
      <c r="E689" s="27"/>
      <c r="F689" s="27"/>
      <c r="G689" s="27"/>
      <c r="H689" s="27"/>
      <c r="I689" s="27"/>
      <c r="J689" s="26"/>
      <c r="K689" s="61"/>
      <c r="L689" s="61"/>
      <c r="M689" s="26"/>
      <c r="N689" s="26"/>
      <c r="O689" s="26"/>
      <c r="P689" s="26"/>
      <c r="Q689" s="26"/>
      <c r="R689" s="26"/>
      <c r="S689" s="26"/>
      <c r="T689" s="61"/>
      <c r="U689" s="25"/>
      <c r="AW689"/>
    </row>
    <row r="690" spans="1:49" x14ac:dyDescent="0.3">
      <c r="A690" s="27"/>
      <c r="B690" s="7"/>
      <c r="C690" s="7"/>
      <c r="D690" s="7"/>
      <c r="E690" s="27"/>
      <c r="F690" s="27"/>
      <c r="G690" s="27"/>
      <c r="H690" s="27"/>
      <c r="I690" s="27"/>
      <c r="J690" s="26"/>
      <c r="K690" s="61"/>
      <c r="L690" s="61"/>
      <c r="M690" s="26"/>
      <c r="N690" s="26"/>
      <c r="O690" s="26"/>
      <c r="P690" s="26"/>
      <c r="Q690" s="26"/>
      <c r="R690" s="26"/>
      <c r="S690" s="26"/>
      <c r="T690" s="61"/>
      <c r="U690" s="25"/>
      <c r="AW690"/>
    </row>
    <row r="691" spans="1:49" x14ac:dyDescent="0.3">
      <c r="A691" s="27"/>
      <c r="B691" s="7"/>
      <c r="C691" s="7"/>
      <c r="D691" s="7"/>
      <c r="E691" s="27"/>
      <c r="F691" s="27"/>
      <c r="G691" s="27"/>
      <c r="H691" s="27"/>
      <c r="I691" s="27"/>
      <c r="J691" s="26"/>
      <c r="K691" s="61"/>
      <c r="L691" s="61"/>
      <c r="M691" s="26"/>
      <c r="N691" s="26"/>
      <c r="O691" s="26"/>
      <c r="P691" s="26"/>
      <c r="Q691" s="26"/>
      <c r="R691" s="26"/>
      <c r="S691" s="26"/>
      <c r="T691" s="61"/>
      <c r="U691" s="25"/>
      <c r="AW691"/>
    </row>
    <row r="692" spans="1:49" x14ac:dyDescent="0.3">
      <c r="A692" s="27"/>
      <c r="B692" s="7"/>
      <c r="C692" s="7"/>
      <c r="D692" s="7"/>
      <c r="E692" s="27"/>
      <c r="F692" s="27"/>
      <c r="G692" s="27"/>
      <c r="H692" s="27"/>
      <c r="I692" s="27"/>
      <c r="J692" s="26"/>
      <c r="K692" s="61"/>
      <c r="L692" s="61"/>
      <c r="M692" s="26"/>
      <c r="N692" s="26"/>
      <c r="O692" s="26"/>
      <c r="P692" s="26"/>
      <c r="Q692" s="26"/>
      <c r="R692" s="26"/>
      <c r="S692" s="26"/>
      <c r="T692" s="61"/>
      <c r="U692" s="25"/>
      <c r="AW692"/>
    </row>
    <row r="693" spans="1:49" x14ac:dyDescent="0.3">
      <c r="A693" s="27"/>
      <c r="B693" s="7"/>
      <c r="C693" s="7"/>
      <c r="D693" s="7"/>
      <c r="E693" s="27"/>
      <c r="F693" s="27"/>
      <c r="G693" s="27"/>
      <c r="H693" s="27"/>
      <c r="I693" s="27"/>
      <c r="J693" s="26"/>
      <c r="K693" s="61"/>
      <c r="L693" s="61"/>
      <c r="M693" s="26"/>
      <c r="N693" s="26"/>
      <c r="O693" s="26"/>
      <c r="P693" s="26"/>
      <c r="Q693" s="26"/>
      <c r="R693" s="26"/>
      <c r="S693" s="26"/>
      <c r="T693" s="61"/>
      <c r="U693" s="25"/>
      <c r="AW693"/>
    </row>
    <row r="694" spans="1:49" x14ac:dyDescent="0.3">
      <c r="A694" s="27"/>
      <c r="B694" s="7"/>
      <c r="C694" s="7"/>
      <c r="D694" s="7"/>
      <c r="E694" s="27"/>
      <c r="F694" s="27"/>
      <c r="G694" s="27"/>
      <c r="H694" s="27"/>
      <c r="I694" s="27"/>
      <c r="J694" s="26"/>
      <c r="K694" s="61"/>
      <c r="L694" s="61"/>
      <c r="M694" s="26"/>
      <c r="N694" s="26"/>
      <c r="O694" s="26"/>
      <c r="P694" s="26"/>
      <c r="Q694" s="26"/>
      <c r="R694" s="26"/>
      <c r="S694" s="26"/>
      <c r="T694" s="61"/>
      <c r="U694" s="25"/>
      <c r="AW694"/>
    </row>
    <row r="695" spans="1:49" x14ac:dyDescent="0.3">
      <c r="A695" s="27"/>
      <c r="B695" s="7"/>
      <c r="C695" s="7"/>
      <c r="D695" s="7"/>
      <c r="E695" s="27"/>
      <c r="F695" s="27"/>
      <c r="G695" s="27"/>
      <c r="H695" s="27"/>
      <c r="I695" s="27"/>
      <c r="J695" s="26"/>
      <c r="K695" s="61"/>
      <c r="L695" s="61"/>
      <c r="M695" s="26"/>
      <c r="N695" s="26"/>
      <c r="O695" s="26"/>
      <c r="P695" s="26"/>
      <c r="Q695" s="26"/>
      <c r="R695" s="26"/>
      <c r="S695" s="26"/>
      <c r="T695" s="61"/>
      <c r="U695" s="25"/>
      <c r="AW695"/>
    </row>
    <row r="696" spans="1:49" x14ac:dyDescent="0.3">
      <c r="A696" s="27"/>
      <c r="B696" s="7"/>
      <c r="C696" s="7"/>
      <c r="D696" s="7"/>
      <c r="E696" s="27"/>
      <c r="F696" s="27"/>
      <c r="G696" s="27"/>
      <c r="H696" s="27"/>
      <c r="I696" s="27"/>
      <c r="J696" s="26"/>
      <c r="K696" s="61"/>
      <c r="L696" s="61"/>
      <c r="M696" s="26"/>
      <c r="N696" s="26"/>
      <c r="O696" s="26"/>
      <c r="P696" s="26"/>
      <c r="Q696" s="26"/>
      <c r="R696" s="26"/>
      <c r="S696" s="26"/>
      <c r="T696" s="61"/>
      <c r="U696" s="25"/>
      <c r="AW696"/>
    </row>
    <row r="697" spans="1:49" x14ac:dyDescent="0.3">
      <c r="A697" s="27"/>
      <c r="B697" s="7"/>
      <c r="C697" s="7"/>
      <c r="D697" s="7"/>
      <c r="E697" s="27"/>
      <c r="F697" s="27"/>
      <c r="G697" s="27"/>
      <c r="H697" s="27"/>
      <c r="I697" s="27"/>
      <c r="J697" s="26"/>
      <c r="K697" s="61"/>
      <c r="L697" s="61"/>
      <c r="M697" s="26"/>
      <c r="N697" s="26"/>
      <c r="O697" s="26"/>
      <c r="P697" s="26"/>
      <c r="Q697" s="26"/>
      <c r="R697" s="26"/>
      <c r="S697" s="26"/>
      <c r="T697" s="61"/>
      <c r="U697" s="25"/>
      <c r="AW697"/>
    </row>
    <row r="698" spans="1:49" x14ac:dyDescent="0.3">
      <c r="A698" s="27"/>
      <c r="B698" s="7"/>
      <c r="C698" s="7"/>
      <c r="D698" s="7"/>
      <c r="E698" s="27"/>
      <c r="F698" s="27"/>
      <c r="G698" s="27"/>
      <c r="H698" s="27"/>
      <c r="I698" s="27"/>
      <c r="J698" s="26"/>
      <c r="K698" s="61"/>
      <c r="L698" s="61"/>
      <c r="M698" s="26"/>
      <c r="N698" s="26"/>
      <c r="O698" s="26"/>
      <c r="P698" s="26"/>
      <c r="Q698" s="26"/>
      <c r="R698" s="26"/>
      <c r="S698" s="26"/>
      <c r="T698" s="61"/>
      <c r="U698" s="25"/>
      <c r="AW698"/>
    </row>
    <row r="699" spans="1:49" x14ac:dyDescent="0.3">
      <c r="A699" s="27"/>
      <c r="B699" s="7"/>
      <c r="C699" s="7"/>
      <c r="D699" s="7"/>
      <c r="E699" s="27"/>
      <c r="F699" s="27"/>
      <c r="G699" s="27"/>
      <c r="H699" s="27"/>
      <c r="I699" s="27"/>
      <c r="J699" s="26"/>
      <c r="K699" s="61"/>
      <c r="L699" s="61"/>
      <c r="M699" s="26"/>
      <c r="N699" s="26"/>
      <c r="O699" s="26"/>
      <c r="P699" s="26"/>
      <c r="Q699" s="26"/>
      <c r="R699" s="26"/>
      <c r="S699" s="26"/>
      <c r="T699" s="61"/>
      <c r="U699" s="25"/>
      <c r="AW699"/>
    </row>
    <row r="700" spans="1:49" x14ac:dyDescent="0.3">
      <c r="A700" s="27"/>
      <c r="B700" s="7"/>
      <c r="C700" s="7"/>
      <c r="D700" s="7"/>
      <c r="E700" s="27"/>
      <c r="F700" s="27"/>
      <c r="G700" s="27"/>
      <c r="H700" s="27"/>
      <c r="I700" s="27"/>
      <c r="J700" s="26"/>
      <c r="K700" s="61"/>
      <c r="L700" s="61"/>
      <c r="M700" s="26"/>
      <c r="N700" s="26"/>
      <c r="O700" s="26"/>
      <c r="P700" s="26"/>
      <c r="Q700" s="26"/>
      <c r="R700" s="26"/>
      <c r="S700" s="26"/>
      <c r="T700" s="61"/>
      <c r="U700" s="25"/>
      <c r="AW700"/>
    </row>
    <row r="701" spans="1:49" x14ac:dyDescent="0.3">
      <c r="A701" s="27"/>
      <c r="B701" s="7"/>
      <c r="C701" s="7"/>
      <c r="D701" s="7"/>
      <c r="E701" s="27"/>
      <c r="F701" s="27"/>
      <c r="G701" s="27"/>
      <c r="H701" s="27"/>
      <c r="I701" s="27"/>
      <c r="J701" s="26"/>
      <c r="K701" s="61"/>
      <c r="L701" s="61"/>
      <c r="M701" s="26"/>
      <c r="N701" s="26"/>
      <c r="O701" s="26"/>
      <c r="P701" s="26"/>
      <c r="Q701" s="26"/>
      <c r="R701" s="26"/>
      <c r="S701" s="26"/>
      <c r="T701" s="61"/>
      <c r="U701" s="25"/>
      <c r="AW701"/>
    </row>
    <row r="702" spans="1:49" x14ac:dyDescent="0.3">
      <c r="A702" s="27"/>
      <c r="B702" s="7"/>
      <c r="C702" s="7"/>
      <c r="D702" s="7"/>
      <c r="E702" s="27"/>
      <c r="F702" s="27"/>
      <c r="G702" s="27"/>
      <c r="H702" s="27"/>
      <c r="I702" s="27"/>
      <c r="J702" s="26"/>
      <c r="K702" s="61"/>
      <c r="L702" s="61"/>
      <c r="M702" s="26"/>
      <c r="N702" s="26"/>
      <c r="O702" s="26"/>
      <c r="P702" s="26"/>
      <c r="Q702" s="26"/>
      <c r="R702" s="26"/>
      <c r="S702" s="26"/>
      <c r="T702" s="61"/>
      <c r="U702" s="25"/>
      <c r="AW702"/>
    </row>
    <row r="703" spans="1:49" x14ac:dyDescent="0.3">
      <c r="A703" s="27"/>
      <c r="B703" s="7"/>
      <c r="C703" s="7"/>
      <c r="D703" s="7"/>
      <c r="E703" s="27"/>
      <c r="F703" s="27"/>
      <c r="G703" s="27"/>
      <c r="H703" s="27"/>
      <c r="I703" s="27"/>
      <c r="J703" s="26"/>
      <c r="K703" s="61"/>
      <c r="L703" s="61"/>
      <c r="M703" s="26"/>
      <c r="N703" s="26"/>
      <c r="O703" s="26"/>
      <c r="P703" s="26"/>
      <c r="Q703" s="26"/>
      <c r="R703" s="26"/>
      <c r="S703" s="26"/>
      <c r="T703" s="61"/>
      <c r="U703" s="25"/>
      <c r="AW703"/>
    </row>
    <row r="704" spans="1:49" x14ac:dyDescent="0.3">
      <c r="A704" s="27"/>
      <c r="B704" s="7"/>
      <c r="C704" s="7"/>
      <c r="D704" s="7"/>
      <c r="E704" s="27"/>
      <c r="F704" s="27"/>
      <c r="G704" s="27"/>
      <c r="H704" s="27"/>
      <c r="I704" s="27"/>
      <c r="J704" s="26"/>
      <c r="K704" s="61"/>
      <c r="L704" s="61"/>
      <c r="M704" s="26"/>
      <c r="N704" s="26"/>
      <c r="O704" s="26"/>
      <c r="P704" s="26"/>
      <c r="Q704" s="26"/>
      <c r="R704" s="26"/>
      <c r="S704" s="26"/>
      <c r="T704" s="61"/>
      <c r="U704" s="25"/>
      <c r="AW704"/>
    </row>
    <row r="705" spans="1:49" x14ac:dyDescent="0.3">
      <c r="A705" s="27"/>
      <c r="B705" s="7"/>
      <c r="C705" s="7"/>
      <c r="D705" s="7"/>
      <c r="E705" s="27"/>
      <c r="F705" s="27"/>
      <c r="G705" s="27"/>
      <c r="H705" s="27"/>
      <c r="I705" s="27"/>
      <c r="J705" s="26"/>
      <c r="K705" s="61"/>
      <c r="L705" s="61"/>
      <c r="M705" s="26"/>
      <c r="N705" s="26"/>
      <c r="O705" s="26"/>
      <c r="P705" s="26"/>
      <c r="Q705" s="26"/>
      <c r="R705" s="26"/>
      <c r="S705" s="26"/>
      <c r="T705" s="61"/>
      <c r="U705" s="25"/>
      <c r="AW705"/>
    </row>
    <row r="706" spans="1:49" x14ac:dyDescent="0.3">
      <c r="A706" s="27"/>
      <c r="B706" s="7"/>
      <c r="C706" s="7"/>
      <c r="D706" s="7"/>
      <c r="E706" s="27"/>
      <c r="F706" s="27"/>
      <c r="G706" s="27"/>
      <c r="H706" s="27"/>
      <c r="I706" s="27"/>
      <c r="J706" s="26"/>
      <c r="K706" s="61"/>
      <c r="L706" s="61"/>
      <c r="M706" s="26"/>
      <c r="N706" s="26"/>
      <c r="O706" s="26"/>
      <c r="P706" s="26"/>
      <c r="Q706" s="26"/>
      <c r="R706" s="26"/>
      <c r="S706" s="26"/>
      <c r="T706" s="61"/>
      <c r="U706" s="25"/>
      <c r="AW706"/>
    </row>
    <row r="707" spans="1:49" x14ac:dyDescent="0.3">
      <c r="A707" s="27"/>
      <c r="B707" s="7"/>
      <c r="C707" s="7"/>
      <c r="D707" s="7"/>
      <c r="E707" s="27"/>
      <c r="F707" s="27"/>
      <c r="G707" s="27"/>
      <c r="H707" s="27"/>
      <c r="I707" s="27"/>
      <c r="J707" s="26"/>
      <c r="K707" s="61"/>
      <c r="L707" s="61"/>
      <c r="M707" s="26"/>
      <c r="N707" s="26"/>
      <c r="O707" s="26"/>
      <c r="P707" s="26"/>
      <c r="Q707" s="26"/>
      <c r="R707" s="26"/>
      <c r="S707" s="26"/>
      <c r="T707" s="61"/>
      <c r="U707" s="25"/>
      <c r="AW707"/>
    </row>
    <row r="708" spans="1:49" x14ac:dyDescent="0.3">
      <c r="A708" s="27"/>
      <c r="B708" s="7"/>
      <c r="C708" s="7"/>
      <c r="D708" s="7"/>
      <c r="E708" s="27"/>
      <c r="F708" s="27"/>
      <c r="G708" s="27"/>
      <c r="H708" s="27"/>
      <c r="I708" s="27"/>
      <c r="J708" s="26"/>
      <c r="K708" s="61"/>
      <c r="L708" s="61"/>
      <c r="M708" s="26"/>
      <c r="N708" s="26"/>
      <c r="O708" s="26"/>
      <c r="P708" s="26"/>
      <c r="Q708" s="26"/>
      <c r="R708" s="26"/>
      <c r="S708" s="26"/>
      <c r="T708" s="61"/>
      <c r="U708" s="25"/>
      <c r="AW708"/>
    </row>
    <row r="709" spans="1:49" x14ac:dyDescent="0.3">
      <c r="A709" s="27"/>
      <c r="B709" s="7"/>
      <c r="C709" s="7"/>
      <c r="D709" s="7"/>
      <c r="E709" s="27"/>
      <c r="F709" s="27"/>
      <c r="G709" s="27"/>
      <c r="H709" s="27"/>
      <c r="I709" s="27"/>
      <c r="J709" s="26"/>
      <c r="K709" s="61"/>
      <c r="L709" s="61"/>
      <c r="M709" s="26"/>
      <c r="N709" s="26"/>
      <c r="O709" s="26"/>
      <c r="P709" s="26"/>
      <c r="Q709" s="26"/>
      <c r="R709" s="26"/>
      <c r="S709" s="26"/>
      <c r="T709" s="61"/>
      <c r="U709" s="25"/>
      <c r="AW709"/>
    </row>
    <row r="710" spans="1:49" x14ac:dyDescent="0.3">
      <c r="A710" s="27"/>
      <c r="B710" s="7"/>
      <c r="C710" s="7"/>
      <c r="D710" s="7"/>
      <c r="E710" s="27"/>
      <c r="F710" s="27"/>
      <c r="G710" s="27"/>
      <c r="H710" s="27"/>
      <c r="I710" s="27"/>
      <c r="J710" s="26"/>
      <c r="K710" s="61"/>
      <c r="L710" s="61"/>
      <c r="M710" s="26"/>
      <c r="N710" s="26"/>
      <c r="O710" s="26"/>
      <c r="P710" s="26"/>
      <c r="Q710" s="26"/>
      <c r="R710" s="26"/>
      <c r="S710" s="26"/>
      <c r="T710" s="61"/>
      <c r="U710" s="25"/>
      <c r="AW710"/>
    </row>
    <row r="711" spans="1:49" x14ac:dyDescent="0.3">
      <c r="A711" s="27"/>
      <c r="B711" s="7"/>
      <c r="C711" s="7"/>
      <c r="D711" s="7"/>
      <c r="E711" s="27"/>
      <c r="F711" s="27"/>
      <c r="G711" s="27"/>
      <c r="H711" s="27"/>
      <c r="I711" s="27"/>
      <c r="J711" s="26"/>
      <c r="K711" s="61"/>
      <c r="L711" s="61"/>
      <c r="M711" s="26"/>
      <c r="N711" s="26"/>
      <c r="O711" s="26"/>
      <c r="P711" s="26"/>
      <c r="Q711" s="26"/>
      <c r="R711" s="26"/>
      <c r="S711" s="26"/>
      <c r="T711" s="61"/>
      <c r="U711" s="25"/>
      <c r="AW711"/>
    </row>
    <row r="712" spans="1:49" x14ac:dyDescent="0.3">
      <c r="A712" s="27"/>
      <c r="B712" s="7"/>
      <c r="C712" s="7"/>
      <c r="D712" s="7"/>
      <c r="E712" s="27"/>
      <c r="F712" s="27"/>
      <c r="G712" s="27"/>
      <c r="H712" s="27"/>
      <c r="I712" s="27"/>
      <c r="J712" s="26"/>
      <c r="K712" s="61"/>
      <c r="L712" s="61"/>
      <c r="M712" s="26"/>
      <c r="N712" s="26"/>
      <c r="O712" s="26"/>
      <c r="P712" s="26"/>
      <c r="Q712" s="26"/>
      <c r="R712" s="26"/>
      <c r="S712" s="26"/>
      <c r="T712" s="61"/>
      <c r="U712" s="25"/>
      <c r="AW712"/>
    </row>
    <row r="713" spans="1:49" x14ac:dyDescent="0.3">
      <c r="A713" s="27"/>
      <c r="B713" s="7"/>
      <c r="C713" s="7"/>
      <c r="D713" s="7"/>
      <c r="E713" s="27"/>
      <c r="F713" s="27"/>
      <c r="G713" s="27"/>
      <c r="H713" s="27"/>
      <c r="I713" s="27"/>
      <c r="J713" s="26"/>
      <c r="K713" s="61"/>
      <c r="L713" s="61"/>
      <c r="M713" s="26"/>
      <c r="N713" s="26"/>
      <c r="O713" s="26"/>
      <c r="P713" s="26"/>
      <c r="Q713" s="26"/>
      <c r="R713" s="26"/>
      <c r="S713" s="26"/>
      <c r="T713" s="61"/>
      <c r="U713" s="25"/>
      <c r="AW713"/>
    </row>
    <row r="714" spans="1:49" x14ac:dyDescent="0.3">
      <c r="A714" s="27"/>
      <c r="B714" s="7"/>
      <c r="C714" s="7"/>
      <c r="D714" s="7"/>
      <c r="E714" s="27"/>
      <c r="F714" s="27"/>
      <c r="G714" s="27"/>
      <c r="H714" s="27"/>
      <c r="I714" s="27"/>
      <c r="J714" s="26"/>
      <c r="K714" s="61"/>
      <c r="L714" s="61"/>
      <c r="M714" s="26"/>
      <c r="N714" s="26"/>
      <c r="O714" s="26"/>
      <c r="P714" s="26"/>
      <c r="Q714" s="26"/>
      <c r="R714" s="26"/>
      <c r="S714" s="26"/>
      <c r="T714" s="61"/>
      <c r="U714" s="25"/>
      <c r="AW714"/>
    </row>
    <row r="715" spans="1:49" x14ac:dyDescent="0.3">
      <c r="A715" s="27"/>
      <c r="B715" s="7"/>
      <c r="C715" s="7"/>
      <c r="D715" s="7"/>
      <c r="E715" s="27"/>
      <c r="F715" s="27"/>
      <c r="G715" s="27"/>
      <c r="H715" s="27"/>
      <c r="I715" s="27"/>
      <c r="J715" s="26"/>
      <c r="K715" s="61"/>
      <c r="L715" s="61"/>
      <c r="M715" s="26"/>
      <c r="N715" s="26"/>
      <c r="O715" s="26"/>
      <c r="P715" s="26"/>
      <c r="Q715" s="26"/>
      <c r="R715" s="26"/>
      <c r="S715" s="26"/>
      <c r="T715" s="61"/>
      <c r="U715" s="25"/>
      <c r="AW715"/>
    </row>
    <row r="716" spans="1:49" x14ac:dyDescent="0.3">
      <c r="A716" s="27"/>
      <c r="B716" s="7"/>
      <c r="C716" s="7"/>
      <c r="D716" s="7"/>
      <c r="E716" s="27"/>
      <c r="F716" s="27"/>
      <c r="G716" s="27"/>
      <c r="H716" s="27"/>
      <c r="I716" s="27"/>
      <c r="J716" s="26"/>
      <c r="K716" s="61"/>
      <c r="L716" s="61"/>
      <c r="M716" s="26"/>
      <c r="N716" s="26"/>
      <c r="O716" s="26"/>
      <c r="P716" s="26"/>
      <c r="Q716" s="26"/>
      <c r="R716" s="26"/>
      <c r="S716" s="26"/>
      <c r="T716" s="61"/>
      <c r="U716" s="25"/>
      <c r="AW716"/>
    </row>
    <row r="717" spans="1:49" x14ac:dyDescent="0.3">
      <c r="A717" s="27"/>
      <c r="B717" s="7"/>
      <c r="C717" s="7"/>
      <c r="D717" s="7"/>
      <c r="E717" s="27"/>
      <c r="F717" s="27"/>
      <c r="G717" s="27"/>
      <c r="H717" s="27"/>
      <c r="I717" s="27"/>
      <c r="J717" s="26"/>
      <c r="K717" s="61"/>
      <c r="L717" s="61"/>
      <c r="M717" s="26"/>
      <c r="N717" s="26"/>
      <c r="O717" s="26"/>
      <c r="P717" s="26"/>
      <c r="Q717" s="26"/>
      <c r="R717" s="26"/>
      <c r="S717" s="26"/>
      <c r="T717" s="61"/>
      <c r="U717" s="25"/>
      <c r="AW717"/>
    </row>
    <row r="718" spans="1:49" x14ac:dyDescent="0.3">
      <c r="A718" s="27"/>
      <c r="B718" s="7"/>
      <c r="C718" s="7"/>
      <c r="D718" s="7"/>
      <c r="E718" s="27"/>
      <c r="F718" s="27"/>
      <c r="G718" s="27"/>
      <c r="H718" s="27"/>
      <c r="I718" s="27"/>
      <c r="J718" s="26"/>
      <c r="K718" s="61"/>
      <c r="L718" s="61"/>
      <c r="M718" s="26"/>
      <c r="N718" s="26"/>
      <c r="O718" s="26"/>
      <c r="P718" s="26"/>
      <c r="Q718" s="26"/>
      <c r="R718" s="26"/>
      <c r="S718" s="26"/>
      <c r="T718" s="61"/>
      <c r="U718" s="25"/>
      <c r="AW718"/>
    </row>
    <row r="719" spans="1:49" x14ac:dyDescent="0.3">
      <c r="A719" s="27"/>
      <c r="B719" s="7"/>
      <c r="C719" s="7"/>
      <c r="D719" s="7"/>
      <c r="E719" s="27"/>
      <c r="F719" s="27"/>
      <c r="G719" s="27"/>
      <c r="H719" s="27"/>
      <c r="I719" s="27"/>
      <c r="J719" s="26"/>
      <c r="K719" s="61"/>
      <c r="L719" s="61"/>
      <c r="M719" s="26"/>
      <c r="N719" s="26"/>
      <c r="O719" s="26"/>
      <c r="P719" s="26"/>
      <c r="Q719" s="26"/>
      <c r="R719" s="26"/>
      <c r="S719" s="26"/>
      <c r="T719" s="61"/>
      <c r="U719" s="25"/>
      <c r="AW719"/>
    </row>
    <row r="720" spans="1:49" x14ac:dyDescent="0.3">
      <c r="A720" s="27"/>
      <c r="B720" s="7"/>
      <c r="C720" s="7"/>
      <c r="D720" s="7"/>
      <c r="E720" s="27"/>
      <c r="F720" s="27"/>
      <c r="G720" s="27"/>
      <c r="H720" s="27"/>
      <c r="I720" s="27"/>
      <c r="J720" s="26"/>
      <c r="K720" s="61"/>
      <c r="L720" s="61"/>
      <c r="M720" s="26"/>
      <c r="N720" s="26"/>
      <c r="O720" s="26"/>
      <c r="P720" s="26"/>
      <c r="Q720" s="26"/>
      <c r="R720" s="26"/>
      <c r="S720" s="26"/>
      <c r="T720" s="61"/>
      <c r="U720" s="25"/>
      <c r="AW720"/>
    </row>
    <row r="721" spans="1:49" x14ac:dyDescent="0.3">
      <c r="A721" s="27"/>
      <c r="B721" s="7"/>
      <c r="C721" s="7"/>
      <c r="D721" s="7"/>
      <c r="E721" s="27"/>
      <c r="F721" s="27"/>
      <c r="G721" s="27"/>
      <c r="H721" s="27"/>
      <c r="I721" s="27"/>
      <c r="J721" s="26"/>
      <c r="K721" s="61"/>
      <c r="L721" s="61"/>
      <c r="M721" s="26"/>
      <c r="N721" s="26"/>
      <c r="O721" s="26"/>
      <c r="P721" s="26"/>
      <c r="Q721" s="26"/>
      <c r="R721" s="26"/>
      <c r="S721" s="26"/>
      <c r="T721" s="61"/>
      <c r="U721" s="25"/>
      <c r="AW721"/>
    </row>
    <row r="722" spans="1:49" x14ac:dyDescent="0.3">
      <c r="A722" s="27"/>
      <c r="B722" s="7"/>
      <c r="C722" s="7"/>
      <c r="D722" s="7"/>
      <c r="E722" s="27"/>
      <c r="F722" s="27"/>
      <c r="G722" s="27"/>
      <c r="H722" s="27"/>
      <c r="I722" s="27"/>
      <c r="J722" s="26"/>
      <c r="K722" s="61"/>
      <c r="L722" s="61"/>
      <c r="M722" s="26"/>
      <c r="N722" s="26"/>
      <c r="O722" s="26"/>
      <c r="P722" s="26"/>
      <c r="Q722" s="26"/>
      <c r="R722" s="26"/>
      <c r="S722" s="26"/>
      <c r="T722" s="61"/>
      <c r="U722" s="25"/>
      <c r="AW722"/>
    </row>
    <row r="723" spans="1:49" x14ac:dyDescent="0.3">
      <c r="A723" s="27"/>
      <c r="B723" s="7"/>
      <c r="C723" s="7"/>
      <c r="D723" s="7"/>
      <c r="E723" s="27"/>
      <c r="F723" s="27"/>
      <c r="G723" s="27"/>
      <c r="H723" s="27"/>
      <c r="I723" s="27"/>
      <c r="J723" s="26"/>
      <c r="K723" s="61"/>
      <c r="L723" s="61"/>
      <c r="M723" s="26"/>
      <c r="N723" s="26"/>
      <c r="O723" s="26"/>
      <c r="P723" s="26"/>
      <c r="Q723" s="26"/>
      <c r="R723" s="26"/>
      <c r="S723" s="26"/>
      <c r="T723" s="61"/>
      <c r="U723" s="25"/>
      <c r="AW723"/>
    </row>
    <row r="724" spans="1:49" x14ac:dyDescent="0.3">
      <c r="A724" s="27"/>
      <c r="B724" s="7"/>
      <c r="C724" s="7"/>
      <c r="D724" s="7"/>
      <c r="E724" s="27"/>
      <c r="F724" s="27"/>
      <c r="G724" s="27"/>
      <c r="H724" s="27"/>
      <c r="I724" s="27"/>
      <c r="J724" s="26"/>
      <c r="K724" s="61"/>
      <c r="L724" s="61"/>
      <c r="M724" s="26"/>
      <c r="N724" s="26"/>
      <c r="O724" s="26"/>
      <c r="P724" s="26"/>
      <c r="Q724" s="26"/>
      <c r="R724" s="26"/>
      <c r="S724" s="26"/>
      <c r="T724" s="61"/>
      <c r="U724" s="25"/>
      <c r="AW724"/>
    </row>
    <row r="725" spans="1:49" x14ac:dyDescent="0.3">
      <c r="A725" s="27"/>
      <c r="B725" s="7"/>
      <c r="C725" s="7"/>
      <c r="D725" s="7"/>
      <c r="E725" s="27"/>
      <c r="F725" s="27"/>
      <c r="G725" s="27"/>
      <c r="H725" s="27"/>
      <c r="I725" s="27"/>
      <c r="J725" s="26"/>
      <c r="K725" s="61"/>
      <c r="L725" s="61"/>
      <c r="M725" s="26"/>
      <c r="N725" s="26"/>
      <c r="O725" s="26"/>
      <c r="P725" s="26"/>
      <c r="Q725" s="26"/>
      <c r="R725" s="26"/>
      <c r="S725" s="26"/>
      <c r="T725" s="61"/>
      <c r="U725" s="25"/>
      <c r="AW725"/>
    </row>
    <row r="726" spans="1:49" x14ac:dyDescent="0.3">
      <c r="A726" s="27"/>
      <c r="B726" s="7"/>
      <c r="C726" s="7"/>
      <c r="D726" s="7"/>
      <c r="E726" s="27"/>
      <c r="F726" s="27"/>
      <c r="G726" s="27"/>
      <c r="H726" s="27"/>
      <c r="I726" s="27"/>
      <c r="J726" s="26"/>
      <c r="K726" s="61"/>
      <c r="L726" s="61"/>
      <c r="M726" s="26"/>
      <c r="N726" s="26"/>
      <c r="O726" s="26"/>
      <c r="P726" s="26"/>
      <c r="Q726" s="26"/>
      <c r="R726" s="26"/>
      <c r="S726" s="26"/>
      <c r="T726" s="61"/>
      <c r="U726" s="25"/>
      <c r="AW726"/>
    </row>
    <row r="727" spans="1:49" x14ac:dyDescent="0.3">
      <c r="A727" s="27"/>
      <c r="B727" s="7"/>
      <c r="C727" s="7"/>
      <c r="D727" s="7"/>
      <c r="E727" s="27"/>
      <c r="F727" s="27"/>
      <c r="G727" s="27"/>
      <c r="H727" s="27"/>
      <c r="I727" s="27"/>
      <c r="J727" s="26"/>
      <c r="K727" s="61"/>
      <c r="L727" s="61"/>
      <c r="M727" s="26"/>
      <c r="N727" s="26"/>
      <c r="O727" s="26"/>
      <c r="P727" s="26"/>
      <c r="Q727" s="26"/>
      <c r="R727" s="26"/>
      <c r="S727" s="26"/>
      <c r="T727" s="61"/>
      <c r="U727" s="25"/>
      <c r="AW727"/>
    </row>
    <row r="728" spans="1:49" x14ac:dyDescent="0.3">
      <c r="A728" s="27"/>
      <c r="B728" s="7"/>
      <c r="C728" s="7"/>
      <c r="D728" s="7"/>
      <c r="E728" s="27"/>
      <c r="F728" s="27"/>
      <c r="G728" s="27"/>
      <c r="H728" s="27"/>
      <c r="I728" s="27"/>
      <c r="J728" s="26"/>
      <c r="K728" s="61"/>
      <c r="L728" s="61"/>
      <c r="M728" s="26"/>
      <c r="N728" s="26"/>
      <c r="O728" s="26"/>
      <c r="P728" s="26"/>
      <c r="Q728" s="26"/>
      <c r="R728" s="26"/>
      <c r="S728" s="26"/>
      <c r="T728" s="61"/>
      <c r="U728" s="25"/>
      <c r="AW728"/>
    </row>
    <row r="729" spans="1:49" x14ac:dyDescent="0.3">
      <c r="A729" s="27"/>
      <c r="B729" s="7"/>
      <c r="C729" s="7"/>
      <c r="D729" s="7"/>
      <c r="E729" s="27"/>
      <c r="F729" s="27"/>
      <c r="G729" s="27"/>
      <c r="H729" s="27"/>
      <c r="I729" s="27"/>
      <c r="J729" s="26"/>
      <c r="K729" s="61"/>
      <c r="L729" s="61"/>
      <c r="M729" s="26"/>
      <c r="N729" s="26"/>
      <c r="O729" s="26"/>
      <c r="P729" s="26"/>
      <c r="Q729" s="26"/>
      <c r="R729" s="26"/>
      <c r="S729" s="26"/>
      <c r="T729" s="61"/>
      <c r="U729" s="25"/>
      <c r="AW729"/>
    </row>
    <row r="730" spans="1:49" x14ac:dyDescent="0.3">
      <c r="A730" s="27"/>
      <c r="B730" s="7"/>
      <c r="C730" s="7"/>
      <c r="D730" s="7"/>
      <c r="E730" s="27"/>
      <c r="F730" s="27"/>
      <c r="G730" s="27"/>
      <c r="H730" s="27"/>
      <c r="I730" s="27"/>
      <c r="J730" s="26"/>
      <c r="K730" s="61"/>
      <c r="L730" s="61"/>
      <c r="M730" s="26"/>
      <c r="N730" s="26"/>
      <c r="O730" s="26"/>
      <c r="P730" s="26"/>
      <c r="Q730" s="26"/>
      <c r="R730" s="26"/>
      <c r="S730" s="26"/>
      <c r="T730" s="61"/>
      <c r="U730" s="25"/>
      <c r="AW730"/>
    </row>
    <row r="731" spans="1:49" x14ac:dyDescent="0.3">
      <c r="A731" s="27"/>
      <c r="B731" s="7"/>
      <c r="C731" s="7"/>
      <c r="D731" s="7"/>
      <c r="E731" s="27"/>
      <c r="F731" s="27"/>
      <c r="G731" s="27"/>
      <c r="H731" s="27"/>
      <c r="I731" s="27"/>
      <c r="J731" s="26"/>
      <c r="K731" s="61"/>
      <c r="L731" s="61"/>
      <c r="M731" s="26"/>
      <c r="N731" s="26"/>
      <c r="O731" s="26"/>
      <c r="P731" s="26"/>
      <c r="Q731" s="26"/>
      <c r="R731" s="26"/>
      <c r="S731" s="26"/>
      <c r="T731" s="61"/>
      <c r="U731" s="25"/>
      <c r="AW731"/>
    </row>
    <row r="732" spans="1:49" x14ac:dyDescent="0.3">
      <c r="A732" s="27"/>
      <c r="B732" s="7"/>
      <c r="C732" s="7"/>
      <c r="D732" s="7"/>
      <c r="E732" s="27"/>
      <c r="F732" s="27"/>
      <c r="G732" s="27"/>
      <c r="H732" s="27"/>
      <c r="I732" s="27"/>
      <c r="J732" s="26"/>
      <c r="K732" s="61"/>
      <c r="L732" s="61"/>
      <c r="M732" s="26"/>
      <c r="N732" s="26"/>
      <c r="O732" s="26"/>
      <c r="P732" s="26"/>
      <c r="Q732" s="26"/>
      <c r="R732" s="26"/>
      <c r="S732" s="26"/>
      <c r="T732" s="61"/>
      <c r="U732" s="25"/>
      <c r="AW732"/>
    </row>
    <row r="733" spans="1:49" x14ac:dyDescent="0.3">
      <c r="A733" s="27"/>
      <c r="B733" s="7"/>
      <c r="C733" s="7"/>
      <c r="D733" s="7"/>
      <c r="E733" s="27"/>
      <c r="F733" s="27"/>
      <c r="G733" s="27"/>
      <c r="H733" s="27"/>
      <c r="I733" s="27"/>
      <c r="J733" s="26"/>
      <c r="K733" s="61"/>
      <c r="L733" s="61"/>
      <c r="M733" s="26"/>
      <c r="N733" s="26"/>
      <c r="O733" s="26"/>
      <c r="P733" s="26"/>
      <c r="Q733" s="26"/>
      <c r="R733" s="26"/>
      <c r="S733" s="26"/>
      <c r="T733" s="61"/>
      <c r="U733" s="25"/>
      <c r="AW733"/>
    </row>
    <row r="734" spans="1:49" x14ac:dyDescent="0.3">
      <c r="A734" s="27"/>
      <c r="B734" s="7"/>
      <c r="C734" s="7"/>
      <c r="D734" s="7"/>
      <c r="E734" s="27"/>
      <c r="F734" s="27"/>
      <c r="G734" s="27"/>
      <c r="H734" s="27"/>
      <c r="I734" s="27"/>
      <c r="J734" s="26"/>
      <c r="K734" s="61"/>
      <c r="L734" s="61"/>
      <c r="M734" s="26"/>
      <c r="N734" s="26"/>
      <c r="O734" s="26"/>
      <c r="P734" s="26"/>
      <c r="Q734" s="26"/>
      <c r="R734" s="26"/>
      <c r="S734" s="26"/>
      <c r="T734" s="61"/>
      <c r="U734" s="25"/>
      <c r="AW734"/>
    </row>
    <row r="735" spans="1:49" x14ac:dyDescent="0.3">
      <c r="A735" s="27"/>
      <c r="B735" s="7"/>
      <c r="C735" s="7"/>
      <c r="D735" s="7"/>
      <c r="E735" s="27"/>
      <c r="F735" s="27"/>
      <c r="G735" s="27"/>
      <c r="H735" s="27"/>
      <c r="I735" s="27"/>
      <c r="J735" s="26"/>
      <c r="K735" s="61"/>
      <c r="L735" s="61"/>
      <c r="M735" s="26"/>
      <c r="N735" s="26"/>
      <c r="O735" s="26"/>
      <c r="P735" s="26"/>
      <c r="Q735" s="26"/>
      <c r="R735" s="26"/>
      <c r="S735" s="26"/>
      <c r="T735" s="61"/>
      <c r="U735" s="25"/>
      <c r="AW735"/>
    </row>
    <row r="736" spans="1:49" x14ac:dyDescent="0.3">
      <c r="A736" s="27"/>
      <c r="B736" s="7"/>
      <c r="C736" s="7"/>
      <c r="D736" s="7"/>
      <c r="E736" s="27"/>
      <c r="F736" s="27"/>
      <c r="G736" s="27"/>
      <c r="H736" s="27"/>
      <c r="I736" s="27"/>
      <c r="J736" s="26"/>
      <c r="K736" s="61"/>
      <c r="L736" s="61"/>
      <c r="M736" s="26"/>
      <c r="N736" s="26"/>
      <c r="O736" s="26"/>
      <c r="P736" s="26"/>
      <c r="Q736" s="26"/>
      <c r="R736" s="26"/>
      <c r="S736" s="26"/>
      <c r="T736" s="61"/>
      <c r="U736" s="25"/>
      <c r="AW736"/>
    </row>
    <row r="737" spans="1:49" x14ac:dyDescent="0.3">
      <c r="A737" s="27"/>
      <c r="B737" s="7"/>
      <c r="C737" s="7"/>
      <c r="D737" s="7"/>
      <c r="E737" s="27"/>
      <c r="F737" s="27"/>
      <c r="G737" s="27"/>
      <c r="H737" s="27"/>
      <c r="I737" s="27"/>
      <c r="J737" s="26"/>
      <c r="K737" s="61"/>
      <c r="L737" s="61"/>
      <c r="M737" s="26"/>
      <c r="N737" s="26"/>
      <c r="O737" s="26"/>
      <c r="P737" s="26"/>
      <c r="Q737" s="26"/>
      <c r="R737" s="26"/>
      <c r="S737" s="26"/>
      <c r="T737" s="61"/>
      <c r="U737" s="25"/>
      <c r="AW737"/>
    </row>
    <row r="738" spans="1:49" x14ac:dyDescent="0.3">
      <c r="A738" s="27"/>
      <c r="B738" s="7"/>
      <c r="C738" s="7"/>
      <c r="D738" s="7"/>
      <c r="E738" s="27"/>
      <c r="F738" s="27"/>
      <c r="G738" s="27"/>
      <c r="H738" s="27"/>
      <c r="I738" s="27"/>
      <c r="J738" s="26"/>
      <c r="K738" s="61"/>
      <c r="L738" s="61"/>
      <c r="M738" s="26"/>
      <c r="N738" s="26"/>
      <c r="O738" s="26"/>
      <c r="P738" s="26"/>
      <c r="Q738" s="26"/>
      <c r="R738" s="26"/>
      <c r="S738" s="26"/>
      <c r="T738" s="61"/>
      <c r="U738" s="25"/>
      <c r="AW738"/>
    </row>
    <row r="739" spans="1:49" x14ac:dyDescent="0.3">
      <c r="A739" s="27"/>
      <c r="B739" s="7"/>
      <c r="C739" s="7"/>
      <c r="D739" s="7"/>
      <c r="E739" s="27"/>
      <c r="F739" s="27"/>
      <c r="G739" s="27"/>
      <c r="H739" s="27"/>
      <c r="I739" s="27"/>
      <c r="J739" s="26"/>
      <c r="K739" s="61"/>
      <c r="L739" s="61"/>
      <c r="M739" s="26"/>
      <c r="N739" s="26"/>
      <c r="O739" s="26"/>
      <c r="P739" s="26"/>
      <c r="Q739" s="26"/>
      <c r="R739" s="26"/>
      <c r="S739" s="26"/>
      <c r="T739" s="61"/>
      <c r="U739" s="25"/>
      <c r="AW739"/>
    </row>
    <row r="740" spans="1:49" x14ac:dyDescent="0.3">
      <c r="A740" s="27"/>
      <c r="B740" s="7"/>
      <c r="C740" s="7"/>
      <c r="D740" s="7"/>
      <c r="E740" s="27"/>
      <c r="F740" s="27"/>
      <c r="G740" s="27"/>
      <c r="H740" s="27"/>
      <c r="I740" s="27"/>
      <c r="J740" s="26"/>
      <c r="K740" s="61"/>
      <c r="L740" s="61"/>
      <c r="M740" s="26"/>
      <c r="N740" s="26"/>
      <c r="O740" s="26"/>
      <c r="P740" s="26"/>
      <c r="Q740" s="26"/>
      <c r="R740" s="26"/>
      <c r="S740" s="26"/>
      <c r="T740" s="61"/>
      <c r="U740" s="25"/>
      <c r="AW740"/>
    </row>
    <row r="741" spans="1:49" x14ac:dyDescent="0.3">
      <c r="A741" s="27"/>
      <c r="B741" s="7"/>
      <c r="C741" s="7"/>
      <c r="D741" s="7"/>
      <c r="E741" s="27"/>
      <c r="F741" s="27"/>
      <c r="G741" s="27"/>
      <c r="H741" s="27"/>
      <c r="I741" s="27"/>
      <c r="J741" s="26"/>
      <c r="K741" s="61"/>
      <c r="L741" s="61"/>
      <c r="M741" s="26"/>
      <c r="N741" s="26"/>
      <c r="O741" s="26"/>
      <c r="P741" s="26"/>
      <c r="Q741" s="26"/>
      <c r="R741" s="26"/>
      <c r="S741" s="26"/>
      <c r="T741" s="61"/>
      <c r="U741" s="25"/>
      <c r="AW741"/>
    </row>
    <row r="742" spans="1:49" x14ac:dyDescent="0.3">
      <c r="A742" s="27"/>
      <c r="B742" s="7"/>
      <c r="C742" s="7"/>
      <c r="D742" s="7"/>
      <c r="E742" s="27"/>
      <c r="F742" s="27"/>
      <c r="G742" s="27"/>
      <c r="H742" s="27"/>
      <c r="I742" s="27"/>
      <c r="J742" s="26"/>
      <c r="K742" s="61"/>
      <c r="L742" s="61"/>
      <c r="M742" s="26"/>
      <c r="N742" s="26"/>
      <c r="O742" s="26"/>
      <c r="P742" s="26"/>
      <c r="Q742" s="26"/>
      <c r="R742" s="26"/>
      <c r="S742" s="26"/>
      <c r="T742" s="61"/>
      <c r="U742" s="25"/>
      <c r="AW742"/>
    </row>
    <row r="743" spans="1:49" x14ac:dyDescent="0.3">
      <c r="A743" s="27"/>
      <c r="B743" s="7"/>
      <c r="C743" s="7"/>
      <c r="D743" s="7"/>
      <c r="E743" s="27"/>
      <c r="F743" s="27"/>
      <c r="G743" s="27"/>
      <c r="H743" s="27"/>
      <c r="I743" s="27"/>
      <c r="J743" s="26"/>
      <c r="K743" s="61"/>
      <c r="L743" s="61"/>
      <c r="M743" s="26"/>
      <c r="N743" s="26"/>
      <c r="O743" s="26"/>
      <c r="P743" s="26"/>
      <c r="Q743" s="26"/>
      <c r="R743" s="26"/>
      <c r="S743" s="26"/>
      <c r="T743" s="61"/>
      <c r="U743" s="25"/>
      <c r="AW743"/>
    </row>
    <row r="744" spans="1:49" x14ac:dyDescent="0.3">
      <c r="A744" s="27"/>
      <c r="B744" s="7"/>
      <c r="C744" s="7"/>
      <c r="D744" s="7"/>
      <c r="E744" s="27"/>
      <c r="F744" s="27"/>
      <c r="G744" s="27"/>
      <c r="H744" s="27"/>
      <c r="I744" s="27"/>
      <c r="J744" s="26"/>
      <c r="K744" s="61"/>
      <c r="L744" s="61"/>
      <c r="M744" s="26"/>
      <c r="N744" s="26"/>
      <c r="O744" s="26"/>
      <c r="P744" s="26"/>
      <c r="Q744" s="26"/>
      <c r="R744" s="26"/>
      <c r="S744" s="26"/>
      <c r="T744" s="61"/>
      <c r="U744" s="25"/>
      <c r="AW744"/>
    </row>
    <row r="745" spans="1:49" x14ac:dyDescent="0.3">
      <c r="A745" s="27"/>
      <c r="B745" s="7"/>
      <c r="C745" s="7"/>
      <c r="D745" s="7"/>
      <c r="E745" s="27"/>
      <c r="F745" s="27"/>
      <c r="G745" s="27"/>
      <c r="H745" s="27"/>
      <c r="I745" s="27"/>
      <c r="J745" s="26"/>
      <c r="K745" s="61"/>
      <c r="L745" s="61"/>
      <c r="M745" s="26"/>
      <c r="N745" s="26"/>
      <c r="O745" s="26"/>
      <c r="P745" s="26"/>
      <c r="Q745" s="26"/>
      <c r="R745" s="26"/>
      <c r="S745" s="26"/>
      <c r="T745" s="61"/>
      <c r="U745" s="25"/>
      <c r="AW745"/>
    </row>
    <row r="746" spans="1:49" x14ac:dyDescent="0.3">
      <c r="A746" s="27"/>
      <c r="B746" s="7"/>
      <c r="C746" s="7"/>
      <c r="D746" s="7"/>
      <c r="E746" s="27"/>
      <c r="F746" s="27"/>
      <c r="G746" s="27"/>
      <c r="H746" s="27"/>
      <c r="I746" s="27"/>
      <c r="J746" s="26"/>
      <c r="K746" s="61"/>
      <c r="L746" s="61"/>
      <c r="M746" s="26"/>
      <c r="N746" s="26"/>
      <c r="O746" s="26"/>
      <c r="P746" s="26"/>
      <c r="Q746" s="26"/>
      <c r="R746" s="26"/>
      <c r="S746" s="26"/>
      <c r="T746" s="61"/>
      <c r="U746" s="25"/>
      <c r="AW746"/>
    </row>
    <row r="747" spans="1:49" x14ac:dyDescent="0.3">
      <c r="A747" s="27"/>
      <c r="B747" s="7"/>
      <c r="C747" s="7"/>
      <c r="D747" s="7"/>
      <c r="E747" s="27"/>
      <c r="F747" s="27"/>
      <c r="G747" s="27"/>
      <c r="H747" s="27"/>
      <c r="I747" s="27"/>
      <c r="J747" s="26"/>
      <c r="K747" s="61"/>
      <c r="L747" s="61"/>
      <c r="M747" s="26"/>
      <c r="N747" s="26"/>
      <c r="O747" s="26"/>
      <c r="P747" s="26"/>
      <c r="Q747" s="26"/>
      <c r="R747" s="26"/>
      <c r="S747" s="26"/>
      <c r="T747" s="61"/>
      <c r="U747" s="25"/>
      <c r="AW747"/>
    </row>
    <row r="748" spans="1:49" x14ac:dyDescent="0.3">
      <c r="A748" s="27"/>
      <c r="B748" s="7"/>
      <c r="C748" s="7"/>
      <c r="D748" s="7"/>
      <c r="E748" s="27"/>
      <c r="F748" s="27"/>
      <c r="G748" s="27"/>
      <c r="H748" s="27"/>
      <c r="I748" s="27"/>
      <c r="J748" s="26"/>
      <c r="K748" s="61"/>
      <c r="L748" s="61"/>
      <c r="M748" s="26"/>
      <c r="N748" s="26"/>
      <c r="O748" s="26"/>
      <c r="P748" s="26"/>
      <c r="Q748" s="26"/>
      <c r="R748" s="26"/>
      <c r="S748" s="26"/>
      <c r="T748" s="61"/>
      <c r="U748" s="25"/>
      <c r="AW748"/>
    </row>
    <row r="749" spans="1:49" x14ac:dyDescent="0.3">
      <c r="A749" s="27"/>
      <c r="B749" s="7"/>
      <c r="C749" s="7"/>
      <c r="D749" s="7"/>
      <c r="E749" s="27"/>
      <c r="F749" s="27"/>
      <c r="G749" s="27"/>
      <c r="H749" s="27"/>
      <c r="I749" s="27"/>
      <c r="J749" s="26"/>
      <c r="K749" s="61"/>
      <c r="L749" s="61"/>
      <c r="M749" s="26"/>
      <c r="N749" s="26"/>
      <c r="O749" s="26"/>
      <c r="P749" s="26"/>
      <c r="Q749" s="26"/>
      <c r="R749" s="26"/>
      <c r="S749" s="26"/>
      <c r="T749" s="61"/>
      <c r="U749" s="25"/>
      <c r="AW749"/>
    </row>
    <row r="750" spans="1:49" x14ac:dyDescent="0.3">
      <c r="A750" s="27"/>
      <c r="B750" s="7"/>
      <c r="C750" s="7"/>
      <c r="D750" s="7"/>
      <c r="E750" s="27"/>
      <c r="F750" s="27"/>
      <c r="G750" s="27"/>
      <c r="H750" s="27"/>
      <c r="I750" s="27"/>
      <c r="J750" s="26"/>
      <c r="K750" s="61"/>
      <c r="L750" s="61"/>
      <c r="M750" s="26"/>
      <c r="N750" s="26"/>
      <c r="O750" s="26"/>
      <c r="P750" s="26"/>
      <c r="Q750" s="26"/>
      <c r="R750" s="26"/>
      <c r="S750" s="26"/>
      <c r="T750" s="61"/>
      <c r="U750" s="25"/>
      <c r="AW750"/>
    </row>
    <row r="751" spans="1:49" x14ac:dyDescent="0.3">
      <c r="A751" s="27"/>
      <c r="B751" s="7"/>
      <c r="C751" s="7"/>
      <c r="D751" s="7"/>
      <c r="E751" s="27"/>
      <c r="F751" s="27"/>
      <c r="G751" s="27"/>
      <c r="H751" s="27"/>
      <c r="I751" s="27"/>
      <c r="J751" s="26"/>
      <c r="K751" s="61"/>
      <c r="L751" s="61"/>
      <c r="M751" s="26"/>
      <c r="N751" s="26"/>
      <c r="O751" s="26"/>
      <c r="P751" s="26"/>
      <c r="Q751" s="26"/>
      <c r="R751" s="26"/>
      <c r="S751" s="26"/>
      <c r="T751" s="61"/>
      <c r="U751" s="25"/>
      <c r="AW751"/>
    </row>
    <row r="752" spans="1:49" x14ac:dyDescent="0.3">
      <c r="A752" s="27"/>
      <c r="B752" s="7"/>
      <c r="C752" s="7"/>
      <c r="D752" s="7"/>
      <c r="E752" s="27"/>
      <c r="F752" s="27"/>
      <c r="G752" s="27"/>
      <c r="H752" s="27"/>
      <c r="I752" s="27"/>
      <c r="J752" s="26"/>
      <c r="K752" s="61"/>
      <c r="L752" s="61"/>
      <c r="M752" s="26"/>
      <c r="N752" s="26"/>
      <c r="O752" s="26"/>
      <c r="P752" s="26"/>
      <c r="Q752" s="26"/>
      <c r="R752" s="26"/>
      <c r="S752" s="26"/>
      <c r="T752" s="61"/>
      <c r="U752" s="25"/>
      <c r="AW752"/>
    </row>
    <row r="753" spans="1:49" x14ac:dyDescent="0.3">
      <c r="A753" s="27"/>
      <c r="B753" s="7"/>
      <c r="C753" s="7"/>
      <c r="D753" s="7"/>
      <c r="E753" s="27"/>
      <c r="F753" s="27"/>
      <c r="G753" s="27"/>
      <c r="H753" s="27"/>
      <c r="I753" s="27"/>
      <c r="J753" s="26"/>
      <c r="K753" s="61"/>
      <c r="L753" s="61"/>
      <c r="M753" s="26"/>
      <c r="N753" s="26"/>
      <c r="O753" s="26"/>
      <c r="P753" s="26"/>
      <c r="Q753" s="26"/>
      <c r="R753" s="26"/>
      <c r="S753" s="26"/>
      <c r="T753" s="61"/>
      <c r="U753" s="25"/>
      <c r="AW753"/>
    </row>
    <row r="754" spans="1:49" x14ac:dyDescent="0.3">
      <c r="A754" s="27"/>
      <c r="B754" s="7"/>
      <c r="C754" s="7"/>
      <c r="D754" s="7"/>
      <c r="E754" s="27"/>
      <c r="F754" s="27"/>
      <c r="G754" s="27"/>
      <c r="H754" s="27"/>
      <c r="I754" s="27"/>
      <c r="J754" s="26"/>
      <c r="K754" s="61"/>
      <c r="L754" s="61"/>
      <c r="M754" s="26"/>
      <c r="N754" s="26"/>
      <c r="O754" s="26"/>
      <c r="P754" s="26"/>
      <c r="Q754" s="26"/>
      <c r="R754" s="26"/>
      <c r="S754" s="26"/>
      <c r="T754" s="61"/>
      <c r="U754" s="25"/>
      <c r="AW754"/>
    </row>
    <row r="755" spans="1:49" x14ac:dyDescent="0.3">
      <c r="A755" s="27"/>
      <c r="B755" s="7"/>
      <c r="C755" s="7"/>
      <c r="D755" s="7"/>
      <c r="E755" s="27"/>
      <c r="F755" s="27"/>
      <c r="G755" s="27"/>
      <c r="H755" s="27"/>
      <c r="I755" s="27"/>
      <c r="J755" s="26"/>
      <c r="K755" s="61"/>
      <c r="L755" s="61"/>
      <c r="M755" s="26"/>
      <c r="N755" s="26"/>
      <c r="O755" s="26"/>
      <c r="P755" s="26"/>
      <c r="Q755" s="26"/>
      <c r="R755" s="26"/>
      <c r="S755" s="26"/>
      <c r="T755" s="61"/>
      <c r="U755" s="25"/>
      <c r="AW755"/>
    </row>
    <row r="756" spans="1:49" x14ac:dyDescent="0.3">
      <c r="A756" s="27"/>
      <c r="B756" s="7"/>
      <c r="C756" s="7"/>
      <c r="D756" s="7"/>
      <c r="E756" s="27"/>
      <c r="F756" s="27"/>
      <c r="G756" s="27"/>
      <c r="H756" s="27"/>
      <c r="I756" s="27"/>
      <c r="J756" s="26"/>
      <c r="K756" s="61"/>
      <c r="L756" s="61"/>
      <c r="M756" s="26"/>
      <c r="N756" s="26"/>
      <c r="O756" s="26"/>
      <c r="P756" s="26"/>
      <c r="Q756" s="26"/>
      <c r="R756" s="26"/>
      <c r="S756" s="26"/>
      <c r="T756" s="61"/>
      <c r="U756" s="25"/>
      <c r="AW756"/>
    </row>
    <row r="757" spans="1:49" x14ac:dyDescent="0.3">
      <c r="A757" s="27"/>
      <c r="B757" s="7"/>
      <c r="C757" s="7"/>
      <c r="D757" s="7"/>
      <c r="E757" s="27"/>
      <c r="F757" s="27"/>
      <c r="G757" s="27"/>
      <c r="H757" s="27"/>
      <c r="I757" s="27"/>
      <c r="J757" s="26"/>
      <c r="K757" s="61"/>
      <c r="L757" s="61"/>
      <c r="M757" s="26"/>
      <c r="N757" s="26"/>
      <c r="O757" s="26"/>
      <c r="P757" s="26"/>
      <c r="Q757" s="26"/>
      <c r="R757" s="26"/>
      <c r="S757" s="26"/>
      <c r="T757" s="61"/>
      <c r="U757" s="25"/>
      <c r="AW757"/>
    </row>
    <row r="758" spans="1:49" x14ac:dyDescent="0.3">
      <c r="A758" s="27"/>
      <c r="B758" s="7"/>
      <c r="C758" s="7"/>
      <c r="D758" s="7"/>
      <c r="E758" s="27"/>
      <c r="F758" s="27"/>
      <c r="G758" s="27"/>
      <c r="H758" s="27"/>
      <c r="I758" s="27"/>
      <c r="J758" s="26"/>
      <c r="K758" s="61"/>
      <c r="L758" s="61"/>
      <c r="M758" s="26"/>
      <c r="N758" s="26"/>
      <c r="O758" s="26"/>
      <c r="P758" s="26"/>
      <c r="Q758" s="26"/>
      <c r="R758" s="26"/>
      <c r="S758" s="26"/>
      <c r="T758" s="61"/>
      <c r="U758" s="25"/>
      <c r="AW758"/>
    </row>
    <row r="759" spans="1:49" x14ac:dyDescent="0.3">
      <c r="A759" s="27"/>
      <c r="B759" s="7"/>
      <c r="C759" s="7"/>
      <c r="D759" s="7"/>
      <c r="E759" s="27"/>
      <c r="F759" s="27"/>
      <c r="G759" s="27"/>
      <c r="H759" s="27"/>
      <c r="I759" s="27"/>
      <c r="J759" s="26"/>
      <c r="K759" s="61"/>
      <c r="L759" s="61"/>
      <c r="M759" s="26"/>
      <c r="N759" s="26"/>
      <c r="O759" s="26"/>
      <c r="P759" s="26"/>
      <c r="Q759" s="26"/>
      <c r="R759" s="26"/>
      <c r="S759" s="26"/>
      <c r="T759" s="61"/>
      <c r="U759" s="25"/>
      <c r="AW759"/>
    </row>
    <row r="760" spans="1:49" x14ac:dyDescent="0.3">
      <c r="A760" s="27"/>
      <c r="B760" s="7"/>
      <c r="C760" s="7"/>
      <c r="D760" s="7"/>
      <c r="E760" s="27"/>
      <c r="F760" s="27"/>
      <c r="G760" s="27"/>
      <c r="H760" s="27"/>
      <c r="I760" s="27"/>
      <c r="J760" s="26"/>
      <c r="K760" s="61"/>
      <c r="L760" s="61"/>
      <c r="M760" s="26"/>
      <c r="N760" s="26"/>
      <c r="O760" s="26"/>
      <c r="P760" s="26"/>
      <c r="Q760" s="26"/>
      <c r="R760" s="26"/>
      <c r="S760" s="26"/>
      <c r="T760" s="61"/>
      <c r="U760" s="25"/>
      <c r="AW760"/>
    </row>
    <row r="761" spans="1:49" x14ac:dyDescent="0.3">
      <c r="A761" s="27"/>
      <c r="B761" s="7"/>
      <c r="C761" s="7"/>
      <c r="D761" s="7"/>
      <c r="E761" s="27"/>
      <c r="F761" s="27"/>
      <c r="G761" s="27"/>
      <c r="H761" s="27"/>
      <c r="I761" s="27"/>
      <c r="J761" s="26"/>
      <c r="K761" s="61"/>
      <c r="L761" s="61"/>
      <c r="M761" s="26"/>
      <c r="N761" s="26"/>
      <c r="O761" s="26"/>
      <c r="P761" s="26"/>
      <c r="Q761" s="26"/>
      <c r="R761" s="26"/>
      <c r="S761" s="26"/>
      <c r="T761" s="61"/>
      <c r="U761" s="25"/>
      <c r="AW761"/>
    </row>
    <row r="762" spans="1:49" x14ac:dyDescent="0.3">
      <c r="A762" s="27"/>
      <c r="B762" s="7"/>
      <c r="C762" s="7"/>
      <c r="D762" s="7"/>
      <c r="E762" s="27"/>
      <c r="F762" s="27"/>
      <c r="G762" s="27"/>
      <c r="H762" s="27"/>
      <c r="I762" s="27"/>
      <c r="J762" s="26"/>
      <c r="K762" s="61"/>
      <c r="L762" s="61"/>
      <c r="M762" s="26"/>
      <c r="N762" s="26"/>
      <c r="O762" s="26"/>
      <c r="P762" s="26"/>
      <c r="Q762" s="26"/>
      <c r="R762" s="26"/>
      <c r="S762" s="26"/>
      <c r="T762" s="61"/>
      <c r="U762" s="25"/>
      <c r="AW762"/>
    </row>
    <row r="763" spans="1:49" x14ac:dyDescent="0.3">
      <c r="A763" s="27"/>
      <c r="B763" s="7"/>
      <c r="C763" s="7"/>
      <c r="D763" s="7"/>
      <c r="E763" s="27"/>
      <c r="F763" s="27"/>
      <c r="G763" s="27"/>
      <c r="H763" s="27"/>
      <c r="I763" s="27"/>
      <c r="J763" s="26"/>
      <c r="K763" s="61"/>
      <c r="L763" s="61"/>
      <c r="M763" s="26"/>
      <c r="N763" s="26"/>
      <c r="O763" s="26"/>
      <c r="P763" s="26"/>
      <c r="Q763" s="26"/>
      <c r="R763" s="26"/>
      <c r="S763" s="26"/>
      <c r="T763" s="61"/>
      <c r="U763" s="25"/>
      <c r="AW763"/>
    </row>
    <row r="764" spans="1:49" x14ac:dyDescent="0.3">
      <c r="A764" s="27"/>
      <c r="B764" s="7"/>
      <c r="C764" s="7"/>
      <c r="D764" s="7"/>
      <c r="E764" s="27"/>
      <c r="F764" s="27"/>
      <c r="G764" s="27"/>
      <c r="H764" s="27"/>
      <c r="I764" s="27"/>
      <c r="J764" s="26"/>
      <c r="K764" s="61"/>
      <c r="L764" s="61"/>
      <c r="M764" s="26"/>
      <c r="N764" s="26"/>
      <c r="O764" s="26"/>
      <c r="P764" s="26"/>
      <c r="Q764" s="26"/>
      <c r="R764" s="26"/>
      <c r="S764" s="26"/>
      <c r="T764" s="61"/>
      <c r="U764" s="25"/>
      <c r="AW764"/>
    </row>
    <row r="765" spans="1:49" x14ac:dyDescent="0.3">
      <c r="A765" s="27"/>
      <c r="B765" s="7"/>
      <c r="C765" s="7"/>
      <c r="D765" s="7"/>
      <c r="E765" s="27"/>
      <c r="F765" s="27"/>
      <c r="G765" s="27"/>
      <c r="H765" s="27"/>
      <c r="I765" s="27"/>
      <c r="J765" s="26"/>
      <c r="K765" s="61"/>
      <c r="L765" s="61"/>
      <c r="M765" s="26"/>
      <c r="N765" s="26"/>
      <c r="O765" s="26"/>
      <c r="P765" s="26"/>
      <c r="Q765" s="26"/>
      <c r="R765" s="26"/>
      <c r="S765" s="26"/>
      <c r="T765" s="61"/>
      <c r="U765" s="25"/>
      <c r="AW765"/>
    </row>
    <row r="766" spans="1:49" x14ac:dyDescent="0.3">
      <c r="A766" s="27"/>
      <c r="B766" s="7"/>
      <c r="C766" s="7"/>
      <c r="D766" s="7"/>
      <c r="E766" s="27"/>
      <c r="F766" s="27"/>
      <c r="G766" s="27"/>
      <c r="H766" s="27"/>
      <c r="I766" s="27"/>
      <c r="J766" s="26"/>
      <c r="K766" s="61"/>
      <c r="L766" s="61"/>
      <c r="M766" s="26"/>
      <c r="N766" s="26"/>
      <c r="O766" s="26"/>
      <c r="P766" s="26"/>
      <c r="Q766" s="26"/>
      <c r="R766" s="26"/>
      <c r="S766" s="26"/>
      <c r="T766" s="61"/>
      <c r="U766" s="25"/>
      <c r="AW766"/>
    </row>
    <row r="767" spans="1:49" x14ac:dyDescent="0.3">
      <c r="A767" s="27"/>
      <c r="B767" s="7"/>
      <c r="C767" s="7"/>
      <c r="D767" s="7"/>
      <c r="E767" s="27"/>
      <c r="F767" s="27"/>
      <c r="G767" s="27"/>
      <c r="H767" s="27"/>
      <c r="I767" s="27"/>
      <c r="J767" s="26"/>
      <c r="K767" s="61"/>
      <c r="L767" s="61"/>
      <c r="M767" s="26"/>
      <c r="N767" s="26"/>
      <c r="O767" s="26"/>
      <c r="P767" s="26"/>
      <c r="Q767" s="26"/>
      <c r="R767" s="26"/>
      <c r="S767" s="26"/>
      <c r="T767" s="61"/>
      <c r="U767" s="25"/>
      <c r="AW767"/>
    </row>
    <row r="768" spans="1:49" x14ac:dyDescent="0.3">
      <c r="A768" s="27"/>
      <c r="B768" s="7"/>
      <c r="C768" s="7"/>
      <c r="D768" s="7"/>
      <c r="E768" s="27"/>
      <c r="F768" s="27"/>
      <c r="G768" s="27"/>
      <c r="H768" s="27"/>
      <c r="I768" s="27"/>
      <c r="J768" s="26"/>
      <c r="K768" s="61"/>
      <c r="L768" s="61"/>
      <c r="M768" s="26"/>
      <c r="N768" s="26"/>
      <c r="O768" s="26"/>
      <c r="P768" s="26"/>
      <c r="Q768" s="26"/>
      <c r="R768" s="26"/>
      <c r="S768" s="26"/>
      <c r="T768" s="61"/>
      <c r="U768" s="25"/>
      <c r="AW768"/>
    </row>
    <row r="769" spans="1:49" x14ac:dyDescent="0.3">
      <c r="A769" s="27"/>
      <c r="B769" s="7"/>
      <c r="C769" s="7"/>
      <c r="D769" s="7"/>
      <c r="E769" s="27"/>
      <c r="F769" s="27"/>
      <c r="G769" s="27"/>
      <c r="H769" s="27"/>
      <c r="I769" s="27"/>
      <c r="J769" s="26"/>
      <c r="K769" s="61"/>
      <c r="L769" s="61"/>
      <c r="M769" s="26"/>
      <c r="N769" s="26"/>
      <c r="O769" s="26"/>
      <c r="P769" s="26"/>
      <c r="Q769" s="26"/>
      <c r="R769" s="26"/>
      <c r="S769" s="26"/>
      <c r="T769" s="61"/>
      <c r="U769" s="25"/>
      <c r="AW769"/>
    </row>
    <row r="770" spans="1:49" x14ac:dyDescent="0.3">
      <c r="A770" s="27"/>
      <c r="B770" s="7"/>
      <c r="C770" s="7"/>
      <c r="D770" s="7"/>
      <c r="E770" s="27"/>
      <c r="F770" s="27"/>
      <c r="G770" s="27"/>
      <c r="H770" s="27"/>
      <c r="I770" s="27"/>
      <c r="J770" s="26"/>
      <c r="K770" s="61"/>
      <c r="L770" s="61"/>
      <c r="M770" s="26"/>
      <c r="N770" s="26"/>
      <c r="O770" s="26"/>
      <c r="P770" s="26"/>
      <c r="Q770" s="26"/>
      <c r="R770" s="26"/>
      <c r="S770" s="26"/>
      <c r="T770" s="61"/>
      <c r="U770" s="25"/>
      <c r="AW770"/>
    </row>
    <row r="771" spans="1:49" x14ac:dyDescent="0.3">
      <c r="A771" s="27"/>
      <c r="B771" s="7"/>
      <c r="C771" s="7"/>
      <c r="D771" s="7"/>
      <c r="E771" s="27"/>
      <c r="F771" s="27"/>
      <c r="G771" s="27"/>
      <c r="H771" s="27"/>
      <c r="I771" s="27"/>
      <c r="J771" s="26"/>
      <c r="K771" s="61"/>
      <c r="L771" s="61"/>
      <c r="M771" s="26"/>
      <c r="N771" s="26"/>
      <c r="O771" s="26"/>
      <c r="P771" s="26"/>
      <c r="Q771" s="26"/>
      <c r="R771" s="26"/>
      <c r="S771" s="26"/>
      <c r="T771" s="61"/>
      <c r="U771" s="25"/>
      <c r="AW771"/>
    </row>
    <row r="772" spans="1:49" x14ac:dyDescent="0.3">
      <c r="A772" s="27"/>
      <c r="B772" s="7"/>
      <c r="C772" s="7"/>
      <c r="D772" s="7"/>
      <c r="E772" s="27"/>
      <c r="F772" s="27"/>
      <c r="G772" s="27"/>
      <c r="H772" s="27"/>
      <c r="I772" s="27"/>
      <c r="J772" s="26"/>
      <c r="K772" s="61"/>
      <c r="L772" s="61"/>
      <c r="M772" s="26"/>
      <c r="N772" s="26"/>
      <c r="O772" s="26"/>
      <c r="P772" s="26"/>
      <c r="Q772" s="26"/>
      <c r="R772" s="26"/>
      <c r="S772" s="26"/>
      <c r="T772" s="61"/>
      <c r="U772" s="25"/>
      <c r="AW772"/>
    </row>
    <row r="773" spans="1:49" x14ac:dyDescent="0.3">
      <c r="A773" s="27"/>
      <c r="B773" s="7"/>
      <c r="C773" s="7"/>
      <c r="D773" s="7"/>
      <c r="E773" s="27"/>
      <c r="F773" s="27"/>
      <c r="G773" s="27"/>
      <c r="H773" s="27"/>
      <c r="I773" s="27"/>
      <c r="J773" s="26"/>
      <c r="K773" s="61"/>
      <c r="L773" s="61"/>
      <c r="M773" s="26"/>
      <c r="N773" s="26"/>
      <c r="O773" s="26"/>
      <c r="P773" s="26"/>
      <c r="Q773" s="26"/>
      <c r="R773" s="26"/>
      <c r="S773" s="26"/>
      <c r="T773" s="61"/>
      <c r="U773" s="25"/>
      <c r="AW773"/>
    </row>
    <row r="774" spans="1:49" x14ac:dyDescent="0.3">
      <c r="A774" s="27"/>
      <c r="B774" s="7"/>
      <c r="C774" s="7"/>
      <c r="D774" s="7"/>
      <c r="E774" s="27"/>
      <c r="F774" s="27"/>
      <c r="G774" s="27"/>
      <c r="H774" s="27"/>
      <c r="I774" s="27"/>
      <c r="J774" s="26"/>
      <c r="K774" s="61"/>
      <c r="L774" s="61"/>
      <c r="M774" s="26"/>
      <c r="N774" s="26"/>
      <c r="O774" s="26"/>
      <c r="P774" s="26"/>
      <c r="Q774" s="26"/>
      <c r="R774" s="26"/>
      <c r="S774" s="26"/>
      <c r="T774" s="61"/>
      <c r="U774" s="25"/>
      <c r="AW774"/>
    </row>
    <row r="775" spans="1:49" x14ac:dyDescent="0.3">
      <c r="A775" s="27"/>
      <c r="B775" s="7"/>
      <c r="C775" s="7"/>
      <c r="D775" s="7"/>
      <c r="E775" s="27"/>
      <c r="F775" s="27"/>
      <c r="G775" s="27"/>
      <c r="H775" s="27"/>
      <c r="I775" s="27"/>
      <c r="J775" s="26"/>
      <c r="K775" s="61"/>
      <c r="L775" s="61"/>
      <c r="M775" s="26"/>
      <c r="N775" s="26"/>
      <c r="O775" s="26"/>
      <c r="P775" s="26"/>
      <c r="Q775" s="26"/>
      <c r="R775" s="26"/>
      <c r="S775" s="26"/>
      <c r="T775" s="61"/>
      <c r="U775" s="25"/>
      <c r="AW775"/>
    </row>
    <row r="776" spans="1:49" x14ac:dyDescent="0.3">
      <c r="A776" s="27"/>
      <c r="B776" s="7"/>
      <c r="C776" s="7"/>
      <c r="D776" s="7"/>
      <c r="E776" s="27"/>
      <c r="F776" s="27"/>
      <c r="G776" s="27"/>
      <c r="H776" s="27"/>
      <c r="I776" s="27"/>
      <c r="J776" s="26"/>
      <c r="K776" s="61"/>
      <c r="L776" s="61"/>
      <c r="M776" s="26"/>
      <c r="N776" s="26"/>
      <c r="O776" s="26"/>
      <c r="P776" s="26"/>
      <c r="Q776" s="26"/>
      <c r="R776" s="26"/>
      <c r="S776" s="26"/>
      <c r="T776" s="61"/>
      <c r="U776" s="25"/>
      <c r="AW776"/>
    </row>
    <row r="777" spans="1:49" x14ac:dyDescent="0.3">
      <c r="A777" s="27"/>
      <c r="B777" s="7"/>
      <c r="C777" s="7"/>
      <c r="D777" s="7"/>
      <c r="E777" s="27"/>
      <c r="F777" s="27"/>
      <c r="G777" s="27"/>
      <c r="H777" s="27"/>
      <c r="I777" s="27"/>
      <c r="J777" s="26"/>
      <c r="K777" s="61"/>
      <c r="L777" s="61"/>
      <c r="M777" s="26"/>
      <c r="N777" s="26"/>
      <c r="O777" s="26"/>
      <c r="P777" s="26"/>
      <c r="Q777" s="26"/>
      <c r="R777" s="26"/>
      <c r="S777" s="26"/>
      <c r="T777" s="61"/>
      <c r="U777" s="25"/>
      <c r="AW777"/>
    </row>
    <row r="778" spans="1:49" x14ac:dyDescent="0.3">
      <c r="A778" s="27"/>
      <c r="B778" s="7"/>
      <c r="C778" s="7"/>
      <c r="D778" s="7"/>
      <c r="E778" s="27"/>
      <c r="F778" s="27"/>
      <c r="G778" s="27"/>
      <c r="H778" s="27"/>
      <c r="I778" s="27"/>
      <c r="J778" s="26"/>
      <c r="K778" s="61"/>
      <c r="L778" s="61"/>
      <c r="M778" s="26"/>
      <c r="N778" s="26"/>
      <c r="O778" s="26"/>
      <c r="P778" s="26"/>
      <c r="Q778" s="26"/>
      <c r="R778" s="26"/>
      <c r="S778" s="26"/>
      <c r="T778" s="61"/>
      <c r="U778" s="25"/>
      <c r="AW778"/>
    </row>
    <row r="779" spans="1:49" x14ac:dyDescent="0.3">
      <c r="A779" s="27"/>
      <c r="B779" s="7"/>
      <c r="C779" s="7"/>
      <c r="D779" s="7"/>
      <c r="E779" s="27"/>
      <c r="F779" s="27"/>
      <c r="G779" s="27"/>
      <c r="H779" s="27"/>
      <c r="I779" s="27"/>
      <c r="J779" s="26"/>
      <c r="K779" s="61"/>
      <c r="L779" s="61"/>
      <c r="M779" s="26"/>
      <c r="N779" s="26"/>
      <c r="O779" s="26"/>
      <c r="P779" s="26"/>
      <c r="Q779" s="26"/>
      <c r="R779" s="26"/>
      <c r="S779" s="26"/>
      <c r="T779" s="61"/>
      <c r="U779" s="25"/>
      <c r="AW779"/>
    </row>
    <row r="780" spans="1:49" x14ac:dyDescent="0.3">
      <c r="A780" s="27"/>
      <c r="B780" s="7"/>
      <c r="C780" s="7"/>
      <c r="D780" s="7"/>
      <c r="E780" s="27"/>
      <c r="F780" s="27"/>
      <c r="G780" s="27"/>
      <c r="H780" s="27"/>
      <c r="I780" s="27"/>
      <c r="J780" s="26"/>
      <c r="K780" s="61"/>
      <c r="L780" s="61"/>
      <c r="M780" s="26"/>
      <c r="N780" s="26"/>
      <c r="O780" s="26"/>
      <c r="P780" s="26"/>
      <c r="Q780" s="26"/>
      <c r="R780" s="26"/>
      <c r="S780" s="26"/>
      <c r="T780" s="61"/>
      <c r="U780" s="25"/>
      <c r="AW780"/>
    </row>
    <row r="781" spans="1:49" x14ac:dyDescent="0.3">
      <c r="A781" s="27"/>
      <c r="B781" s="7"/>
      <c r="C781" s="7"/>
      <c r="D781" s="7"/>
      <c r="E781" s="27"/>
      <c r="F781" s="27"/>
      <c r="G781" s="27"/>
      <c r="H781" s="27"/>
      <c r="I781" s="27"/>
      <c r="J781" s="26"/>
      <c r="K781" s="61"/>
      <c r="L781" s="61"/>
      <c r="M781" s="26"/>
      <c r="N781" s="26"/>
      <c r="O781" s="26"/>
      <c r="P781" s="26"/>
      <c r="Q781" s="26"/>
      <c r="R781" s="26"/>
      <c r="S781" s="26"/>
      <c r="T781" s="61"/>
      <c r="U781" s="25"/>
      <c r="AW781"/>
    </row>
    <row r="782" spans="1:49" x14ac:dyDescent="0.3">
      <c r="A782" s="27"/>
      <c r="B782" s="7"/>
      <c r="C782" s="7"/>
      <c r="D782" s="7"/>
      <c r="E782" s="27"/>
      <c r="F782" s="27"/>
      <c r="G782" s="27"/>
      <c r="H782" s="27"/>
      <c r="I782" s="27"/>
      <c r="J782" s="26"/>
      <c r="K782" s="61"/>
      <c r="L782" s="61"/>
      <c r="M782" s="26"/>
      <c r="N782" s="26"/>
      <c r="O782" s="26"/>
      <c r="P782" s="26"/>
      <c r="Q782" s="26"/>
      <c r="R782" s="26"/>
      <c r="S782" s="26"/>
      <c r="T782" s="61"/>
      <c r="U782" s="25"/>
      <c r="AW782"/>
    </row>
    <row r="783" spans="1:49" x14ac:dyDescent="0.3">
      <c r="A783" s="27"/>
      <c r="B783" s="7"/>
      <c r="C783" s="7"/>
      <c r="D783" s="7"/>
      <c r="E783" s="27"/>
      <c r="F783" s="27"/>
      <c r="G783" s="27"/>
      <c r="H783" s="27"/>
      <c r="I783" s="27"/>
      <c r="J783" s="26"/>
      <c r="K783" s="61"/>
      <c r="L783" s="61"/>
      <c r="M783" s="26"/>
      <c r="N783" s="26"/>
      <c r="O783" s="26"/>
      <c r="P783" s="26"/>
      <c r="Q783" s="26"/>
      <c r="R783" s="26"/>
      <c r="S783" s="26"/>
      <c r="T783" s="61"/>
      <c r="U783" s="25"/>
      <c r="AW783"/>
    </row>
    <row r="784" spans="1:49" x14ac:dyDescent="0.3">
      <c r="A784" s="27"/>
      <c r="B784" s="7"/>
      <c r="C784" s="7"/>
      <c r="D784" s="7"/>
      <c r="E784" s="27"/>
      <c r="F784" s="27"/>
      <c r="G784" s="27"/>
      <c r="H784" s="27"/>
      <c r="I784" s="27"/>
      <c r="J784" s="26"/>
      <c r="K784" s="61"/>
      <c r="L784" s="61"/>
      <c r="M784" s="26"/>
      <c r="N784" s="26"/>
      <c r="O784" s="26"/>
      <c r="P784" s="26"/>
      <c r="Q784" s="26"/>
      <c r="R784" s="26"/>
      <c r="S784" s="26"/>
      <c r="T784" s="61"/>
      <c r="U784" s="25"/>
      <c r="AW784"/>
    </row>
    <row r="785" spans="1:49" x14ac:dyDescent="0.3">
      <c r="A785" s="27"/>
      <c r="B785" s="7"/>
      <c r="C785" s="7"/>
      <c r="D785" s="7"/>
      <c r="E785" s="27"/>
      <c r="F785" s="27"/>
      <c r="G785" s="27"/>
      <c r="H785" s="27"/>
      <c r="I785" s="27"/>
      <c r="J785" s="26"/>
      <c r="K785" s="61"/>
      <c r="L785" s="61"/>
      <c r="M785" s="26"/>
      <c r="N785" s="26"/>
      <c r="O785" s="26"/>
      <c r="P785" s="26"/>
      <c r="Q785" s="26"/>
      <c r="R785" s="26"/>
      <c r="S785" s="26"/>
      <c r="T785" s="61"/>
      <c r="U785" s="25"/>
      <c r="AW785"/>
    </row>
    <row r="786" spans="1:49" x14ac:dyDescent="0.3">
      <c r="A786" s="27"/>
      <c r="B786" s="7"/>
      <c r="C786" s="7"/>
      <c r="D786" s="7"/>
      <c r="E786" s="27"/>
      <c r="F786" s="27"/>
      <c r="G786" s="27"/>
      <c r="H786" s="27"/>
      <c r="I786" s="27"/>
      <c r="J786" s="26"/>
      <c r="K786" s="61"/>
      <c r="L786" s="61"/>
      <c r="M786" s="26"/>
      <c r="N786" s="26"/>
      <c r="O786" s="26"/>
      <c r="P786" s="26"/>
      <c r="Q786" s="26"/>
      <c r="R786" s="26"/>
      <c r="S786" s="26"/>
      <c r="T786" s="61"/>
      <c r="U786" s="25"/>
      <c r="AW786"/>
    </row>
    <row r="787" spans="1:49" x14ac:dyDescent="0.3">
      <c r="A787" s="27"/>
      <c r="B787" s="7"/>
      <c r="C787" s="7"/>
      <c r="D787" s="7"/>
      <c r="E787" s="27"/>
      <c r="F787" s="27"/>
      <c r="G787" s="27"/>
      <c r="H787" s="27"/>
      <c r="I787" s="27"/>
      <c r="J787" s="26"/>
      <c r="K787" s="61"/>
      <c r="L787" s="61"/>
      <c r="M787" s="26"/>
      <c r="N787" s="26"/>
      <c r="O787" s="26"/>
      <c r="P787" s="26"/>
      <c r="Q787" s="26"/>
      <c r="R787" s="26"/>
      <c r="S787" s="26"/>
      <c r="T787" s="61"/>
      <c r="U787" s="25"/>
      <c r="AW787"/>
    </row>
    <row r="788" spans="1:49" x14ac:dyDescent="0.3">
      <c r="A788" s="27"/>
      <c r="B788" s="7"/>
      <c r="C788" s="7"/>
      <c r="D788" s="7"/>
      <c r="E788" s="27"/>
      <c r="F788" s="27"/>
      <c r="G788" s="27"/>
      <c r="H788" s="27"/>
      <c r="I788" s="27"/>
      <c r="J788" s="26"/>
      <c r="K788" s="61"/>
      <c r="L788" s="61"/>
      <c r="M788" s="26"/>
      <c r="N788" s="26"/>
      <c r="O788" s="26"/>
      <c r="P788" s="26"/>
      <c r="Q788" s="26"/>
      <c r="R788" s="26"/>
      <c r="S788" s="26"/>
      <c r="T788" s="61"/>
      <c r="U788" s="25"/>
      <c r="AW788"/>
    </row>
    <row r="789" spans="1:49" x14ac:dyDescent="0.3">
      <c r="A789" s="27"/>
      <c r="B789" s="7"/>
      <c r="C789" s="7"/>
      <c r="D789" s="7"/>
      <c r="E789" s="27"/>
      <c r="F789" s="27"/>
      <c r="G789" s="27"/>
      <c r="H789" s="27"/>
      <c r="I789" s="27"/>
      <c r="J789" s="26"/>
      <c r="K789" s="61"/>
      <c r="L789" s="61"/>
      <c r="M789" s="26"/>
      <c r="N789" s="26"/>
      <c r="O789" s="26"/>
      <c r="P789" s="26"/>
      <c r="Q789" s="26"/>
      <c r="R789" s="26"/>
      <c r="S789" s="26"/>
      <c r="T789" s="61"/>
      <c r="U789" s="25"/>
      <c r="AW789"/>
    </row>
    <row r="790" spans="1:49" x14ac:dyDescent="0.3">
      <c r="A790" s="27"/>
      <c r="B790" s="7"/>
      <c r="C790" s="7"/>
      <c r="D790" s="7"/>
      <c r="E790" s="27"/>
      <c r="F790" s="27"/>
      <c r="G790" s="27"/>
      <c r="H790" s="27"/>
      <c r="I790" s="27"/>
      <c r="J790" s="26"/>
      <c r="K790" s="61"/>
      <c r="L790" s="61"/>
      <c r="M790" s="26"/>
      <c r="N790" s="26"/>
      <c r="O790" s="26"/>
      <c r="P790" s="26"/>
      <c r="Q790" s="26"/>
      <c r="R790" s="26"/>
      <c r="S790" s="26"/>
      <c r="T790" s="61"/>
      <c r="U790" s="25"/>
      <c r="AW790"/>
    </row>
    <row r="791" spans="1:49" x14ac:dyDescent="0.3">
      <c r="A791" s="27"/>
      <c r="B791" s="7"/>
      <c r="C791" s="7"/>
      <c r="D791" s="7"/>
      <c r="E791" s="27"/>
      <c r="F791" s="27"/>
      <c r="G791" s="27"/>
      <c r="H791" s="27"/>
      <c r="I791" s="27"/>
      <c r="J791" s="26"/>
      <c r="K791" s="61"/>
      <c r="L791" s="61"/>
      <c r="M791" s="26"/>
      <c r="N791" s="26"/>
      <c r="O791" s="26"/>
      <c r="P791" s="26"/>
      <c r="Q791" s="26"/>
      <c r="R791" s="26"/>
      <c r="S791" s="26"/>
      <c r="T791" s="61"/>
      <c r="U791" s="25"/>
      <c r="AW791"/>
    </row>
    <row r="792" spans="1:49" x14ac:dyDescent="0.3">
      <c r="A792" s="27"/>
      <c r="B792" s="7"/>
      <c r="C792" s="7"/>
      <c r="D792" s="7"/>
      <c r="E792" s="27"/>
      <c r="F792" s="27"/>
      <c r="G792" s="27"/>
      <c r="H792" s="27"/>
      <c r="I792" s="27"/>
      <c r="J792" s="26"/>
      <c r="K792" s="61"/>
      <c r="L792" s="61"/>
      <c r="M792" s="26"/>
      <c r="N792" s="26"/>
      <c r="O792" s="26"/>
      <c r="P792" s="26"/>
      <c r="Q792" s="26"/>
      <c r="R792" s="26"/>
      <c r="S792" s="26"/>
      <c r="T792" s="61"/>
      <c r="U792" s="25"/>
      <c r="AW792"/>
    </row>
    <row r="793" spans="1:49" x14ac:dyDescent="0.3">
      <c r="A793" s="27"/>
      <c r="B793" s="7"/>
      <c r="C793" s="7"/>
      <c r="D793" s="7"/>
      <c r="E793" s="27"/>
      <c r="F793" s="27"/>
      <c r="G793" s="27"/>
      <c r="H793" s="27"/>
      <c r="I793" s="27"/>
      <c r="J793" s="26"/>
      <c r="K793" s="61"/>
      <c r="L793" s="61"/>
      <c r="M793" s="26"/>
      <c r="N793" s="26"/>
      <c r="O793" s="26"/>
      <c r="P793" s="26"/>
      <c r="Q793" s="26"/>
      <c r="R793" s="26"/>
      <c r="S793" s="26"/>
      <c r="T793" s="61"/>
      <c r="U793" s="25"/>
      <c r="AW793"/>
    </row>
    <row r="794" spans="1:49" x14ac:dyDescent="0.3">
      <c r="A794" s="27"/>
      <c r="B794" s="7"/>
      <c r="C794" s="7"/>
      <c r="D794" s="7"/>
      <c r="E794" s="27"/>
      <c r="F794" s="27"/>
      <c r="G794" s="27"/>
      <c r="H794" s="27"/>
      <c r="I794" s="27"/>
      <c r="J794" s="26"/>
      <c r="K794" s="61"/>
      <c r="L794" s="61"/>
      <c r="M794" s="26"/>
      <c r="N794" s="26"/>
      <c r="O794" s="26"/>
      <c r="P794" s="26"/>
      <c r="Q794" s="26"/>
      <c r="R794" s="26"/>
      <c r="S794" s="26"/>
      <c r="T794" s="61"/>
      <c r="U794" s="25"/>
      <c r="AW794"/>
    </row>
    <row r="795" spans="1:49" x14ac:dyDescent="0.3">
      <c r="A795" s="27"/>
      <c r="B795" s="7"/>
      <c r="C795" s="7"/>
      <c r="D795" s="7"/>
      <c r="E795" s="27"/>
      <c r="F795" s="27"/>
      <c r="G795" s="27"/>
      <c r="H795" s="27"/>
      <c r="I795" s="27"/>
      <c r="J795" s="26"/>
      <c r="K795" s="61"/>
      <c r="L795" s="61"/>
      <c r="M795" s="26"/>
      <c r="N795" s="26"/>
      <c r="O795" s="26"/>
      <c r="P795" s="26"/>
      <c r="Q795" s="26"/>
      <c r="R795" s="26"/>
      <c r="S795" s="26"/>
      <c r="T795" s="61"/>
      <c r="U795" s="25"/>
      <c r="AW795"/>
    </row>
    <row r="796" spans="1:49" x14ac:dyDescent="0.3">
      <c r="A796" s="27"/>
      <c r="B796" s="7"/>
      <c r="C796" s="7"/>
      <c r="D796" s="7"/>
      <c r="E796" s="27"/>
      <c r="F796" s="27"/>
      <c r="G796" s="27"/>
      <c r="H796" s="27"/>
      <c r="I796" s="27"/>
      <c r="J796" s="26"/>
      <c r="K796" s="61"/>
      <c r="L796" s="61"/>
      <c r="M796" s="26"/>
      <c r="N796" s="26"/>
      <c r="O796" s="26"/>
      <c r="P796" s="26"/>
      <c r="Q796" s="26"/>
      <c r="R796" s="26"/>
      <c r="S796" s="26"/>
      <c r="T796" s="61"/>
      <c r="U796" s="25"/>
      <c r="AW796"/>
    </row>
    <row r="797" spans="1:49" x14ac:dyDescent="0.3">
      <c r="A797" s="27"/>
      <c r="B797" s="7"/>
      <c r="C797" s="7"/>
      <c r="D797" s="7"/>
      <c r="E797" s="27"/>
      <c r="F797" s="27"/>
      <c r="G797" s="27"/>
      <c r="H797" s="27"/>
      <c r="I797" s="27"/>
      <c r="J797" s="26"/>
      <c r="K797" s="61"/>
      <c r="L797" s="61"/>
      <c r="M797" s="26"/>
      <c r="N797" s="26"/>
      <c r="O797" s="26"/>
      <c r="P797" s="26"/>
      <c r="Q797" s="26"/>
      <c r="R797" s="26"/>
      <c r="S797" s="26"/>
      <c r="T797" s="61"/>
      <c r="U797" s="25"/>
      <c r="AW797"/>
    </row>
    <row r="798" spans="1:49" x14ac:dyDescent="0.3">
      <c r="A798" s="27"/>
      <c r="B798" s="7"/>
      <c r="C798" s="7"/>
      <c r="D798" s="7"/>
      <c r="E798" s="27"/>
      <c r="F798" s="27"/>
      <c r="G798" s="27"/>
      <c r="H798" s="27"/>
      <c r="I798" s="27"/>
      <c r="J798" s="26"/>
      <c r="K798" s="61"/>
      <c r="L798" s="61"/>
      <c r="M798" s="26"/>
      <c r="N798" s="26"/>
      <c r="O798" s="26"/>
      <c r="P798" s="26"/>
      <c r="Q798" s="26"/>
      <c r="R798" s="26"/>
      <c r="S798" s="26"/>
      <c r="T798" s="61"/>
      <c r="U798" s="25"/>
      <c r="AW798"/>
    </row>
    <row r="799" spans="1:49" x14ac:dyDescent="0.3">
      <c r="A799" s="27"/>
      <c r="B799" s="7"/>
      <c r="C799" s="7"/>
      <c r="D799" s="7"/>
      <c r="E799" s="27"/>
      <c r="F799" s="27"/>
      <c r="G799" s="27"/>
      <c r="H799" s="27"/>
      <c r="I799" s="27"/>
      <c r="J799" s="26"/>
      <c r="K799" s="61"/>
      <c r="L799" s="61"/>
      <c r="M799" s="26"/>
      <c r="N799" s="26"/>
      <c r="O799" s="26"/>
      <c r="P799" s="26"/>
      <c r="Q799" s="26"/>
      <c r="R799" s="26"/>
      <c r="S799" s="26"/>
      <c r="T799" s="61"/>
      <c r="U799" s="25"/>
      <c r="AW799"/>
    </row>
    <row r="800" spans="1:49" x14ac:dyDescent="0.3">
      <c r="A800" s="27"/>
      <c r="B800" s="7"/>
      <c r="C800" s="7"/>
      <c r="D800" s="7"/>
      <c r="E800" s="27"/>
      <c r="F800" s="27"/>
      <c r="G800" s="27"/>
      <c r="H800" s="27"/>
      <c r="I800" s="27"/>
      <c r="J800" s="26"/>
      <c r="K800" s="61"/>
      <c r="L800" s="61"/>
      <c r="M800" s="26"/>
      <c r="N800" s="26"/>
      <c r="O800" s="26"/>
      <c r="P800" s="26"/>
      <c r="Q800" s="26"/>
      <c r="R800" s="26"/>
      <c r="S800" s="26"/>
      <c r="T800" s="61"/>
      <c r="U800" s="25"/>
      <c r="AW800"/>
    </row>
    <row r="801" spans="1:49" x14ac:dyDescent="0.3">
      <c r="A801" s="27"/>
      <c r="B801" s="7"/>
      <c r="C801" s="7"/>
      <c r="D801" s="7"/>
      <c r="E801" s="27"/>
      <c r="F801" s="27"/>
      <c r="G801" s="27"/>
      <c r="H801" s="27"/>
      <c r="I801" s="27"/>
      <c r="J801" s="26"/>
      <c r="K801" s="61"/>
      <c r="L801" s="61"/>
      <c r="M801" s="26"/>
      <c r="N801" s="26"/>
      <c r="O801" s="26"/>
      <c r="P801" s="26"/>
      <c r="Q801" s="26"/>
      <c r="R801" s="26"/>
      <c r="S801" s="26"/>
      <c r="T801" s="61"/>
      <c r="U801" s="25"/>
      <c r="AW801"/>
    </row>
    <row r="802" spans="1:49" x14ac:dyDescent="0.3">
      <c r="A802" s="27"/>
      <c r="B802" s="7"/>
      <c r="C802" s="7"/>
      <c r="D802" s="7"/>
      <c r="E802" s="27"/>
      <c r="F802" s="27"/>
      <c r="G802" s="27"/>
      <c r="H802" s="27"/>
      <c r="I802" s="27"/>
      <c r="J802" s="26"/>
      <c r="K802" s="61"/>
      <c r="L802" s="61"/>
      <c r="M802" s="26"/>
      <c r="N802" s="26"/>
      <c r="O802" s="26"/>
      <c r="P802" s="26"/>
      <c r="Q802" s="26"/>
      <c r="R802" s="26"/>
      <c r="S802" s="26"/>
      <c r="T802" s="61"/>
      <c r="U802" s="25"/>
      <c r="AW802"/>
    </row>
    <row r="803" spans="1:49" x14ac:dyDescent="0.3">
      <c r="A803" s="27"/>
      <c r="B803" s="7"/>
      <c r="C803" s="7"/>
      <c r="D803" s="7"/>
      <c r="E803" s="27"/>
      <c r="F803" s="27"/>
      <c r="G803" s="27"/>
      <c r="H803" s="27"/>
      <c r="I803" s="27"/>
      <c r="J803" s="26"/>
      <c r="K803" s="61"/>
      <c r="L803" s="61"/>
      <c r="M803" s="26"/>
      <c r="N803" s="26"/>
      <c r="O803" s="26"/>
      <c r="P803" s="26"/>
      <c r="Q803" s="26"/>
      <c r="R803" s="26"/>
      <c r="S803" s="26"/>
      <c r="T803" s="61"/>
      <c r="U803" s="25"/>
      <c r="AW803"/>
    </row>
    <row r="804" spans="1:49" x14ac:dyDescent="0.3">
      <c r="A804" s="27"/>
      <c r="B804" s="7"/>
      <c r="C804" s="7"/>
      <c r="D804" s="7"/>
      <c r="E804" s="27"/>
      <c r="F804" s="27"/>
      <c r="G804" s="27"/>
      <c r="H804" s="27"/>
      <c r="I804" s="27"/>
      <c r="J804" s="26"/>
      <c r="K804" s="61"/>
      <c r="L804" s="61"/>
      <c r="M804" s="26"/>
      <c r="N804" s="26"/>
      <c r="O804" s="26"/>
      <c r="P804" s="26"/>
      <c r="Q804" s="26"/>
      <c r="R804" s="26"/>
      <c r="S804" s="26"/>
      <c r="T804" s="61"/>
      <c r="U804" s="25"/>
      <c r="AW804"/>
    </row>
    <row r="805" spans="1:49" x14ac:dyDescent="0.3">
      <c r="A805" s="27"/>
      <c r="B805" s="7"/>
      <c r="C805" s="7"/>
      <c r="D805" s="7"/>
      <c r="E805" s="27"/>
      <c r="F805" s="27"/>
      <c r="G805" s="27"/>
      <c r="H805" s="27"/>
      <c r="I805" s="27"/>
      <c r="J805" s="26"/>
      <c r="K805" s="61"/>
      <c r="L805" s="61"/>
      <c r="M805" s="26"/>
      <c r="N805" s="26"/>
      <c r="O805" s="26"/>
      <c r="P805" s="26"/>
      <c r="Q805" s="26"/>
      <c r="R805" s="26"/>
      <c r="S805" s="26"/>
      <c r="T805" s="61"/>
      <c r="U805" s="25"/>
      <c r="AW805"/>
    </row>
    <row r="806" spans="1:49" x14ac:dyDescent="0.3">
      <c r="A806" s="27"/>
      <c r="B806" s="7"/>
      <c r="C806" s="7"/>
      <c r="D806" s="7"/>
      <c r="E806" s="27"/>
      <c r="F806" s="27"/>
      <c r="G806" s="27"/>
      <c r="H806" s="27"/>
      <c r="I806" s="27"/>
      <c r="J806" s="26"/>
      <c r="K806" s="61"/>
      <c r="L806" s="61"/>
      <c r="M806" s="26"/>
      <c r="N806" s="26"/>
      <c r="O806" s="26"/>
      <c r="P806" s="26"/>
      <c r="Q806" s="26"/>
      <c r="R806" s="26"/>
      <c r="S806" s="26"/>
      <c r="T806" s="61"/>
      <c r="U806" s="25"/>
      <c r="AW806"/>
    </row>
    <row r="807" spans="1:49" x14ac:dyDescent="0.3">
      <c r="A807" s="27"/>
      <c r="B807" s="7"/>
      <c r="C807" s="7"/>
      <c r="D807" s="7"/>
      <c r="E807" s="27"/>
      <c r="F807" s="27"/>
      <c r="G807" s="27"/>
      <c r="H807" s="27"/>
      <c r="I807" s="27"/>
      <c r="J807" s="26"/>
      <c r="K807" s="61"/>
      <c r="L807" s="61"/>
      <c r="M807" s="26"/>
      <c r="N807" s="26"/>
      <c r="O807" s="26"/>
      <c r="P807" s="26"/>
      <c r="Q807" s="26"/>
      <c r="R807" s="26"/>
      <c r="S807" s="26"/>
      <c r="T807" s="61"/>
      <c r="U807" s="25"/>
      <c r="AW807"/>
    </row>
    <row r="808" spans="1:49" x14ac:dyDescent="0.3">
      <c r="A808" s="27"/>
      <c r="B808" s="7"/>
      <c r="C808" s="7"/>
      <c r="D808" s="7"/>
      <c r="E808" s="27"/>
      <c r="F808" s="27"/>
      <c r="G808" s="27"/>
      <c r="H808" s="27"/>
      <c r="I808" s="27"/>
      <c r="J808" s="26"/>
      <c r="K808" s="61"/>
      <c r="L808" s="61"/>
      <c r="M808" s="26"/>
      <c r="N808" s="26"/>
      <c r="O808" s="26"/>
      <c r="P808" s="26"/>
      <c r="Q808" s="26"/>
      <c r="R808" s="26"/>
      <c r="S808" s="26"/>
      <c r="T808" s="61"/>
      <c r="U808" s="25"/>
      <c r="AW808"/>
    </row>
    <row r="809" spans="1:49" x14ac:dyDescent="0.3">
      <c r="A809" s="27"/>
      <c r="B809" s="7"/>
      <c r="C809" s="7"/>
      <c r="D809" s="7"/>
      <c r="E809" s="27"/>
      <c r="F809" s="27"/>
      <c r="G809" s="27"/>
      <c r="H809" s="27"/>
      <c r="I809" s="27"/>
      <c r="J809" s="26"/>
      <c r="K809" s="61"/>
      <c r="L809" s="61"/>
      <c r="M809" s="26"/>
      <c r="N809" s="26"/>
      <c r="O809" s="26"/>
      <c r="P809" s="26"/>
      <c r="Q809" s="26"/>
      <c r="R809" s="26"/>
      <c r="S809" s="26"/>
      <c r="T809" s="61"/>
      <c r="U809" s="25"/>
      <c r="AW809"/>
    </row>
    <row r="810" spans="1:49" x14ac:dyDescent="0.3">
      <c r="A810" s="27"/>
      <c r="B810" s="7"/>
      <c r="C810" s="7"/>
      <c r="D810" s="7"/>
      <c r="E810" s="27"/>
      <c r="F810" s="27"/>
      <c r="G810" s="27"/>
      <c r="H810" s="27"/>
      <c r="I810" s="27"/>
      <c r="J810" s="26"/>
      <c r="K810" s="61"/>
      <c r="L810" s="61"/>
      <c r="M810" s="26"/>
      <c r="N810" s="26"/>
      <c r="O810" s="26"/>
      <c r="P810" s="26"/>
      <c r="Q810" s="26"/>
      <c r="R810" s="26"/>
      <c r="S810" s="26"/>
      <c r="T810" s="61"/>
      <c r="U810" s="25"/>
      <c r="AW810"/>
    </row>
    <row r="811" spans="1:49" x14ac:dyDescent="0.3">
      <c r="A811" s="27"/>
      <c r="B811" s="7"/>
      <c r="C811" s="7"/>
      <c r="D811" s="7"/>
      <c r="E811" s="27"/>
      <c r="F811" s="27"/>
      <c r="G811" s="27"/>
      <c r="H811" s="27"/>
      <c r="I811" s="27"/>
      <c r="J811" s="26"/>
      <c r="K811" s="61"/>
      <c r="L811" s="61"/>
      <c r="M811" s="26"/>
      <c r="N811" s="26"/>
      <c r="O811" s="26"/>
      <c r="P811" s="26"/>
      <c r="Q811" s="26"/>
      <c r="R811" s="26"/>
      <c r="S811" s="26"/>
      <c r="T811" s="61"/>
      <c r="U811" s="25"/>
      <c r="AW811"/>
    </row>
    <row r="812" spans="1:49" x14ac:dyDescent="0.3">
      <c r="A812" s="27"/>
      <c r="B812" s="7"/>
      <c r="C812" s="7"/>
      <c r="D812" s="7"/>
      <c r="E812" s="27"/>
      <c r="F812" s="27"/>
      <c r="G812" s="27"/>
      <c r="H812" s="27"/>
      <c r="I812" s="27"/>
      <c r="J812" s="26"/>
      <c r="K812" s="61"/>
      <c r="L812" s="61"/>
      <c r="M812" s="26"/>
      <c r="N812" s="26"/>
      <c r="O812" s="26"/>
      <c r="P812" s="26"/>
      <c r="Q812" s="26"/>
      <c r="R812" s="26"/>
      <c r="S812" s="26"/>
      <c r="T812" s="61"/>
      <c r="U812" s="25"/>
      <c r="AW812"/>
    </row>
    <row r="813" spans="1:49" x14ac:dyDescent="0.3">
      <c r="A813" s="27"/>
      <c r="B813" s="7"/>
      <c r="C813" s="7"/>
      <c r="D813" s="7"/>
      <c r="E813" s="27"/>
      <c r="F813" s="27"/>
      <c r="G813" s="27"/>
      <c r="H813" s="27"/>
      <c r="I813" s="27"/>
      <c r="J813" s="26"/>
      <c r="K813" s="61"/>
      <c r="L813" s="61"/>
      <c r="M813" s="26"/>
      <c r="N813" s="26"/>
      <c r="O813" s="26"/>
      <c r="P813" s="26"/>
      <c r="Q813" s="26"/>
      <c r="R813" s="26"/>
      <c r="S813" s="26"/>
      <c r="T813" s="61"/>
      <c r="U813" s="25"/>
      <c r="AW813"/>
    </row>
    <row r="814" spans="1:49" x14ac:dyDescent="0.3">
      <c r="A814" s="27"/>
      <c r="B814" s="7"/>
      <c r="C814" s="7"/>
      <c r="D814" s="7"/>
      <c r="E814" s="27"/>
      <c r="F814" s="27"/>
      <c r="G814" s="27"/>
      <c r="H814" s="27"/>
      <c r="I814" s="27"/>
      <c r="J814" s="26"/>
      <c r="K814" s="61"/>
      <c r="L814" s="61"/>
      <c r="M814" s="26"/>
      <c r="N814" s="26"/>
      <c r="O814" s="26"/>
      <c r="P814" s="26"/>
      <c r="Q814" s="26"/>
      <c r="R814" s="26"/>
      <c r="S814" s="26"/>
      <c r="T814" s="61"/>
      <c r="U814" s="25"/>
      <c r="AW814"/>
    </row>
    <row r="815" spans="1:49" x14ac:dyDescent="0.3">
      <c r="A815" s="27"/>
      <c r="B815" s="7"/>
      <c r="C815" s="7"/>
      <c r="D815" s="7"/>
      <c r="E815" s="27"/>
      <c r="F815" s="27"/>
      <c r="G815" s="27"/>
      <c r="H815" s="27"/>
      <c r="I815" s="27"/>
      <c r="J815" s="26"/>
      <c r="K815" s="61"/>
      <c r="L815" s="61"/>
      <c r="M815" s="26"/>
      <c r="N815" s="26"/>
      <c r="O815" s="26"/>
      <c r="P815" s="26"/>
      <c r="Q815" s="26"/>
      <c r="R815" s="26"/>
      <c r="S815" s="26"/>
      <c r="T815" s="61"/>
      <c r="U815" s="25"/>
      <c r="AW815"/>
    </row>
    <row r="816" spans="1:49" x14ac:dyDescent="0.3">
      <c r="A816" s="27"/>
      <c r="B816" s="7"/>
      <c r="C816" s="7"/>
      <c r="D816" s="7"/>
      <c r="E816" s="27"/>
      <c r="F816" s="27"/>
      <c r="G816" s="27"/>
      <c r="H816" s="27"/>
      <c r="I816" s="27"/>
      <c r="J816" s="26"/>
      <c r="K816" s="61"/>
      <c r="L816" s="61"/>
      <c r="M816" s="26"/>
      <c r="N816" s="26"/>
      <c r="O816" s="26"/>
      <c r="P816" s="26"/>
      <c r="Q816" s="26"/>
      <c r="R816" s="26"/>
      <c r="S816" s="26"/>
      <c r="T816" s="61"/>
      <c r="U816" s="25"/>
      <c r="AW816"/>
    </row>
    <row r="817" spans="1:49" x14ac:dyDescent="0.3">
      <c r="A817" s="27"/>
      <c r="B817" s="7"/>
      <c r="C817" s="7"/>
      <c r="D817" s="7"/>
      <c r="E817" s="27"/>
      <c r="F817" s="27"/>
      <c r="G817" s="27"/>
      <c r="H817" s="27"/>
      <c r="I817" s="27"/>
      <c r="J817" s="26"/>
      <c r="K817" s="61"/>
      <c r="L817" s="61"/>
      <c r="M817" s="26"/>
      <c r="N817" s="26"/>
      <c r="O817" s="26"/>
      <c r="P817" s="26"/>
      <c r="Q817" s="26"/>
      <c r="R817" s="26"/>
      <c r="S817" s="26"/>
      <c r="T817" s="61"/>
      <c r="U817" s="25"/>
      <c r="AW817"/>
    </row>
    <row r="818" spans="1:49" x14ac:dyDescent="0.3">
      <c r="A818" s="27"/>
      <c r="B818" s="7"/>
      <c r="C818" s="7"/>
      <c r="D818" s="7"/>
      <c r="E818" s="27"/>
      <c r="F818" s="27"/>
      <c r="G818" s="27"/>
      <c r="H818" s="27"/>
      <c r="I818" s="27"/>
      <c r="J818" s="26"/>
      <c r="K818" s="61"/>
      <c r="L818" s="61"/>
      <c r="M818" s="26"/>
      <c r="N818" s="26"/>
      <c r="O818" s="26"/>
      <c r="P818" s="26"/>
      <c r="Q818" s="26"/>
      <c r="R818" s="26"/>
      <c r="S818" s="26"/>
      <c r="T818" s="61"/>
      <c r="U818" s="25"/>
      <c r="AW818"/>
    </row>
    <row r="819" spans="1:49" x14ac:dyDescent="0.3">
      <c r="A819" s="27"/>
      <c r="B819" s="7"/>
      <c r="C819" s="7"/>
      <c r="D819" s="7"/>
      <c r="E819" s="27"/>
      <c r="F819" s="27"/>
      <c r="G819" s="27"/>
      <c r="H819" s="27"/>
      <c r="I819" s="27"/>
      <c r="J819" s="26"/>
      <c r="K819" s="61"/>
      <c r="L819" s="61"/>
      <c r="M819" s="26"/>
      <c r="N819" s="26"/>
      <c r="O819" s="26"/>
      <c r="P819" s="26"/>
      <c r="Q819" s="26"/>
      <c r="R819" s="26"/>
      <c r="S819" s="26"/>
      <c r="T819" s="61"/>
      <c r="U819" s="25"/>
      <c r="AW819"/>
    </row>
    <row r="820" spans="1:49" x14ac:dyDescent="0.3">
      <c r="A820" s="27"/>
      <c r="B820" s="7"/>
      <c r="C820" s="7"/>
      <c r="D820" s="7"/>
      <c r="E820" s="27"/>
      <c r="F820" s="27"/>
      <c r="G820" s="27"/>
      <c r="H820" s="27"/>
      <c r="I820" s="27"/>
      <c r="J820" s="26"/>
      <c r="K820" s="61"/>
      <c r="L820" s="61"/>
      <c r="M820" s="26"/>
      <c r="N820" s="26"/>
      <c r="O820" s="26"/>
      <c r="P820" s="26"/>
      <c r="Q820" s="26"/>
      <c r="R820" s="26"/>
      <c r="S820" s="26"/>
      <c r="T820" s="61"/>
      <c r="U820" s="25"/>
      <c r="AW820"/>
    </row>
    <row r="821" spans="1:49" x14ac:dyDescent="0.3">
      <c r="A821" s="27"/>
      <c r="B821" s="7"/>
      <c r="C821" s="7"/>
      <c r="D821" s="7"/>
      <c r="E821" s="27"/>
      <c r="F821" s="27"/>
      <c r="G821" s="27"/>
      <c r="H821" s="27"/>
      <c r="I821" s="27"/>
      <c r="J821" s="26"/>
      <c r="K821" s="61"/>
      <c r="L821" s="61"/>
      <c r="M821" s="26"/>
      <c r="N821" s="26"/>
      <c r="O821" s="26"/>
      <c r="P821" s="26"/>
      <c r="Q821" s="26"/>
      <c r="R821" s="26"/>
      <c r="S821" s="26"/>
      <c r="T821" s="61"/>
      <c r="U821" s="25"/>
      <c r="AW821"/>
    </row>
    <row r="822" spans="1:49" x14ac:dyDescent="0.3">
      <c r="A822" s="27"/>
      <c r="B822" s="7"/>
      <c r="C822" s="7"/>
      <c r="D822" s="7"/>
      <c r="E822" s="27"/>
      <c r="F822" s="27"/>
      <c r="G822" s="27"/>
      <c r="H822" s="27"/>
      <c r="I822" s="27"/>
      <c r="J822" s="26"/>
      <c r="K822" s="61"/>
      <c r="L822" s="61"/>
      <c r="M822" s="26"/>
      <c r="N822" s="26"/>
      <c r="O822" s="26"/>
      <c r="P822" s="26"/>
      <c r="Q822" s="26"/>
      <c r="R822" s="26"/>
      <c r="S822" s="26"/>
      <c r="T822" s="61"/>
      <c r="U822" s="25"/>
      <c r="AW822"/>
    </row>
    <row r="823" spans="1:49" x14ac:dyDescent="0.3">
      <c r="A823" s="27"/>
      <c r="B823" s="7"/>
      <c r="C823" s="7"/>
      <c r="D823" s="7"/>
      <c r="E823" s="27"/>
      <c r="F823" s="27"/>
      <c r="G823" s="27"/>
      <c r="H823" s="27"/>
      <c r="I823" s="27"/>
      <c r="J823" s="26"/>
      <c r="K823" s="61"/>
      <c r="L823" s="61"/>
      <c r="M823" s="26"/>
      <c r="N823" s="26"/>
      <c r="O823" s="26"/>
      <c r="P823" s="26"/>
      <c r="Q823" s="26"/>
      <c r="R823" s="26"/>
      <c r="S823" s="26"/>
      <c r="T823" s="61"/>
      <c r="U823" s="25"/>
      <c r="AW823"/>
    </row>
    <row r="824" spans="1:49" x14ac:dyDescent="0.3">
      <c r="A824" s="27"/>
      <c r="B824" s="7"/>
      <c r="C824" s="7"/>
      <c r="D824" s="7"/>
      <c r="E824" s="27"/>
      <c r="F824" s="27"/>
      <c r="G824" s="27"/>
      <c r="H824" s="27"/>
      <c r="I824" s="27"/>
      <c r="J824" s="26"/>
      <c r="K824" s="61"/>
      <c r="L824" s="61"/>
      <c r="M824" s="26"/>
      <c r="N824" s="26"/>
      <c r="O824" s="26"/>
      <c r="P824" s="26"/>
      <c r="Q824" s="26"/>
      <c r="R824" s="26"/>
      <c r="S824" s="26"/>
      <c r="T824" s="61"/>
      <c r="U824" s="25"/>
      <c r="AW824"/>
    </row>
    <row r="825" spans="1:49" x14ac:dyDescent="0.3">
      <c r="A825" s="27"/>
      <c r="B825" s="7"/>
      <c r="C825" s="7"/>
      <c r="D825" s="7"/>
      <c r="E825" s="27"/>
      <c r="F825" s="27"/>
      <c r="G825" s="27"/>
      <c r="H825" s="27"/>
      <c r="I825" s="27"/>
      <c r="J825" s="26"/>
      <c r="K825" s="61"/>
      <c r="L825" s="61"/>
      <c r="M825" s="26"/>
      <c r="N825" s="26"/>
      <c r="O825" s="26"/>
      <c r="P825" s="26"/>
      <c r="Q825" s="26"/>
      <c r="R825" s="26"/>
      <c r="S825" s="26"/>
      <c r="T825" s="61"/>
      <c r="U825" s="25"/>
      <c r="AW825"/>
    </row>
    <row r="826" spans="1:49" x14ac:dyDescent="0.3">
      <c r="A826" s="27"/>
      <c r="B826" s="7"/>
      <c r="C826" s="7"/>
      <c r="D826" s="7"/>
      <c r="E826" s="27"/>
      <c r="F826" s="27"/>
      <c r="G826" s="27"/>
      <c r="H826" s="27"/>
      <c r="I826" s="27"/>
      <c r="J826" s="26"/>
      <c r="K826" s="61"/>
      <c r="L826" s="61"/>
      <c r="M826" s="26"/>
      <c r="N826" s="26"/>
      <c r="O826" s="26"/>
      <c r="P826" s="26"/>
      <c r="Q826" s="26"/>
      <c r="R826" s="26"/>
      <c r="S826" s="26"/>
      <c r="T826" s="61"/>
      <c r="U826" s="25"/>
      <c r="AW826"/>
    </row>
    <row r="827" spans="1:49" x14ac:dyDescent="0.3">
      <c r="A827" s="27"/>
      <c r="B827" s="7"/>
      <c r="C827" s="7"/>
      <c r="D827" s="7"/>
      <c r="E827" s="27"/>
      <c r="F827" s="27"/>
      <c r="G827" s="27"/>
      <c r="H827" s="27"/>
      <c r="I827" s="27"/>
      <c r="J827" s="26"/>
      <c r="K827" s="61"/>
      <c r="L827" s="61"/>
      <c r="M827" s="26"/>
      <c r="N827" s="26"/>
      <c r="O827" s="26"/>
      <c r="P827" s="26"/>
      <c r="Q827" s="26"/>
      <c r="R827" s="26"/>
      <c r="S827" s="26"/>
      <c r="T827" s="61"/>
      <c r="U827" s="25"/>
      <c r="AW827"/>
    </row>
    <row r="828" spans="1:49" x14ac:dyDescent="0.3">
      <c r="A828" s="27"/>
      <c r="B828" s="7"/>
      <c r="C828" s="7"/>
      <c r="D828" s="7"/>
      <c r="E828" s="27"/>
      <c r="F828" s="27"/>
      <c r="G828" s="27"/>
      <c r="H828" s="27"/>
      <c r="I828" s="27"/>
      <c r="J828" s="26"/>
      <c r="K828" s="61"/>
      <c r="L828" s="61"/>
      <c r="M828" s="26"/>
      <c r="N828" s="26"/>
      <c r="O828" s="26"/>
      <c r="P828" s="26"/>
      <c r="Q828" s="26"/>
      <c r="R828" s="26"/>
      <c r="S828" s="26"/>
      <c r="T828" s="61"/>
      <c r="U828" s="25"/>
      <c r="AW828"/>
    </row>
    <row r="829" spans="1:49" x14ac:dyDescent="0.3">
      <c r="A829" s="27"/>
      <c r="B829" s="7"/>
      <c r="C829" s="7"/>
      <c r="D829" s="7"/>
      <c r="E829" s="27"/>
      <c r="F829" s="27"/>
      <c r="G829" s="27"/>
      <c r="H829" s="27"/>
      <c r="I829" s="27"/>
      <c r="J829" s="26"/>
      <c r="K829" s="61"/>
      <c r="L829" s="61"/>
      <c r="M829" s="26"/>
      <c r="N829" s="26"/>
      <c r="O829" s="26"/>
      <c r="P829" s="26"/>
      <c r="Q829" s="26"/>
      <c r="R829" s="26"/>
      <c r="S829" s="26"/>
      <c r="T829" s="61"/>
      <c r="U829" s="25"/>
      <c r="AW829"/>
    </row>
    <row r="830" spans="1:49" x14ac:dyDescent="0.3">
      <c r="A830" s="27"/>
      <c r="B830" s="7"/>
      <c r="C830" s="7"/>
      <c r="D830" s="7"/>
      <c r="E830" s="27"/>
      <c r="F830" s="27"/>
      <c r="G830" s="27"/>
      <c r="H830" s="27"/>
      <c r="I830" s="27"/>
      <c r="J830" s="26"/>
      <c r="K830" s="61"/>
      <c r="L830" s="61"/>
      <c r="M830" s="26"/>
      <c r="N830" s="26"/>
      <c r="O830" s="26"/>
      <c r="P830" s="26"/>
      <c r="Q830" s="26"/>
      <c r="R830" s="26"/>
      <c r="S830" s="26"/>
      <c r="T830" s="61"/>
      <c r="U830" s="25"/>
      <c r="AW830"/>
    </row>
    <row r="831" spans="1:49" x14ac:dyDescent="0.3">
      <c r="A831" s="27"/>
      <c r="B831" s="7"/>
      <c r="C831" s="7"/>
      <c r="D831" s="7"/>
      <c r="E831" s="27"/>
      <c r="F831" s="27"/>
      <c r="G831" s="27"/>
      <c r="H831" s="27"/>
      <c r="I831" s="27"/>
      <c r="J831" s="26"/>
      <c r="K831" s="61"/>
      <c r="L831" s="61"/>
      <c r="M831" s="26"/>
      <c r="N831" s="26"/>
      <c r="O831" s="26"/>
      <c r="P831" s="26"/>
      <c r="Q831" s="26"/>
      <c r="R831" s="26"/>
      <c r="S831" s="26"/>
      <c r="T831" s="61"/>
      <c r="U831" s="25"/>
      <c r="AW831"/>
    </row>
    <row r="832" spans="1:49" x14ac:dyDescent="0.3">
      <c r="A832" s="27"/>
      <c r="B832" s="7"/>
      <c r="C832" s="7"/>
      <c r="D832" s="7"/>
      <c r="E832" s="27"/>
      <c r="F832" s="27"/>
      <c r="G832" s="27"/>
      <c r="H832" s="27"/>
      <c r="I832" s="27"/>
      <c r="J832" s="26"/>
      <c r="K832" s="61"/>
      <c r="L832" s="61"/>
      <c r="M832" s="26"/>
      <c r="N832" s="26"/>
      <c r="O832" s="26"/>
      <c r="P832" s="26"/>
      <c r="Q832" s="26"/>
      <c r="R832" s="26"/>
      <c r="S832" s="26"/>
      <c r="T832" s="61"/>
      <c r="U832" s="25"/>
      <c r="AW832"/>
    </row>
    <row r="833" spans="1:49" x14ac:dyDescent="0.3">
      <c r="A833" s="27"/>
      <c r="B833" s="7"/>
      <c r="C833" s="7"/>
      <c r="D833" s="7"/>
      <c r="E833" s="27"/>
      <c r="F833" s="27"/>
      <c r="G833" s="27"/>
      <c r="H833" s="27"/>
      <c r="I833" s="27"/>
      <c r="J833" s="26"/>
      <c r="K833" s="61"/>
      <c r="L833" s="61"/>
      <c r="M833" s="26"/>
      <c r="N833" s="26"/>
      <c r="O833" s="26"/>
      <c r="P833" s="26"/>
      <c r="Q833" s="26"/>
      <c r="R833" s="26"/>
      <c r="S833" s="26"/>
      <c r="T833" s="61"/>
      <c r="U833" s="25"/>
      <c r="AW833"/>
    </row>
    <row r="834" spans="1:49" x14ac:dyDescent="0.3">
      <c r="A834" s="27"/>
      <c r="B834" s="7"/>
      <c r="C834" s="7"/>
      <c r="D834" s="7"/>
      <c r="E834" s="27"/>
      <c r="F834" s="27"/>
      <c r="G834" s="27"/>
      <c r="H834" s="27"/>
      <c r="I834" s="27"/>
      <c r="J834" s="26"/>
      <c r="K834" s="61"/>
      <c r="L834" s="61"/>
      <c r="M834" s="26"/>
      <c r="N834" s="26"/>
      <c r="O834" s="26"/>
      <c r="P834" s="26"/>
      <c r="Q834" s="26"/>
      <c r="R834" s="26"/>
      <c r="S834" s="26"/>
      <c r="T834" s="61"/>
      <c r="U834" s="25"/>
      <c r="AW834"/>
    </row>
    <row r="835" spans="1:49" x14ac:dyDescent="0.3">
      <c r="A835" s="27"/>
      <c r="B835" s="7"/>
      <c r="C835" s="7"/>
      <c r="D835" s="7"/>
      <c r="E835" s="27"/>
      <c r="F835" s="27"/>
      <c r="G835" s="27"/>
      <c r="H835" s="27"/>
      <c r="I835" s="27"/>
      <c r="J835" s="26"/>
      <c r="K835" s="61"/>
      <c r="L835" s="61"/>
      <c r="M835" s="26"/>
      <c r="N835" s="26"/>
      <c r="O835" s="26"/>
      <c r="P835" s="26"/>
      <c r="Q835" s="26"/>
      <c r="R835" s="26"/>
      <c r="S835" s="26"/>
      <c r="T835" s="61"/>
      <c r="U835" s="25"/>
      <c r="AW835"/>
    </row>
    <row r="836" spans="1:49" x14ac:dyDescent="0.3">
      <c r="A836" s="27"/>
      <c r="B836" s="7"/>
      <c r="C836" s="7"/>
      <c r="D836" s="7"/>
      <c r="E836" s="27"/>
      <c r="F836" s="27"/>
      <c r="G836" s="27"/>
      <c r="H836" s="27"/>
      <c r="I836" s="27"/>
      <c r="J836" s="26"/>
      <c r="K836" s="61"/>
      <c r="L836" s="61"/>
      <c r="M836" s="26"/>
      <c r="N836" s="26"/>
      <c r="O836" s="26"/>
      <c r="P836" s="26"/>
      <c r="Q836" s="26"/>
      <c r="R836" s="26"/>
      <c r="S836" s="26"/>
      <c r="T836" s="61"/>
      <c r="U836" s="25"/>
      <c r="AW836"/>
    </row>
    <row r="837" spans="1:49" x14ac:dyDescent="0.3">
      <c r="A837" s="27"/>
      <c r="B837" s="7"/>
      <c r="C837" s="7"/>
      <c r="D837" s="7"/>
      <c r="E837" s="27"/>
      <c r="F837" s="27"/>
      <c r="G837" s="27"/>
      <c r="H837" s="27"/>
      <c r="I837" s="27"/>
      <c r="J837" s="26"/>
      <c r="K837" s="61"/>
      <c r="L837" s="61"/>
      <c r="M837" s="26"/>
      <c r="N837" s="26"/>
      <c r="O837" s="26"/>
      <c r="P837" s="26"/>
      <c r="Q837" s="26"/>
      <c r="R837" s="26"/>
      <c r="S837" s="26"/>
      <c r="T837" s="61"/>
      <c r="U837" s="25"/>
      <c r="AW837"/>
    </row>
    <row r="838" spans="1:49" x14ac:dyDescent="0.3">
      <c r="A838" s="27"/>
      <c r="B838" s="7"/>
      <c r="C838" s="7"/>
      <c r="D838" s="7"/>
      <c r="E838" s="27"/>
      <c r="F838" s="27"/>
      <c r="G838" s="27"/>
      <c r="H838" s="27"/>
      <c r="I838" s="27"/>
      <c r="J838" s="26"/>
      <c r="K838" s="61"/>
      <c r="L838" s="61"/>
      <c r="M838" s="26"/>
      <c r="N838" s="26"/>
      <c r="O838" s="26"/>
      <c r="P838" s="26"/>
      <c r="Q838" s="26"/>
      <c r="R838" s="26"/>
      <c r="S838" s="26"/>
      <c r="T838" s="61"/>
      <c r="U838" s="25"/>
      <c r="AW838"/>
    </row>
    <row r="839" spans="1:49" x14ac:dyDescent="0.3">
      <c r="A839" s="27"/>
      <c r="B839" s="7"/>
      <c r="C839" s="7"/>
      <c r="D839" s="7"/>
      <c r="E839" s="27"/>
      <c r="F839" s="27"/>
      <c r="G839" s="27"/>
      <c r="H839" s="27"/>
      <c r="I839" s="27"/>
      <c r="J839" s="26"/>
      <c r="K839" s="61"/>
      <c r="L839" s="61"/>
      <c r="M839" s="26"/>
      <c r="N839" s="26"/>
      <c r="O839" s="26"/>
      <c r="P839" s="26"/>
      <c r="Q839" s="26"/>
      <c r="R839" s="26"/>
      <c r="S839" s="26"/>
      <c r="T839" s="61"/>
      <c r="U839" s="25"/>
      <c r="AW839"/>
    </row>
    <row r="840" spans="1:49" x14ac:dyDescent="0.3">
      <c r="A840" s="27"/>
      <c r="B840" s="7"/>
      <c r="C840" s="7"/>
      <c r="D840" s="7"/>
      <c r="E840" s="27"/>
      <c r="F840" s="27"/>
      <c r="G840" s="27"/>
      <c r="H840" s="27"/>
      <c r="I840" s="27"/>
      <c r="J840" s="26"/>
      <c r="K840" s="61"/>
      <c r="L840" s="61"/>
      <c r="M840" s="26"/>
      <c r="N840" s="26"/>
      <c r="O840" s="26"/>
      <c r="P840" s="26"/>
      <c r="Q840" s="26"/>
      <c r="R840" s="26"/>
      <c r="S840" s="26"/>
      <c r="T840" s="61"/>
      <c r="U840" s="25"/>
      <c r="AW840"/>
    </row>
    <row r="841" spans="1:49" x14ac:dyDescent="0.3">
      <c r="A841" s="27"/>
      <c r="B841" s="7"/>
      <c r="C841" s="7"/>
      <c r="D841" s="7"/>
      <c r="E841" s="27"/>
      <c r="F841" s="27"/>
      <c r="G841" s="27"/>
      <c r="H841" s="27"/>
      <c r="I841" s="27"/>
      <c r="J841" s="26"/>
      <c r="K841" s="61"/>
      <c r="L841" s="61"/>
      <c r="M841" s="26"/>
      <c r="N841" s="26"/>
      <c r="O841" s="26"/>
      <c r="P841" s="26"/>
      <c r="Q841" s="26"/>
      <c r="R841" s="26"/>
      <c r="S841" s="26"/>
      <c r="T841" s="61"/>
      <c r="U841" s="25"/>
      <c r="AW841"/>
    </row>
    <row r="842" spans="1:49" x14ac:dyDescent="0.3">
      <c r="A842" s="27"/>
      <c r="B842" s="7"/>
      <c r="C842" s="7"/>
      <c r="D842" s="7"/>
      <c r="E842" s="27"/>
      <c r="F842" s="27"/>
      <c r="G842" s="27"/>
      <c r="H842" s="27"/>
      <c r="I842" s="27"/>
      <c r="J842" s="26"/>
      <c r="K842" s="61"/>
      <c r="L842" s="61"/>
      <c r="M842" s="26"/>
      <c r="N842" s="26"/>
      <c r="O842" s="26"/>
      <c r="P842" s="26"/>
      <c r="Q842" s="26"/>
      <c r="R842" s="26"/>
      <c r="S842" s="26"/>
      <c r="T842" s="61"/>
      <c r="U842" s="25"/>
      <c r="AW842"/>
    </row>
    <row r="843" spans="1:49" x14ac:dyDescent="0.3">
      <c r="A843" s="27"/>
      <c r="B843" s="7"/>
      <c r="C843" s="7"/>
      <c r="D843" s="7"/>
      <c r="E843" s="27"/>
      <c r="F843" s="27"/>
      <c r="G843" s="27"/>
      <c r="H843" s="27"/>
      <c r="I843" s="27"/>
      <c r="J843" s="26"/>
      <c r="K843" s="61"/>
      <c r="L843" s="61"/>
      <c r="M843" s="26"/>
      <c r="N843" s="26"/>
      <c r="O843" s="26"/>
      <c r="P843" s="26"/>
      <c r="Q843" s="26"/>
      <c r="R843" s="26"/>
      <c r="S843" s="26"/>
      <c r="T843" s="61"/>
      <c r="U843" s="25"/>
      <c r="AW843"/>
    </row>
    <row r="844" spans="1:49" x14ac:dyDescent="0.3">
      <c r="A844" s="27"/>
      <c r="B844" s="7"/>
      <c r="C844" s="7"/>
      <c r="D844" s="7"/>
      <c r="E844" s="27"/>
      <c r="F844" s="27"/>
      <c r="G844" s="27"/>
      <c r="H844" s="27"/>
      <c r="I844" s="27"/>
      <c r="J844" s="26"/>
      <c r="K844" s="61"/>
      <c r="L844" s="61"/>
      <c r="M844" s="26"/>
      <c r="N844" s="26"/>
      <c r="O844" s="26"/>
      <c r="P844" s="26"/>
      <c r="Q844" s="26"/>
      <c r="R844" s="26"/>
      <c r="S844" s="26"/>
      <c r="T844" s="61"/>
      <c r="U844" s="25"/>
      <c r="AW844"/>
    </row>
    <row r="845" spans="1:49" x14ac:dyDescent="0.3">
      <c r="A845" s="27"/>
      <c r="B845" s="7"/>
      <c r="C845" s="7"/>
      <c r="D845" s="7"/>
      <c r="E845" s="27"/>
      <c r="F845" s="27"/>
      <c r="G845" s="27"/>
      <c r="H845" s="27"/>
      <c r="I845" s="27"/>
      <c r="J845" s="26"/>
      <c r="K845" s="61"/>
      <c r="L845" s="61"/>
      <c r="M845" s="26"/>
      <c r="N845" s="26"/>
      <c r="O845" s="26"/>
      <c r="P845" s="26"/>
      <c r="Q845" s="26"/>
      <c r="R845" s="26"/>
      <c r="S845" s="26"/>
      <c r="T845" s="61"/>
      <c r="U845" s="25"/>
      <c r="AW845"/>
    </row>
    <row r="846" spans="1:49" x14ac:dyDescent="0.3">
      <c r="A846" s="27"/>
      <c r="B846" s="7"/>
      <c r="C846" s="7"/>
      <c r="D846" s="7"/>
      <c r="E846" s="27"/>
      <c r="F846" s="27"/>
      <c r="G846" s="27"/>
      <c r="H846" s="27"/>
      <c r="I846" s="27"/>
      <c r="J846" s="26"/>
      <c r="K846" s="61"/>
      <c r="L846" s="61"/>
      <c r="M846" s="26"/>
      <c r="N846" s="26"/>
      <c r="O846" s="26"/>
      <c r="P846" s="26"/>
      <c r="Q846" s="26"/>
      <c r="R846" s="26"/>
      <c r="S846" s="26"/>
      <c r="T846" s="61"/>
      <c r="U846" s="25"/>
      <c r="AW846"/>
    </row>
    <row r="847" spans="1:49" x14ac:dyDescent="0.3">
      <c r="A847" s="27"/>
      <c r="B847" s="7"/>
      <c r="C847" s="7"/>
      <c r="D847" s="7"/>
      <c r="E847" s="27"/>
      <c r="F847" s="27"/>
      <c r="G847" s="27"/>
      <c r="H847" s="27"/>
      <c r="I847" s="27"/>
      <c r="J847" s="26"/>
      <c r="K847" s="61"/>
      <c r="L847" s="61"/>
      <c r="M847" s="26"/>
      <c r="N847" s="26"/>
      <c r="O847" s="26"/>
      <c r="P847" s="26"/>
      <c r="Q847" s="26"/>
      <c r="R847" s="26"/>
      <c r="S847" s="26"/>
      <c r="T847" s="61"/>
      <c r="U847" s="25"/>
      <c r="AW847"/>
    </row>
    <row r="848" spans="1:49" x14ac:dyDescent="0.3">
      <c r="A848" s="27"/>
      <c r="B848" s="7"/>
      <c r="C848" s="7"/>
      <c r="D848" s="7"/>
      <c r="E848" s="27"/>
      <c r="F848" s="27"/>
      <c r="G848" s="27"/>
      <c r="H848" s="27"/>
      <c r="I848" s="27"/>
      <c r="J848" s="26"/>
      <c r="K848" s="61"/>
      <c r="L848" s="61"/>
      <c r="M848" s="26"/>
      <c r="N848" s="26"/>
      <c r="O848" s="26"/>
      <c r="P848" s="26"/>
      <c r="Q848" s="26"/>
      <c r="R848" s="26"/>
      <c r="S848" s="26"/>
      <c r="T848" s="61"/>
      <c r="U848" s="25"/>
      <c r="AW848"/>
    </row>
    <row r="849" spans="1:49" x14ac:dyDescent="0.3">
      <c r="A849" s="27"/>
      <c r="B849" s="7"/>
      <c r="C849" s="7"/>
      <c r="D849" s="7"/>
      <c r="E849" s="27"/>
      <c r="F849" s="27"/>
      <c r="G849" s="27"/>
      <c r="H849" s="27"/>
      <c r="I849" s="27"/>
      <c r="J849" s="26"/>
      <c r="K849" s="61"/>
      <c r="L849" s="61"/>
      <c r="M849" s="26"/>
      <c r="N849" s="26"/>
      <c r="O849" s="26"/>
      <c r="P849" s="26"/>
      <c r="Q849" s="26"/>
      <c r="R849" s="26"/>
      <c r="S849" s="26"/>
      <c r="T849" s="61"/>
      <c r="U849" s="25"/>
      <c r="AW849"/>
    </row>
    <row r="850" spans="1:49" x14ac:dyDescent="0.3">
      <c r="A850" s="27"/>
      <c r="B850" s="7"/>
      <c r="C850" s="7"/>
      <c r="D850" s="7"/>
      <c r="E850" s="27"/>
      <c r="F850" s="27"/>
      <c r="G850" s="27"/>
      <c r="H850" s="27"/>
      <c r="I850" s="27"/>
      <c r="J850" s="26"/>
      <c r="K850" s="61"/>
      <c r="L850" s="61"/>
      <c r="M850" s="26"/>
      <c r="N850" s="26"/>
      <c r="O850" s="26"/>
      <c r="P850" s="26"/>
      <c r="Q850" s="26"/>
      <c r="R850" s="26"/>
      <c r="S850" s="26"/>
      <c r="T850" s="61"/>
      <c r="U850" s="25"/>
      <c r="AW850"/>
    </row>
    <row r="851" spans="1:49" x14ac:dyDescent="0.3">
      <c r="A851" s="27"/>
      <c r="B851" s="7"/>
      <c r="C851" s="7"/>
      <c r="D851" s="7"/>
      <c r="E851" s="27"/>
      <c r="F851" s="27"/>
      <c r="G851" s="27"/>
      <c r="H851" s="27"/>
      <c r="I851" s="27"/>
      <c r="J851" s="26"/>
      <c r="K851" s="61"/>
      <c r="L851" s="61"/>
      <c r="M851" s="26"/>
      <c r="N851" s="26"/>
      <c r="O851" s="26"/>
      <c r="P851" s="26"/>
      <c r="Q851" s="26"/>
      <c r="R851" s="26"/>
      <c r="S851" s="26"/>
      <c r="T851" s="61"/>
      <c r="U851" s="25"/>
      <c r="AW851"/>
    </row>
    <row r="852" spans="1:49" x14ac:dyDescent="0.3">
      <c r="A852" s="27"/>
      <c r="B852" s="7"/>
      <c r="C852" s="7"/>
      <c r="D852" s="7"/>
      <c r="E852" s="27"/>
      <c r="F852" s="27"/>
      <c r="G852" s="27"/>
      <c r="H852" s="27"/>
      <c r="I852" s="27"/>
      <c r="J852" s="26"/>
      <c r="K852" s="61"/>
      <c r="L852" s="61"/>
      <c r="M852" s="26"/>
      <c r="N852" s="26"/>
      <c r="O852" s="26"/>
      <c r="P852" s="26"/>
      <c r="Q852" s="26"/>
      <c r="R852" s="26"/>
      <c r="S852" s="26"/>
      <c r="T852" s="61"/>
      <c r="U852" s="25"/>
      <c r="AW852"/>
    </row>
    <row r="853" spans="1:49" x14ac:dyDescent="0.3">
      <c r="A853" s="27"/>
      <c r="B853" s="7"/>
      <c r="C853" s="7"/>
      <c r="D853" s="7"/>
      <c r="E853" s="27"/>
      <c r="F853" s="27"/>
      <c r="G853" s="27"/>
      <c r="H853" s="27"/>
      <c r="I853" s="27"/>
      <c r="J853" s="26"/>
      <c r="K853" s="61"/>
      <c r="L853" s="61"/>
      <c r="M853" s="26"/>
      <c r="N853" s="26"/>
      <c r="O853" s="26"/>
      <c r="P853" s="26"/>
      <c r="Q853" s="26"/>
      <c r="R853" s="26"/>
      <c r="S853" s="26"/>
      <c r="T853" s="61"/>
      <c r="U853" s="25"/>
      <c r="AW853"/>
    </row>
    <row r="854" spans="1:49" x14ac:dyDescent="0.3">
      <c r="A854" s="27"/>
      <c r="B854" s="7"/>
      <c r="C854" s="7"/>
      <c r="D854" s="7"/>
      <c r="E854" s="27"/>
      <c r="F854" s="27"/>
      <c r="G854" s="27"/>
      <c r="H854" s="27"/>
      <c r="I854" s="27"/>
      <c r="J854" s="26"/>
      <c r="K854" s="61"/>
      <c r="L854" s="61"/>
      <c r="M854" s="26"/>
      <c r="N854" s="26"/>
      <c r="O854" s="26"/>
      <c r="P854" s="26"/>
      <c r="Q854" s="26"/>
      <c r="R854" s="26"/>
      <c r="S854" s="26"/>
      <c r="T854" s="61"/>
      <c r="U854" s="25"/>
      <c r="AW854"/>
    </row>
    <row r="855" spans="1:49" x14ac:dyDescent="0.3">
      <c r="A855" s="27"/>
      <c r="B855" s="7"/>
      <c r="C855" s="7"/>
      <c r="D855" s="7"/>
      <c r="E855" s="27"/>
      <c r="F855" s="27"/>
      <c r="G855" s="27"/>
      <c r="H855" s="27"/>
      <c r="I855" s="27"/>
      <c r="J855" s="26"/>
      <c r="K855" s="61"/>
      <c r="L855" s="61"/>
      <c r="M855" s="26"/>
      <c r="N855" s="26"/>
      <c r="O855" s="26"/>
      <c r="P855" s="26"/>
      <c r="Q855" s="26"/>
      <c r="R855" s="26"/>
      <c r="S855" s="26"/>
      <c r="T855" s="61"/>
      <c r="U855" s="25"/>
      <c r="AW855"/>
    </row>
    <row r="856" spans="1:49" x14ac:dyDescent="0.3">
      <c r="A856" s="27"/>
      <c r="B856" s="7"/>
      <c r="C856" s="7"/>
      <c r="D856" s="7"/>
      <c r="E856" s="27"/>
      <c r="F856" s="27"/>
      <c r="G856" s="27"/>
      <c r="H856" s="27"/>
      <c r="I856" s="27"/>
      <c r="J856" s="26"/>
      <c r="K856" s="61"/>
      <c r="L856" s="61"/>
      <c r="M856" s="26"/>
      <c r="N856" s="26"/>
      <c r="O856" s="26"/>
      <c r="P856" s="26"/>
      <c r="Q856" s="26"/>
      <c r="R856" s="26"/>
      <c r="S856" s="26"/>
      <c r="T856" s="61"/>
      <c r="U856" s="25"/>
      <c r="AW856"/>
    </row>
    <row r="857" spans="1:49" x14ac:dyDescent="0.3">
      <c r="A857" s="27"/>
      <c r="B857" s="7"/>
      <c r="C857" s="7"/>
      <c r="D857" s="7"/>
      <c r="E857" s="27"/>
      <c r="F857" s="27"/>
      <c r="G857" s="27"/>
      <c r="H857" s="27"/>
      <c r="I857" s="27"/>
      <c r="J857" s="26"/>
      <c r="K857" s="61"/>
      <c r="L857" s="61"/>
      <c r="M857" s="26"/>
      <c r="N857" s="26"/>
      <c r="O857" s="26"/>
      <c r="P857" s="26"/>
      <c r="Q857" s="26"/>
      <c r="R857" s="26"/>
      <c r="S857" s="26"/>
      <c r="T857" s="61"/>
      <c r="U857" s="25"/>
      <c r="AW857"/>
    </row>
    <row r="858" spans="1:49" x14ac:dyDescent="0.3">
      <c r="A858" s="27"/>
      <c r="B858" s="7"/>
      <c r="C858" s="7"/>
      <c r="D858" s="7"/>
      <c r="E858" s="27"/>
      <c r="F858" s="27"/>
      <c r="G858" s="27"/>
      <c r="H858" s="27"/>
      <c r="I858" s="27"/>
      <c r="J858" s="26"/>
      <c r="K858" s="61"/>
      <c r="L858" s="61"/>
      <c r="M858" s="26"/>
      <c r="N858" s="26"/>
      <c r="O858" s="26"/>
      <c r="P858" s="26"/>
      <c r="Q858" s="26"/>
      <c r="R858" s="26"/>
      <c r="S858" s="26"/>
      <c r="T858" s="61"/>
      <c r="U858" s="25"/>
      <c r="AW858"/>
    </row>
    <row r="859" spans="1:49" x14ac:dyDescent="0.3">
      <c r="A859" s="27"/>
      <c r="B859" s="7"/>
      <c r="C859" s="7"/>
      <c r="D859" s="7"/>
      <c r="E859" s="27"/>
      <c r="F859" s="27"/>
      <c r="G859" s="27"/>
      <c r="H859" s="27"/>
      <c r="I859" s="27"/>
      <c r="J859" s="26"/>
      <c r="K859" s="61"/>
      <c r="L859" s="61"/>
      <c r="M859" s="26"/>
      <c r="N859" s="26"/>
      <c r="O859" s="26"/>
      <c r="P859" s="26"/>
      <c r="Q859" s="26"/>
      <c r="R859" s="26"/>
      <c r="S859" s="26"/>
      <c r="T859" s="61"/>
      <c r="U859" s="25"/>
      <c r="AW859"/>
    </row>
    <row r="860" spans="1:49" x14ac:dyDescent="0.3">
      <c r="A860" s="27"/>
      <c r="B860" s="7"/>
      <c r="C860" s="7"/>
      <c r="D860" s="7"/>
      <c r="E860" s="27"/>
      <c r="F860" s="27"/>
      <c r="G860" s="27"/>
      <c r="H860" s="27"/>
      <c r="I860" s="27"/>
      <c r="J860" s="26"/>
      <c r="K860" s="61"/>
      <c r="L860" s="61"/>
      <c r="M860" s="26"/>
      <c r="N860" s="26"/>
      <c r="O860" s="26"/>
      <c r="P860" s="26"/>
      <c r="Q860" s="26"/>
      <c r="R860" s="26"/>
      <c r="S860" s="26"/>
      <c r="T860" s="61"/>
      <c r="U860" s="25"/>
      <c r="AW860"/>
    </row>
    <row r="861" spans="1:49" x14ac:dyDescent="0.3">
      <c r="A861" s="27"/>
      <c r="B861" s="7"/>
      <c r="C861" s="7"/>
      <c r="D861" s="7"/>
      <c r="E861" s="27"/>
      <c r="F861" s="27"/>
      <c r="G861" s="27"/>
      <c r="H861" s="27"/>
      <c r="I861" s="27"/>
      <c r="J861" s="26"/>
      <c r="K861" s="61"/>
      <c r="L861" s="61"/>
      <c r="M861" s="26"/>
      <c r="N861" s="26"/>
      <c r="O861" s="26"/>
      <c r="P861" s="26"/>
      <c r="Q861" s="26"/>
      <c r="R861" s="26"/>
      <c r="S861" s="26"/>
      <c r="T861" s="61"/>
      <c r="U861" s="25"/>
      <c r="AW861"/>
    </row>
    <row r="862" spans="1:49" x14ac:dyDescent="0.3">
      <c r="A862" s="27"/>
      <c r="B862" s="7"/>
      <c r="C862" s="7"/>
      <c r="D862" s="7"/>
      <c r="E862" s="27"/>
      <c r="F862" s="27"/>
      <c r="G862" s="27"/>
      <c r="H862" s="27"/>
      <c r="I862" s="27"/>
      <c r="J862" s="26"/>
      <c r="K862" s="61"/>
      <c r="L862" s="61"/>
      <c r="M862" s="26"/>
      <c r="N862" s="26"/>
      <c r="O862" s="26"/>
      <c r="P862" s="26"/>
      <c r="Q862" s="26"/>
      <c r="R862" s="26"/>
      <c r="S862" s="26"/>
      <c r="T862" s="61"/>
      <c r="U862" s="25"/>
      <c r="AW862"/>
    </row>
    <row r="863" spans="1:49" x14ac:dyDescent="0.3">
      <c r="A863" s="27"/>
      <c r="B863" s="7"/>
      <c r="C863" s="7"/>
      <c r="D863" s="7"/>
      <c r="E863" s="27"/>
      <c r="F863" s="27"/>
      <c r="G863" s="27"/>
      <c r="H863" s="27"/>
      <c r="I863" s="27"/>
      <c r="J863" s="26"/>
      <c r="K863" s="61"/>
      <c r="L863" s="61"/>
      <c r="M863" s="26"/>
      <c r="N863" s="26"/>
      <c r="O863" s="26"/>
      <c r="P863" s="26"/>
      <c r="Q863" s="26"/>
      <c r="R863" s="26"/>
      <c r="S863" s="26"/>
      <c r="T863" s="61"/>
      <c r="U863" s="25"/>
      <c r="AW863"/>
    </row>
    <row r="864" spans="1:49" x14ac:dyDescent="0.3">
      <c r="A864" s="27"/>
      <c r="B864" s="7"/>
      <c r="C864" s="7"/>
      <c r="D864" s="7"/>
      <c r="E864" s="27"/>
      <c r="F864" s="27"/>
      <c r="G864" s="27"/>
      <c r="H864" s="27"/>
      <c r="I864" s="27"/>
      <c r="J864" s="26"/>
      <c r="K864" s="61"/>
      <c r="L864" s="61"/>
      <c r="M864" s="26"/>
      <c r="N864" s="26"/>
      <c r="O864" s="26"/>
      <c r="P864" s="26"/>
      <c r="Q864" s="26"/>
      <c r="R864" s="26"/>
      <c r="S864" s="26"/>
      <c r="T864" s="61"/>
      <c r="U864" s="25"/>
      <c r="AW864"/>
    </row>
    <row r="865" spans="1:49" x14ac:dyDescent="0.3">
      <c r="A865" s="27"/>
      <c r="B865" s="7"/>
      <c r="C865" s="7"/>
      <c r="D865" s="7"/>
      <c r="E865" s="27"/>
      <c r="F865" s="27"/>
      <c r="G865" s="27"/>
      <c r="H865" s="27"/>
      <c r="I865" s="27"/>
      <c r="J865" s="26"/>
      <c r="K865" s="61"/>
      <c r="L865" s="61"/>
      <c r="M865" s="26"/>
      <c r="N865" s="26"/>
      <c r="O865" s="26"/>
      <c r="P865" s="26"/>
      <c r="Q865" s="26"/>
      <c r="R865" s="26"/>
      <c r="S865" s="26"/>
      <c r="T865" s="61"/>
      <c r="U865" s="25"/>
      <c r="AW865"/>
    </row>
    <row r="866" spans="1:49" x14ac:dyDescent="0.3">
      <c r="A866" s="27"/>
      <c r="B866" s="7"/>
      <c r="C866" s="7"/>
      <c r="D866" s="7"/>
      <c r="E866" s="27"/>
      <c r="F866" s="27"/>
      <c r="G866" s="27"/>
      <c r="H866" s="27"/>
      <c r="I866" s="27"/>
      <c r="J866" s="26"/>
      <c r="K866" s="61"/>
      <c r="L866" s="61"/>
      <c r="M866" s="26"/>
      <c r="N866" s="26"/>
      <c r="O866" s="26"/>
      <c r="P866" s="26"/>
      <c r="Q866" s="26"/>
      <c r="R866" s="26"/>
      <c r="S866" s="26"/>
      <c r="T866" s="61"/>
      <c r="U866" s="25"/>
      <c r="AW866"/>
    </row>
    <row r="867" spans="1:49" x14ac:dyDescent="0.3">
      <c r="A867" s="27"/>
      <c r="B867" s="7"/>
      <c r="C867" s="7"/>
      <c r="D867" s="7"/>
      <c r="E867" s="27"/>
      <c r="F867" s="27"/>
      <c r="G867" s="27"/>
      <c r="H867" s="27"/>
      <c r="I867" s="27"/>
      <c r="J867" s="26"/>
      <c r="K867" s="61"/>
      <c r="L867" s="61"/>
      <c r="M867" s="26"/>
      <c r="N867" s="26"/>
      <c r="O867" s="26"/>
      <c r="P867" s="26"/>
      <c r="Q867" s="26"/>
      <c r="R867" s="26"/>
      <c r="S867" s="26"/>
      <c r="T867" s="61"/>
      <c r="U867" s="25"/>
      <c r="AW867"/>
    </row>
    <row r="868" spans="1:49" x14ac:dyDescent="0.3">
      <c r="A868" s="27"/>
      <c r="B868" s="7"/>
      <c r="C868" s="7"/>
      <c r="D868" s="7"/>
      <c r="E868" s="27"/>
      <c r="F868" s="27"/>
      <c r="G868" s="27"/>
      <c r="H868" s="27"/>
      <c r="I868" s="27"/>
      <c r="J868" s="26"/>
      <c r="K868" s="61"/>
      <c r="L868" s="61"/>
      <c r="M868" s="26"/>
      <c r="N868" s="26"/>
      <c r="O868" s="26"/>
      <c r="P868" s="26"/>
      <c r="Q868" s="26"/>
      <c r="R868" s="26"/>
      <c r="S868" s="26"/>
      <c r="T868" s="61"/>
      <c r="U868" s="25"/>
      <c r="AW868"/>
    </row>
    <row r="869" spans="1:49" x14ac:dyDescent="0.3">
      <c r="A869" s="27"/>
      <c r="B869" s="7"/>
      <c r="C869" s="7"/>
      <c r="D869" s="7"/>
      <c r="E869" s="27"/>
      <c r="F869" s="27"/>
      <c r="G869" s="27"/>
      <c r="H869" s="27"/>
      <c r="I869" s="27"/>
      <c r="J869" s="26"/>
      <c r="K869" s="61"/>
      <c r="L869" s="61"/>
      <c r="M869" s="26"/>
      <c r="N869" s="26"/>
      <c r="O869" s="26"/>
      <c r="P869" s="26"/>
      <c r="Q869" s="26"/>
      <c r="R869" s="26"/>
      <c r="S869" s="26"/>
      <c r="T869" s="61"/>
      <c r="U869" s="25"/>
      <c r="AW869"/>
    </row>
    <row r="870" spans="1:49" x14ac:dyDescent="0.3">
      <c r="A870" s="27"/>
      <c r="B870" s="7"/>
      <c r="C870" s="7"/>
      <c r="D870" s="7"/>
      <c r="E870" s="27"/>
      <c r="F870" s="27"/>
      <c r="G870" s="27"/>
      <c r="H870" s="27"/>
      <c r="I870" s="27"/>
      <c r="J870" s="26"/>
      <c r="K870" s="61"/>
      <c r="L870" s="61"/>
      <c r="M870" s="26"/>
      <c r="N870" s="26"/>
      <c r="O870" s="26"/>
      <c r="P870" s="26"/>
      <c r="Q870" s="26"/>
      <c r="R870" s="26"/>
      <c r="S870" s="26"/>
      <c r="T870" s="61"/>
      <c r="U870" s="25"/>
      <c r="AW870"/>
    </row>
    <row r="871" spans="1:49" x14ac:dyDescent="0.3">
      <c r="A871" s="27"/>
      <c r="B871" s="7"/>
      <c r="C871" s="7"/>
      <c r="D871" s="7"/>
      <c r="E871" s="27"/>
      <c r="F871" s="27"/>
      <c r="G871" s="27"/>
      <c r="H871" s="27"/>
      <c r="I871" s="27"/>
      <c r="J871" s="26"/>
      <c r="K871" s="61"/>
      <c r="L871" s="61"/>
      <c r="M871" s="26"/>
      <c r="N871" s="26"/>
      <c r="O871" s="26"/>
      <c r="P871" s="26"/>
      <c r="Q871" s="26"/>
      <c r="R871" s="26"/>
      <c r="S871" s="26"/>
      <c r="T871" s="61"/>
      <c r="U871" s="25"/>
      <c r="AW871"/>
    </row>
    <row r="872" spans="1:49" x14ac:dyDescent="0.3">
      <c r="A872" s="27"/>
      <c r="B872" s="7"/>
      <c r="C872" s="7"/>
      <c r="D872" s="7"/>
      <c r="E872" s="27"/>
      <c r="F872" s="27"/>
      <c r="G872" s="27"/>
      <c r="H872" s="27"/>
      <c r="I872" s="27"/>
      <c r="J872" s="26"/>
      <c r="K872" s="61"/>
      <c r="L872" s="61"/>
      <c r="M872" s="26"/>
      <c r="N872" s="26"/>
      <c r="O872" s="26"/>
      <c r="P872" s="26"/>
      <c r="Q872" s="26"/>
      <c r="R872" s="26"/>
      <c r="S872" s="26"/>
      <c r="T872" s="61"/>
      <c r="U872" s="25"/>
      <c r="AW872"/>
    </row>
    <row r="873" spans="1:49" x14ac:dyDescent="0.3">
      <c r="A873" s="27"/>
      <c r="B873" s="7"/>
      <c r="C873" s="7"/>
      <c r="D873" s="7"/>
      <c r="E873" s="27"/>
      <c r="F873" s="27"/>
      <c r="G873" s="27"/>
      <c r="H873" s="27"/>
      <c r="I873" s="27"/>
      <c r="J873" s="26"/>
      <c r="K873" s="61"/>
      <c r="L873" s="61"/>
      <c r="M873" s="26"/>
      <c r="N873" s="26"/>
      <c r="O873" s="26"/>
      <c r="P873" s="26"/>
      <c r="Q873" s="26"/>
      <c r="R873" s="26"/>
      <c r="S873" s="26"/>
      <c r="T873" s="61"/>
      <c r="U873" s="25"/>
      <c r="AW873"/>
    </row>
    <row r="874" spans="1:49" x14ac:dyDescent="0.3">
      <c r="A874" s="27"/>
      <c r="B874" s="7"/>
      <c r="C874" s="7"/>
      <c r="D874" s="7"/>
      <c r="E874" s="27"/>
      <c r="F874" s="27"/>
      <c r="G874" s="27"/>
      <c r="H874" s="27"/>
      <c r="I874" s="27"/>
      <c r="J874" s="26"/>
      <c r="K874" s="61"/>
      <c r="L874" s="61"/>
      <c r="M874" s="26"/>
      <c r="N874" s="26"/>
      <c r="O874" s="26"/>
      <c r="P874" s="26"/>
      <c r="Q874" s="26"/>
      <c r="R874" s="26"/>
      <c r="S874" s="26"/>
      <c r="T874" s="61"/>
      <c r="U874" s="25"/>
      <c r="AW874"/>
    </row>
    <row r="875" spans="1:49" x14ac:dyDescent="0.3">
      <c r="A875" s="27"/>
      <c r="B875" s="7"/>
      <c r="C875" s="7"/>
      <c r="D875" s="7"/>
      <c r="E875" s="27"/>
      <c r="F875" s="27"/>
      <c r="G875" s="27"/>
      <c r="H875" s="27"/>
      <c r="I875" s="27"/>
      <c r="J875" s="26"/>
      <c r="K875" s="61"/>
      <c r="L875" s="61"/>
      <c r="M875" s="26"/>
      <c r="N875" s="26"/>
      <c r="O875" s="26"/>
      <c r="P875" s="26"/>
      <c r="Q875" s="26"/>
      <c r="R875" s="26"/>
      <c r="S875" s="26"/>
      <c r="T875" s="61"/>
      <c r="U875" s="25"/>
      <c r="AW875"/>
    </row>
    <row r="876" spans="1:49" x14ac:dyDescent="0.3">
      <c r="A876" s="27"/>
      <c r="B876" s="7"/>
      <c r="C876" s="7"/>
      <c r="D876" s="7"/>
      <c r="E876" s="27"/>
      <c r="F876" s="27"/>
      <c r="G876" s="27"/>
      <c r="H876" s="27"/>
      <c r="I876" s="27"/>
      <c r="J876" s="26"/>
      <c r="K876" s="61"/>
      <c r="L876" s="61"/>
      <c r="M876" s="26"/>
      <c r="N876" s="26"/>
      <c r="O876" s="26"/>
      <c r="P876" s="26"/>
      <c r="Q876" s="26"/>
      <c r="R876" s="26"/>
      <c r="S876" s="26"/>
      <c r="T876" s="61"/>
      <c r="U876" s="25"/>
      <c r="AW876"/>
    </row>
    <row r="877" spans="1:49" x14ac:dyDescent="0.3">
      <c r="A877" s="27"/>
      <c r="B877" s="7"/>
      <c r="C877" s="7"/>
      <c r="D877" s="7"/>
      <c r="E877" s="27"/>
      <c r="F877" s="27"/>
      <c r="G877" s="27"/>
      <c r="H877" s="27"/>
      <c r="I877" s="27"/>
      <c r="J877" s="26"/>
      <c r="K877" s="61"/>
      <c r="L877" s="61"/>
      <c r="M877" s="26"/>
      <c r="N877" s="26"/>
      <c r="O877" s="26"/>
      <c r="P877" s="26"/>
      <c r="Q877" s="26"/>
      <c r="R877" s="26"/>
      <c r="S877" s="26"/>
      <c r="T877" s="61"/>
      <c r="U877" s="25"/>
      <c r="AW877"/>
    </row>
    <row r="878" spans="1:49" x14ac:dyDescent="0.3">
      <c r="A878" s="27"/>
      <c r="B878" s="7"/>
      <c r="C878" s="7"/>
      <c r="D878" s="7"/>
      <c r="E878" s="27"/>
      <c r="F878" s="27"/>
      <c r="G878" s="27"/>
      <c r="H878" s="27"/>
      <c r="I878" s="27"/>
      <c r="J878" s="26"/>
      <c r="K878" s="61"/>
      <c r="L878" s="61"/>
      <c r="M878" s="26"/>
      <c r="N878" s="26"/>
      <c r="O878" s="26"/>
      <c r="P878" s="26"/>
      <c r="Q878" s="26"/>
      <c r="R878" s="26"/>
      <c r="S878" s="26"/>
      <c r="T878" s="61"/>
      <c r="U878" s="25"/>
      <c r="AW878"/>
    </row>
    <row r="879" spans="1:49" x14ac:dyDescent="0.3">
      <c r="A879" s="27"/>
      <c r="B879" s="7"/>
      <c r="C879" s="7"/>
      <c r="D879" s="7"/>
      <c r="E879" s="27"/>
      <c r="F879" s="27"/>
      <c r="G879" s="27"/>
      <c r="H879" s="27"/>
      <c r="I879" s="27"/>
      <c r="J879" s="26"/>
      <c r="K879" s="61"/>
      <c r="L879" s="61"/>
      <c r="M879" s="26"/>
      <c r="N879" s="26"/>
      <c r="O879" s="26"/>
      <c r="P879" s="26"/>
      <c r="Q879" s="26"/>
      <c r="R879" s="26"/>
      <c r="S879" s="26"/>
      <c r="T879" s="61"/>
      <c r="U879" s="25"/>
      <c r="AW879"/>
    </row>
    <row r="880" spans="1:49" x14ac:dyDescent="0.3">
      <c r="A880" s="27"/>
      <c r="B880" s="7"/>
      <c r="C880" s="7"/>
      <c r="D880" s="7"/>
      <c r="E880" s="27"/>
      <c r="F880" s="27"/>
      <c r="G880" s="27"/>
      <c r="H880" s="27"/>
      <c r="I880" s="27"/>
      <c r="J880" s="26"/>
      <c r="K880" s="61"/>
      <c r="L880" s="61"/>
      <c r="M880" s="26"/>
      <c r="N880" s="26"/>
      <c r="O880" s="26"/>
      <c r="P880" s="26"/>
      <c r="Q880" s="26"/>
      <c r="R880" s="26"/>
      <c r="S880" s="26"/>
      <c r="T880" s="61"/>
      <c r="U880" s="25"/>
      <c r="AW880"/>
    </row>
    <row r="881" spans="1:49" x14ac:dyDescent="0.3">
      <c r="A881" s="27"/>
      <c r="B881" s="7"/>
      <c r="C881" s="7"/>
      <c r="D881" s="7"/>
      <c r="E881" s="27"/>
      <c r="F881" s="27"/>
      <c r="G881" s="27"/>
      <c r="H881" s="27"/>
      <c r="I881" s="27"/>
      <c r="J881" s="26"/>
      <c r="K881" s="61"/>
      <c r="L881" s="61"/>
      <c r="M881" s="26"/>
      <c r="N881" s="26"/>
      <c r="O881" s="26"/>
      <c r="P881" s="26"/>
      <c r="Q881" s="26"/>
      <c r="R881" s="26"/>
      <c r="S881" s="26"/>
      <c r="T881" s="61"/>
      <c r="U881" s="25"/>
      <c r="AW881"/>
    </row>
    <row r="882" spans="1:49" x14ac:dyDescent="0.3">
      <c r="A882" s="27"/>
      <c r="B882" s="7"/>
      <c r="C882" s="7"/>
      <c r="D882" s="7"/>
      <c r="E882" s="27"/>
      <c r="F882" s="27"/>
      <c r="G882" s="27"/>
      <c r="H882" s="27"/>
      <c r="I882" s="27"/>
      <c r="J882" s="26"/>
      <c r="K882" s="61"/>
      <c r="L882" s="61"/>
      <c r="M882" s="26"/>
      <c r="N882" s="26"/>
      <c r="O882" s="26"/>
      <c r="P882" s="26"/>
      <c r="Q882" s="26"/>
      <c r="R882" s="26"/>
      <c r="S882" s="26"/>
      <c r="T882" s="61"/>
      <c r="U882" s="25"/>
      <c r="AW882"/>
    </row>
    <row r="883" spans="1:49" x14ac:dyDescent="0.3">
      <c r="A883" s="27"/>
      <c r="B883" s="7"/>
      <c r="C883" s="7"/>
      <c r="D883" s="7"/>
      <c r="E883" s="27"/>
      <c r="F883" s="27"/>
      <c r="G883" s="27"/>
      <c r="H883" s="27"/>
      <c r="I883" s="27"/>
      <c r="J883" s="26"/>
      <c r="K883" s="61"/>
      <c r="L883" s="61"/>
      <c r="M883" s="26"/>
      <c r="N883" s="26"/>
      <c r="O883" s="26"/>
      <c r="P883" s="26"/>
      <c r="Q883" s="26"/>
      <c r="R883" s="26"/>
      <c r="S883" s="26"/>
      <c r="T883" s="61"/>
      <c r="U883" s="25"/>
      <c r="AW883"/>
    </row>
    <row r="884" spans="1:49" x14ac:dyDescent="0.3">
      <c r="A884" s="27"/>
      <c r="B884" s="7"/>
      <c r="C884" s="7"/>
      <c r="D884" s="7"/>
      <c r="E884" s="27"/>
      <c r="F884" s="27"/>
      <c r="G884" s="27"/>
      <c r="H884" s="27"/>
      <c r="I884" s="27"/>
      <c r="J884" s="26"/>
      <c r="K884" s="61"/>
      <c r="L884" s="61"/>
      <c r="M884" s="26"/>
      <c r="N884" s="26"/>
      <c r="O884" s="26"/>
      <c r="P884" s="26"/>
      <c r="Q884" s="26"/>
      <c r="R884" s="26"/>
      <c r="S884" s="26"/>
      <c r="T884" s="61"/>
      <c r="U884" s="25"/>
      <c r="AW884"/>
    </row>
    <row r="885" spans="1:49" x14ac:dyDescent="0.3">
      <c r="A885" s="27"/>
      <c r="B885" s="7"/>
      <c r="C885" s="7"/>
      <c r="D885" s="7"/>
      <c r="E885" s="27"/>
      <c r="F885" s="27"/>
      <c r="G885" s="27"/>
      <c r="H885" s="27"/>
      <c r="I885" s="27"/>
      <c r="J885" s="26"/>
      <c r="K885" s="61"/>
      <c r="L885" s="61"/>
      <c r="M885" s="26"/>
      <c r="N885" s="26"/>
      <c r="O885" s="26"/>
      <c r="P885" s="26"/>
      <c r="Q885" s="26"/>
      <c r="R885" s="26"/>
      <c r="S885" s="26"/>
      <c r="T885" s="61"/>
      <c r="U885" s="25"/>
      <c r="AW885"/>
    </row>
    <row r="886" spans="1:49" x14ac:dyDescent="0.3">
      <c r="A886" s="27"/>
      <c r="B886" s="7"/>
      <c r="C886" s="7"/>
      <c r="D886" s="7"/>
      <c r="E886" s="27"/>
      <c r="F886" s="27"/>
      <c r="G886" s="27"/>
      <c r="H886" s="27"/>
      <c r="I886" s="27"/>
      <c r="J886" s="26"/>
      <c r="K886" s="61"/>
      <c r="L886" s="61"/>
      <c r="M886" s="26"/>
      <c r="N886" s="26"/>
      <c r="O886" s="26"/>
      <c r="P886" s="26"/>
      <c r="Q886" s="26"/>
      <c r="R886" s="26"/>
      <c r="S886" s="26"/>
      <c r="T886" s="61"/>
      <c r="U886" s="25"/>
      <c r="AW886"/>
    </row>
    <row r="887" spans="1:49" x14ac:dyDescent="0.3">
      <c r="A887" s="27"/>
      <c r="B887" s="7"/>
      <c r="C887" s="7"/>
      <c r="D887" s="7"/>
      <c r="E887" s="27"/>
      <c r="F887" s="27"/>
      <c r="G887" s="27"/>
      <c r="H887" s="27"/>
      <c r="I887" s="27"/>
      <c r="J887" s="26"/>
      <c r="K887" s="61"/>
      <c r="L887" s="61"/>
      <c r="M887" s="26"/>
      <c r="N887" s="26"/>
      <c r="O887" s="26"/>
      <c r="P887" s="26"/>
      <c r="Q887" s="26"/>
      <c r="R887" s="26"/>
      <c r="S887" s="26"/>
      <c r="T887" s="61"/>
      <c r="U887" s="25"/>
      <c r="AW887"/>
    </row>
    <row r="888" spans="1:49" x14ac:dyDescent="0.3">
      <c r="A888" s="27"/>
      <c r="B888" s="7"/>
      <c r="C888" s="7"/>
      <c r="D888" s="7"/>
      <c r="E888" s="27"/>
      <c r="F888" s="27"/>
      <c r="G888" s="27"/>
      <c r="H888" s="27"/>
      <c r="I888" s="27"/>
      <c r="J888" s="26"/>
      <c r="K888" s="61"/>
      <c r="L888" s="61"/>
      <c r="M888" s="26"/>
      <c r="N888" s="26"/>
      <c r="O888" s="26"/>
      <c r="P888" s="26"/>
      <c r="Q888" s="26"/>
      <c r="R888" s="26"/>
      <c r="S888" s="26"/>
      <c r="T888" s="61"/>
      <c r="U888" s="25"/>
      <c r="AW888"/>
    </row>
    <row r="889" spans="1:49" x14ac:dyDescent="0.3">
      <c r="A889" s="27"/>
      <c r="B889" s="7"/>
      <c r="C889" s="7"/>
      <c r="D889" s="7"/>
      <c r="E889" s="27"/>
      <c r="F889" s="27"/>
      <c r="G889" s="27"/>
      <c r="H889" s="27"/>
      <c r="I889" s="27"/>
      <c r="J889" s="26"/>
      <c r="K889" s="61"/>
      <c r="L889" s="61"/>
      <c r="M889" s="26"/>
      <c r="N889" s="26"/>
      <c r="O889" s="26"/>
      <c r="P889" s="26"/>
      <c r="Q889" s="26"/>
      <c r="R889" s="26"/>
      <c r="S889" s="26"/>
      <c r="T889" s="61"/>
      <c r="U889" s="25"/>
      <c r="AW889"/>
    </row>
    <row r="890" spans="1:49" x14ac:dyDescent="0.3">
      <c r="A890" s="27"/>
      <c r="B890" s="7"/>
      <c r="C890" s="7"/>
      <c r="D890" s="7"/>
      <c r="E890" s="27"/>
      <c r="F890" s="27"/>
      <c r="G890" s="27"/>
      <c r="H890" s="27"/>
      <c r="I890" s="27"/>
      <c r="J890" s="26"/>
      <c r="K890" s="61"/>
      <c r="L890" s="61"/>
      <c r="M890" s="26"/>
      <c r="N890" s="26"/>
      <c r="O890" s="26"/>
      <c r="P890" s="26"/>
      <c r="Q890" s="26"/>
      <c r="R890" s="26"/>
      <c r="S890" s="26"/>
      <c r="T890" s="61"/>
      <c r="U890" s="25"/>
      <c r="AW890"/>
    </row>
    <row r="891" spans="1:49" x14ac:dyDescent="0.3">
      <c r="A891" s="27"/>
      <c r="B891" s="7"/>
      <c r="C891" s="7"/>
      <c r="D891" s="7"/>
      <c r="E891" s="27"/>
      <c r="F891" s="27"/>
      <c r="G891" s="27"/>
      <c r="H891" s="27"/>
      <c r="I891" s="27"/>
      <c r="J891" s="26"/>
      <c r="K891" s="61"/>
      <c r="L891" s="61"/>
      <c r="M891" s="26"/>
      <c r="N891" s="26"/>
      <c r="O891" s="26"/>
      <c r="P891" s="26"/>
      <c r="Q891" s="26"/>
      <c r="R891" s="26"/>
      <c r="S891" s="26"/>
      <c r="T891" s="61"/>
      <c r="U891" s="25"/>
      <c r="AW891"/>
    </row>
    <row r="892" spans="1:49" x14ac:dyDescent="0.3">
      <c r="A892" s="27"/>
      <c r="B892" s="7"/>
      <c r="C892" s="7"/>
      <c r="D892" s="7"/>
      <c r="E892" s="27"/>
      <c r="F892" s="27"/>
      <c r="G892" s="27"/>
      <c r="H892" s="27"/>
      <c r="I892" s="27"/>
      <c r="J892" s="26"/>
      <c r="K892" s="61"/>
      <c r="L892" s="61"/>
      <c r="M892" s="26"/>
      <c r="N892" s="26"/>
      <c r="O892" s="26"/>
      <c r="P892" s="26"/>
      <c r="Q892" s="26"/>
      <c r="R892" s="26"/>
      <c r="S892" s="26"/>
      <c r="T892" s="61"/>
      <c r="U892" s="25"/>
      <c r="AW892"/>
    </row>
    <row r="893" spans="1:49" x14ac:dyDescent="0.3">
      <c r="A893" s="27"/>
      <c r="B893" s="7"/>
      <c r="C893" s="7"/>
      <c r="D893" s="7"/>
      <c r="E893" s="27"/>
      <c r="F893" s="27"/>
      <c r="G893" s="27"/>
      <c r="H893" s="27"/>
      <c r="I893" s="27"/>
      <c r="J893" s="26"/>
      <c r="K893" s="61"/>
      <c r="L893" s="61"/>
      <c r="M893" s="26"/>
      <c r="N893" s="26"/>
      <c r="O893" s="26"/>
      <c r="P893" s="26"/>
      <c r="Q893" s="26"/>
      <c r="R893" s="26"/>
      <c r="S893" s="26"/>
      <c r="T893" s="61"/>
      <c r="U893" s="25"/>
      <c r="AW893"/>
    </row>
    <row r="894" spans="1:49" x14ac:dyDescent="0.3">
      <c r="A894" s="27"/>
      <c r="B894" s="7"/>
      <c r="C894" s="7"/>
      <c r="D894" s="7"/>
      <c r="E894" s="27"/>
      <c r="F894" s="27"/>
      <c r="G894" s="27"/>
      <c r="H894" s="27"/>
      <c r="I894" s="27"/>
      <c r="J894" s="26"/>
      <c r="K894" s="61"/>
      <c r="L894" s="61"/>
      <c r="M894" s="26"/>
      <c r="N894" s="26"/>
      <c r="O894" s="26"/>
      <c r="P894" s="26"/>
      <c r="Q894" s="26"/>
      <c r="R894" s="26"/>
      <c r="S894" s="26"/>
      <c r="T894" s="61"/>
      <c r="U894" s="25"/>
      <c r="AW894"/>
    </row>
    <row r="895" spans="1:49" x14ac:dyDescent="0.3">
      <c r="A895" s="27"/>
      <c r="B895" s="7"/>
      <c r="C895" s="7"/>
      <c r="D895" s="7"/>
      <c r="E895" s="27"/>
      <c r="F895" s="27"/>
      <c r="G895" s="27"/>
      <c r="H895" s="27"/>
      <c r="I895" s="27"/>
      <c r="J895" s="26"/>
      <c r="K895" s="61"/>
      <c r="L895" s="61"/>
      <c r="M895" s="26"/>
      <c r="N895" s="26"/>
      <c r="O895" s="26"/>
      <c r="P895" s="26"/>
      <c r="Q895" s="26"/>
      <c r="R895" s="26"/>
      <c r="S895" s="26"/>
      <c r="T895" s="61"/>
      <c r="U895" s="25"/>
      <c r="AW895"/>
    </row>
    <row r="896" spans="1:49" x14ac:dyDescent="0.3">
      <c r="A896" s="27"/>
      <c r="B896" s="7"/>
      <c r="C896" s="7"/>
      <c r="D896" s="7"/>
      <c r="E896" s="27"/>
      <c r="F896" s="27"/>
      <c r="G896" s="27"/>
      <c r="H896" s="27"/>
      <c r="I896" s="27"/>
      <c r="J896" s="26"/>
      <c r="K896" s="61"/>
      <c r="L896" s="61"/>
      <c r="M896" s="26"/>
      <c r="N896" s="26"/>
      <c r="O896" s="26"/>
      <c r="P896" s="26"/>
      <c r="Q896" s="26"/>
      <c r="R896" s="26"/>
      <c r="S896" s="26"/>
      <c r="T896" s="61"/>
      <c r="U896" s="25"/>
      <c r="AW896"/>
    </row>
    <row r="897" spans="1:49" x14ac:dyDescent="0.3">
      <c r="A897" s="27"/>
      <c r="B897" s="7"/>
      <c r="C897" s="7"/>
      <c r="D897" s="7"/>
      <c r="E897" s="27"/>
      <c r="F897" s="27"/>
      <c r="G897" s="27"/>
      <c r="H897" s="27"/>
      <c r="I897" s="27"/>
      <c r="J897" s="26"/>
      <c r="K897" s="61"/>
      <c r="L897" s="61"/>
      <c r="M897" s="26"/>
      <c r="N897" s="26"/>
      <c r="O897" s="26"/>
      <c r="P897" s="26"/>
      <c r="Q897" s="26"/>
      <c r="R897" s="26"/>
      <c r="S897" s="26"/>
      <c r="T897" s="61"/>
      <c r="U897" s="25"/>
      <c r="AW897"/>
    </row>
    <row r="898" spans="1:49" x14ac:dyDescent="0.3">
      <c r="A898" s="27"/>
      <c r="B898" s="7"/>
      <c r="C898" s="7"/>
      <c r="D898" s="7"/>
      <c r="E898" s="27"/>
      <c r="F898" s="27"/>
      <c r="G898" s="27"/>
      <c r="H898" s="27"/>
      <c r="I898" s="27"/>
      <c r="J898" s="26"/>
      <c r="K898" s="61"/>
      <c r="L898" s="61"/>
      <c r="M898" s="26"/>
      <c r="N898" s="26"/>
      <c r="O898" s="26"/>
      <c r="P898" s="26"/>
      <c r="Q898" s="26"/>
      <c r="R898" s="26"/>
      <c r="S898" s="26"/>
      <c r="T898" s="61"/>
      <c r="U898" s="25"/>
      <c r="AW898"/>
    </row>
    <row r="899" spans="1:49" x14ac:dyDescent="0.3">
      <c r="A899" s="27"/>
      <c r="B899" s="7"/>
      <c r="C899" s="7"/>
      <c r="D899" s="7"/>
      <c r="E899" s="27"/>
      <c r="F899" s="27"/>
      <c r="G899" s="27"/>
      <c r="H899" s="27"/>
      <c r="I899" s="27"/>
      <c r="J899" s="26"/>
      <c r="K899" s="61"/>
      <c r="L899" s="61"/>
      <c r="M899" s="26"/>
      <c r="N899" s="26"/>
      <c r="O899" s="26"/>
      <c r="P899" s="26"/>
      <c r="Q899" s="26"/>
      <c r="R899" s="26"/>
      <c r="S899" s="26"/>
      <c r="T899" s="61"/>
      <c r="U899" s="25"/>
      <c r="AW899"/>
    </row>
    <row r="900" spans="1:49" x14ac:dyDescent="0.3">
      <c r="A900" s="27"/>
      <c r="B900" s="7"/>
      <c r="C900" s="7"/>
      <c r="D900" s="7"/>
      <c r="E900" s="27"/>
      <c r="F900" s="27"/>
      <c r="G900" s="27"/>
      <c r="H900" s="27"/>
      <c r="I900" s="27"/>
      <c r="J900" s="26"/>
      <c r="K900" s="61"/>
      <c r="L900" s="61"/>
      <c r="M900" s="26"/>
      <c r="N900" s="26"/>
      <c r="O900" s="26"/>
      <c r="P900" s="26"/>
      <c r="Q900" s="26"/>
      <c r="R900" s="26"/>
      <c r="S900" s="26"/>
      <c r="T900" s="61"/>
      <c r="U900" s="25"/>
      <c r="AW900"/>
    </row>
    <row r="901" spans="1:49" x14ac:dyDescent="0.3">
      <c r="A901" s="27"/>
      <c r="B901" s="7"/>
      <c r="C901" s="7"/>
      <c r="D901" s="7"/>
      <c r="E901" s="27"/>
      <c r="F901" s="27"/>
      <c r="G901" s="27"/>
      <c r="H901" s="27"/>
      <c r="I901" s="27"/>
      <c r="J901" s="26"/>
      <c r="K901" s="61"/>
      <c r="L901" s="61"/>
      <c r="M901" s="26"/>
      <c r="N901" s="26"/>
      <c r="O901" s="26"/>
      <c r="P901" s="26"/>
      <c r="Q901" s="26"/>
      <c r="R901" s="26"/>
      <c r="S901" s="26"/>
      <c r="T901" s="61"/>
      <c r="U901" s="25"/>
      <c r="AW901"/>
    </row>
    <row r="902" spans="1:49" x14ac:dyDescent="0.3">
      <c r="A902" s="27"/>
      <c r="B902" s="7"/>
      <c r="C902" s="7"/>
      <c r="D902" s="7"/>
      <c r="E902" s="27"/>
      <c r="F902" s="27"/>
      <c r="G902" s="27"/>
      <c r="H902" s="27"/>
      <c r="I902" s="27"/>
      <c r="J902" s="26"/>
      <c r="K902" s="61"/>
      <c r="L902" s="61"/>
      <c r="M902" s="26"/>
      <c r="N902" s="26"/>
      <c r="O902" s="26"/>
      <c r="P902" s="26"/>
      <c r="Q902" s="26"/>
      <c r="R902" s="26"/>
      <c r="S902" s="26"/>
      <c r="T902" s="61"/>
      <c r="U902" s="25"/>
      <c r="AW902"/>
    </row>
    <row r="903" spans="1:49" x14ac:dyDescent="0.3">
      <c r="A903" s="27"/>
      <c r="B903" s="7"/>
      <c r="C903" s="7"/>
      <c r="D903" s="7"/>
      <c r="E903" s="27"/>
      <c r="F903" s="27"/>
      <c r="G903" s="27"/>
      <c r="H903" s="27"/>
      <c r="I903" s="27"/>
      <c r="J903" s="26"/>
      <c r="K903" s="61"/>
      <c r="L903" s="61"/>
      <c r="M903" s="26"/>
      <c r="N903" s="26"/>
      <c r="O903" s="26"/>
      <c r="P903" s="26"/>
      <c r="Q903" s="26"/>
      <c r="R903" s="26"/>
      <c r="S903" s="26"/>
      <c r="T903" s="61"/>
      <c r="U903" s="25"/>
      <c r="AW903"/>
    </row>
    <row r="904" spans="1:49" x14ac:dyDescent="0.3">
      <c r="A904" s="27"/>
      <c r="B904" s="7"/>
      <c r="C904" s="7"/>
      <c r="D904" s="7"/>
      <c r="E904" s="27"/>
      <c r="F904" s="27"/>
      <c r="G904" s="27"/>
      <c r="H904" s="27"/>
      <c r="I904" s="27"/>
      <c r="J904" s="26"/>
      <c r="K904" s="61"/>
      <c r="L904" s="61"/>
      <c r="M904" s="26"/>
      <c r="N904" s="26"/>
      <c r="O904" s="26"/>
      <c r="P904" s="26"/>
      <c r="Q904" s="26"/>
      <c r="R904" s="26"/>
      <c r="S904" s="26"/>
      <c r="T904" s="61"/>
      <c r="U904" s="25"/>
      <c r="AW904"/>
    </row>
    <row r="905" spans="1:49" x14ac:dyDescent="0.3">
      <c r="A905" s="27"/>
      <c r="B905" s="7"/>
      <c r="C905" s="7"/>
      <c r="D905" s="7"/>
      <c r="E905" s="27"/>
      <c r="F905" s="27"/>
      <c r="G905" s="27"/>
      <c r="H905" s="27"/>
      <c r="I905" s="27"/>
      <c r="J905" s="26"/>
      <c r="K905" s="61"/>
      <c r="L905" s="61"/>
      <c r="M905" s="26"/>
      <c r="N905" s="26"/>
      <c r="O905" s="26"/>
      <c r="P905" s="26"/>
      <c r="Q905" s="26"/>
      <c r="R905" s="26"/>
      <c r="S905" s="26"/>
      <c r="T905" s="61"/>
      <c r="U905" s="25"/>
      <c r="AW905"/>
    </row>
    <row r="906" spans="1:49" x14ac:dyDescent="0.3">
      <c r="A906" s="27"/>
      <c r="B906" s="7"/>
      <c r="C906" s="7"/>
      <c r="D906" s="7"/>
      <c r="E906" s="27"/>
      <c r="F906" s="27"/>
      <c r="G906" s="27"/>
      <c r="H906" s="27"/>
      <c r="I906" s="27"/>
      <c r="J906" s="26"/>
      <c r="K906" s="61"/>
      <c r="L906" s="61"/>
      <c r="M906" s="26"/>
      <c r="N906" s="26"/>
      <c r="O906" s="26"/>
      <c r="P906" s="26"/>
      <c r="Q906" s="26"/>
      <c r="R906" s="26"/>
      <c r="S906" s="26"/>
      <c r="T906" s="61"/>
      <c r="U906" s="25"/>
      <c r="AW906"/>
    </row>
    <row r="907" spans="1:49" x14ac:dyDescent="0.3">
      <c r="A907" s="27"/>
      <c r="B907" s="7"/>
      <c r="C907" s="7"/>
      <c r="D907" s="7"/>
      <c r="E907" s="27"/>
      <c r="F907" s="27"/>
      <c r="G907" s="27"/>
      <c r="H907" s="27"/>
      <c r="I907" s="27"/>
      <c r="J907" s="26"/>
      <c r="K907" s="61"/>
      <c r="L907" s="61"/>
      <c r="M907" s="26"/>
      <c r="N907" s="26"/>
      <c r="O907" s="26"/>
      <c r="P907" s="26"/>
      <c r="Q907" s="26"/>
      <c r="R907" s="26"/>
      <c r="S907" s="26"/>
      <c r="T907" s="61"/>
      <c r="U907" s="25"/>
      <c r="AW907"/>
    </row>
    <row r="908" spans="1:49" x14ac:dyDescent="0.3">
      <c r="A908" s="27"/>
      <c r="B908" s="7"/>
      <c r="C908" s="7"/>
      <c r="D908" s="7"/>
      <c r="E908" s="27"/>
      <c r="F908" s="27"/>
      <c r="G908" s="27"/>
      <c r="H908" s="27"/>
      <c r="I908" s="27"/>
      <c r="J908" s="26"/>
      <c r="K908" s="61"/>
      <c r="L908" s="61"/>
      <c r="M908" s="26"/>
      <c r="N908" s="26"/>
      <c r="O908" s="26"/>
      <c r="P908" s="26"/>
      <c r="Q908" s="26"/>
      <c r="R908" s="26"/>
      <c r="S908" s="26"/>
      <c r="T908" s="61"/>
      <c r="U908" s="25"/>
      <c r="AW908"/>
    </row>
    <row r="909" spans="1:49" x14ac:dyDescent="0.3">
      <c r="A909" s="27"/>
      <c r="B909" s="7"/>
      <c r="C909" s="7"/>
      <c r="D909" s="7"/>
      <c r="E909" s="27"/>
      <c r="F909" s="27"/>
      <c r="G909" s="27"/>
      <c r="H909" s="27"/>
      <c r="I909" s="27"/>
      <c r="J909" s="26"/>
      <c r="K909" s="61"/>
      <c r="L909" s="61"/>
      <c r="M909" s="26"/>
      <c r="N909" s="26"/>
      <c r="O909" s="26"/>
      <c r="P909" s="26"/>
      <c r="Q909" s="26"/>
      <c r="R909" s="26"/>
      <c r="S909" s="26"/>
      <c r="T909" s="61"/>
      <c r="U909" s="25"/>
      <c r="AW909"/>
    </row>
    <row r="910" spans="1:49" x14ac:dyDescent="0.3">
      <c r="A910" s="27"/>
      <c r="B910" s="7"/>
      <c r="C910" s="7"/>
      <c r="D910" s="7"/>
      <c r="E910" s="27"/>
      <c r="F910" s="27"/>
      <c r="G910" s="27"/>
      <c r="H910" s="27"/>
      <c r="I910" s="27"/>
      <c r="J910" s="26"/>
      <c r="K910" s="61"/>
      <c r="L910" s="61"/>
      <c r="M910" s="26"/>
      <c r="N910" s="26"/>
      <c r="O910" s="26"/>
      <c r="P910" s="26"/>
      <c r="Q910" s="26"/>
      <c r="R910" s="26"/>
      <c r="S910" s="26"/>
      <c r="T910" s="61"/>
      <c r="U910" s="25"/>
      <c r="AW910"/>
    </row>
    <row r="911" spans="1:49" x14ac:dyDescent="0.3">
      <c r="A911" s="27"/>
      <c r="B911" s="7"/>
      <c r="C911" s="7"/>
      <c r="D911" s="7"/>
      <c r="E911" s="27"/>
      <c r="F911" s="27"/>
      <c r="G911" s="27"/>
      <c r="H911" s="27"/>
      <c r="I911" s="27"/>
      <c r="J911" s="26"/>
      <c r="K911" s="61"/>
      <c r="L911" s="61"/>
      <c r="M911" s="26"/>
      <c r="N911" s="26"/>
      <c r="O911" s="26"/>
      <c r="P911" s="26"/>
      <c r="Q911" s="26"/>
      <c r="R911" s="26"/>
      <c r="S911" s="26"/>
      <c r="T911" s="61"/>
      <c r="U911" s="25"/>
      <c r="AW911"/>
    </row>
    <row r="912" spans="1:49" x14ac:dyDescent="0.3">
      <c r="A912" s="27"/>
      <c r="B912" s="7"/>
      <c r="C912" s="7"/>
      <c r="D912" s="7"/>
      <c r="E912" s="27"/>
      <c r="F912" s="27"/>
      <c r="G912" s="27"/>
      <c r="H912" s="27"/>
      <c r="I912" s="27"/>
      <c r="J912" s="26"/>
      <c r="K912" s="61"/>
      <c r="L912" s="61"/>
      <c r="M912" s="26"/>
      <c r="N912" s="26"/>
      <c r="O912" s="26"/>
      <c r="P912" s="26"/>
      <c r="Q912" s="26"/>
      <c r="R912" s="26"/>
      <c r="S912" s="26"/>
      <c r="T912" s="61"/>
      <c r="U912" s="25"/>
      <c r="AW912"/>
    </row>
    <row r="913" spans="1:49" x14ac:dyDescent="0.3">
      <c r="A913" s="27"/>
      <c r="B913" s="7"/>
      <c r="C913" s="7"/>
      <c r="D913" s="7"/>
      <c r="E913" s="27"/>
      <c r="F913" s="27"/>
      <c r="G913" s="27"/>
      <c r="H913" s="27"/>
      <c r="I913" s="27"/>
      <c r="J913" s="26"/>
      <c r="K913" s="61"/>
      <c r="L913" s="61"/>
      <c r="M913" s="26"/>
      <c r="N913" s="26"/>
      <c r="O913" s="26"/>
      <c r="P913" s="26"/>
      <c r="Q913" s="26"/>
      <c r="R913" s="26"/>
      <c r="S913" s="26"/>
      <c r="T913" s="61"/>
      <c r="U913" s="25"/>
      <c r="AW913"/>
    </row>
    <row r="914" spans="1:49" x14ac:dyDescent="0.3">
      <c r="A914" s="27"/>
      <c r="B914" s="7"/>
      <c r="C914" s="7"/>
      <c r="D914" s="7"/>
      <c r="E914" s="27"/>
      <c r="F914" s="27"/>
      <c r="G914" s="27"/>
      <c r="H914" s="27"/>
      <c r="I914" s="27"/>
      <c r="J914" s="26"/>
      <c r="K914" s="61"/>
      <c r="L914" s="61"/>
      <c r="M914" s="26"/>
      <c r="N914" s="26"/>
      <c r="O914" s="26"/>
      <c r="P914" s="26"/>
      <c r="Q914" s="26"/>
      <c r="R914" s="26"/>
      <c r="S914" s="26"/>
      <c r="T914" s="61"/>
      <c r="U914" s="25"/>
      <c r="AW914"/>
    </row>
    <row r="915" spans="1:49" x14ac:dyDescent="0.3">
      <c r="A915" s="27"/>
      <c r="B915" s="7"/>
      <c r="C915" s="7"/>
      <c r="D915" s="7"/>
      <c r="E915" s="27"/>
      <c r="F915" s="27"/>
      <c r="G915" s="27"/>
      <c r="H915" s="27"/>
      <c r="I915" s="27"/>
      <c r="J915" s="26"/>
      <c r="K915" s="61"/>
      <c r="L915" s="61"/>
      <c r="M915" s="26"/>
      <c r="N915" s="26"/>
      <c r="O915" s="26"/>
      <c r="P915" s="26"/>
      <c r="Q915" s="26"/>
      <c r="R915" s="26"/>
      <c r="S915" s="26"/>
      <c r="T915" s="61" t="e">
        <f t="shared" ref="T915:T924" si="0">AVERAGE(J915,K915,L915,M915)</f>
        <v>#DIV/0!</v>
      </c>
      <c r="U915" s="25"/>
      <c r="AW915"/>
    </row>
    <row r="916" spans="1:49" x14ac:dyDescent="0.3">
      <c r="A916" s="27"/>
      <c r="B916" s="7"/>
      <c r="C916" s="7"/>
      <c r="D916" s="7"/>
      <c r="E916" s="27"/>
      <c r="F916" s="27"/>
      <c r="G916" s="27"/>
      <c r="H916" s="27"/>
      <c r="I916" s="27"/>
      <c r="J916" s="26"/>
      <c r="K916" s="61"/>
      <c r="L916" s="61"/>
      <c r="M916" s="26"/>
      <c r="N916" s="26"/>
      <c r="O916" s="26"/>
      <c r="P916" s="26"/>
      <c r="Q916" s="26"/>
      <c r="R916" s="26"/>
      <c r="S916" s="26"/>
      <c r="T916" s="61" t="e">
        <f t="shared" si="0"/>
        <v>#DIV/0!</v>
      </c>
      <c r="U916" s="25"/>
      <c r="AW916"/>
    </row>
    <row r="917" spans="1:49" x14ac:dyDescent="0.3">
      <c r="A917" s="27"/>
      <c r="B917" s="7"/>
      <c r="C917" s="7"/>
      <c r="D917" s="7"/>
      <c r="E917" s="27"/>
      <c r="F917" s="27"/>
      <c r="G917" s="27"/>
      <c r="H917" s="27"/>
      <c r="I917" s="27"/>
      <c r="J917" s="26"/>
      <c r="K917" s="61"/>
      <c r="L917" s="61"/>
      <c r="M917" s="26"/>
      <c r="N917" s="26"/>
      <c r="O917" s="26"/>
      <c r="P917" s="26"/>
      <c r="Q917" s="26"/>
      <c r="R917" s="26"/>
      <c r="S917" s="26"/>
      <c r="T917" s="61" t="e">
        <f t="shared" si="0"/>
        <v>#DIV/0!</v>
      </c>
      <c r="U917" s="25"/>
      <c r="AW917"/>
    </row>
    <row r="918" spans="1:49" x14ac:dyDescent="0.3">
      <c r="A918" s="27"/>
      <c r="B918" s="7"/>
      <c r="C918" s="7"/>
      <c r="D918" s="7"/>
      <c r="E918" s="27"/>
      <c r="F918" s="27"/>
      <c r="G918" s="27"/>
      <c r="H918" s="27"/>
      <c r="I918" s="27"/>
      <c r="J918" s="26"/>
      <c r="K918" s="61"/>
      <c r="L918" s="61"/>
      <c r="M918" s="26"/>
      <c r="N918" s="26"/>
      <c r="O918" s="26"/>
      <c r="P918" s="26"/>
      <c r="Q918" s="26"/>
      <c r="R918" s="26"/>
      <c r="S918" s="26"/>
      <c r="T918" s="61" t="e">
        <f t="shared" si="0"/>
        <v>#DIV/0!</v>
      </c>
      <c r="U918" s="25"/>
      <c r="AW918"/>
    </row>
    <row r="919" spans="1:49" x14ac:dyDescent="0.3">
      <c r="A919" s="27"/>
      <c r="B919" s="7"/>
      <c r="C919" s="7"/>
      <c r="D919" s="7"/>
      <c r="E919" s="27"/>
      <c r="F919" s="27"/>
      <c r="G919" s="27"/>
      <c r="H919" s="27"/>
      <c r="I919" s="27"/>
      <c r="J919" s="26"/>
      <c r="K919" s="61"/>
      <c r="L919" s="61"/>
      <c r="M919" s="26"/>
      <c r="N919" s="26"/>
      <c r="O919" s="26"/>
      <c r="P919" s="26"/>
      <c r="Q919" s="26"/>
      <c r="R919" s="26"/>
      <c r="S919" s="26"/>
      <c r="T919" s="61" t="e">
        <f t="shared" si="0"/>
        <v>#DIV/0!</v>
      </c>
      <c r="U919" s="25"/>
      <c r="AW919"/>
    </row>
    <row r="920" spans="1:49" x14ac:dyDescent="0.3">
      <c r="A920" s="27"/>
      <c r="B920" s="7"/>
      <c r="C920" s="7"/>
      <c r="D920" s="7"/>
      <c r="E920" s="27"/>
      <c r="F920" s="27"/>
      <c r="G920" s="27"/>
      <c r="H920" s="27"/>
      <c r="I920" s="27"/>
      <c r="J920" s="26"/>
      <c r="K920" s="61"/>
      <c r="L920" s="61"/>
      <c r="M920" s="26"/>
      <c r="N920" s="26"/>
      <c r="O920" s="26"/>
      <c r="P920" s="26"/>
      <c r="Q920" s="26"/>
      <c r="R920" s="26"/>
      <c r="S920" s="26"/>
      <c r="T920" s="61" t="e">
        <f t="shared" si="0"/>
        <v>#DIV/0!</v>
      </c>
      <c r="U920" s="25"/>
      <c r="AW920"/>
    </row>
    <row r="921" spans="1:49" x14ac:dyDescent="0.3">
      <c r="A921" s="27"/>
      <c r="B921" s="7"/>
      <c r="C921" s="7"/>
      <c r="D921" s="7"/>
      <c r="E921" s="27"/>
      <c r="F921" s="27"/>
      <c r="G921" s="27"/>
      <c r="H921" s="27"/>
      <c r="I921" s="27"/>
      <c r="J921" s="26"/>
      <c r="K921" s="61"/>
      <c r="L921" s="61"/>
      <c r="M921" s="26"/>
      <c r="N921" s="26"/>
      <c r="O921" s="26"/>
      <c r="P921" s="26"/>
      <c r="Q921" s="26"/>
      <c r="R921" s="26"/>
      <c r="S921" s="26"/>
      <c r="T921" s="61" t="e">
        <f t="shared" si="0"/>
        <v>#DIV/0!</v>
      </c>
      <c r="U921" s="25"/>
      <c r="AW921"/>
    </row>
    <row r="922" spans="1:49" x14ac:dyDescent="0.3">
      <c r="A922" s="27"/>
      <c r="B922" s="7"/>
      <c r="C922" s="7"/>
      <c r="D922" s="7"/>
      <c r="E922" s="27"/>
      <c r="F922" s="27"/>
      <c r="G922" s="27"/>
      <c r="H922" s="27"/>
      <c r="I922" s="27"/>
      <c r="J922" s="26"/>
      <c r="K922" s="61"/>
      <c r="L922" s="61"/>
      <c r="M922" s="26"/>
      <c r="N922" s="26"/>
      <c r="O922" s="26"/>
      <c r="P922" s="26"/>
      <c r="Q922" s="26"/>
      <c r="R922" s="26"/>
      <c r="S922" s="26"/>
      <c r="T922" s="61" t="e">
        <f t="shared" si="0"/>
        <v>#DIV/0!</v>
      </c>
      <c r="U922" s="25"/>
      <c r="AW922"/>
    </row>
    <row r="923" spans="1:49" x14ac:dyDescent="0.3">
      <c r="A923" s="27"/>
      <c r="B923" s="7"/>
      <c r="C923" s="7"/>
      <c r="D923" s="7"/>
      <c r="E923" s="27"/>
      <c r="F923" s="27"/>
      <c r="G923" s="27"/>
      <c r="H923" s="27"/>
      <c r="I923" s="27"/>
      <c r="J923" s="26"/>
      <c r="K923" s="61"/>
      <c r="L923" s="61"/>
      <c r="M923" s="26"/>
      <c r="N923" s="26"/>
      <c r="O923" s="26"/>
      <c r="P923" s="26"/>
      <c r="Q923" s="26"/>
      <c r="R923" s="26"/>
      <c r="S923" s="26"/>
      <c r="T923" s="61" t="e">
        <f t="shared" si="0"/>
        <v>#DIV/0!</v>
      </c>
      <c r="U923" s="25"/>
      <c r="AW923"/>
    </row>
    <row r="924" spans="1:49" x14ac:dyDescent="0.3">
      <c r="A924" s="27"/>
      <c r="B924" s="7"/>
      <c r="C924" s="7"/>
      <c r="D924" s="7"/>
      <c r="E924" s="27"/>
      <c r="F924" s="27"/>
      <c r="G924" s="27"/>
      <c r="H924" s="27"/>
      <c r="I924" s="27"/>
      <c r="J924" s="26"/>
      <c r="K924" s="61"/>
      <c r="L924" s="61"/>
      <c r="M924" s="26"/>
      <c r="N924" s="26"/>
      <c r="O924" s="26"/>
      <c r="P924" s="26"/>
      <c r="Q924" s="26"/>
      <c r="R924" s="26"/>
      <c r="S924" s="26"/>
      <c r="T924" s="61" t="e">
        <f t="shared" si="0"/>
        <v>#DIV/0!</v>
      </c>
      <c r="U924" s="25"/>
      <c r="AW924"/>
    </row>
    <row r="925" spans="1:49" x14ac:dyDescent="0.3">
      <c r="A925" s="27"/>
      <c r="B925" s="7"/>
      <c r="C925" s="7"/>
      <c r="D925" s="7"/>
      <c r="E925" s="27"/>
      <c r="F925" s="27"/>
      <c r="G925" s="27"/>
      <c r="H925" s="27"/>
      <c r="I925" s="27"/>
      <c r="J925" s="26"/>
      <c r="K925" s="61"/>
      <c r="L925" s="61"/>
      <c r="M925" s="26"/>
      <c r="N925" s="26"/>
      <c r="O925" s="26"/>
      <c r="P925" s="26"/>
      <c r="Q925" s="26"/>
      <c r="R925" s="26"/>
      <c r="S925" s="26"/>
      <c r="T925" s="61"/>
      <c r="U925" s="25"/>
      <c r="AW925"/>
    </row>
    <row r="926" spans="1:49" x14ac:dyDescent="0.3">
      <c r="A926" s="27"/>
      <c r="B926" s="7"/>
      <c r="C926" s="7"/>
      <c r="D926" s="7"/>
      <c r="E926" s="27"/>
      <c r="F926" s="27"/>
      <c r="G926" s="27"/>
      <c r="H926" s="27"/>
      <c r="I926" s="27"/>
      <c r="J926" s="26"/>
      <c r="K926" s="61"/>
      <c r="L926" s="61"/>
      <c r="M926" s="26"/>
      <c r="N926" s="26"/>
      <c r="O926" s="26"/>
      <c r="P926" s="26"/>
      <c r="Q926" s="26"/>
      <c r="R926" s="26"/>
      <c r="S926" s="26"/>
      <c r="T926" s="61"/>
      <c r="U926" s="25"/>
      <c r="AW926"/>
    </row>
    <row r="927" spans="1:49" x14ac:dyDescent="0.3">
      <c r="A927" s="27"/>
      <c r="B927" s="7"/>
      <c r="C927" s="7"/>
      <c r="D927" s="7"/>
      <c r="E927" s="27"/>
      <c r="F927" s="27"/>
      <c r="G927" s="27"/>
      <c r="H927" s="27"/>
      <c r="I927" s="27"/>
      <c r="J927" s="26"/>
      <c r="K927" s="61"/>
      <c r="L927" s="61"/>
      <c r="M927" s="26"/>
      <c r="N927" s="26"/>
      <c r="O927" s="26"/>
      <c r="P927" s="26"/>
      <c r="Q927" s="26"/>
      <c r="R927" s="26"/>
      <c r="S927" s="26"/>
      <c r="T927" s="61"/>
      <c r="U927" s="25"/>
      <c r="AW927"/>
    </row>
    <row r="928" spans="1:49" x14ac:dyDescent="0.3">
      <c r="A928" s="27"/>
      <c r="B928" s="7"/>
      <c r="C928" s="7"/>
      <c r="D928" s="7"/>
      <c r="E928" s="27"/>
      <c r="F928" s="27"/>
      <c r="G928" s="27"/>
      <c r="H928" s="27"/>
      <c r="I928" s="27"/>
      <c r="J928" s="26"/>
      <c r="K928" s="61"/>
      <c r="L928" s="61"/>
      <c r="M928" s="26"/>
      <c r="N928" s="26"/>
      <c r="O928" s="26"/>
      <c r="P928" s="26"/>
      <c r="Q928" s="26"/>
      <c r="R928" s="26"/>
      <c r="S928" s="26"/>
      <c r="T928" s="61"/>
      <c r="U928" s="25"/>
      <c r="AW928"/>
    </row>
    <row r="929" spans="1:49" x14ac:dyDescent="0.3">
      <c r="A929" s="27"/>
      <c r="B929" s="7"/>
      <c r="C929" s="7"/>
      <c r="D929" s="7"/>
      <c r="E929" s="27"/>
      <c r="F929" s="27"/>
      <c r="G929" s="27"/>
      <c r="H929" s="27"/>
      <c r="I929" s="27"/>
      <c r="J929" s="26"/>
      <c r="K929" s="61"/>
      <c r="L929" s="61"/>
      <c r="M929" s="26"/>
      <c r="N929" s="26"/>
      <c r="O929" s="26"/>
      <c r="P929" s="26"/>
      <c r="Q929" s="26"/>
      <c r="R929" s="26"/>
      <c r="S929" s="26"/>
      <c r="T929" s="61"/>
      <c r="U929" s="25"/>
      <c r="AW929"/>
    </row>
    <row r="930" spans="1:49" x14ac:dyDescent="0.3">
      <c r="A930" s="27"/>
      <c r="B930" s="7"/>
      <c r="C930" s="7"/>
      <c r="D930" s="7"/>
      <c r="E930" s="27"/>
      <c r="F930" s="27"/>
      <c r="G930" s="27"/>
      <c r="H930" s="27"/>
      <c r="I930" s="27"/>
      <c r="J930" s="26"/>
      <c r="K930" s="61"/>
      <c r="L930" s="61"/>
      <c r="M930" s="26"/>
      <c r="N930" s="26"/>
      <c r="O930" s="26"/>
      <c r="P930" s="26"/>
      <c r="Q930" s="26"/>
      <c r="R930" s="26"/>
      <c r="S930" s="26"/>
      <c r="T930" s="61"/>
      <c r="U930" s="25"/>
      <c r="AW930"/>
    </row>
    <row r="931" spans="1:49" x14ac:dyDescent="0.3">
      <c r="A931" s="27"/>
      <c r="B931" s="7"/>
      <c r="C931" s="7"/>
      <c r="D931" s="7"/>
      <c r="E931" s="27"/>
      <c r="F931" s="27"/>
      <c r="G931" s="27"/>
      <c r="H931" s="27"/>
      <c r="I931" s="27"/>
      <c r="J931" s="26"/>
      <c r="K931" s="61"/>
      <c r="L931" s="61"/>
      <c r="M931" s="26"/>
      <c r="N931" s="26"/>
      <c r="O931" s="26"/>
      <c r="P931" s="26"/>
      <c r="Q931" s="26"/>
      <c r="R931" s="26"/>
      <c r="S931" s="26"/>
      <c r="T931" s="61"/>
      <c r="U931" s="25"/>
      <c r="AW931"/>
    </row>
    <row r="932" spans="1:49" x14ac:dyDescent="0.3">
      <c r="A932" s="27"/>
      <c r="B932" s="7"/>
      <c r="C932" s="7"/>
      <c r="D932" s="7"/>
      <c r="E932" s="27"/>
      <c r="F932" s="27"/>
      <c r="G932" s="27"/>
      <c r="H932" s="27"/>
      <c r="I932" s="27"/>
      <c r="J932" s="26"/>
      <c r="K932" s="61"/>
      <c r="L932" s="61"/>
      <c r="M932" s="26"/>
      <c r="N932" s="26"/>
      <c r="O932" s="26"/>
      <c r="P932" s="26"/>
      <c r="Q932" s="26"/>
      <c r="R932" s="26"/>
      <c r="S932" s="26"/>
      <c r="T932" s="61"/>
      <c r="U932" s="25"/>
      <c r="AW932"/>
    </row>
    <row r="933" spans="1:49" x14ac:dyDescent="0.3">
      <c r="A933" s="27"/>
      <c r="B933" s="7"/>
      <c r="C933" s="7"/>
      <c r="D933" s="7"/>
      <c r="E933" s="27"/>
      <c r="F933" s="27"/>
      <c r="G933" s="27"/>
      <c r="H933" s="27"/>
      <c r="I933" s="27"/>
      <c r="J933" s="26"/>
      <c r="K933" s="61"/>
      <c r="L933" s="61"/>
      <c r="M933" s="26"/>
      <c r="N933" s="26"/>
      <c r="O933" s="26"/>
      <c r="P933" s="26"/>
      <c r="Q933" s="26"/>
      <c r="R933" s="26"/>
      <c r="S933" s="26"/>
      <c r="T933" s="61"/>
      <c r="U933" s="25"/>
      <c r="AW933"/>
    </row>
    <row r="934" spans="1:49" x14ac:dyDescent="0.3">
      <c r="A934" s="27"/>
      <c r="B934" s="7"/>
      <c r="C934" s="7"/>
      <c r="D934" s="7"/>
      <c r="E934" s="27"/>
      <c r="F934" s="27"/>
      <c r="G934" s="27"/>
      <c r="H934" s="27"/>
      <c r="I934" s="27"/>
      <c r="J934" s="26"/>
      <c r="K934" s="61"/>
      <c r="L934" s="61"/>
      <c r="M934" s="26"/>
      <c r="N934" s="26"/>
      <c r="O934" s="26"/>
      <c r="P934" s="26"/>
      <c r="Q934" s="26"/>
      <c r="R934" s="26"/>
      <c r="S934" s="26"/>
      <c r="T934" s="61"/>
      <c r="U934" s="25"/>
      <c r="AW934"/>
    </row>
    <row r="935" spans="1:49" x14ac:dyDescent="0.3">
      <c r="A935" s="27"/>
      <c r="B935" s="7"/>
      <c r="C935" s="7"/>
      <c r="D935" s="7"/>
      <c r="E935" s="27"/>
      <c r="F935" s="27"/>
      <c r="G935" s="27"/>
      <c r="H935" s="27"/>
      <c r="I935" s="27"/>
      <c r="J935" s="26"/>
      <c r="K935" s="61"/>
      <c r="L935" s="61"/>
      <c r="M935" s="26"/>
      <c r="N935" s="26"/>
      <c r="O935" s="26"/>
      <c r="P935" s="26"/>
      <c r="Q935" s="26"/>
      <c r="R935" s="26"/>
      <c r="S935" s="26"/>
      <c r="T935" s="61"/>
      <c r="U935" s="25"/>
      <c r="AW935"/>
    </row>
    <row r="936" spans="1:49" x14ac:dyDescent="0.3">
      <c r="A936" s="27"/>
      <c r="B936" s="7"/>
      <c r="C936" s="7"/>
      <c r="D936" s="7"/>
      <c r="E936" s="27"/>
      <c r="F936" s="27"/>
      <c r="G936" s="27"/>
      <c r="H936" s="27"/>
      <c r="I936" s="27"/>
      <c r="J936" s="26"/>
      <c r="K936" s="61"/>
      <c r="L936" s="61"/>
      <c r="M936" s="26"/>
      <c r="N936" s="26"/>
      <c r="O936" s="26"/>
      <c r="P936" s="26"/>
      <c r="Q936" s="26"/>
      <c r="R936" s="26"/>
      <c r="S936" s="26"/>
      <c r="T936" s="61"/>
      <c r="U936" s="25"/>
      <c r="AW936"/>
    </row>
    <row r="937" spans="1:49" x14ac:dyDescent="0.3">
      <c r="A937" s="27"/>
      <c r="B937" s="7"/>
      <c r="C937" s="7"/>
      <c r="D937" s="7"/>
      <c r="E937" s="27"/>
      <c r="F937" s="27"/>
      <c r="G937" s="27"/>
      <c r="H937" s="27"/>
      <c r="I937" s="27"/>
      <c r="J937" s="26"/>
      <c r="K937" s="61"/>
      <c r="L937" s="61"/>
      <c r="M937" s="26"/>
      <c r="N937" s="26"/>
      <c r="O937" s="26"/>
      <c r="P937" s="26"/>
      <c r="Q937" s="26"/>
      <c r="R937" s="26"/>
      <c r="S937" s="26"/>
      <c r="T937" s="61"/>
      <c r="U937" s="25"/>
      <c r="AW937"/>
    </row>
    <row r="938" spans="1:49" x14ac:dyDescent="0.3">
      <c r="A938" s="27"/>
      <c r="B938" s="7"/>
      <c r="C938" s="7"/>
      <c r="D938" s="7"/>
      <c r="E938" s="27"/>
      <c r="F938" s="27"/>
      <c r="G938" s="27"/>
      <c r="H938" s="27"/>
      <c r="I938" s="27"/>
      <c r="J938" s="26"/>
      <c r="K938" s="61"/>
      <c r="L938" s="61"/>
      <c r="M938" s="26"/>
      <c r="N938" s="26"/>
      <c r="O938" s="26"/>
      <c r="P938" s="26"/>
      <c r="Q938" s="26"/>
      <c r="R938" s="26"/>
      <c r="S938" s="26"/>
      <c r="T938" s="61"/>
      <c r="U938" s="25"/>
      <c r="AW938"/>
    </row>
    <row r="939" spans="1:49" x14ac:dyDescent="0.3">
      <c r="A939" s="27"/>
      <c r="B939" s="7"/>
      <c r="C939" s="7"/>
      <c r="D939" s="7"/>
      <c r="E939" s="27"/>
      <c r="F939" s="27"/>
      <c r="G939" s="27"/>
      <c r="H939" s="27"/>
      <c r="I939" s="27"/>
      <c r="J939" s="26"/>
      <c r="K939" s="61"/>
      <c r="L939" s="61"/>
      <c r="M939" s="26"/>
      <c r="N939" s="26"/>
      <c r="O939" s="26"/>
      <c r="P939" s="26"/>
      <c r="Q939" s="26"/>
      <c r="R939" s="26"/>
      <c r="S939" s="26"/>
      <c r="T939" s="61"/>
      <c r="U939" s="25"/>
      <c r="AW939"/>
    </row>
    <row r="940" spans="1:49" x14ac:dyDescent="0.3">
      <c r="A940" s="27"/>
      <c r="B940" s="7"/>
      <c r="C940" s="7"/>
      <c r="D940" s="7"/>
      <c r="E940" s="27"/>
      <c r="F940" s="27"/>
      <c r="G940" s="27"/>
      <c r="H940" s="27"/>
      <c r="I940" s="27"/>
      <c r="J940" s="26"/>
      <c r="K940" s="61"/>
      <c r="L940" s="61"/>
      <c r="M940" s="26"/>
      <c r="N940" s="26"/>
      <c r="O940" s="26"/>
      <c r="P940" s="26"/>
      <c r="Q940" s="26"/>
      <c r="R940" s="26"/>
      <c r="S940" s="26"/>
      <c r="T940" s="61"/>
      <c r="U940" s="25"/>
      <c r="AW940"/>
    </row>
    <row r="941" spans="1:49" x14ac:dyDescent="0.3">
      <c r="A941" s="27"/>
      <c r="B941" s="7"/>
      <c r="C941" s="7"/>
      <c r="D941" s="7"/>
      <c r="E941" s="27"/>
      <c r="F941" s="27"/>
      <c r="G941" s="27"/>
      <c r="H941" s="27"/>
      <c r="I941" s="27"/>
      <c r="J941" s="26"/>
      <c r="K941" s="61"/>
      <c r="L941" s="61"/>
      <c r="M941" s="26"/>
      <c r="N941" s="26"/>
      <c r="O941" s="26"/>
      <c r="P941" s="26"/>
      <c r="Q941" s="26"/>
      <c r="R941" s="26"/>
      <c r="S941" s="26"/>
      <c r="T941" s="61"/>
      <c r="U941" s="25"/>
      <c r="AW941"/>
    </row>
    <row r="942" spans="1:49" x14ac:dyDescent="0.3">
      <c r="A942" s="27"/>
      <c r="B942" s="7"/>
      <c r="C942" s="7"/>
      <c r="D942" s="7"/>
      <c r="E942" s="27"/>
      <c r="F942" s="27"/>
      <c r="G942" s="27"/>
      <c r="H942" s="27"/>
      <c r="I942" s="27"/>
      <c r="J942" s="26"/>
      <c r="K942" s="61"/>
      <c r="L942" s="61"/>
      <c r="M942" s="26"/>
      <c r="N942" s="26"/>
      <c r="O942" s="26"/>
      <c r="P942" s="26"/>
      <c r="Q942" s="26"/>
      <c r="R942" s="26"/>
      <c r="S942" s="26"/>
      <c r="T942" s="61"/>
      <c r="U942" s="25"/>
      <c r="AW942"/>
    </row>
    <row r="943" spans="1:49" x14ac:dyDescent="0.3">
      <c r="A943" s="27"/>
      <c r="B943" s="7"/>
      <c r="C943" s="7"/>
      <c r="D943" s="7"/>
      <c r="E943" s="27"/>
      <c r="F943" s="27"/>
      <c r="G943" s="27"/>
      <c r="H943" s="27"/>
      <c r="I943" s="27"/>
      <c r="J943" s="26"/>
      <c r="K943" s="61"/>
      <c r="L943" s="61"/>
      <c r="M943" s="26"/>
      <c r="N943" s="26"/>
      <c r="O943" s="26"/>
      <c r="P943" s="26"/>
      <c r="Q943" s="26"/>
      <c r="R943" s="26"/>
      <c r="S943" s="26"/>
      <c r="T943" s="61"/>
      <c r="U943" s="25"/>
      <c r="AW943"/>
    </row>
    <row r="944" spans="1:49" x14ac:dyDescent="0.3">
      <c r="A944" s="27"/>
      <c r="B944" s="7"/>
      <c r="C944" s="7"/>
      <c r="D944" s="7"/>
      <c r="E944" s="27"/>
      <c r="F944" s="27"/>
      <c r="G944" s="27"/>
      <c r="H944" s="27"/>
      <c r="I944" s="27"/>
      <c r="J944" s="26"/>
      <c r="K944" s="61"/>
      <c r="L944" s="61"/>
      <c r="M944" s="26"/>
      <c r="N944" s="26"/>
      <c r="O944" s="26"/>
      <c r="P944" s="26"/>
      <c r="Q944" s="26"/>
      <c r="R944" s="26"/>
      <c r="S944" s="26"/>
      <c r="T944" s="61"/>
      <c r="U944" s="25"/>
      <c r="AW944"/>
    </row>
    <row r="945" spans="1:49" x14ac:dyDescent="0.3">
      <c r="A945" s="27"/>
      <c r="B945" s="7"/>
      <c r="C945" s="7"/>
      <c r="D945" s="7"/>
      <c r="E945" s="27"/>
      <c r="F945" s="27"/>
      <c r="G945" s="27"/>
      <c r="H945" s="27"/>
      <c r="I945" s="27"/>
      <c r="J945" s="26"/>
      <c r="K945" s="61"/>
      <c r="L945" s="61"/>
      <c r="M945" s="26"/>
      <c r="N945" s="26"/>
      <c r="O945" s="26"/>
      <c r="P945" s="26"/>
      <c r="Q945" s="26"/>
      <c r="R945" s="26"/>
      <c r="S945" s="26"/>
      <c r="T945" s="61"/>
      <c r="U945" s="25"/>
      <c r="AW945"/>
    </row>
    <row r="946" spans="1:49" x14ac:dyDescent="0.3">
      <c r="A946" s="27"/>
      <c r="B946" s="7"/>
      <c r="C946" s="7"/>
      <c r="D946" s="7"/>
      <c r="E946" s="27"/>
      <c r="F946" s="27"/>
      <c r="G946" s="27"/>
      <c r="H946" s="27"/>
      <c r="I946" s="27"/>
      <c r="J946" s="26"/>
      <c r="K946" s="61"/>
      <c r="L946" s="61"/>
      <c r="M946" s="26"/>
      <c r="N946" s="26"/>
      <c r="O946" s="26"/>
      <c r="P946" s="26"/>
      <c r="Q946" s="26"/>
      <c r="R946" s="26"/>
      <c r="S946" s="26"/>
      <c r="T946" s="61"/>
      <c r="U946" s="25"/>
      <c r="AW946"/>
    </row>
    <row r="947" spans="1:49" x14ac:dyDescent="0.3">
      <c r="A947" s="27"/>
      <c r="B947" s="7"/>
      <c r="C947" s="7"/>
      <c r="D947" s="7"/>
      <c r="E947" s="27"/>
      <c r="F947" s="27"/>
      <c r="G947" s="27"/>
      <c r="H947" s="27"/>
      <c r="I947" s="27"/>
      <c r="J947" s="26"/>
      <c r="K947" s="61"/>
      <c r="L947" s="61"/>
      <c r="M947" s="26"/>
      <c r="N947" s="26"/>
      <c r="O947" s="26"/>
      <c r="P947" s="26"/>
      <c r="Q947" s="26"/>
      <c r="R947" s="26"/>
      <c r="S947" s="26"/>
      <c r="T947" s="61"/>
      <c r="U947" s="25"/>
      <c r="AW947"/>
    </row>
    <row r="948" spans="1:49" x14ac:dyDescent="0.3">
      <c r="A948" s="27"/>
      <c r="B948" s="7"/>
      <c r="C948" s="7"/>
      <c r="D948" s="7"/>
      <c r="E948" s="27"/>
      <c r="F948" s="27"/>
      <c r="G948" s="27"/>
      <c r="H948" s="27"/>
      <c r="I948" s="27"/>
      <c r="J948" s="26"/>
      <c r="K948" s="61"/>
      <c r="L948" s="61"/>
      <c r="M948" s="26"/>
      <c r="N948" s="26"/>
      <c r="O948" s="26"/>
      <c r="P948" s="26"/>
      <c r="Q948" s="26"/>
      <c r="R948" s="26"/>
      <c r="S948" s="26"/>
      <c r="T948" s="61"/>
      <c r="U948" s="25"/>
      <c r="AW948"/>
    </row>
    <row r="949" spans="1:49" x14ac:dyDescent="0.3">
      <c r="A949" s="27"/>
      <c r="B949" s="7"/>
      <c r="C949" s="7"/>
      <c r="D949" s="7"/>
      <c r="E949" s="27"/>
      <c r="F949" s="27"/>
      <c r="G949" s="27"/>
      <c r="H949" s="27"/>
      <c r="I949" s="27"/>
      <c r="J949" s="26"/>
      <c r="K949" s="61"/>
      <c r="L949" s="61"/>
      <c r="M949" s="26"/>
      <c r="N949" s="26"/>
      <c r="O949" s="26"/>
      <c r="P949" s="26"/>
      <c r="Q949" s="26"/>
      <c r="R949" s="26"/>
      <c r="S949" s="26"/>
      <c r="T949" s="61"/>
      <c r="U949" s="25"/>
      <c r="AW949"/>
    </row>
    <row r="950" spans="1:49" x14ac:dyDescent="0.3">
      <c r="A950" s="27"/>
      <c r="B950" s="7"/>
      <c r="C950" s="7"/>
      <c r="D950" s="7"/>
      <c r="E950" s="27"/>
      <c r="F950" s="27"/>
      <c r="G950" s="27"/>
      <c r="H950" s="27"/>
      <c r="I950" s="27"/>
      <c r="J950" s="26"/>
      <c r="K950" s="61"/>
      <c r="L950" s="61"/>
      <c r="M950" s="26"/>
      <c r="N950" s="26"/>
      <c r="O950" s="26"/>
      <c r="P950" s="26"/>
      <c r="Q950" s="26"/>
      <c r="R950" s="26"/>
      <c r="S950" s="26"/>
      <c r="T950" s="61"/>
      <c r="U950" s="25"/>
      <c r="AW950"/>
    </row>
    <row r="951" spans="1:49" x14ac:dyDescent="0.3">
      <c r="A951" s="27"/>
      <c r="B951" s="7"/>
      <c r="C951" s="7"/>
      <c r="D951" s="7"/>
      <c r="E951" s="27"/>
      <c r="F951" s="27"/>
      <c r="G951" s="27"/>
      <c r="H951" s="27"/>
      <c r="I951" s="27"/>
      <c r="J951" s="26"/>
      <c r="K951" s="61"/>
      <c r="L951" s="61"/>
      <c r="M951" s="26"/>
      <c r="N951" s="26"/>
      <c r="O951" s="26"/>
      <c r="P951" s="26"/>
      <c r="Q951" s="26"/>
      <c r="R951" s="26"/>
      <c r="S951" s="26"/>
      <c r="T951" s="61"/>
      <c r="U951" s="25"/>
      <c r="AW951"/>
    </row>
    <row r="952" spans="1:49" x14ac:dyDescent="0.3">
      <c r="A952" s="27"/>
      <c r="B952" s="7"/>
      <c r="C952" s="7"/>
      <c r="D952" s="7"/>
      <c r="E952" s="27"/>
      <c r="F952" s="27"/>
      <c r="G952" s="27"/>
      <c r="H952" s="27"/>
      <c r="I952" s="27"/>
      <c r="J952" s="26"/>
      <c r="K952" s="61"/>
      <c r="L952" s="61"/>
      <c r="M952" s="26"/>
      <c r="N952" s="26"/>
      <c r="O952" s="26"/>
      <c r="P952" s="26"/>
      <c r="Q952" s="26"/>
      <c r="R952" s="26"/>
      <c r="S952" s="26"/>
      <c r="T952" s="61"/>
      <c r="U952" s="25"/>
      <c r="AW952"/>
    </row>
    <row r="953" spans="1:49" x14ac:dyDescent="0.3">
      <c r="A953" s="27"/>
      <c r="B953" s="7"/>
      <c r="C953" s="7"/>
      <c r="D953" s="7"/>
      <c r="E953" s="27"/>
      <c r="F953" s="27"/>
      <c r="G953" s="27"/>
      <c r="H953" s="27"/>
      <c r="I953" s="27"/>
      <c r="J953" s="26"/>
      <c r="K953" s="61"/>
      <c r="L953" s="61"/>
      <c r="M953" s="26"/>
      <c r="N953" s="26"/>
      <c r="O953" s="26"/>
      <c r="P953" s="26"/>
      <c r="Q953" s="26"/>
      <c r="R953" s="26"/>
      <c r="S953" s="26"/>
      <c r="T953" s="61"/>
      <c r="U953" s="25"/>
      <c r="AW953"/>
    </row>
    <row r="954" spans="1:49" x14ac:dyDescent="0.3">
      <c r="A954" s="27"/>
      <c r="B954" s="7"/>
      <c r="C954" s="7"/>
      <c r="D954" s="7"/>
      <c r="E954" s="27"/>
      <c r="F954" s="27"/>
      <c r="G954" s="27"/>
      <c r="H954" s="27"/>
      <c r="I954" s="27"/>
      <c r="J954" s="26"/>
      <c r="K954" s="61"/>
      <c r="L954" s="61"/>
      <c r="M954" s="26"/>
      <c r="N954" s="26"/>
      <c r="O954" s="26"/>
      <c r="P954" s="26"/>
      <c r="Q954" s="26"/>
      <c r="R954" s="26"/>
      <c r="S954" s="26"/>
      <c r="T954" s="61"/>
      <c r="U954" s="25"/>
      <c r="AW954"/>
    </row>
    <row r="955" spans="1:49" x14ac:dyDescent="0.3">
      <c r="A955" s="27"/>
      <c r="B955" s="7"/>
      <c r="C955" s="7"/>
      <c r="D955" s="7"/>
      <c r="E955" s="27"/>
      <c r="F955" s="27"/>
      <c r="G955" s="27"/>
      <c r="H955" s="27"/>
      <c r="I955" s="27"/>
      <c r="J955" s="26"/>
      <c r="K955" s="61"/>
      <c r="L955" s="61"/>
      <c r="M955" s="26"/>
      <c r="N955" s="26"/>
      <c r="O955" s="26"/>
      <c r="P955" s="26"/>
      <c r="Q955" s="26"/>
      <c r="R955" s="26"/>
      <c r="S955" s="26"/>
      <c r="T955" s="61"/>
      <c r="U955" s="25"/>
      <c r="AW955"/>
    </row>
    <row r="956" spans="1:49" x14ac:dyDescent="0.3">
      <c r="A956" s="27"/>
      <c r="B956" s="7"/>
      <c r="C956" s="7"/>
      <c r="D956" s="7"/>
      <c r="E956" s="27"/>
      <c r="F956" s="27"/>
      <c r="G956" s="27"/>
      <c r="H956" s="27"/>
      <c r="I956" s="27"/>
      <c r="J956" s="26"/>
      <c r="K956" s="61"/>
      <c r="L956" s="61"/>
      <c r="M956" s="26"/>
      <c r="N956" s="26"/>
      <c r="O956" s="26"/>
      <c r="P956" s="26"/>
      <c r="Q956" s="26"/>
      <c r="R956" s="26"/>
      <c r="S956" s="26"/>
      <c r="T956" s="61"/>
      <c r="U956" s="25"/>
      <c r="AW956"/>
    </row>
    <row r="957" spans="1:49" x14ac:dyDescent="0.3">
      <c r="A957" s="27"/>
      <c r="B957" s="7"/>
      <c r="C957" s="7"/>
      <c r="D957" s="7"/>
      <c r="E957" s="27"/>
      <c r="F957" s="27"/>
      <c r="G957" s="27"/>
      <c r="H957" s="27"/>
      <c r="I957" s="27"/>
      <c r="J957" s="26"/>
      <c r="K957" s="61"/>
      <c r="L957" s="61"/>
      <c r="M957" s="26"/>
      <c r="N957" s="26"/>
      <c r="O957" s="26"/>
      <c r="P957" s="26"/>
      <c r="Q957" s="26"/>
      <c r="R957" s="26"/>
      <c r="S957" s="26"/>
      <c r="T957" s="61"/>
      <c r="U957" s="25"/>
      <c r="AW957"/>
    </row>
    <row r="958" spans="1:49" x14ac:dyDescent="0.3">
      <c r="A958" s="27"/>
      <c r="B958" s="7"/>
      <c r="C958" s="7"/>
      <c r="D958" s="7"/>
      <c r="E958" s="27"/>
      <c r="F958" s="27"/>
      <c r="G958" s="27"/>
      <c r="H958" s="27"/>
      <c r="I958" s="27"/>
      <c r="J958" s="26"/>
      <c r="K958" s="61"/>
      <c r="L958" s="61"/>
      <c r="M958" s="26"/>
      <c r="N958" s="26"/>
      <c r="O958" s="26"/>
      <c r="P958" s="26"/>
      <c r="Q958" s="26"/>
      <c r="R958" s="26"/>
      <c r="S958" s="26"/>
      <c r="T958" s="61"/>
      <c r="U958" s="25"/>
      <c r="AW958"/>
    </row>
    <row r="959" spans="1:49" x14ac:dyDescent="0.3">
      <c r="A959" s="27"/>
      <c r="B959" s="7"/>
      <c r="C959" s="7"/>
      <c r="D959" s="7"/>
      <c r="E959" s="27"/>
      <c r="F959" s="27"/>
      <c r="G959" s="27"/>
      <c r="H959" s="27"/>
      <c r="I959" s="27"/>
      <c r="J959" s="26"/>
      <c r="K959" s="61"/>
      <c r="L959" s="61"/>
      <c r="M959" s="26"/>
      <c r="N959" s="26"/>
      <c r="O959" s="26"/>
      <c r="P959" s="26"/>
      <c r="Q959" s="26"/>
      <c r="R959" s="26"/>
      <c r="S959" s="26"/>
      <c r="T959" s="61"/>
      <c r="U959" s="25"/>
      <c r="AW959"/>
    </row>
    <row r="960" spans="1:49" x14ac:dyDescent="0.3">
      <c r="A960" s="27"/>
      <c r="B960" s="7"/>
      <c r="C960" s="7"/>
      <c r="D960" s="7"/>
      <c r="E960" s="27"/>
      <c r="F960" s="27"/>
      <c r="G960" s="27"/>
      <c r="H960" s="27"/>
      <c r="I960" s="27"/>
      <c r="J960" s="26"/>
      <c r="K960" s="61"/>
      <c r="L960" s="61"/>
      <c r="M960" s="26"/>
      <c r="N960" s="26"/>
      <c r="O960" s="26"/>
      <c r="P960" s="26"/>
      <c r="Q960" s="26"/>
      <c r="R960" s="26"/>
      <c r="S960" s="26"/>
      <c r="T960" s="61"/>
      <c r="U960" s="25"/>
      <c r="AW960"/>
    </row>
    <row r="961" spans="1:49" x14ac:dyDescent="0.3">
      <c r="A961" s="27"/>
      <c r="B961" s="7"/>
      <c r="C961" s="7"/>
      <c r="D961" s="7"/>
      <c r="E961" s="27"/>
      <c r="F961" s="27"/>
      <c r="G961" s="27"/>
      <c r="H961" s="27"/>
      <c r="I961" s="27"/>
      <c r="J961" s="26"/>
      <c r="K961" s="61"/>
      <c r="L961" s="61"/>
      <c r="M961" s="26"/>
      <c r="N961" s="26"/>
      <c r="O961" s="26"/>
      <c r="P961" s="26"/>
      <c r="Q961" s="26"/>
      <c r="R961" s="26"/>
      <c r="S961" s="26"/>
      <c r="T961" s="61"/>
      <c r="U961" s="25"/>
      <c r="AW961"/>
    </row>
    <row r="962" spans="1:49" x14ac:dyDescent="0.3">
      <c r="A962" s="27"/>
      <c r="B962" s="7"/>
      <c r="C962" s="7"/>
      <c r="D962" s="7"/>
      <c r="E962" s="27"/>
      <c r="F962" s="27"/>
      <c r="G962" s="27"/>
      <c r="H962" s="27"/>
      <c r="I962" s="27"/>
      <c r="J962" s="26"/>
      <c r="K962" s="61"/>
      <c r="L962" s="61"/>
      <c r="M962" s="26"/>
      <c r="N962" s="26"/>
      <c r="O962" s="26"/>
      <c r="P962" s="26"/>
      <c r="Q962" s="26"/>
      <c r="R962" s="26"/>
      <c r="S962" s="26"/>
      <c r="T962" s="61"/>
      <c r="U962" s="25"/>
      <c r="AW962"/>
    </row>
    <row r="963" spans="1:49" x14ac:dyDescent="0.3">
      <c r="A963" s="27"/>
      <c r="B963" s="7"/>
      <c r="C963" s="7"/>
      <c r="D963" s="7"/>
      <c r="E963" s="27"/>
      <c r="F963" s="27"/>
      <c r="G963" s="27"/>
      <c r="H963" s="27"/>
      <c r="I963" s="27"/>
      <c r="J963" s="26"/>
      <c r="K963" s="61"/>
      <c r="L963" s="61"/>
      <c r="M963" s="26"/>
      <c r="N963" s="26"/>
      <c r="O963" s="26"/>
      <c r="P963" s="26"/>
      <c r="Q963" s="26"/>
      <c r="R963" s="26"/>
      <c r="S963" s="26"/>
      <c r="T963" s="61"/>
      <c r="U963" s="25"/>
      <c r="AW963"/>
    </row>
    <row r="964" spans="1:49" x14ac:dyDescent="0.3">
      <c r="A964" s="27"/>
      <c r="B964" s="7"/>
      <c r="C964" s="7"/>
      <c r="D964" s="7"/>
      <c r="E964" s="27"/>
      <c r="F964" s="27"/>
      <c r="G964" s="27"/>
      <c r="H964" s="27"/>
      <c r="I964" s="27"/>
      <c r="J964" s="26"/>
      <c r="K964" s="61"/>
      <c r="L964" s="61"/>
      <c r="M964" s="26"/>
      <c r="N964" s="26"/>
      <c r="O964" s="26"/>
      <c r="P964" s="26"/>
      <c r="Q964" s="26"/>
      <c r="R964" s="26"/>
      <c r="S964" s="26"/>
      <c r="T964" s="61"/>
      <c r="U964" s="25"/>
      <c r="AW964"/>
    </row>
    <row r="965" spans="1:49" x14ac:dyDescent="0.3">
      <c r="A965" s="27"/>
      <c r="B965" s="7"/>
      <c r="C965" s="7"/>
      <c r="D965" s="7"/>
      <c r="E965" s="27"/>
      <c r="F965" s="27"/>
      <c r="G965" s="27"/>
      <c r="H965" s="27"/>
      <c r="I965" s="27"/>
      <c r="J965" s="26"/>
      <c r="K965" s="61"/>
      <c r="L965" s="61"/>
      <c r="M965" s="26"/>
      <c r="N965" s="26"/>
      <c r="O965" s="26"/>
      <c r="P965" s="26"/>
      <c r="Q965" s="26"/>
      <c r="R965" s="26"/>
      <c r="S965" s="26"/>
      <c r="T965" s="61"/>
      <c r="U965" s="25"/>
      <c r="AW965"/>
    </row>
    <row r="966" spans="1:49" x14ac:dyDescent="0.3">
      <c r="A966" s="27"/>
      <c r="B966" s="7"/>
      <c r="C966" s="7"/>
      <c r="D966" s="7"/>
      <c r="E966" s="27"/>
      <c r="F966" s="27"/>
      <c r="G966" s="27"/>
      <c r="H966" s="27"/>
      <c r="I966" s="27"/>
      <c r="J966" s="26"/>
      <c r="K966" s="61"/>
      <c r="L966" s="61"/>
      <c r="M966" s="26"/>
      <c r="N966" s="26"/>
      <c r="O966" s="26"/>
      <c r="P966" s="26"/>
      <c r="Q966" s="26"/>
      <c r="R966" s="26"/>
      <c r="S966" s="26"/>
      <c r="T966" s="61"/>
      <c r="U966" s="25"/>
      <c r="AW966"/>
    </row>
    <row r="967" spans="1:49" x14ac:dyDescent="0.3">
      <c r="A967" s="27"/>
      <c r="B967" s="7"/>
      <c r="C967" s="7"/>
      <c r="D967" s="7"/>
      <c r="E967" s="27"/>
      <c r="F967" s="27"/>
      <c r="G967" s="27"/>
      <c r="H967" s="27"/>
      <c r="I967" s="27"/>
      <c r="J967" s="26"/>
      <c r="K967" s="61"/>
      <c r="L967" s="61"/>
      <c r="M967" s="26"/>
      <c r="N967" s="26"/>
      <c r="O967" s="26"/>
      <c r="P967" s="26"/>
      <c r="Q967" s="26"/>
      <c r="R967" s="26"/>
      <c r="S967" s="26"/>
      <c r="T967" s="61"/>
      <c r="U967" s="25"/>
      <c r="AW967"/>
    </row>
    <row r="968" spans="1:49" x14ac:dyDescent="0.3">
      <c r="A968" s="27"/>
      <c r="B968" s="7"/>
      <c r="C968" s="7"/>
      <c r="D968" s="7"/>
      <c r="E968" s="27"/>
      <c r="F968" s="27"/>
      <c r="G968" s="27"/>
      <c r="H968" s="27"/>
      <c r="I968" s="27"/>
      <c r="J968" s="26"/>
      <c r="K968" s="61"/>
      <c r="L968" s="61"/>
      <c r="M968" s="26"/>
      <c r="N968" s="26"/>
      <c r="O968" s="26"/>
      <c r="P968" s="26"/>
      <c r="Q968" s="26"/>
      <c r="R968" s="26"/>
      <c r="S968" s="26"/>
      <c r="T968" s="61"/>
      <c r="U968" s="25"/>
      <c r="AW968"/>
    </row>
    <row r="969" spans="1:49" x14ac:dyDescent="0.3">
      <c r="A969" s="27"/>
      <c r="B969" s="7"/>
      <c r="C969" s="7"/>
      <c r="D969" s="7"/>
      <c r="E969" s="27"/>
      <c r="F969" s="27"/>
      <c r="G969" s="27"/>
      <c r="H969" s="27"/>
      <c r="I969" s="27"/>
      <c r="J969" s="26"/>
      <c r="K969" s="61"/>
      <c r="L969" s="61"/>
      <c r="M969" s="26"/>
      <c r="N969" s="26"/>
      <c r="O969" s="26"/>
      <c r="P969" s="26"/>
      <c r="Q969" s="26"/>
      <c r="R969" s="26"/>
      <c r="S969" s="26"/>
      <c r="T969" s="61"/>
      <c r="U969" s="25"/>
      <c r="AW969"/>
    </row>
    <row r="970" spans="1:49" x14ac:dyDescent="0.3">
      <c r="A970" s="27"/>
      <c r="B970" s="7"/>
      <c r="C970" s="7"/>
      <c r="D970" s="7"/>
      <c r="E970" s="27"/>
      <c r="F970" s="27"/>
      <c r="G970" s="27"/>
      <c r="H970" s="27"/>
      <c r="I970" s="27"/>
      <c r="J970" s="26"/>
      <c r="K970" s="61"/>
      <c r="L970" s="61"/>
      <c r="M970" s="26"/>
      <c r="N970" s="26"/>
      <c r="O970" s="26"/>
      <c r="P970" s="26"/>
      <c r="Q970" s="26"/>
      <c r="R970" s="26"/>
      <c r="S970" s="26"/>
      <c r="T970" s="61"/>
      <c r="U970" s="25"/>
      <c r="AW970"/>
    </row>
    <row r="971" spans="1:49" x14ac:dyDescent="0.3">
      <c r="A971" s="27"/>
      <c r="B971" s="7"/>
      <c r="C971" s="7"/>
      <c r="D971" s="7"/>
      <c r="E971" s="27"/>
      <c r="F971" s="27"/>
      <c r="G971" s="27"/>
      <c r="H971" s="27"/>
      <c r="I971" s="27"/>
      <c r="J971" s="26"/>
      <c r="K971" s="61"/>
      <c r="L971" s="61"/>
      <c r="M971" s="26"/>
      <c r="N971" s="26"/>
      <c r="O971" s="26"/>
      <c r="P971" s="26"/>
      <c r="Q971" s="26"/>
      <c r="R971" s="26"/>
      <c r="S971" s="26"/>
      <c r="T971" s="61"/>
      <c r="U971" s="25"/>
      <c r="AW971"/>
    </row>
    <row r="972" spans="1:49" x14ac:dyDescent="0.3">
      <c r="A972" s="27"/>
      <c r="B972" s="7"/>
      <c r="C972" s="7"/>
      <c r="D972" s="7"/>
      <c r="E972" s="27"/>
      <c r="F972" s="27"/>
      <c r="G972" s="27"/>
      <c r="H972" s="27"/>
      <c r="I972" s="27"/>
      <c r="J972" s="26"/>
      <c r="K972" s="61"/>
      <c r="L972" s="61"/>
      <c r="M972" s="26"/>
      <c r="N972" s="26"/>
      <c r="O972" s="26"/>
      <c r="P972" s="26"/>
      <c r="Q972" s="26"/>
      <c r="R972" s="26"/>
      <c r="S972" s="26"/>
      <c r="T972" s="61"/>
      <c r="U972" s="25"/>
      <c r="AW972"/>
    </row>
    <row r="973" spans="1:49" x14ac:dyDescent="0.3">
      <c r="A973" s="27"/>
      <c r="B973" s="7"/>
      <c r="C973" s="7"/>
      <c r="D973" s="7"/>
      <c r="E973" s="27"/>
      <c r="F973" s="27"/>
      <c r="G973" s="27"/>
      <c r="H973" s="27"/>
      <c r="I973" s="27"/>
      <c r="J973" s="26"/>
      <c r="K973" s="61"/>
      <c r="L973" s="61"/>
      <c r="M973" s="26"/>
      <c r="N973" s="26"/>
      <c r="O973" s="26"/>
      <c r="P973" s="26"/>
      <c r="Q973" s="26"/>
      <c r="R973" s="26"/>
      <c r="S973" s="26"/>
      <c r="T973" s="61"/>
      <c r="U973" s="25"/>
      <c r="AW973"/>
    </row>
    <row r="974" spans="1:49" x14ac:dyDescent="0.3">
      <c r="A974" s="27"/>
      <c r="B974" s="7"/>
      <c r="C974" s="7"/>
      <c r="D974" s="7"/>
      <c r="E974" s="27"/>
      <c r="F974" s="27"/>
      <c r="G974" s="27"/>
      <c r="H974" s="27"/>
      <c r="I974" s="27"/>
      <c r="J974" s="26"/>
      <c r="K974" s="61"/>
      <c r="L974" s="61"/>
      <c r="M974" s="26"/>
      <c r="N974" s="26"/>
      <c r="O974" s="26"/>
      <c r="P974" s="26"/>
      <c r="Q974" s="26"/>
      <c r="R974" s="26"/>
      <c r="S974" s="26"/>
      <c r="T974" s="61"/>
      <c r="U974" s="25"/>
      <c r="AW974"/>
    </row>
    <row r="975" spans="1:49" x14ac:dyDescent="0.3">
      <c r="A975" s="27"/>
      <c r="B975" s="7"/>
      <c r="C975" s="7"/>
      <c r="D975" s="7"/>
      <c r="E975" s="27"/>
      <c r="F975" s="27"/>
      <c r="G975" s="27"/>
      <c r="H975" s="27"/>
      <c r="I975" s="27"/>
      <c r="J975" s="26"/>
      <c r="K975" s="61"/>
      <c r="L975" s="61"/>
      <c r="M975" s="26"/>
      <c r="N975" s="26"/>
      <c r="O975" s="26"/>
      <c r="P975" s="26"/>
      <c r="Q975" s="26"/>
      <c r="R975" s="26"/>
      <c r="S975" s="26"/>
      <c r="T975" s="61"/>
      <c r="U975" s="25"/>
      <c r="AW975"/>
    </row>
    <row r="976" spans="1:49" x14ac:dyDescent="0.3">
      <c r="A976" s="27"/>
      <c r="B976" s="7"/>
      <c r="C976" s="7"/>
      <c r="D976" s="7"/>
      <c r="E976" s="27"/>
      <c r="F976" s="27"/>
      <c r="G976" s="27"/>
      <c r="H976" s="27"/>
      <c r="I976" s="27"/>
      <c r="J976" s="26"/>
      <c r="K976" s="61"/>
      <c r="L976" s="61"/>
      <c r="M976" s="26"/>
      <c r="N976" s="26"/>
      <c r="O976" s="26"/>
      <c r="P976" s="26"/>
      <c r="Q976" s="26"/>
      <c r="R976" s="26"/>
      <c r="S976" s="26"/>
      <c r="T976" s="61"/>
      <c r="U976" s="25"/>
      <c r="AW976"/>
    </row>
    <row r="977" spans="1:49" x14ac:dyDescent="0.3">
      <c r="A977" s="27"/>
      <c r="B977" s="7"/>
      <c r="C977" s="7"/>
      <c r="D977" s="7"/>
      <c r="E977" s="27"/>
      <c r="F977" s="27"/>
      <c r="G977" s="27"/>
      <c r="H977" s="27"/>
      <c r="I977" s="27"/>
      <c r="J977" s="26"/>
      <c r="K977" s="61"/>
      <c r="L977" s="61"/>
      <c r="M977" s="26"/>
      <c r="N977" s="26"/>
      <c r="O977" s="26"/>
      <c r="P977" s="26"/>
      <c r="Q977" s="26"/>
      <c r="R977" s="26"/>
      <c r="S977" s="26"/>
      <c r="T977" s="61"/>
      <c r="U977" s="25"/>
      <c r="AW977"/>
    </row>
    <row r="978" spans="1:49" x14ac:dyDescent="0.3">
      <c r="A978" s="27"/>
      <c r="B978" s="7"/>
      <c r="C978" s="7"/>
      <c r="D978" s="7"/>
      <c r="E978" s="27"/>
      <c r="F978" s="27"/>
      <c r="G978" s="27"/>
      <c r="H978" s="27"/>
      <c r="I978" s="27"/>
      <c r="J978" s="26"/>
      <c r="K978" s="61"/>
      <c r="L978" s="61"/>
      <c r="M978" s="26"/>
      <c r="N978" s="26"/>
      <c r="O978" s="26"/>
      <c r="P978" s="26"/>
      <c r="Q978" s="26"/>
      <c r="R978" s="26"/>
      <c r="S978" s="26"/>
      <c r="T978" s="61"/>
      <c r="U978" s="25"/>
      <c r="AW978"/>
    </row>
    <row r="979" spans="1:49" x14ac:dyDescent="0.3">
      <c r="A979" s="27"/>
      <c r="B979" s="7"/>
      <c r="C979" s="7"/>
      <c r="D979" s="7"/>
      <c r="E979" s="27"/>
      <c r="F979" s="27"/>
      <c r="G979" s="27"/>
      <c r="H979" s="27"/>
      <c r="I979" s="27"/>
      <c r="J979" s="26"/>
      <c r="K979" s="61"/>
      <c r="L979" s="61"/>
      <c r="M979" s="26"/>
      <c r="N979" s="26"/>
      <c r="O979" s="26"/>
      <c r="P979" s="26"/>
      <c r="Q979" s="26"/>
      <c r="R979" s="26"/>
      <c r="S979" s="26"/>
      <c r="T979" s="61"/>
      <c r="U979" s="25"/>
      <c r="AW979"/>
    </row>
    <row r="980" spans="1:49" x14ac:dyDescent="0.3">
      <c r="A980" s="27"/>
      <c r="B980" s="7"/>
      <c r="C980" s="7"/>
      <c r="D980" s="7"/>
      <c r="E980" s="27"/>
      <c r="F980" s="27"/>
      <c r="G980" s="27"/>
      <c r="H980" s="27"/>
      <c r="I980" s="27"/>
      <c r="J980" s="26"/>
      <c r="K980" s="61"/>
      <c r="L980" s="61"/>
      <c r="M980" s="26"/>
      <c r="N980" s="26"/>
      <c r="O980" s="26"/>
      <c r="P980" s="26"/>
      <c r="Q980" s="26"/>
      <c r="R980" s="26"/>
      <c r="S980" s="26"/>
      <c r="T980" s="61"/>
      <c r="U980" s="25"/>
      <c r="AW980"/>
    </row>
    <row r="981" spans="1:49" x14ac:dyDescent="0.3">
      <c r="A981" s="27"/>
      <c r="B981" s="7"/>
      <c r="C981" s="7"/>
      <c r="D981" s="7"/>
      <c r="E981" s="27"/>
      <c r="F981" s="27"/>
      <c r="G981" s="27"/>
      <c r="H981" s="27"/>
      <c r="I981" s="27"/>
      <c r="J981" s="26"/>
      <c r="K981" s="61"/>
      <c r="L981" s="61"/>
      <c r="M981" s="26"/>
      <c r="N981" s="26"/>
      <c r="O981" s="26"/>
      <c r="P981" s="26"/>
      <c r="Q981" s="26"/>
      <c r="R981" s="26"/>
      <c r="S981" s="26"/>
      <c r="T981" s="61"/>
      <c r="U981" s="25"/>
      <c r="AW981"/>
    </row>
    <row r="982" spans="1:49" x14ac:dyDescent="0.3">
      <c r="A982" s="27"/>
      <c r="B982" s="7"/>
      <c r="C982" s="7"/>
      <c r="D982" s="7"/>
      <c r="E982" s="27"/>
      <c r="F982" s="27"/>
      <c r="G982" s="27"/>
      <c r="H982" s="27"/>
      <c r="I982" s="27"/>
      <c r="J982" s="26"/>
      <c r="K982" s="61"/>
      <c r="L982" s="61"/>
      <c r="M982" s="26"/>
      <c r="N982" s="26"/>
      <c r="O982" s="26"/>
      <c r="P982" s="26"/>
      <c r="Q982" s="26"/>
      <c r="R982" s="26"/>
      <c r="S982" s="26"/>
      <c r="T982" s="61"/>
      <c r="U982" s="25"/>
      <c r="AW982"/>
    </row>
    <row r="983" spans="1:49" x14ac:dyDescent="0.3">
      <c r="A983" s="27"/>
      <c r="B983" s="7"/>
      <c r="C983" s="7"/>
      <c r="D983" s="7"/>
      <c r="E983" s="27"/>
      <c r="F983" s="27"/>
      <c r="G983" s="27"/>
      <c r="H983" s="27"/>
      <c r="I983" s="27"/>
      <c r="J983" s="26"/>
      <c r="K983" s="61"/>
      <c r="L983" s="61"/>
      <c r="M983" s="26"/>
      <c r="N983" s="26"/>
      <c r="O983" s="26"/>
      <c r="P983" s="26"/>
      <c r="Q983" s="26"/>
      <c r="R983" s="26"/>
      <c r="S983" s="26"/>
      <c r="T983" s="61"/>
      <c r="U983" s="25"/>
      <c r="AW983"/>
    </row>
    <row r="984" spans="1:49" x14ac:dyDescent="0.3">
      <c r="A984" s="27"/>
      <c r="B984" s="7"/>
      <c r="C984" s="7"/>
      <c r="D984" s="7"/>
      <c r="E984" s="27"/>
      <c r="F984" s="27"/>
      <c r="G984" s="27"/>
      <c r="H984" s="27"/>
      <c r="I984" s="27"/>
      <c r="J984" s="26"/>
      <c r="K984" s="61"/>
      <c r="L984" s="61"/>
      <c r="M984" s="26"/>
      <c r="N984" s="26"/>
      <c r="O984" s="26"/>
      <c r="P984" s="26"/>
      <c r="Q984" s="26"/>
      <c r="R984" s="26"/>
      <c r="S984" s="26"/>
      <c r="T984" s="61"/>
      <c r="U984" s="25"/>
      <c r="AW984"/>
    </row>
    <row r="985" spans="1:49" x14ac:dyDescent="0.3">
      <c r="A985" s="27"/>
      <c r="B985" s="7"/>
      <c r="C985" s="7"/>
      <c r="D985" s="7"/>
      <c r="E985" s="27"/>
      <c r="F985" s="27"/>
      <c r="G985" s="27"/>
      <c r="H985" s="27"/>
      <c r="I985" s="27"/>
      <c r="J985" s="26"/>
      <c r="K985" s="61"/>
      <c r="L985" s="61"/>
      <c r="M985" s="26"/>
      <c r="N985" s="26"/>
      <c r="O985" s="26"/>
      <c r="P985" s="26"/>
      <c r="Q985" s="26"/>
      <c r="R985" s="26"/>
      <c r="S985" s="26"/>
      <c r="T985" s="61"/>
      <c r="U985" s="25"/>
      <c r="AW985"/>
    </row>
    <row r="986" spans="1:49" x14ac:dyDescent="0.3">
      <c r="A986" s="27"/>
      <c r="B986" s="7"/>
      <c r="C986" s="7"/>
      <c r="D986" s="7"/>
      <c r="E986" s="27"/>
      <c r="F986" s="27"/>
      <c r="G986" s="27"/>
      <c r="H986" s="27"/>
      <c r="I986" s="27"/>
      <c r="J986" s="26"/>
      <c r="K986" s="61"/>
      <c r="L986" s="61"/>
      <c r="M986" s="26"/>
      <c r="N986" s="26"/>
      <c r="O986" s="26"/>
      <c r="P986" s="26"/>
      <c r="Q986" s="26"/>
      <c r="R986" s="26"/>
      <c r="S986" s="26"/>
      <c r="T986" s="61"/>
      <c r="U986" s="25"/>
      <c r="AW986"/>
    </row>
    <row r="987" spans="1:49" x14ac:dyDescent="0.3">
      <c r="A987" s="27"/>
      <c r="B987" s="7"/>
      <c r="C987" s="7"/>
      <c r="D987" s="7"/>
      <c r="E987" s="27"/>
      <c r="F987" s="27"/>
      <c r="G987" s="27"/>
      <c r="H987" s="27"/>
      <c r="I987" s="27"/>
      <c r="J987" s="26"/>
      <c r="K987" s="61"/>
      <c r="L987" s="61"/>
      <c r="M987" s="26"/>
      <c r="N987" s="26"/>
      <c r="O987" s="26"/>
      <c r="P987" s="26"/>
      <c r="Q987" s="26"/>
      <c r="R987" s="26"/>
      <c r="S987" s="26"/>
      <c r="T987" s="61"/>
      <c r="U987" s="25"/>
      <c r="AW987"/>
    </row>
    <row r="988" spans="1:49" x14ac:dyDescent="0.3">
      <c r="A988" s="27"/>
      <c r="B988" s="7"/>
      <c r="C988" s="7"/>
      <c r="D988" s="7"/>
      <c r="E988" s="27"/>
      <c r="F988" s="27"/>
      <c r="G988" s="27"/>
      <c r="H988" s="27"/>
      <c r="I988" s="27"/>
      <c r="J988" s="26"/>
      <c r="K988" s="61"/>
      <c r="L988" s="61"/>
      <c r="M988" s="26"/>
      <c r="N988" s="26"/>
      <c r="O988" s="26"/>
      <c r="P988" s="26"/>
      <c r="Q988" s="26"/>
      <c r="R988" s="26"/>
      <c r="S988" s="26"/>
      <c r="T988" s="61"/>
      <c r="U988" s="25"/>
      <c r="AW988"/>
    </row>
    <row r="989" spans="1:49" x14ac:dyDescent="0.3">
      <c r="A989" s="27"/>
      <c r="B989" s="7"/>
      <c r="C989" s="7"/>
      <c r="D989" s="7"/>
      <c r="E989" s="27"/>
      <c r="F989" s="27"/>
      <c r="G989" s="27"/>
      <c r="H989" s="27"/>
      <c r="I989" s="27"/>
      <c r="J989" s="26"/>
      <c r="K989" s="61"/>
      <c r="L989" s="61"/>
      <c r="M989" s="26"/>
      <c r="N989" s="26"/>
      <c r="O989" s="26"/>
      <c r="P989" s="26"/>
      <c r="Q989" s="26"/>
      <c r="R989" s="26"/>
      <c r="S989" s="26"/>
      <c r="T989" s="61"/>
      <c r="U989" s="25"/>
      <c r="AW989"/>
    </row>
    <row r="990" spans="1:49" x14ac:dyDescent="0.3">
      <c r="A990" s="27"/>
      <c r="B990" s="7"/>
      <c r="C990" s="7"/>
      <c r="D990" s="7"/>
      <c r="E990" s="27"/>
      <c r="F990" s="27"/>
      <c r="G990" s="27"/>
      <c r="H990" s="27"/>
      <c r="I990" s="27"/>
      <c r="J990" s="26"/>
      <c r="K990" s="61"/>
      <c r="L990" s="61"/>
      <c r="M990" s="26"/>
      <c r="N990" s="26"/>
      <c r="O990" s="26"/>
      <c r="P990" s="26"/>
      <c r="Q990" s="26"/>
      <c r="R990" s="26"/>
      <c r="S990" s="26"/>
      <c r="T990" s="61"/>
      <c r="U990" s="25"/>
      <c r="AW990"/>
    </row>
    <row r="991" spans="1:49" x14ac:dyDescent="0.3">
      <c r="A991" s="27"/>
      <c r="B991" s="7"/>
      <c r="C991" s="7"/>
      <c r="D991" s="7"/>
      <c r="E991" s="27"/>
      <c r="F991" s="27"/>
      <c r="G991" s="27"/>
      <c r="H991" s="27"/>
      <c r="I991" s="27"/>
      <c r="J991" s="26"/>
      <c r="K991" s="61"/>
      <c r="L991" s="61"/>
      <c r="M991" s="26"/>
      <c r="N991" s="26"/>
      <c r="O991" s="26"/>
      <c r="P991" s="26"/>
      <c r="Q991" s="26"/>
      <c r="R991" s="26"/>
      <c r="S991" s="26"/>
      <c r="T991" s="61"/>
      <c r="U991" s="25"/>
      <c r="AW991"/>
    </row>
    <row r="992" spans="1:49" x14ac:dyDescent="0.3">
      <c r="A992" s="27"/>
      <c r="B992" s="7"/>
      <c r="C992" s="7"/>
      <c r="D992" s="7"/>
      <c r="E992" s="27"/>
      <c r="F992" s="27"/>
      <c r="G992" s="27"/>
      <c r="H992" s="27"/>
      <c r="I992" s="27"/>
      <c r="J992" s="26"/>
      <c r="K992" s="61"/>
      <c r="L992" s="61"/>
      <c r="M992" s="26"/>
      <c r="N992" s="26"/>
      <c r="O992" s="26"/>
      <c r="P992" s="26"/>
      <c r="Q992" s="26"/>
      <c r="R992" s="26"/>
      <c r="S992" s="26"/>
      <c r="T992" s="61"/>
      <c r="U992" s="25"/>
      <c r="AW992"/>
    </row>
    <row r="993" spans="1:49" x14ac:dyDescent="0.3">
      <c r="A993" s="27"/>
      <c r="B993" s="7"/>
      <c r="C993" s="7"/>
      <c r="D993" s="7"/>
      <c r="E993" s="27"/>
      <c r="F993" s="27"/>
      <c r="G993" s="27"/>
      <c r="H993" s="27"/>
      <c r="I993" s="27"/>
      <c r="J993" s="26"/>
      <c r="K993" s="61"/>
      <c r="L993" s="61"/>
      <c r="M993" s="26"/>
      <c r="N993" s="26"/>
      <c r="O993" s="26"/>
      <c r="P993" s="26"/>
      <c r="Q993" s="26"/>
      <c r="R993" s="26"/>
      <c r="S993" s="26"/>
      <c r="T993" s="61"/>
      <c r="U993" s="25"/>
      <c r="AW993"/>
    </row>
    <row r="994" spans="1:49" x14ac:dyDescent="0.3">
      <c r="A994" s="27"/>
      <c r="B994" s="7"/>
      <c r="C994" s="7"/>
      <c r="D994" s="7"/>
      <c r="E994" s="27"/>
      <c r="F994" s="27"/>
      <c r="G994" s="27"/>
      <c r="H994" s="27"/>
      <c r="I994" s="27"/>
      <c r="J994" s="26"/>
      <c r="K994" s="61"/>
      <c r="L994" s="61"/>
      <c r="M994" s="26"/>
      <c r="N994" s="26"/>
      <c r="O994" s="26"/>
      <c r="P994" s="26"/>
      <c r="Q994" s="26"/>
      <c r="R994" s="26"/>
      <c r="S994" s="26"/>
      <c r="T994" s="61"/>
      <c r="U994" s="25"/>
      <c r="AW994"/>
    </row>
    <row r="995" spans="1:49" x14ac:dyDescent="0.3">
      <c r="A995" s="27"/>
      <c r="B995" s="7"/>
      <c r="C995" s="7"/>
      <c r="D995" s="7"/>
      <c r="E995" s="27"/>
      <c r="F995" s="27"/>
      <c r="G995" s="27"/>
      <c r="H995" s="27"/>
      <c r="I995" s="27"/>
      <c r="J995" s="26"/>
      <c r="K995" s="61"/>
      <c r="L995" s="61"/>
      <c r="M995" s="26"/>
      <c r="N995" s="26"/>
      <c r="O995" s="26"/>
      <c r="P995" s="26"/>
      <c r="Q995" s="26"/>
      <c r="R995" s="26"/>
      <c r="S995" s="26"/>
      <c r="T995" s="61"/>
      <c r="U995" s="25"/>
      <c r="AW995"/>
    </row>
    <row r="996" spans="1:49" x14ac:dyDescent="0.3">
      <c r="A996" s="27"/>
      <c r="B996" s="7"/>
      <c r="C996" s="7"/>
      <c r="D996" s="7"/>
      <c r="E996" s="27"/>
      <c r="F996" s="27"/>
      <c r="G996" s="27"/>
      <c r="H996" s="27"/>
      <c r="I996" s="27"/>
      <c r="J996" s="26"/>
      <c r="K996" s="61"/>
      <c r="L996" s="61"/>
      <c r="M996" s="26"/>
      <c r="N996" s="26"/>
      <c r="O996" s="26"/>
      <c r="P996" s="26"/>
      <c r="Q996" s="26"/>
      <c r="R996" s="26"/>
      <c r="S996" s="26"/>
      <c r="T996" s="61"/>
      <c r="U996" s="25"/>
      <c r="AW996"/>
    </row>
    <row r="997" spans="1:49" x14ac:dyDescent="0.3">
      <c r="A997" s="27"/>
      <c r="B997" s="7"/>
      <c r="C997" s="7"/>
      <c r="D997" s="7"/>
      <c r="E997" s="27"/>
      <c r="F997" s="27"/>
      <c r="G997" s="27"/>
      <c r="H997" s="27"/>
      <c r="I997" s="27"/>
      <c r="J997" s="26"/>
      <c r="K997" s="61"/>
      <c r="L997" s="61"/>
      <c r="M997" s="26"/>
      <c r="N997" s="26"/>
      <c r="O997" s="26"/>
      <c r="P997" s="26"/>
      <c r="Q997" s="26"/>
      <c r="R997" s="26"/>
      <c r="S997" s="26"/>
      <c r="T997" s="61"/>
      <c r="U997" s="25"/>
      <c r="AW997"/>
    </row>
    <row r="998" spans="1:49" x14ac:dyDescent="0.3">
      <c r="A998" s="27"/>
      <c r="B998" s="7"/>
      <c r="C998" s="7"/>
      <c r="D998" s="7"/>
      <c r="E998" s="27"/>
      <c r="F998" s="27"/>
      <c r="G998" s="27"/>
      <c r="H998" s="27"/>
      <c r="I998" s="27"/>
      <c r="J998" s="26"/>
      <c r="K998" s="61"/>
      <c r="L998" s="61"/>
      <c r="M998" s="26"/>
      <c r="N998" s="26"/>
      <c r="O998" s="26"/>
      <c r="P998" s="26"/>
      <c r="Q998" s="26"/>
      <c r="R998" s="26"/>
      <c r="S998" s="26"/>
      <c r="T998" s="61"/>
      <c r="U998" s="25"/>
      <c r="AW998"/>
    </row>
    <row r="999" spans="1:49" x14ac:dyDescent="0.3">
      <c r="A999" s="27"/>
      <c r="B999" s="7"/>
      <c r="C999" s="7"/>
      <c r="D999" s="7"/>
      <c r="E999" s="27"/>
      <c r="F999" s="27"/>
      <c r="G999" s="27"/>
      <c r="H999" s="27"/>
      <c r="I999" s="27"/>
      <c r="J999" s="26"/>
      <c r="K999" s="61"/>
      <c r="L999" s="61"/>
      <c r="M999" s="26"/>
      <c r="N999" s="26"/>
      <c r="O999" s="26"/>
      <c r="P999" s="26"/>
      <c r="Q999" s="26"/>
      <c r="R999" s="26"/>
      <c r="S999" s="26"/>
      <c r="T999" s="61"/>
      <c r="U999" s="25"/>
      <c r="AW999"/>
    </row>
    <row r="1000" spans="1:49" x14ac:dyDescent="0.3">
      <c r="A1000" s="27"/>
      <c r="B1000" s="7"/>
      <c r="C1000" s="7"/>
      <c r="D1000" s="7"/>
      <c r="E1000" s="27"/>
      <c r="F1000" s="27"/>
      <c r="G1000" s="27"/>
      <c r="H1000" s="27"/>
      <c r="I1000" s="27"/>
      <c r="J1000" s="26"/>
      <c r="K1000" s="61"/>
      <c r="L1000" s="61"/>
      <c r="M1000" s="26"/>
      <c r="N1000" s="26"/>
      <c r="O1000" s="26"/>
      <c r="P1000" s="26"/>
      <c r="Q1000" s="26"/>
      <c r="R1000" s="26"/>
      <c r="S1000" s="26"/>
      <c r="T1000" s="61"/>
      <c r="U1000" s="25"/>
      <c r="AW1000"/>
    </row>
    <row r="1001" spans="1:49" x14ac:dyDescent="0.3">
      <c r="A1001" s="27"/>
      <c r="B1001" s="7"/>
      <c r="C1001" s="7"/>
      <c r="D1001" s="7"/>
      <c r="E1001" s="27"/>
      <c r="F1001" s="27"/>
      <c r="G1001" s="27"/>
      <c r="H1001" s="27"/>
      <c r="I1001" s="27"/>
      <c r="J1001" s="26"/>
      <c r="K1001" s="61"/>
      <c r="L1001" s="61"/>
      <c r="M1001" s="26"/>
      <c r="N1001" s="26"/>
      <c r="O1001" s="26"/>
      <c r="P1001" s="26"/>
      <c r="Q1001" s="26"/>
      <c r="R1001" s="26"/>
      <c r="S1001" s="26"/>
      <c r="T1001" s="61"/>
      <c r="U1001" s="25"/>
      <c r="AW1001"/>
    </row>
    <row r="1002" spans="1:49" x14ac:dyDescent="0.3">
      <c r="A1002" s="27"/>
      <c r="B1002" s="7"/>
      <c r="C1002" s="7"/>
      <c r="D1002" s="7"/>
      <c r="E1002" s="27"/>
      <c r="F1002" s="27"/>
      <c r="G1002" s="27"/>
      <c r="H1002" s="27"/>
      <c r="I1002" s="27"/>
      <c r="J1002" s="26"/>
      <c r="K1002" s="61"/>
      <c r="L1002" s="61"/>
      <c r="M1002" s="26"/>
      <c r="N1002" s="26"/>
      <c r="O1002" s="26"/>
      <c r="P1002" s="26"/>
      <c r="Q1002" s="26"/>
      <c r="R1002" s="26"/>
      <c r="S1002" s="26"/>
      <c r="T1002" s="61"/>
      <c r="U1002" s="25"/>
      <c r="AW1002"/>
    </row>
    <row r="1003" spans="1:49" x14ac:dyDescent="0.3">
      <c r="A1003" s="27"/>
      <c r="B1003" s="7"/>
      <c r="C1003" s="7"/>
      <c r="D1003" s="7"/>
      <c r="E1003" s="27"/>
      <c r="F1003" s="27"/>
      <c r="G1003" s="27"/>
      <c r="H1003" s="27"/>
      <c r="I1003" s="27"/>
      <c r="J1003" s="26"/>
      <c r="K1003" s="61"/>
      <c r="L1003" s="61"/>
      <c r="M1003" s="26"/>
      <c r="N1003" s="26"/>
      <c r="O1003" s="26"/>
      <c r="P1003" s="26"/>
      <c r="Q1003" s="26"/>
      <c r="R1003" s="26"/>
      <c r="S1003" s="26"/>
      <c r="T1003" s="61"/>
      <c r="U1003" s="25"/>
      <c r="AW1003"/>
    </row>
    <row r="1004" spans="1:49" x14ac:dyDescent="0.3">
      <c r="A1004" s="27"/>
      <c r="B1004" s="7"/>
      <c r="C1004" s="7"/>
      <c r="D1004" s="7"/>
      <c r="E1004" s="27"/>
      <c r="F1004" s="27"/>
      <c r="G1004" s="27"/>
      <c r="H1004" s="27"/>
      <c r="I1004" s="27"/>
      <c r="J1004" s="26"/>
      <c r="K1004" s="61"/>
      <c r="L1004" s="61"/>
      <c r="M1004" s="26"/>
      <c r="N1004" s="26"/>
      <c r="O1004" s="26"/>
      <c r="P1004" s="26"/>
      <c r="Q1004" s="26"/>
      <c r="R1004" s="26"/>
      <c r="S1004" s="26"/>
      <c r="T1004" s="61"/>
      <c r="U1004" s="25"/>
      <c r="AW1004"/>
    </row>
    <row r="1005" spans="1:49" x14ac:dyDescent="0.3">
      <c r="AW1005"/>
    </row>
    <row r="1006" spans="1:49" x14ac:dyDescent="0.3">
      <c r="AW1006"/>
    </row>
    <row r="1007" spans="1:49" x14ac:dyDescent="0.3">
      <c r="A1007" s="28"/>
      <c r="B1007" s="8"/>
      <c r="C1007" s="8"/>
      <c r="D1007" s="109"/>
      <c r="E1007" s="30"/>
      <c r="F1007" s="30"/>
      <c r="G1007" s="30"/>
      <c r="H1007" s="30"/>
      <c r="I1007" s="30"/>
      <c r="AW1007"/>
    </row>
    <row r="1008" spans="1:49" x14ac:dyDescent="0.3">
      <c r="A1008" s="27"/>
      <c r="B1008" s="7"/>
      <c r="C1008" s="7"/>
      <c r="D1008" s="109"/>
      <c r="E1008" s="30"/>
      <c r="F1008" s="30"/>
      <c r="G1008" s="30"/>
      <c r="H1008" s="30"/>
      <c r="I1008" s="30"/>
      <c r="AW1008"/>
    </row>
    <row r="1009" spans="1:49" x14ac:dyDescent="0.3">
      <c r="A1009" s="27"/>
      <c r="B1009" s="7"/>
      <c r="C1009" s="7"/>
      <c r="D1009" s="109"/>
      <c r="E1009" s="30"/>
      <c r="F1009" s="30"/>
      <c r="G1009" s="30"/>
      <c r="H1009" s="30"/>
      <c r="I1009" s="30"/>
      <c r="AW1009"/>
    </row>
    <row r="1010" spans="1:49" x14ac:dyDescent="0.3">
      <c r="A1010" s="27"/>
      <c r="B1010" s="7"/>
      <c r="C1010" s="7"/>
      <c r="D1010" s="109"/>
      <c r="E1010" s="30"/>
      <c r="F1010" s="30"/>
      <c r="G1010" s="30"/>
      <c r="H1010" s="30"/>
      <c r="I1010" s="30"/>
      <c r="AW1010"/>
    </row>
    <row r="1011" spans="1:49" x14ac:dyDescent="0.3">
      <c r="A1011" s="27"/>
      <c r="B1011" s="7"/>
      <c r="C1011" s="7"/>
      <c r="D1011" s="109"/>
      <c r="E1011" s="30"/>
      <c r="F1011" s="30"/>
      <c r="G1011" s="30"/>
      <c r="H1011" s="30"/>
      <c r="I1011" s="30"/>
      <c r="AW1011"/>
    </row>
    <row r="1012" spans="1:49" x14ac:dyDescent="0.3">
      <c r="A1012" s="27"/>
      <c r="B1012" s="7"/>
      <c r="C1012" s="7"/>
      <c r="D1012" s="109"/>
      <c r="E1012" s="30"/>
      <c r="F1012" s="30"/>
      <c r="G1012" s="30"/>
      <c r="H1012" s="30"/>
      <c r="I1012" s="30"/>
      <c r="AW1012"/>
    </row>
    <row r="1013" spans="1:49" x14ac:dyDescent="0.3">
      <c r="A1013" s="27"/>
      <c r="B1013" s="7"/>
      <c r="C1013" s="7"/>
      <c r="D1013" s="109"/>
      <c r="E1013" s="30"/>
      <c r="F1013" s="30"/>
      <c r="G1013" s="30"/>
      <c r="H1013" s="30"/>
      <c r="I1013" s="30"/>
      <c r="AW1013"/>
    </row>
    <row r="1014" spans="1:49" x14ac:dyDescent="0.3">
      <c r="A1014" s="27"/>
      <c r="B1014" s="7"/>
      <c r="C1014" s="7"/>
      <c r="D1014" s="109"/>
      <c r="E1014" s="30"/>
      <c r="F1014" s="30"/>
      <c r="G1014" s="30"/>
      <c r="H1014" s="30"/>
      <c r="I1014" s="30"/>
      <c r="AW1014"/>
    </row>
    <row r="1015" spans="1:49" x14ac:dyDescent="0.3">
      <c r="A1015" s="27"/>
      <c r="B1015" s="7"/>
      <c r="C1015" s="7"/>
      <c r="D1015" s="109"/>
      <c r="E1015" s="30"/>
      <c r="F1015" s="30"/>
      <c r="G1015" s="30"/>
      <c r="H1015" s="30"/>
      <c r="I1015" s="30"/>
      <c r="AW1015"/>
    </row>
    <row r="1016" spans="1:49" x14ac:dyDescent="0.3">
      <c r="A1016" s="27"/>
      <c r="B1016" s="7"/>
      <c r="C1016" s="7"/>
      <c r="D1016" s="109"/>
      <c r="E1016" s="30"/>
      <c r="F1016" s="30"/>
      <c r="G1016" s="30"/>
      <c r="H1016" s="30"/>
      <c r="I1016" s="30"/>
      <c r="AW1016"/>
    </row>
    <row r="1017" spans="1:49" x14ac:dyDescent="0.3">
      <c r="A1017" s="27"/>
      <c r="B1017" s="7"/>
      <c r="C1017" s="7"/>
      <c r="D1017" s="109"/>
      <c r="E1017" s="30"/>
      <c r="F1017" s="30"/>
      <c r="G1017" s="30"/>
      <c r="H1017" s="30"/>
      <c r="I1017" s="30"/>
      <c r="AW1017"/>
    </row>
    <row r="1018" spans="1:49" x14ac:dyDescent="0.3">
      <c r="A1018" s="27"/>
      <c r="B1018" s="7"/>
      <c r="C1018" s="7"/>
      <c r="D1018" s="109"/>
      <c r="E1018" s="30"/>
      <c r="F1018" s="30"/>
      <c r="G1018" s="30"/>
      <c r="H1018" s="30"/>
      <c r="I1018" s="30"/>
      <c r="AW1018"/>
    </row>
    <row r="1019" spans="1:49" x14ac:dyDescent="0.3">
      <c r="A1019" s="27"/>
      <c r="B1019" s="7"/>
      <c r="C1019" s="7"/>
      <c r="D1019" s="109"/>
      <c r="E1019" s="30"/>
      <c r="F1019" s="30"/>
      <c r="G1019" s="30"/>
      <c r="H1019" s="30"/>
      <c r="I1019" s="30"/>
      <c r="AW1019"/>
    </row>
    <row r="1020" spans="1:49" x14ac:dyDescent="0.3">
      <c r="A1020" s="27"/>
      <c r="B1020" s="7"/>
      <c r="C1020" s="7"/>
      <c r="D1020" s="109"/>
      <c r="E1020" s="30"/>
      <c r="F1020" s="30"/>
      <c r="G1020" s="30"/>
      <c r="H1020" s="30"/>
      <c r="I1020" s="30"/>
      <c r="AW1020"/>
    </row>
    <row r="1021" spans="1:49" x14ac:dyDescent="0.3">
      <c r="A1021" s="27"/>
      <c r="B1021" s="7"/>
      <c r="C1021" s="7"/>
      <c r="D1021" s="109"/>
      <c r="E1021" s="30"/>
      <c r="F1021" s="30"/>
      <c r="G1021" s="30"/>
      <c r="H1021" s="30"/>
      <c r="I1021" s="30"/>
      <c r="AW1021"/>
    </row>
    <row r="1022" spans="1:49" x14ac:dyDescent="0.3">
      <c r="A1022" s="27"/>
      <c r="B1022" s="7"/>
      <c r="C1022" s="7"/>
      <c r="D1022" s="109"/>
      <c r="E1022" s="30"/>
      <c r="F1022" s="30"/>
      <c r="G1022" s="30"/>
      <c r="H1022" s="30"/>
      <c r="I1022" s="30"/>
      <c r="AW1022"/>
    </row>
    <row r="1023" spans="1:49" x14ac:dyDescent="0.3">
      <c r="A1023" s="27"/>
      <c r="B1023" s="7"/>
      <c r="C1023" s="7"/>
      <c r="D1023" s="109"/>
      <c r="E1023" s="30"/>
      <c r="F1023" s="30"/>
      <c r="G1023" s="30"/>
      <c r="H1023" s="30"/>
      <c r="I1023" s="30"/>
      <c r="AW1023"/>
    </row>
    <row r="1024" spans="1:49" x14ac:dyDescent="0.3">
      <c r="A1024" s="27"/>
      <c r="B1024" s="7"/>
      <c r="C1024" s="7"/>
      <c r="D1024" s="109"/>
      <c r="E1024" s="30"/>
      <c r="F1024" s="30"/>
      <c r="G1024" s="30"/>
      <c r="H1024" s="30"/>
      <c r="I1024" s="30"/>
      <c r="AW1024"/>
    </row>
    <row r="1025" spans="1:49" x14ac:dyDescent="0.3">
      <c r="A1025" s="27"/>
      <c r="B1025" s="7"/>
      <c r="C1025" s="7"/>
      <c r="D1025" s="109"/>
      <c r="E1025" s="30"/>
      <c r="F1025" s="30"/>
      <c r="G1025" s="30"/>
      <c r="H1025" s="30"/>
      <c r="I1025" s="30"/>
      <c r="AW1025"/>
    </row>
    <row r="1026" spans="1:49" x14ac:dyDescent="0.3">
      <c r="A1026" s="27"/>
      <c r="B1026" s="7"/>
      <c r="C1026" s="7"/>
      <c r="D1026" s="109"/>
      <c r="E1026" s="30"/>
      <c r="F1026" s="30"/>
      <c r="G1026" s="30"/>
      <c r="H1026" s="30"/>
      <c r="I1026" s="30"/>
      <c r="AW1026"/>
    </row>
    <row r="1027" spans="1:49" x14ac:dyDescent="0.3">
      <c r="A1027" s="27"/>
      <c r="B1027" s="7"/>
      <c r="C1027" s="7"/>
      <c r="D1027" s="109"/>
      <c r="E1027" s="30"/>
      <c r="F1027" s="30"/>
      <c r="G1027" s="30"/>
      <c r="H1027" s="30"/>
      <c r="I1027" s="30"/>
      <c r="AW1027"/>
    </row>
    <row r="1028" spans="1:49" x14ac:dyDescent="0.3">
      <c r="A1028" s="27"/>
      <c r="B1028" s="7"/>
      <c r="C1028" s="7"/>
      <c r="D1028" s="109"/>
      <c r="E1028" s="30"/>
      <c r="F1028" s="30"/>
      <c r="G1028" s="30"/>
      <c r="H1028" s="30"/>
      <c r="I1028" s="30"/>
      <c r="AW1028"/>
    </row>
    <row r="1029" spans="1:49" x14ac:dyDescent="0.3">
      <c r="A1029" s="27"/>
      <c r="B1029" s="7"/>
      <c r="C1029" s="7"/>
      <c r="D1029" s="109"/>
      <c r="E1029" s="30"/>
      <c r="F1029" s="30"/>
      <c r="G1029" s="30"/>
      <c r="H1029" s="30"/>
      <c r="I1029" s="30"/>
      <c r="AW1029"/>
    </row>
    <row r="1030" spans="1:49" x14ac:dyDescent="0.3">
      <c r="A1030" s="27"/>
      <c r="B1030" s="7"/>
      <c r="C1030" s="7"/>
      <c r="D1030" s="109"/>
      <c r="E1030" s="30"/>
      <c r="F1030" s="30"/>
      <c r="G1030" s="30"/>
      <c r="H1030" s="30"/>
      <c r="I1030" s="30"/>
      <c r="AW1030"/>
    </row>
    <row r="1031" spans="1:49" x14ac:dyDescent="0.3">
      <c r="A1031" s="27"/>
      <c r="B1031" s="7"/>
      <c r="C1031" s="7"/>
      <c r="D1031" s="109"/>
      <c r="E1031" s="30"/>
      <c r="F1031" s="30"/>
      <c r="G1031" s="30"/>
      <c r="H1031" s="30"/>
      <c r="I1031" s="30"/>
      <c r="AW1031"/>
    </row>
    <row r="1032" spans="1:49" x14ac:dyDescent="0.3">
      <c r="A1032" s="27"/>
      <c r="B1032" s="7"/>
      <c r="C1032" s="7"/>
      <c r="D1032" s="109"/>
      <c r="E1032" s="30"/>
      <c r="F1032" s="30"/>
      <c r="G1032" s="30"/>
      <c r="H1032" s="30"/>
      <c r="I1032" s="30"/>
      <c r="AW1032"/>
    </row>
    <row r="1033" spans="1:49" x14ac:dyDescent="0.3">
      <c r="A1033" s="27"/>
      <c r="B1033" s="7"/>
      <c r="C1033" s="7"/>
      <c r="D1033" s="109"/>
      <c r="E1033" s="30"/>
      <c r="F1033" s="30"/>
      <c r="G1033" s="30"/>
      <c r="H1033" s="30"/>
      <c r="I1033" s="30"/>
      <c r="AW1033"/>
    </row>
    <row r="1034" spans="1:49" x14ac:dyDescent="0.3">
      <c r="A1034" s="27"/>
      <c r="B1034" s="7"/>
      <c r="C1034" s="7"/>
      <c r="D1034" s="109"/>
      <c r="E1034" s="30"/>
      <c r="F1034" s="30"/>
      <c r="G1034" s="30"/>
      <c r="H1034" s="30"/>
      <c r="I1034" s="30"/>
      <c r="AW1034"/>
    </row>
    <row r="1035" spans="1:49" x14ac:dyDescent="0.3">
      <c r="A1035" s="27"/>
      <c r="B1035" s="7"/>
      <c r="C1035" s="7"/>
      <c r="D1035" s="109"/>
      <c r="E1035" s="30"/>
      <c r="F1035" s="30"/>
      <c r="G1035" s="30"/>
      <c r="H1035" s="30"/>
      <c r="I1035" s="30"/>
      <c r="AW1035"/>
    </row>
    <row r="1036" spans="1:49" x14ac:dyDescent="0.3">
      <c r="A1036" s="27"/>
      <c r="B1036" s="7"/>
      <c r="C1036" s="7"/>
      <c r="D1036" s="109"/>
      <c r="E1036" s="30"/>
      <c r="F1036" s="30"/>
      <c r="G1036" s="30"/>
      <c r="H1036" s="30"/>
      <c r="I1036" s="30"/>
      <c r="AW1036"/>
    </row>
    <row r="1037" spans="1:49" x14ac:dyDescent="0.3">
      <c r="A1037" s="27"/>
      <c r="B1037" s="7"/>
      <c r="C1037" s="7"/>
      <c r="D1037" s="109"/>
      <c r="E1037" s="30"/>
      <c r="F1037" s="30"/>
      <c r="G1037" s="30"/>
      <c r="H1037" s="30"/>
      <c r="I1037" s="30"/>
      <c r="AW1037"/>
    </row>
    <row r="1038" spans="1:49" x14ac:dyDescent="0.3">
      <c r="A1038" s="27"/>
      <c r="B1038" s="7"/>
      <c r="C1038" s="7"/>
      <c r="D1038" s="109"/>
      <c r="E1038" s="30"/>
      <c r="F1038" s="30"/>
      <c r="G1038" s="30"/>
      <c r="H1038" s="30"/>
      <c r="I1038" s="30"/>
      <c r="AW1038"/>
    </row>
    <row r="1039" spans="1:49" x14ac:dyDescent="0.3">
      <c r="A1039" s="27"/>
      <c r="B1039" s="7"/>
      <c r="C1039" s="7"/>
      <c r="D1039" s="109"/>
      <c r="E1039" s="30"/>
      <c r="F1039" s="30"/>
      <c r="G1039" s="30"/>
      <c r="H1039" s="30"/>
      <c r="I1039" s="30"/>
      <c r="AW1039"/>
    </row>
    <row r="1040" spans="1:49" x14ac:dyDescent="0.3">
      <c r="A1040" s="27"/>
      <c r="B1040" s="7"/>
      <c r="C1040" s="7"/>
      <c r="D1040" s="109"/>
      <c r="E1040" s="30"/>
      <c r="F1040" s="30"/>
      <c r="G1040" s="30"/>
      <c r="H1040" s="30"/>
      <c r="I1040" s="30"/>
      <c r="AW1040"/>
    </row>
    <row r="1041" spans="1:49" x14ac:dyDescent="0.3">
      <c r="A1041" s="27"/>
      <c r="B1041" s="7"/>
      <c r="C1041" s="7"/>
      <c r="D1041" s="109"/>
      <c r="E1041" s="30"/>
      <c r="F1041" s="30"/>
      <c r="G1041" s="30"/>
      <c r="H1041" s="30"/>
      <c r="I1041" s="30"/>
      <c r="AW1041"/>
    </row>
    <row r="1042" spans="1:49" x14ac:dyDescent="0.3">
      <c r="A1042" s="27"/>
      <c r="B1042" s="7"/>
      <c r="C1042" s="7"/>
      <c r="D1042" s="109"/>
      <c r="E1042" s="30"/>
      <c r="F1042" s="30"/>
      <c r="G1042" s="30"/>
      <c r="H1042" s="30"/>
      <c r="I1042" s="30"/>
      <c r="AW1042"/>
    </row>
    <row r="1043" spans="1:49" x14ac:dyDescent="0.3">
      <c r="A1043" s="27"/>
      <c r="B1043" s="7"/>
      <c r="C1043" s="7"/>
      <c r="D1043" s="109"/>
      <c r="E1043" s="30"/>
      <c r="F1043" s="30"/>
      <c r="G1043" s="30"/>
      <c r="H1043" s="30"/>
      <c r="I1043" s="30"/>
      <c r="AW1043"/>
    </row>
    <row r="1044" spans="1:49" x14ac:dyDescent="0.3">
      <c r="A1044" s="27"/>
      <c r="B1044" s="7"/>
      <c r="C1044" s="7"/>
      <c r="D1044" s="109"/>
      <c r="E1044" s="30"/>
      <c r="F1044" s="30"/>
      <c r="G1044" s="30"/>
      <c r="H1044" s="30"/>
      <c r="I1044" s="30"/>
      <c r="AW1044"/>
    </row>
    <row r="1045" spans="1:49" x14ac:dyDescent="0.3">
      <c r="A1045" s="27"/>
      <c r="B1045" s="7"/>
      <c r="C1045" s="7"/>
      <c r="D1045" s="109"/>
      <c r="E1045" s="30"/>
      <c r="F1045" s="30"/>
      <c r="G1045" s="30"/>
      <c r="H1045" s="30"/>
      <c r="I1045" s="30"/>
      <c r="AW1045"/>
    </row>
    <row r="1046" spans="1:49" x14ac:dyDescent="0.3">
      <c r="A1046" s="27"/>
      <c r="B1046" s="7"/>
      <c r="C1046" s="7"/>
      <c r="D1046" s="109"/>
      <c r="E1046" s="30"/>
      <c r="F1046" s="30"/>
      <c r="G1046" s="30"/>
      <c r="H1046" s="30"/>
      <c r="I1046" s="30"/>
      <c r="AW1046"/>
    </row>
    <row r="1047" spans="1:49" x14ac:dyDescent="0.3">
      <c r="A1047" s="27"/>
      <c r="B1047" s="7"/>
      <c r="C1047" s="7"/>
      <c r="D1047" s="109"/>
      <c r="E1047" s="30"/>
      <c r="F1047" s="30"/>
      <c r="G1047" s="30"/>
      <c r="H1047" s="30"/>
      <c r="I1047" s="30"/>
      <c r="AW1047"/>
    </row>
    <row r="1048" spans="1:49" x14ac:dyDescent="0.3">
      <c r="A1048" s="27"/>
      <c r="B1048" s="7"/>
      <c r="C1048" s="7"/>
      <c r="D1048" s="109"/>
      <c r="E1048" s="30"/>
      <c r="F1048" s="30"/>
      <c r="G1048" s="30"/>
      <c r="H1048" s="30"/>
      <c r="I1048" s="30"/>
      <c r="AW1048"/>
    </row>
    <row r="1049" spans="1:49" x14ac:dyDescent="0.3">
      <c r="A1049" s="27"/>
      <c r="B1049" s="7"/>
      <c r="C1049" s="7"/>
      <c r="D1049" s="109"/>
      <c r="E1049" s="30"/>
      <c r="F1049" s="30"/>
      <c r="G1049" s="30"/>
      <c r="H1049" s="30"/>
      <c r="I1049" s="30"/>
      <c r="AW1049"/>
    </row>
    <row r="1050" spans="1:49" x14ac:dyDescent="0.3">
      <c r="A1050" s="27"/>
      <c r="B1050" s="7"/>
      <c r="C1050" s="7"/>
      <c r="D1050" s="109"/>
      <c r="E1050" s="30"/>
      <c r="F1050" s="30"/>
      <c r="G1050" s="30"/>
      <c r="H1050" s="30"/>
      <c r="I1050" s="30"/>
      <c r="AW1050"/>
    </row>
    <row r="1051" spans="1:49" x14ac:dyDescent="0.3">
      <c r="A1051" s="27"/>
      <c r="B1051" s="7"/>
      <c r="C1051" s="7"/>
      <c r="D1051" s="109"/>
      <c r="E1051" s="30"/>
      <c r="F1051" s="30"/>
      <c r="G1051" s="30"/>
      <c r="H1051" s="30"/>
      <c r="I1051" s="30"/>
      <c r="AW1051"/>
    </row>
    <row r="1052" spans="1:49" x14ac:dyDescent="0.3">
      <c r="A1052" s="27"/>
      <c r="B1052" s="7"/>
      <c r="C1052" s="7"/>
      <c r="D1052" s="109"/>
      <c r="E1052" s="30"/>
      <c r="F1052" s="30"/>
      <c r="G1052" s="30"/>
      <c r="H1052" s="30"/>
      <c r="I1052" s="30"/>
      <c r="AW1052"/>
    </row>
    <row r="1053" spans="1:49" x14ac:dyDescent="0.3">
      <c r="A1053" s="27"/>
      <c r="B1053" s="7"/>
      <c r="C1053" s="7"/>
      <c r="D1053" s="109"/>
      <c r="E1053" s="30"/>
      <c r="F1053" s="30"/>
      <c r="G1053" s="30"/>
      <c r="H1053" s="30"/>
      <c r="I1053" s="30"/>
      <c r="AW1053"/>
    </row>
    <row r="1054" spans="1:49" x14ac:dyDescent="0.3">
      <c r="A1054" s="27"/>
      <c r="B1054" s="7"/>
      <c r="C1054" s="7"/>
      <c r="D1054" s="109"/>
      <c r="E1054" s="30"/>
      <c r="F1054" s="30"/>
      <c r="G1054" s="30"/>
      <c r="H1054" s="30"/>
      <c r="I1054" s="30"/>
      <c r="AW1054"/>
    </row>
    <row r="1055" spans="1:49" x14ac:dyDescent="0.3">
      <c r="A1055" s="27"/>
      <c r="B1055" s="7"/>
      <c r="C1055" s="7"/>
      <c r="D1055" s="109"/>
      <c r="E1055" s="30"/>
      <c r="F1055" s="30"/>
      <c r="G1055" s="30"/>
      <c r="H1055" s="30"/>
      <c r="I1055" s="30"/>
      <c r="AW1055"/>
    </row>
    <row r="1056" spans="1:49" x14ac:dyDescent="0.3">
      <c r="A1056" s="27"/>
      <c r="B1056" s="7"/>
      <c r="C1056" s="7"/>
      <c r="D1056" s="109"/>
      <c r="E1056" s="30"/>
      <c r="F1056" s="30"/>
      <c r="G1056" s="30"/>
      <c r="H1056" s="30"/>
      <c r="I1056" s="30"/>
      <c r="AW1056"/>
    </row>
    <row r="1057" spans="1:49" x14ac:dyDescent="0.3">
      <c r="A1057" s="27"/>
      <c r="B1057" s="7"/>
      <c r="C1057" s="7"/>
      <c r="D1057" s="109"/>
      <c r="E1057" s="30"/>
      <c r="F1057" s="30"/>
      <c r="G1057" s="30"/>
      <c r="H1057" s="30"/>
      <c r="I1057" s="30"/>
      <c r="AW1057"/>
    </row>
    <row r="1058" spans="1:49" x14ac:dyDescent="0.3">
      <c r="A1058" s="27"/>
      <c r="B1058" s="7"/>
      <c r="C1058" s="7"/>
      <c r="D1058" s="109"/>
      <c r="E1058" s="30"/>
      <c r="F1058" s="30"/>
      <c r="G1058" s="30"/>
      <c r="H1058" s="30"/>
      <c r="I1058" s="30"/>
      <c r="AW1058"/>
    </row>
    <row r="1059" spans="1:49" x14ac:dyDescent="0.3">
      <c r="A1059" s="27"/>
      <c r="B1059" s="7"/>
      <c r="C1059" s="7"/>
      <c r="D1059" s="109"/>
      <c r="E1059" s="30"/>
      <c r="F1059" s="30"/>
      <c r="G1059" s="30"/>
      <c r="H1059" s="30"/>
      <c r="I1059" s="30"/>
      <c r="AW1059"/>
    </row>
    <row r="1060" spans="1:49" x14ac:dyDescent="0.3">
      <c r="A1060" s="27"/>
      <c r="B1060" s="7"/>
      <c r="C1060" s="7"/>
      <c r="D1060" s="109"/>
      <c r="E1060" s="30"/>
      <c r="F1060" s="30"/>
      <c r="G1060" s="30"/>
      <c r="H1060" s="30"/>
      <c r="I1060" s="30"/>
      <c r="AW1060"/>
    </row>
    <row r="1061" spans="1:49" x14ac:dyDescent="0.3">
      <c r="A1061" s="27"/>
      <c r="B1061" s="7"/>
      <c r="C1061" s="7"/>
      <c r="D1061" s="109"/>
      <c r="E1061" s="30"/>
      <c r="F1061" s="30"/>
      <c r="G1061" s="30"/>
      <c r="H1061" s="30"/>
      <c r="I1061" s="30"/>
      <c r="AW1061"/>
    </row>
    <row r="1062" spans="1:49" x14ac:dyDescent="0.3">
      <c r="A1062" s="27"/>
      <c r="B1062" s="7"/>
      <c r="C1062" s="7"/>
      <c r="D1062" s="109"/>
      <c r="E1062" s="30"/>
      <c r="F1062" s="30"/>
      <c r="G1062" s="30"/>
      <c r="H1062" s="30"/>
      <c r="I1062" s="30"/>
      <c r="AW1062"/>
    </row>
    <row r="1063" spans="1:49" x14ac:dyDescent="0.3">
      <c r="A1063" s="27"/>
      <c r="B1063" s="7"/>
      <c r="C1063" s="7"/>
      <c r="D1063" s="109"/>
      <c r="E1063" s="30"/>
      <c r="F1063" s="30"/>
      <c r="G1063" s="30"/>
      <c r="H1063" s="30"/>
      <c r="I1063" s="30"/>
      <c r="AW1063"/>
    </row>
    <row r="1064" spans="1:49" x14ac:dyDescent="0.3">
      <c r="A1064" s="27"/>
      <c r="B1064" s="7"/>
      <c r="C1064" s="7"/>
      <c r="D1064" s="109"/>
      <c r="E1064" s="30"/>
      <c r="F1064" s="30"/>
      <c r="G1064" s="30"/>
      <c r="H1064" s="30"/>
      <c r="I1064" s="30"/>
      <c r="AW1064"/>
    </row>
    <row r="1065" spans="1:49" x14ac:dyDescent="0.3">
      <c r="A1065" s="27"/>
      <c r="B1065" s="7"/>
      <c r="C1065" s="7"/>
      <c r="D1065" s="109"/>
      <c r="E1065" s="30"/>
      <c r="F1065" s="30"/>
      <c r="G1065" s="30"/>
      <c r="H1065" s="30"/>
      <c r="I1065" s="30"/>
      <c r="AW1065"/>
    </row>
    <row r="1066" spans="1:49" x14ac:dyDescent="0.3">
      <c r="A1066" s="27"/>
      <c r="B1066" s="7"/>
      <c r="C1066" s="7"/>
      <c r="D1066" s="109"/>
      <c r="E1066" s="30"/>
      <c r="F1066" s="30"/>
      <c r="G1066" s="30"/>
      <c r="H1066" s="30"/>
      <c r="I1066" s="30"/>
      <c r="AW1066"/>
    </row>
    <row r="1067" spans="1:49" x14ac:dyDescent="0.3">
      <c r="A1067" s="27"/>
      <c r="B1067" s="7"/>
      <c r="C1067" s="7"/>
      <c r="D1067" s="109"/>
      <c r="E1067" s="30"/>
      <c r="F1067" s="30"/>
      <c r="G1067" s="30"/>
      <c r="H1067" s="30"/>
      <c r="I1067" s="30"/>
      <c r="AW1067"/>
    </row>
    <row r="1068" spans="1:49" x14ac:dyDescent="0.3">
      <c r="A1068" s="27"/>
      <c r="B1068" s="7"/>
      <c r="C1068" s="7"/>
      <c r="D1068" s="109"/>
      <c r="E1068" s="30"/>
      <c r="F1068" s="30"/>
      <c r="G1068" s="30"/>
      <c r="H1068" s="30"/>
      <c r="I1068" s="30"/>
      <c r="AW1068"/>
    </row>
    <row r="1069" spans="1:49" x14ac:dyDescent="0.3">
      <c r="A1069" s="27"/>
      <c r="B1069" s="7"/>
      <c r="C1069" s="7"/>
      <c r="D1069" s="109"/>
      <c r="E1069" s="30"/>
      <c r="F1069" s="30"/>
      <c r="G1069" s="30"/>
      <c r="H1069" s="30"/>
      <c r="I1069" s="30"/>
      <c r="AW1069"/>
    </row>
    <row r="1070" spans="1:49" x14ac:dyDescent="0.3">
      <c r="A1070" s="27"/>
      <c r="B1070" s="7"/>
      <c r="C1070" s="7"/>
      <c r="D1070" s="109"/>
      <c r="E1070" s="30"/>
      <c r="F1070" s="30"/>
      <c r="G1070" s="30"/>
      <c r="H1070" s="30"/>
      <c r="I1070" s="30"/>
      <c r="AW1070"/>
    </row>
    <row r="1071" spans="1:49" x14ac:dyDescent="0.3">
      <c r="A1071" s="27"/>
      <c r="B1071" s="7"/>
      <c r="C1071" s="7"/>
      <c r="D1071" s="109"/>
      <c r="E1071" s="30"/>
      <c r="F1071" s="30"/>
      <c r="G1071" s="30"/>
      <c r="H1071" s="30"/>
      <c r="I1071" s="30"/>
      <c r="AW1071"/>
    </row>
    <row r="1072" spans="1:49" x14ac:dyDescent="0.3">
      <c r="A1072" s="27"/>
      <c r="B1072" s="7"/>
      <c r="C1072" s="7"/>
      <c r="D1072" s="109"/>
      <c r="E1072" s="30"/>
      <c r="F1072" s="30"/>
      <c r="G1072" s="30"/>
      <c r="H1072" s="30"/>
      <c r="I1072" s="30"/>
      <c r="AW1072"/>
    </row>
    <row r="1073" spans="1:49" x14ac:dyDescent="0.3">
      <c r="A1073" s="27"/>
      <c r="B1073" s="7"/>
      <c r="C1073" s="7"/>
      <c r="D1073" s="109"/>
      <c r="E1073" s="30"/>
      <c r="F1073" s="30"/>
      <c r="G1073" s="30"/>
      <c r="H1073" s="30"/>
      <c r="I1073" s="30"/>
      <c r="AW1073"/>
    </row>
    <row r="1074" spans="1:49" x14ac:dyDescent="0.3">
      <c r="A1074" s="27"/>
      <c r="B1074" s="7"/>
      <c r="C1074" s="7"/>
      <c r="D1074" s="109"/>
      <c r="E1074" s="30"/>
      <c r="F1074" s="30"/>
      <c r="G1074" s="30"/>
      <c r="H1074" s="30"/>
      <c r="I1074" s="30"/>
      <c r="AW1074"/>
    </row>
    <row r="1075" spans="1:49" x14ac:dyDescent="0.3">
      <c r="A1075" s="27"/>
      <c r="B1075" s="7"/>
      <c r="C1075" s="7"/>
      <c r="D1075" s="109"/>
      <c r="E1075" s="30"/>
      <c r="F1075" s="30"/>
      <c r="G1075" s="30"/>
      <c r="H1075" s="30"/>
      <c r="I1075" s="30"/>
      <c r="AW1075"/>
    </row>
    <row r="1076" spans="1:49" x14ac:dyDescent="0.3">
      <c r="A1076" s="27"/>
      <c r="B1076" s="7"/>
      <c r="C1076" s="7"/>
      <c r="D1076" s="109"/>
      <c r="E1076" s="30"/>
      <c r="F1076" s="30"/>
      <c r="G1076" s="30"/>
      <c r="H1076" s="30"/>
      <c r="I1076" s="30"/>
      <c r="AW1076"/>
    </row>
    <row r="1077" spans="1:49" x14ac:dyDescent="0.3">
      <c r="A1077" s="27"/>
      <c r="B1077" s="7"/>
      <c r="C1077" s="7"/>
      <c r="D1077" s="109"/>
      <c r="E1077" s="30"/>
      <c r="F1077" s="30"/>
      <c r="G1077" s="30"/>
      <c r="H1077" s="30"/>
      <c r="I1077" s="30"/>
      <c r="AW1077"/>
    </row>
    <row r="1078" spans="1:49" x14ac:dyDescent="0.3">
      <c r="A1078" s="27"/>
      <c r="B1078" s="7"/>
      <c r="C1078" s="7"/>
      <c r="D1078" s="109"/>
      <c r="E1078" s="30"/>
      <c r="F1078" s="30"/>
      <c r="G1078" s="30"/>
      <c r="H1078" s="30"/>
      <c r="I1078" s="30"/>
      <c r="AW1078"/>
    </row>
    <row r="1079" spans="1:49" x14ac:dyDescent="0.3">
      <c r="A1079" s="27"/>
      <c r="B1079" s="7"/>
      <c r="C1079" s="7"/>
      <c r="D1079" s="109"/>
      <c r="E1079" s="30"/>
      <c r="F1079" s="30"/>
      <c r="G1079" s="30"/>
      <c r="H1079" s="30"/>
      <c r="I1079" s="30"/>
      <c r="AW1079"/>
    </row>
    <row r="1080" spans="1:49" x14ac:dyDescent="0.3">
      <c r="A1080" s="27"/>
      <c r="B1080" s="7"/>
      <c r="C1080" s="7"/>
      <c r="D1080" s="109"/>
      <c r="E1080" s="30"/>
      <c r="F1080" s="30"/>
      <c r="G1080" s="30"/>
      <c r="H1080" s="30"/>
      <c r="I1080" s="30"/>
      <c r="AW1080"/>
    </row>
    <row r="1081" spans="1:49" x14ac:dyDescent="0.3">
      <c r="A1081" s="27"/>
      <c r="B1081" s="7"/>
      <c r="C1081" s="7"/>
      <c r="D1081" s="109"/>
      <c r="E1081" s="30"/>
      <c r="F1081" s="30"/>
      <c r="G1081" s="30"/>
      <c r="H1081" s="30"/>
      <c r="I1081" s="30"/>
      <c r="AW1081"/>
    </row>
    <row r="1082" spans="1:49" x14ac:dyDescent="0.3">
      <c r="A1082" s="27"/>
      <c r="B1082" s="7"/>
      <c r="C1082" s="7"/>
      <c r="D1082" s="109"/>
      <c r="E1082" s="30"/>
      <c r="F1082" s="30"/>
      <c r="G1082" s="30"/>
      <c r="H1082" s="30"/>
      <c r="I1082" s="30"/>
      <c r="AW1082"/>
    </row>
    <row r="1083" spans="1:49" x14ac:dyDescent="0.3">
      <c r="A1083" s="27"/>
      <c r="B1083" s="7"/>
      <c r="C1083" s="7"/>
      <c r="D1083" s="109"/>
      <c r="E1083" s="30"/>
      <c r="F1083" s="30"/>
      <c r="G1083" s="30"/>
      <c r="H1083" s="30"/>
      <c r="I1083" s="30"/>
      <c r="AW1083"/>
    </row>
    <row r="1084" spans="1:49" x14ac:dyDescent="0.3">
      <c r="A1084" s="27"/>
      <c r="B1084" s="7"/>
      <c r="C1084" s="7"/>
      <c r="D1084" s="109"/>
      <c r="E1084" s="30"/>
      <c r="F1084" s="30"/>
      <c r="G1084" s="30"/>
      <c r="H1084" s="30"/>
      <c r="I1084" s="30"/>
      <c r="AW1084"/>
    </row>
    <row r="1085" spans="1:49" x14ac:dyDescent="0.3">
      <c r="A1085" s="27"/>
      <c r="B1085" s="7"/>
      <c r="C1085" s="7"/>
      <c r="D1085" s="109"/>
      <c r="E1085" s="30"/>
      <c r="F1085" s="30"/>
      <c r="G1085" s="30"/>
      <c r="H1085" s="30"/>
      <c r="I1085" s="30"/>
      <c r="AW1085"/>
    </row>
    <row r="1086" spans="1:49" x14ac:dyDescent="0.3">
      <c r="A1086" s="27"/>
      <c r="B1086" s="7"/>
      <c r="C1086" s="7"/>
      <c r="D1086" s="109"/>
      <c r="E1086" s="30"/>
      <c r="F1086" s="30"/>
      <c r="G1086" s="30"/>
      <c r="H1086" s="30"/>
      <c r="I1086" s="30"/>
      <c r="AW1086"/>
    </row>
    <row r="1087" spans="1:49" x14ac:dyDescent="0.3">
      <c r="A1087" s="27"/>
      <c r="B1087" s="7"/>
      <c r="C1087" s="7"/>
      <c r="D1087" s="109"/>
      <c r="E1087" s="30"/>
      <c r="F1087" s="30"/>
      <c r="G1087" s="30"/>
      <c r="H1087" s="30"/>
      <c r="I1087" s="30"/>
      <c r="AW1087"/>
    </row>
    <row r="1088" spans="1:49" x14ac:dyDescent="0.3">
      <c r="A1088" s="27"/>
      <c r="B1088" s="7"/>
      <c r="C1088" s="7"/>
      <c r="D1088" s="109"/>
      <c r="E1088" s="30"/>
      <c r="F1088" s="30"/>
      <c r="G1088" s="30"/>
      <c r="H1088" s="30"/>
      <c r="I1088" s="30"/>
      <c r="AW1088"/>
    </row>
    <row r="1089" spans="1:49" x14ac:dyDescent="0.3">
      <c r="A1089" s="27"/>
      <c r="B1089" s="7"/>
      <c r="C1089" s="7"/>
      <c r="D1089" s="109"/>
      <c r="E1089" s="30"/>
      <c r="F1089" s="30"/>
      <c r="G1089" s="30"/>
      <c r="H1089" s="30"/>
      <c r="I1089" s="30"/>
      <c r="AW1089"/>
    </row>
    <row r="1090" spans="1:49" x14ac:dyDescent="0.3">
      <c r="A1090" s="27"/>
      <c r="B1090" s="7"/>
      <c r="C1090" s="7"/>
      <c r="D1090" s="109"/>
      <c r="E1090" s="30"/>
      <c r="F1090" s="30"/>
      <c r="G1090" s="30"/>
      <c r="H1090" s="30"/>
      <c r="I1090" s="30"/>
      <c r="AW1090"/>
    </row>
    <row r="1091" spans="1:49" x14ac:dyDescent="0.3">
      <c r="A1091" s="27"/>
      <c r="B1091" s="7"/>
      <c r="C1091" s="7"/>
      <c r="D1091" s="109"/>
      <c r="E1091" s="30"/>
      <c r="F1091" s="30"/>
      <c r="G1091" s="30"/>
      <c r="H1091" s="30"/>
      <c r="I1091" s="30"/>
      <c r="AW1091"/>
    </row>
    <row r="1092" spans="1:49" x14ac:dyDescent="0.3">
      <c r="A1092" s="27"/>
      <c r="B1092" s="7"/>
      <c r="C1092" s="7"/>
      <c r="D1092" s="109"/>
      <c r="E1092" s="30"/>
      <c r="F1092" s="30"/>
      <c r="G1092" s="30"/>
      <c r="H1092" s="30"/>
      <c r="I1092" s="30"/>
      <c r="AW1092"/>
    </row>
    <row r="1093" spans="1:49" x14ac:dyDescent="0.3">
      <c r="A1093" s="27"/>
      <c r="B1093" s="7"/>
      <c r="C1093" s="7"/>
      <c r="D1093" s="109"/>
      <c r="E1093" s="30"/>
      <c r="F1093" s="30"/>
      <c r="G1093" s="30"/>
      <c r="H1093" s="30"/>
      <c r="I1093" s="30"/>
      <c r="AW1093"/>
    </row>
    <row r="1094" spans="1:49" x14ac:dyDescent="0.3">
      <c r="A1094" s="27"/>
      <c r="B1094" s="7"/>
      <c r="C1094" s="7"/>
      <c r="D1094" s="109"/>
      <c r="E1094" s="30"/>
      <c r="F1094" s="30"/>
      <c r="G1094" s="30"/>
      <c r="H1094" s="30"/>
      <c r="I1094" s="30"/>
      <c r="AW1094"/>
    </row>
    <row r="1095" spans="1:49" x14ac:dyDescent="0.3">
      <c r="A1095" s="27"/>
      <c r="B1095" s="7"/>
      <c r="C1095" s="7"/>
      <c r="D1095" s="109"/>
      <c r="E1095" s="30"/>
      <c r="F1095" s="30"/>
      <c r="G1095" s="30"/>
      <c r="H1095" s="30"/>
      <c r="I1095" s="30"/>
      <c r="AW1095"/>
    </row>
    <row r="1096" spans="1:49" x14ac:dyDescent="0.3">
      <c r="A1096" s="27"/>
      <c r="B1096" s="7"/>
      <c r="C1096" s="7"/>
      <c r="D1096" s="109"/>
      <c r="E1096" s="30"/>
      <c r="F1096" s="30"/>
      <c r="G1096" s="30"/>
      <c r="H1096" s="30"/>
      <c r="I1096" s="30"/>
      <c r="AW1096"/>
    </row>
    <row r="1097" spans="1:49" x14ac:dyDescent="0.3">
      <c r="A1097" s="27"/>
      <c r="B1097" s="7"/>
      <c r="C1097" s="7"/>
      <c r="D1097" s="109"/>
      <c r="E1097" s="30"/>
      <c r="F1097" s="30"/>
      <c r="G1097" s="30"/>
      <c r="H1097" s="30"/>
      <c r="I1097" s="30"/>
      <c r="AW1097"/>
    </row>
    <row r="1098" spans="1:49" x14ac:dyDescent="0.3">
      <c r="A1098" s="27"/>
      <c r="B1098" s="7"/>
      <c r="C1098" s="7"/>
      <c r="D1098" s="109"/>
      <c r="E1098" s="30"/>
      <c r="F1098" s="30"/>
      <c r="G1098" s="30"/>
      <c r="H1098" s="30"/>
      <c r="I1098" s="30"/>
      <c r="AW1098"/>
    </row>
    <row r="1099" spans="1:49" x14ac:dyDescent="0.3">
      <c r="A1099" s="27"/>
      <c r="B1099" s="7"/>
      <c r="C1099" s="7"/>
      <c r="D1099" s="109"/>
      <c r="E1099" s="30"/>
      <c r="F1099" s="30"/>
      <c r="G1099" s="30"/>
      <c r="H1099" s="30"/>
      <c r="I1099" s="30"/>
      <c r="AW1099"/>
    </row>
    <row r="1100" spans="1:49" x14ac:dyDescent="0.3">
      <c r="AW1100"/>
    </row>
    <row r="1101" spans="1:49" x14ac:dyDescent="0.3">
      <c r="AW1101"/>
    </row>
    <row r="1102" spans="1:49" x14ac:dyDescent="0.3">
      <c r="AW1102"/>
    </row>
    <row r="1103" spans="1:49" x14ac:dyDescent="0.3">
      <c r="AW1103"/>
    </row>
    <row r="1104" spans="1:49" x14ac:dyDescent="0.3">
      <c r="AW1104"/>
    </row>
    <row r="1105" spans="49:49" x14ac:dyDescent="0.3">
      <c r="AW1105"/>
    </row>
    <row r="1106" spans="49:49" x14ac:dyDescent="0.3">
      <c r="AW1106"/>
    </row>
    <row r="1107" spans="49:49" x14ac:dyDescent="0.3">
      <c r="AW1107"/>
    </row>
    <row r="1108" spans="49:49" x14ac:dyDescent="0.3">
      <c r="AW1108"/>
    </row>
    <row r="1109" spans="49:49" x14ac:dyDescent="0.3">
      <c r="AW1109"/>
    </row>
    <row r="1110" spans="49:49" x14ac:dyDescent="0.3">
      <c r="AW1110"/>
    </row>
    <row r="1111" spans="49:49" x14ac:dyDescent="0.3">
      <c r="AW1111"/>
    </row>
    <row r="1112" spans="49:49" x14ac:dyDescent="0.3">
      <c r="AW1112"/>
    </row>
    <row r="1113" spans="49:49" x14ac:dyDescent="0.3">
      <c r="AW1113"/>
    </row>
    <row r="1114" spans="49:49" x14ac:dyDescent="0.3">
      <c r="AW1114"/>
    </row>
    <row r="1115" spans="49:49" x14ac:dyDescent="0.3">
      <c r="AW1115"/>
    </row>
    <row r="1116" spans="49:49" x14ac:dyDescent="0.3">
      <c r="AW1116"/>
    </row>
    <row r="1117" spans="49:49" x14ac:dyDescent="0.3">
      <c r="AW1117"/>
    </row>
    <row r="1118" spans="49:49" x14ac:dyDescent="0.3">
      <c r="AW1118"/>
    </row>
    <row r="1119" spans="49:49" x14ac:dyDescent="0.3">
      <c r="AW1119"/>
    </row>
    <row r="1120" spans="49:49" x14ac:dyDescent="0.3">
      <c r="AW1120"/>
    </row>
    <row r="1121" spans="49:49" x14ac:dyDescent="0.3">
      <c r="AW1121"/>
    </row>
    <row r="1122" spans="49:49" x14ac:dyDescent="0.3">
      <c r="AW1122"/>
    </row>
    <row r="1123" spans="49:49" x14ac:dyDescent="0.3">
      <c r="AW1123"/>
    </row>
    <row r="1124" spans="49:49" x14ac:dyDescent="0.3">
      <c r="AW1124"/>
    </row>
    <row r="1125" spans="49:49" x14ac:dyDescent="0.3">
      <c r="AW1125"/>
    </row>
    <row r="1126" spans="49:49" x14ac:dyDescent="0.3">
      <c r="AW1126"/>
    </row>
    <row r="1127" spans="49:49" x14ac:dyDescent="0.3">
      <c r="AW1127"/>
    </row>
    <row r="1128" spans="49:49" x14ac:dyDescent="0.3">
      <c r="AW1128"/>
    </row>
    <row r="1129" spans="49:49" x14ac:dyDescent="0.3">
      <c r="AW1129"/>
    </row>
    <row r="1130" spans="49:49" x14ac:dyDescent="0.3">
      <c r="AW1130"/>
    </row>
    <row r="1131" spans="49:49" x14ac:dyDescent="0.3">
      <c r="AW1131"/>
    </row>
    <row r="1132" spans="49:49" x14ac:dyDescent="0.3">
      <c r="AW1132"/>
    </row>
    <row r="1133" spans="49:49" x14ac:dyDescent="0.3">
      <c r="AW1133"/>
    </row>
    <row r="1134" spans="49:49" x14ac:dyDescent="0.3">
      <c r="AW1134"/>
    </row>
    <row r="1135" spans="49:49" x14ac:dyDescent="0.3">
      <c r="AW1135"/>
    </row>
    <row r="1136" spans="49:49" x14ac:dyDescent="0.3">
      <c r="AW1136"/>
    </row>
    <row r="1137" spans="49:49" x14ac:dyDescent="0.3">
      <c r="AW1137"/>
    </row>
    <row r="1138" spans="49:49" x14ac:dyDescent="0.3">
      <c r="AW1138"/>
    </row>
    <row r="1139" spans="49:49" x14ac:dyDescent="0.3">
      <c r="AW1139"/>
    </row>
    <row r="1140" spans="49:49" x14ac:dyDescent="0.3">
      <c r="AW1140"/>
    </row>
    <row r="1141" spans="49:49" x14ac:dyDescent="0.3">
      <c r="AW1141"/>
    </row>
    <row r="1142" spans="49:49" x14ac:dyDescent="0.3">
      <c r="AW1142"/>
    </row>
    <row r="1143" spans="49:49" x14ac:dyDescent="0.3">
      <c r="AW1143"/>
    </row>
    <row r="1144" spans="49:49" x14ac:dyDescent="0.3">
      <c r="AW1144"/>
    </row>
    <row r="1145" spans="49:49" x14ac:dyDescent="0.3">
      <c r="AW1145"/>
    </row>
    <row r="1146" spans="49:49" x14ac:dyDescent="0.3">
      <c r="AW1146"/>
    </row>
    <row r="1147" spans="49:49" x14ac:dyDescent="0.3">
      <c r="AW1147"/>
    </row>
    <row r="1148" spans="49:49" x14ac:dyDescent="0.3">
      <c r="AW1148"/>
    </row>
    <row r="1149" spans="49:49" x14ac:dyDescent="0.3">
      <c r="AW1149"/>
    </row>
    <row r="1150" spans="49:49" x14ac:dyDescent="0.3">
      <c r="AW1150"/>
    </row>
    <row r="1151" spans="49:49" x14ac:dyDescent="0.3">
      <c r="AW1151"/>
    </row>
    <row r="1152" spans="49:49" x14ac:dyDescent="0.3">
      <c r="AW1152"/>
    </row>
    <row r="1153" spans="49:49" x14ac:dyDescent="0.3">
      <c r="AW1153"/>
    </row>
    <row r="1154" spans="49:49" x14ac:dyDescent="0.3">
      <c r="AW1154"/>
    </row>
    <row r="1155" spans="49:49" x14ac:dyDescent="0.3">
      <c r="AW1155"/>
    </row>
    <row r="1156" spans="49:49" x14ac:dyDescent="0.3">
      <c r="AW1156"/>
    </row>
    <row r="1157" spans="49:49" x14ac:dyDescent="0.3">
      <c r="AW1157"/>
    </row>
    <row r="1158" spans="49:49" x14ac:dyDescent="0.3">
      <c r="AW1158"/>
    </row>
    <row r="1159" spans="49:49" x14ac:dyDescent="0.3">
      <c r="AW1159"/>
    </row>
    <row r="1160" spans="49:49" x14ac:dyDescent="0.3">
      <c r="AW1160"/>
    </row>
    <row r="1161" spans="49:49" x14ac:dyDescent="0.3">
      <c r="AW1161"/>
    </row>
    <row r="1162" spans="49:49" x14ac:dyDescent="0.3">
      <c r="AW1162"/>
    </row>
    <row r="1163" spans="49:49" x14ac:dyDescent="0.3">
      <c r="AW1163"/>
    </row>
    <row r="1164" spans="49:49" x14ac:dyDescent="0.3">
      <c r="AW1164"/>
    </row>
    <row r="1165" spans="49:49" x14ac:dyDescent="0.3">
      <c r="AW1165"/>
    </row>
    <row r="1166" spans="49:49" x14ac:dyDescent="0.3">
      <c r="AW1166"/>
    </row>
    <row r="1167" spans="49:49" x14ac:dyDescent="0.3">
      <c r="AW1167"/>
    </row>
    <row r="1168" spans="49:49" x14ac:dyDescent="0.3">
      <c r="AW1168"/>
    </row>
    <row r="1169" spans="49:49" x14ac:dyDescent="0.3">
      <c r="AW1169"/>
    </row>
    <row r="1170" spans="49:49" x14ac:dyDescent="0.3">
      <c r="AW1170"/>
    </row>
    <row r="1171" spans="49:49" x14ac:dyDescent="0.3">
      <c r="AW1171"/>
    </row>
    <row r="1172" spans="49:49" x14ac:dyDescent="0.3">
      <c r="AW1172"/>
    </row>
    <row r="1173" spans="49:49" x14ac:dyDescent="0.3">
      <c r="AW1173"/>
    </row>
    <row r="1174" spans="49:49" x14ac:dyDescent="0.3">
      <c r="AW1174"/>
    </row>
    <row r="1175" spans="49:49" x14ac:dyDescent="0.3">
      <c r="AW1175"/>
    </row>
    <row r="1176" spans="49:49" x14ac:dyDescent="0.3">
      <c r="AW1176"/>
    </row>
    <row r="1177" spans="49:49" x14ac:dyDescent="0.3">
      <c r="AW1177"/>
    </row>
    <row r="1178" spans="49:49" x14ac:dyDescent="0.3">
      <c r="AW1178"/>
    </row>
    <row r="1179" spans="49:49" x14ac:dyDescent="0.3">
      <c r="AW1179"/>
    </row>
    <row r="1180" spans="49:49" x14ac:dyDescent="0.3">
      <c r="AW1180"/>
    </row>
    <row r="1181" spans="49:49" x14ac:dyDescent="0.3">
      <c r="AW1181"/>
    </row>
    <row r="1182" spans="49:49" x14ac:dyDescent="0.3">
      <c r="AW1182"/>
    </row>
    <row r="1183" spans="49:49" x14ac:dyDescent="0.3">
      <c r="AW1183"/>
    </row>
    <row r="1184" spans="49:49" x14ac:dyDescent="0.3">
      <c r="AW1184"/>
    </row>
    <row r="1185" spans="49:49" x14ac:dyDescent="0.3">
      <c r="AW1185"/>
    </row>
    <row r="1186" spans="49:49" x14ac:dyDescent="0.3">
      <c r="AW1186"/>
    </row>
    <row r="1187" spans="49:49" x14ac:dyDescent="0.3">
      <c r="AW1187"/>
    </row>
    <row r="1188" spans="49:49" x14ac:dyDescent="0.3">
      <c r="AW1188"/>
    </row>
    <row r="1189" spans="49:49" x14ac:dyDescent="0.3">
      <c r="AW1189"/>
    </row>
    <row r="1190" spans="49:49" x14ac:dyDescent="0.3">
      <c r="AW1190"/>
    </row>
    <row r="1191" spans="49:49" x14ac:dyDescent="0.3">
      <c r="AW1191"/>
    </row>
    <row r="1192" spans="49:49" x14ac:dyDescent="0.3">
      <c r="AW1192"/>
    </row>
    <row r="1193" spans="49:49" x14ac:dyDescent="0.3">
      <c r="AW1193"/>
    </row>
    <row r="1194" spans="49:49" x14ac:dyDescent="0.3">
      <c r="AW1194"/>
    </row>
    <row r="1195" spans="49:49" x14ac:dyDescent="0.3">
      <c r="AW1195"/>
    </row>
    <row r="1196" spans="49:49" x14ac:dyDescent="0.3">
      <c r="AW1196"/>
    </row>
    <row r="1197" spans="49:49" x14ac:dyDescent="0.3">
      <c r="AW1197"/>
    </row>
    <row r="1198" spans="49:49" x14ac:dyDescent="0.3">
      <c r="AW1198"/>
    </row>
    <row r="1199" spans="49:49" x14ac:dyDescent="0.3">
      <c r="AW1199"/>
    </row>
    <row r="1200" spans="49:49" x14ac:dyDescent="0.3">
      <c r="AW1200"/>
    </row>
    <row r="1201" spans="49:49" x14ac:dyDescent="0.3">
      <c r="AW1201"/>
    </row>
    <row r="1202" spans="49:49" x14ac:dyDescent="0.3">
      <c r="AW1202"/>
    </row>
    <row r="1203" spans="49:49" x14ac:dyDescent="0.3">
      <c r="AW1203"/>
    </row>
    <row r="1204" spans="49:49" x14ac:dyDescent="0.3">
      <c r="AW1204"/>
    </row>
    <row r="1205" spans="49:49" x14ac:dyDescent="0.3">
      <c r="AW1205"/>
    </row>
    <row r="1206" spans="49:49" x14ac:dyDescent="0.3">
      <c r="AW1206"/>
    </row>
    <row r="1207" spans="49:49" x14ac:dyDescent="0.3">
      <c r="AW1207"/>
    </row>
    <row r="1208" spans="49:49" x14ac:dyDescent="0.3">
      <c r="AW1208"/>
    </row>
    <row r="1209" spans="49:49" x14ac:dyDescent="0.3">
      <c r="AW1209"/>
    </row>
    <row r="1210" spans="49:49" x14ac:dyDescent="0.3">
      <c r="AW1210"/>
    </row>
    <row r="1211" spans="49:49" x14ac:dyDescent="0.3">
      <c r="AW1211"/>
    </row>
    <row r="1212" spans="49:49" x14ac:dyDescent="0.3">
      <c r="AW1212"/>
    </row>
    <row r="1213" spans="49:49" x14ac:dyDescent="0.3">
      <c r="AW1213"/>
    </row>
    <row r="1214" spans="49:49" x14ac:dyDescent="0.3">
      <c r="AW1214"/>
    </row>
    <row r="1215" spans="49:49" x14ac:dyDescent="0.3">
      <c r="AW1215"/>
    </row>
    <row r="1216" spans="49:49" x14ac:dyDescent="0.3">
      <c r="AW1216"/>
    </row>
    <row r="1217" spans="49:49" x14ac:dyDescent="0.3">
      <c r="AW1217"/>
    </row>
    <row r="1218" spans="49:49" x14ac:dyDescent="0.3">
      <c r="AW1218"/>
    </row>
    <row r="1219" spans="49:49" x14ac:dyDescent="0.3">
      <c r="AW1219"/>
    </row>
    <row r="1220" spans="49:49" x14ac:dyDescent="0.3">
      <c r="AW1220"/>
    </row>
    <row r="1221" spans="49:49" x14ac:dyDescent="0.3">
      <c r="AW1221"/>
    </row>
    <row r="1222" spans="49:49" x14ac:dyDescent="0.3">
      <c r="AW1222"/>
    </row>
    <row r="1223" spans="49:49" x14ac:dyDescent="0.3">
      <c r="AW1223"/>
    </row>
    <row r="1224" spans="49:49" x14ac:dyDescent="0.3">
      <c r="AW1224"/>
    </row>
    <row r="1225" spans="49:49" x14ac:dyDescent="0.3">
      <c r="AW1225"/>
    </row>
    <row r="1226" spans="49:49" x14ac:dyDescent="0.3">
      <c r="AW1226"/>
    </row>
    <row r="1227" spans="49:49" x14ac:dyDescent="0.3">
      <c r="AW1227"/>
    </row>
    <row r="1228" spans="49:49" x14ac:dyDescent="0.3">
      <c r="AW1228"/>
    </row>
    <row r="1229" spans="49:49" x14ac:dyDescent="0.3">
      <c r="AW1229"/>
    </row>
    <row r="1230" spans="49:49" x14ac:dyDescent="0.3">
      <c r="AW1230"/>
    </row>
    <row r="1231" spans="49:49" x14ac:dyDescent="0.3">
      <c r="AW1231"/>
    </row>
    <row r="1232" spans="49:49" x14ac:dyDescent="0.3">
      <c r="AW1232"/>
    </row>
    <row r="1233" spans="49:49" x14ac:dyDescent="0.3">
      <c r="AW1233"/>
    </row>
    <row r="1234" spans="49:49" x14ac:dyDescent="0.3">
      <c r="AW1234"/>
    </row>
    <row r="1235" spans="49:49" x14ac:dyDescent="0.3">
      <c r="AW1235"/>
    </row>
    <row r="1236" spans="49:49" x14ac:dyDescent="0.3">
      <c r="AW1236"/>
    </row>
    <row r="1237" spans="49:49" x14ac:dyDescent="0.3">
      <c r="AW1237"/>
    </row>
    <row r="1238" spans="49:49" x14ac:dyDescent="0.3">
      <c r="AW1238"/>
    </row>
    <row r="1239" spans="49:49" x14ac:dyDescent="0.3">
      <c r="AW1239"/>
    </row>
    <row r="1240" spans="49:49" x14ac:dyDescent="0.3">
      <c r="AW1240"/>
    </row>
    <row r="1241" spans="49:49" x14ac:dyDescent="0.3">
      <c r="AW1241"/>
    </row>
    <row r="1242" spans="49:49" x14ac:dyDescent="0.3">
      <c r="AW1242"/>
    </row>
    <row r="1243" spans="49:49" x14ac:dyDescent="0.3">
      <c r="AW1243"/>
    </row>
    <row r="1244" spans="49:49" x14ac:dyDescent="0.3">
      <c r="AW1244"/>
    </row>
    <row r="1245" spans="49:49" x14ac:dyDescent="0.3">
      <c r="AW1245"/>
    </row>
    <row r="1246" spans="49:49" x14ac:dyDescent="0.3">
      <c r="AW1246"/>
    </row>
    <row r="1247" spans="49:49" x14ac:dyDescent="0.3">
      <c r="AW1247"/>
    </row>
    <row r="1248" spans="49:49" x14ac:dyDescent="0.3">
      <c r="AW1248"/>
    </row>
    <row r="1249" spans="49:49" x14ac:dyDescent="0.3">
      <c r="AW1249"/>
    </row>
    <row r="1250" spans="49:49" x14ac:dyDescent="0.3">
      <c r="AW1250"/>
    </row>
    <row r="1251" spans="49:49" x14ac:dyDescent="0.3">
      <c r="AW1251"/>
    </row>
    <row r="1252" spans="49:49" x14ac:dyDescent="0.3">
      <c r="AW1252"/>
    </row>
    <row r="1253" spans="49:49" x14ac:dyDescent="0.3">
      <c r="AW1253"/>
    </row>
    <row r="1254" spans="49:49" x14ac:dyDescent="0.3">
      <c r="AW1254"/>
    </row>
    <row r="1255" spans="49:49" x14ac:dyDescent="0.3">
      <c r="AW1255"/>
    </row>
    <row r="1256" spans="49:49" x14ac:dyDescent="0.3">
      <c r="AW1256"/>
    </row>
    <row r="1257" spans="49:49" x14ac:dyDescent="0.3">
      <c r="AW1257"/>
    </row>
    <row r="1258" spans="49:49" x14ac:dyDescent="0.3">
      <c r="AW1258"/>
    </row>
    <row r="1259" spans="49:49" x14ac:dyDescent="0.3">
      <c r="AW1259"/>
    </row>
    <row r="1260" spans="49:49" x14ac:dyDescent="0.3">
      <c r="AW1260"/>
    </row>
    <row r="1261" spans="49:49" x14ac:dyDescent="0.3">
      <c r="AW1261"/>
    </row>
    <row r="1262" spans="49:49" x14ac:dyDescent="0.3">
      <c r="AW1262"/>
    </row>
    <row r="1263" spans="49:49" x14ac:dyDescent="0.3">
      <c r="AW1263"/>
    </row>
    <row r="1264" spans="49:49" x14ac:dyDescent="0.3">
      <c r="AW1264"/>
    </row>
    <row r="1265" spans="49:49" x14ac:dyDescent="0.3">
      <c r="AW1265"/>
    </row>
    <row r="1266" spans="49:49" x14ac:dyDescent="0.3">
      <c r="AW1266"/>
    </row>
    <row r="1267" spans="49:49" x14ac:dyDescent="0.3">
      <c r="AW1267"/>
    </row>
    <row r="1268" spans="49:49" x14ac:dyDescent="0.3">
      <c r="AW1268"/>
    </row>
    <row r="1269" spans="49:49" x14ac:dyDescent="0.3">
      <c r="AW1269"/>
    </row>
    <row r="1270" spans="49:49" x14ac:dyDescent="0.3">
      <c r="AW1270"/>
    </row>
    <row r="1271" spans="49:49" x14ac:dyDescent="0.3">
      <c r="AW1271"/>
    </row>
    <row r="1272" spans="49:49" x14ac:dyDescent="0.3">
      <c r="AW1272"/>
    </row>
    <row r="1273" spans="49:49" x14ac:dyDescent="0.3">
      <c r="AW1273"/>
    </row>
    <row r="1274" spans="49:49" x14ac:dyDescent="0.3">
      <c r="AW1274"/>
    </row>
    <row r="1275" spans="49:49" x14ac:dyDescent="0.3">
      <c r="AW1275"/>
    </row>
    <row r="1276" spans="49:49" x14ac:dyDescent="0.3">
      <c r="AW1276"/>
    </row>
    <row r="1277" spans="49:49" x14ac:dyDescent="0.3">
      <c r="AW1277"/>
    </row>
    <row r="1278" spans="49:49" x14ac:dyDescent="0.3">
      <c r="AW1278"/>
    </row>
    <row r="1279" spans="49:49" x14ac:dyDescent="0.3">
      <c r="AW1279"/>
    </row>
    <row r="1280" spans="49:49" x14ac:dyDescent="0.3">
      <c r="AW1280"/>
    </row>
    <row r="1281" spans="49:49" x14ac:dyDescent="0.3">
      <c r="AW1281"/>
    </row>
    <row r="1282" spans="49:49" x14ac:dyDescent="0.3">
      <c r="AW1282"/>
    </row>
    <row r="1283" spans="49:49" x14ac:dyDescent="0.3">
      <c r="AW1283"/>
    </row>
    <row r="1284" spans="49:49" x14ac:dyDescent="0.3">
      <c r="AW1284"/>
    </row>
    <row r="1285" spans="49:49" x14ac:dyDescent="0.3">
      <c r="AW1285"/>
    </row>
    <row r="1286" spans="49:49" x14ac:dyDescent="0.3">
      <c r="AW1286"/>
    </row>
    <row r="1287" spans="49:49" x14ac:dyDescent="0.3">
      <c r="AW1287"/>
    </row>
    <row r="1288" spans="49:49" x14ac:dyDescent="0.3">
      <c r="AW1288"/>
    </row>
    <row r="1289" spans="49:49" x14ac:dyDescent="0.3">
      <c r="AW1289"/>
    </row>
    <row r="1290" spans="49:49" x14ac:dyDescent="0.3">
      <c r="AW1290"/>
    </row>
    <row r="1291" spans="49:49" x14ac:dyDescent="0.3">
      <c r="AW1291"/>
    </row>
    <row r="1292" spans="49:49" x14ac:dyDescent="0.3">
      <c r="AW1292"/>
    </row>
    <row r="1293" spans="49:49" x14ac:dyDescent="0.3">
      <c r="AW1293"/>
    </row>
    <row r="1294" spans="49:49" x14ac:dyDescent="0.3">
      <c r="AW1294"/>
    </row>
    <row r="1295" spans="49:49" x14ac:dyDescent="0.3">
      <c r="AW1295"/>
    </row>
    <row r="1296" spans="49:49" x14ac:dyDescent="0.3">
      <c r="AW1296"/>
    </row>
    <row r="1297" spans="49:49" x14ac:dyDescent="0.3">
      <c r="AW1297"/>
    </row>
    <row r="1298" spans="49:49" x14ac:dyDescent="0.3">
      <c r="AW1298"/>
    </row>
    <row r="1299" spans="49:49" x14ac:dyDescent="0.3">
      <c r="AW1299"/>
    </row>
    <row r="1300" spans="49:49" x14ac:dyDescent="0.3">
      <c r="AW1300"/>
    </row>
    <row r="1301" spans="49:49" x14ac:dyDescent="0.3">
      <c r="AW1301"/>
    </row>
    <row r="1302" spans="49:49" x14ac:dyDescent="0.3">
      <c r="AW1302"/>
    </row>
    <row r="1303" spans="49:49" x14ac:dyDescent="0.3">
      <c r="AW1303"/>
    </row>
    <row r="1304" spans="49:49" x14ac:dyDescent="0.3">
      <c r="AW1304"/>
    </row>
    <row r="1305" spans="49:49" x14ac:dyDescent="0.3">
      <c r="AW1305"/>
    </row>
    <row r="1306" spans="49:49" x14ac:dyDescent="0.3">
      <c r="AW1306"/>
    </row>
    <row r="1307" spans="49:49" x14ac:dyDescent="0.3">
      <c r="AW1307"/>
    </row>
    <row r="1308" spans="49:49" x14ac:dyDescent="0.3">
      <c r="AW1308"/>
    </row>
    <row r="1309" spans="49:49" x14ac:dyDescent="0.3">
      <c r="AW1309"/>
    </row>
    <row r="1310" spans="49:49" x14ac:dyDescent="0.3">
      <c r="AW1310"/>
    </row>
    <row r="1311" spans="49:49" x14ac:dyDescent="0.3">
      <c r="AW1311"/>
    </row>
    <row r="1312" spans="49:49" x14ac:dyDescent="0.3">
      <c r="AW1312"/>
    </row>
    <row r="1313" spans="49:49" x14ac:dyDescent="0.3">
      <c r="AW1313"/>
    </row>
    <row r="1314" spans="49:49" x14ac:dyDescent="0.3">
      <c r="AW1314"/>
    </row>
    <row r="1315" spans="49:49" x14ac:dyDescent="0.3">
      <c r="AW1315"/>
    </row>
    <row r="1316" spans="49:49" x14ac:dyDescent="0.3">
      <c r="AW1316"/>
    </row>
    <row r="1317" spans="49:49" x14ac:dyDescent="0.3">
      <c r="AW1317"/>
    </row>
    <row r="1318" spans="49:49" x14ac:dyDescent="0.3">
      <c r="AW1318"/>
    </row>
    <row r="1319" spans="49:49" x14ac:dyDescent="0.3">
      <c r="AW1319"/>
    </row>
    <row r="1320" spans="49:49" x14ac:dyDescent="0.3">
      <c r="AW1320"/>
    </row>
    <row r="1321" spans="49:49" x14ac:dyDescent="0.3">
      <c r="AW1321"/>
    </row>
    <row r="1322" spans="49:49" x14ac:dyDescent="0.3">
      <c r="AW1322"/>
    </row>
    <row r="1323" spans="49:49" x14ac:dyDescent="0.3">
      <c r="AW1323"/>
    </row>
    <row r="1324" spans="49:49" x14ac:dyDescent="0.3">
      <c r="AW1324"/>
    </row>
    <row r="1325" spans="49:49" x14ac:dyDescent="0.3">
      <c r="AW1325"/>
    </row>
    <row r="1326" spans="49:49" x14ac:dyDescent="0.3">
      <c r="AW1326"/>
    </row>
    <row r="1327" spans="49:49" x14ac:dyDescent="0.3">
      <c r="AW1327"/>
    </row>
    <row r="1328" spans="49:49" x14ac:dyDescent="0.3">
      <c r="AW1328"/>
    </row>
    <row r="1329" spans="49:49" x14ac:dyDescent="0.3">
      <c r="AW1329"/>
    </row>
    <row r="1330" spans="49:49" x14ac:dyDescent="0.3">
      <c r="AW1330"/>
    </row>
    <row r="1331" spans="49:49" x14ac:dyDescent="0.3">
      <c r="AW1331"/>
    </row>
    <row r="1332" spans="49:49" x14ac:dyDescent="0.3">
      <c r="AW1332"/>
    </row>
    <row r="1333" spans="49:49" x14ac:dyDescent="0.3">
      <c r="AW1333"/>
    </row>
    <row r="1334" spans="49:49" x14ac:dyDescent="0.3">
      <c r="AW1334"/>
    </row>
    <row r="1335" spans="49:49" x14ac:dyDescent="0.3">
      <c r="AW1335"/>
    </row>
    <row r="1336" spans="49:49" x14ac:dyDescent="0.3">
      <c r="AW1336"/>
    </row>
    <row r="1337" spans="49:49" x14ac:dyDescent="0.3">
      <c r="AW1337"/>
    </row>
    <row r="1338" spans="49:49" x14ac:dyDescent="0.3">
      <c r="AW1338"/>
    </row>
    <row r="1339" spans="49:49" x14ac:dyDescent="0.3">
      <c r="AW1339"/>
    </row>
    <row r="1340" spans="49:49" x14ac:dyDescent="0.3">
      <c r="AW1340"/>
    </row>
    <row r="1341" spans="49:49" x14ac:dyDescent="0.3">
      <c r="AW1341"/>
    </row>
    <row r="1342" spans="49:49" x14ac:dyDescent="0.3">
      <c r="AW1342"/>
    </row>
    <row r="1343" spans="49:49" x14ac:dyDescent="0.3">
      <c r="AW1343"/>
    </row>
    <row r="1344" spans="49:49" x14ac:dyDescent="0.3">
      <c r="AW1344"/>
    </row>
    <row r="1345" spans="49:49" x14ac:dyDescent="0.3">
      <c r="AW1345"/>
    </row>
    <row r="1346" spans="49:49" x14ac:dyDescent="0.3">
      <c r="AW1346"/>
    </row>
    <row r="1347" spans="49:49" x14ac:dyDescent="0.3">
      <c r="AW1347"/>
    </row>
    <row r="1348" spans="49:49" x14ac:dyDescent="0.3">
      <c r="AW1348"/>
    </row>
    <row r="1349" spans="49:49" x14ac:dyDescent="0.3">
      <c r="AW1349"/>
    </row>
    <row r="1350" spans="49:49" x14ac:dyDescent="0.3">
      <c r="AW1350"/>
    </row>
    <row r="1351" spans="49:49" x14ac:dyDescent="0.3">
      <c r="AW1351"/>
    </row>
    <row r="1352" spans="49:49" x14ac:dyDescent="0.3">
      <c r="AW1352"/>
    </row>
    <row r="1353" spans="49:49" x14ac:dyDescent="0.3">
      <c r="AW1353"/>
    </row>
    <row r="1354" spans="49:49" x14ac:dyDescent="0.3">
      <c r="AW1354"/>
    </row>
    <row r="1355" spans="49:49" x14ac:dyDescent="0.3">
      <c r="AW1355"/>
    </row>
    <row r="1356" spans="49:49" x14ac:dyDescent="0.3">
      <c r="AW1356"/>
    </row>
    <row r="1357" spans="49:49" x14ac:dyDescent="0.3">
      <c r="AW1357"/>
    </row>
    <row r="1358" spans="49:49" x14ac:dyDescent="0.3">
      <c r="AW1358"/>
    </row>
    <row r="1359" spans="49:49" x14ac:dyDescent="0.3">
      <c r="AW1359"/>
    </row>
    <row r="1360" spans="49:49" x14ac:dyDescent="0.3">
      <c r="AW1360"/>
    </row>
    <row r="1361" spans="49:49" x14ac:dyDescent="0.3">
      <c r="AW1361"/>
    </row>
    <row r="1362" spans="49:49" x14ac:dyDescent="0.3">
      <c r="AW1362"/>
    </row>
    <row r="1363" spans="49:49" x14ac:dyDescent="0.3">
      <c r="AW1363"/>
    </row>
    <row r="1364" spans="49:49" x14ac:dyDescent="0.3">
      <c r="AW1364"/>
    </row>
    <row r="1365" spans="49:49" x14ac:dyDescent="0.3">
      <c r="AW1365"/>
    </row>
    <row r="1366" spans="49:49" x14ac:dyDescent="0.3">
      <c r="AW1366"/>
    </row>
    <row r="1367" spans="49:49" x14ac:dyDescent="0.3">
      <c r="AW1367"/>
    </row>
    <row r="1368" spans="49:49" x14ac:dyDescent="0.3">
      <c r="AW1368"/>
    </row>
    <row r="1369" spans="49:49" x14ac:dyDescent="0.3">
      <c r="AW1369"/>
    </row>
    <row r="1370" spans="49:49" x14ac:dyDescent="0.3">
      <c r="AW1370"/>
    </row>
    <row r="1371" spans="49:49" x14ac:dyDescent="0.3">
      <c r="AW1371"/>
    </row>
    <row r="1372" spans="49:49" x14ac:dyDescent="0.3">
      <c r="AW1372"/>
    </row>
    <row r="1373" spans="49:49" x14ac:dyDescent="0.3">
      <c r="AW1373"/>
    </row>
    <row r="1374" spans="49:49" x14ac:dyDescent="0.3">
      <c r="AW1374"/>
    </row>
    <row r="1375" spans="49:49" x14ac:dyDescent="0.3">
      <c r="AW1375"/>
    </row>
    <row r="1376" spans="49:49" x14ac:dyDescent="0.3">
      <c r="AW1376"/>
    </row>
    <row r="1377" spans="49:49" x14ac:dyDescent="0.3">
      <c r="AW1377"/>
    </row>
    <row r="1378" spans="49:49" x14ac:dyDescent="0.3">
      <c r="AW1378"/>
    </row>
    <row r="1379" spans="49:49" x14ac:dyDescent="0.3">
      <c r="AW1379"/>
    </row>
    <row r="1380" spans="49:49" x14ac:dyDescent="0.3">
      <c r="AW1380"/>
    </row>
    <row r="1381" spans="49:49" x14ac:dyDescent="0.3">
      <c r="AW1381"/>
    </row>
    <row r="1382" spans="49:49" x14ac:dyDescent="0.3">
      <c r="AW1382"/>
    </row>
    <row r="1383" spans="49:49" x14ac:dyDescent="0.3">
      <c r="AW1383"/>
    </row>
    <row r="1384" spans="49:49" x14ac:dyDescent="0.3">
      <c r="AW1384"/>
    </row>
    <row r="1385" spans="49:49" x14ac:dyDescent="0.3">
      <c r="AW1385"/>
    </row>
    <row r="1386" spans="49:49" x14ac:dyDescent="0.3">
      <c r="AW1386"/>
    </row>
    <row r="1387" spans="49:49" x14ac:dyDescent="0.3">
      <c r="AW1387"/>
    </row>
    <row r="1388" spans="49:49" x14ac:dyDescent="0.3">
      <c r="AW1388"/>
    </row>
    <row r="1389" spans="49:49" x14ac:dyDescent="0.3">
      <c r="AW1389"/>
    </row>
    <row r="1390" spans="49:49" x14ac:dyDescent="0.3">
      <c r="AW1390"/>
    </row>
    <row r="1391" spans="49:49" x14ac:dyDescent="0.3">
      <c r="AW1391"/>
    </row>
    <row r="1392" spans="49:49" x14ac:dyDescent="0.3">
      <c r="AW1392"/>
    </row>
    <row r="1393" spans="49:49" x14ac:dyDescent="0.3">
      <c r="AW1393"/>
    </row>
    <row r="1394" spans="49:49" x14ac:dyDescent="0.3">
      <c r="AW1394"/>
    </row>
    <row r="1395" spans="49:49" x14ac:dyDescent="0.3">
      <c r="AW1395"/>
    </row>
    <row r="1396" spans="49:49" x14ac:dyDescent="0.3">
      <c r="AW1396"/>
    </row>
    <row r="1397" spans="49:49" x14ac:dyDescent="0.3">
      <c r="AW1397"/>
    </row>
    <row r="1398" spans="49:49" x14ac:dyDescent="0.3">
      <c r="AW1398"/>
    </row>
    <row r="1399" spans="49:49" x14ac:dyDescent="0.3">
      <c r="AW1399"/>
    </row>
    <row r="1400" spans="49:49" x14ac:dyDescent="0.3">
      <c r="AW1400"/>
    </row>
    <row r="1401" spans="49:49" x14ac:dyDescent="0.3">
      <c r="AW1401"/>
    </row>
    <row r="1402" spans="49:49" x14ac:dyDescent="0.3">
      <c r="AW1402"/>
    </row>
    <row r="1403" spans="49:49" x14ac:dyDescent="0.3">
      <c r="AW1403"/>
    </row>
    <row r="1404" spans="49:49" x14ac:dyDescent="0.3">
      <c r="AW1404"/>
    </row>
    <row r="1405" spans="49:49" x14ac:dyDescent="0.3">
      <c r="AW1405"/>
    </row>
    <row r="1406" spans="49:49" x14ac:dyDescent="0.3">
      <c r="AW1406"/>
    </row>
    <row r="1407" spans="49:49" x14ac:dyDescent="0.3">
      <c r="AW1407"/>
    </row>
    <row r="1408" spans="49:49" x14ac:dyDescent="0.3">
      <c r="AW1408"/>
    </row>
    <row r="1409" spans="49:49" x14ac:dyDescent="0.3">
      <c r="AW1409"/>
    </row>
    <row r="1410" spans="49:49" x14ac:dyDescent="0.3">
      <c r="AW1410"/>
    </row>
    <row r="1411" spans="49:49" x14ac:dyDescent="0.3">
      <c r="AW1411"/>
    </row>
    <row r="1412" spans="49:49" x14ac:dyDescent="0.3">
      <c r="AW1412"/>
    </row>
    <row r="1413" spans="49:49" x14ac:dyDescent="0.3">
      <c r="AW1413"/>
    </row>
    <row r="1414" spans="49:49" x14ac:dyDescent="0.3">
      <c r="AW1414"/>
    </row>
    <row r="1415" spans="49:49" x14ac:dyDescent="0.3">
      <c r="AW1415"/>
    </row>
    <row r="1416" spans="49:49" x14ac:dyDescent="0.3">
      <c r="AW1416"/>
    </row>
    <row r="1417" spans="49:49" x14ac:dyDescent="0.3">
      <c r="AW1417"/>
    </row>
    <row r="1418" spans="49:49" x14ac:dyDescent="0.3">
      <c r="AW1418"/>
    </row>
    <row r="1419" spans="49:49" x14ac:dyDescent="0.3">
      <c r="AW1419"/>
    </row>
    <row r="1420" spans="49:49" x14ac:dyDescent="0.3">
      <c r="AW1420"/>
    </row>
    <row r="1421" spans="49:49" x14ac:dyDescent="0.3">
      <c r="AW1421"/>
    </row>
    <row r="1422" spans="49:49" x14ac:dyDescent="0.3">
      <c r="AW1422"/>
    </row>
    <row r="1423" spans="49:49" x14ac:dyDescent="0.3">
      <c r="AW1423"/>
    </row>
    <row r="1424" spans="49:49" x14ac:dyDescent="0.3">
      <c r="AW1424"/>
    </row>
    <row r="1425" spans="49:49" x14ac:dyDescent="0.3">
      <c r="AW1425"/>
    </row>
    <row r="1426" spans="49:49" x14ac:dyDescent="0.3">
      <c r="AW1426"/>
    </row>
    <row r="1427" spans="49:49" x14ac:dyDescent="0.3">
      <c r="AW1427"/>
    </row>
    <row r="1428" spans="49:49" x14ac:dyDescent="0.3">
      <c r="AW1428"/>
    </row>
    <row r="1429" spans="49:49" x14ac:dyDescent="0.3">
      <c r="AW1429"/>
    </row>
    <row r="1430" spans="49:49" x14ac:dyDescent="0.3">
      <c r="AW1430"/>
    </row>
    <row r="1431" spans="49:49" x14ac:dyDescent="0.3">
      <c r="AW1431"/>
    </row>
    <row r="1432" spans="49:49" x14ac:dyDescent="0.3">
      <c r="AW1432"/>
    </row>
    <row r="1433" spans="49:49" x14ac:dyDescent="0.3">
      <c r="AW1433"/>
    </row>
    <row r="1434" spans="49:49" x14ac:dyDescent="0.3">
      <c r="AW1434"/>
    </row>
    <row r="1435" spans="49:49" x14ac:dyDescent="0.3">
      <c r="AW1435"/>
    </row>
    <row r="1436" spans="49:49" x14ac:dyDescent="0.3">
      <c r="AW1436"/>
    </row>
    <row r="1437" spans="49:49" x14ac:dyDescent="0.3">
      <c r="AW1437"/>
    </row>
    <row r="1438" spans="49:49" x14ac:dyDescent="0.3">
      <c r="AW1438"/>
    </row>
    <row r="1439" spans="49:49" x14ac:dyDescent="0.3">
      <c r="AW1439"/>
    </row>
    <row r="1440" spans="49:49" x14ac:dyDescent="0.3">
      <c r="AW1440"/>
    </row>
    <row r="1441" spans="49:49" x14ac:dyDescent="0.3">
      <c r="AW1441"/>
    </row>
    <row r="1442" spans="49:49" x14ac:dyDescent="0.3">
      <c r="AW1442"/>
    </row>
    <row r="1443" spans="49:49" x14ac:dyDescent="0.3">
      <c r="AW1443"/>
    </row>
    <row r="1444" spans="49:49" x14ac:dyDescent="0.3">
      <c r="AW1444"/>
    </row>
    <row r="1445" spans="49:49" x14ac:dyDescent="0.3">
      <c r="AW1445"/>
    </row>
    <row r="1446" spans="49:49" x14ac:dyDescent="0.3">
      <c r="AW1446"/>
    </row>
    <row r="1447" spans="49:49" x14ac:dyDescent="0.3">
      <c r="AW1447"/>
    </row>
    <row r="1448" spans="49:49" x14ac:dyDescent="0.3">
      <c r="AW1448"/>
    </row>
    <row r="1449" spans="49:49" x14ac:dyDescent="0.3">
      <c r="AW1449"/>
    </row>
    <row r="1450" spans="49:49" x14ac:dyDescent="0.3">
      <c r="AW1450"/>
    </row>
    <row r="1451" spans="49:49" x14ac:dyDescent="0.3">
      <c r="AW1451"/>
    </row>
    <row r="1452" spans="49:49" x14ac:dyDescent="0.3">
      <c r="AW1452"/>
    </row>
    <row r="1453" spans="49:49" x14ac:dyDescent="0.3">
      <c r="AW1453"/>
    </row>
    <row r="1454" spans="49:49" x14ac:dyDescent="0.3">
      <c r="AW1454"/>
    </row>
    <row r="1455" spans="49:49" x14ac:dyDescent="0.3">
      <c r="AW1455"/>
    </row>
    <row r="1456" spans="49:49" x14ac:dyDescent="0.3">
      <c r="AW1456"/>
    </row>
    <row r="1457" spans="49:49" x14ac:dyDescent="0.3">
      <c r="AW1457"/>
    </row>
    <row r="1458" spans="49:49" x14ac:dyDescent="0.3">
      <c r="AW1458"/>
    </row>
    <row r="1459" spans="49:49" x14ac:dyDescent="0.3">
      <c r="AW1459"/>
    </row>
    <row r="1460" spans="49:49" x14ac:dyDescent="0.3">
      <c r="AW1460"/>
    </row>
    <row r="1461" spans="49:49" x14ac:dyDescent="0.3">
      <c r="AW1461"/>
    </row>
    <row r="1462" spans="49:49" x14ac:dyDescent="0.3">
      <c r="AW1462"/>
    </row>
    <row r="1463" spans="49:49" x14ac:dyDescent="0.3">
      <c r="AW1463"/>
    </row>
    <row r="1464" spans="49:49" x14ac:dyDescent="0.3">
      <c r="AW1464"/>
    </row>
    <row r="1465" spans="49:49" x14ac:dyDescent="0.3">
      <c r="AW1465"/>
    </row>
    <row r="1466" spans="49:49" x14ac:dyDescent="0.3">
      <c r="AW1466"/>
    </row>
    <row r="1467" spans="49:49" x14ac:dyDescent="0.3">
      <c r="AW1467"/>
    </row>
    <row r="1468" spans="49:49" x14ac:dyDescent="0.3">
      <c r="AW1468"/>
    </row>
    <row r="1469" spans="49:49" x14ac:dyDescent="0.3">
      <c r="AW1469"/>
    </row>
    <row r="1470" spans="49:49" x14ac:dyDescent="0.3">
      <c r="AW1470"/>
    </row>
    <row r="1471" spans="49:49" x14ac:dyDescent="0.3">
      <c r="AW1471"/>
    </row>
    <row r="1472" spans="49:49" x14ac:dyDescent="0.3">
      <c r="AW1472"/>
    </row>
    <row r="1473" spans="49:49" x14ac:dyDescent="0.3">
      <c r="AW1473"/>
    </row>
    <row r="1474" spans="49:49" x14ac:dyDescent="0.3">
      <c r="AW1474"/>
    </row>
    <row r="1475" spans="49:49" x14ac:dyDescent="0.3">
      <c r="AW1475"/>
    </row>
    <row r="1476" spans="49:49" x14ac:dyDescent="0.3">
      <c r="AW1476"/>
    </row>
    <row r="1477" spans="49:49" x14ac:dyDescent="0.3">
      <c r="AW1477"/>
    </row>
    <row r="1478" spans="49:49" x14ac:dyDescent="0.3">
      <c r="AW1478"/>
    </row>
    <row r="1479" spans="49:49" x14ac:dyDescent="0.3">
      <c r="AW1479"/>
    </row>
    <row r="1480" spans="49:49" x14ac:dyDescent="0.3">
      <c r="AW1480"/>
    </row>
    <row r="1481" spans="49:49" x14ac:dyDescent="0.3">
      <c r="AW1481"/>
    </row>
    <row r="1482" spans="49:49" x14ac:dyDescent="0.3">
      <c r="AW1482"/>
    </row>
    <row r="1483" spans="49:49" x14ac:dyDescent="0.3">
      <c r="AW1483"/>
    </row>
    <row r="1484" spans="49:49" x14ac:dyDescent="0.3">
      <c r="AW1484"/>
    </row>
    <row r="1485" spans="49:49" x14ac:dyDescent="0.3">
      <c r="AW1485"/>
    </row>
    <row r="1486" spans="49:49" x14ac:dyDescent="0.3">
      <c r="AW1486"/>
    </row>
    <row r="1487" spans="49:49" x14ac:dyDescent="0.3">
      <c r="AW1487"/>
    </row>
    <row r="1488" spans="49:49" x14ac:dyDescent="0.3">
      <c r="AW1488"/>
    </row>
    <row r="1489" spans="49:49" x14ac:dyDescent="0.3">
      <c r="AW1489"/>
    </row>
    <row r="1490" spans="49:49" x14ac:dyDescent="0.3">
      <c r="AW1490"/>
    </row>
    <row r="1491" spans="49:49" x14ac:dyDescent="0.3">
      <c r="AW1491"/>
    </row>
    <row r="1492" spans="49:49" x14ac:dyDescent="0.3">
      <c r="AW1492"/>
    </row>
    <row r="1493" spans="49:49" x14ac:dyDescent="0.3">
      <c r="AW1493"/>
    </row>
    <row r="1494" spans="49:49" x14ac:dyDescent="0.3">
      <c r="AW1494"/>
    </row>
    <row r="1495" spans="49:49" x14ac:dyDescent="0.3">
      <c r="AW1495"/>
    </row>
    <row r="1496" spans="49:49" x14ac:dyDescent="0.3">
      <c r="AW1496"/>
    </row>
    <row r="1497" spans="49:49" x14ac:dyDescent="0.3">
      <c r="AW1497"/>
    </row>
    <row r="1498" spans="49:49" x14ac:dyDescent="0.3">
      <c r="AW1498"/>
    </row>
    <row r="1499" spans="49:49" x14ac:dyDescent="0.3">
      <c r="AW1499"/>
    </row>
    <row r="1500" spans="49:49" x14ac:dyDescent="0.3">
      <c r="AW1500"/>
    </row>
    <row r="1501" spans="49:49" x14ac:dyDescent="0.3">
      <c r="AW1501"/>
    </row>
    <row r="1502" spans="49:49" x14ac:dyDescent="0.3">
      <c r="AW1502"/>
    </row>
    <row r="1503" spans="49:49" x14ac:dyDescent="0.3">
      <c r="AW1503"/>
    </row>
    <row r="1504" spans="49:49" x14ac:dyDescent="0.3">
      <c r="AW1504"/>
    </row>
    <row r="1505" spans="49:49" x14ac:dyDescent="0.3">
      <c r="AW1505"/>
    </row>
    <row r="1506" spans="49:49" x14ac:dyDescent="0.3">
      <c r="AW1506"/>
    </row>
    <row r="1507" spans="49:49" x14ac:dyDescent="0.3">
      <c r="AW1507"/>
    </row>
    <row r="1508" spans="49:49" x14ac:dyDescent="0.3">
      <c r="AW1508"/>
    </row>
    <row r="1509" spans="49:49" x14ac:dyDescent="0.3">
      <c r="AW1509"/>
    </row>
    <row r="1510" spans="49:49" x14ac:dyDescent="0.3">
      <c r="AW1510"/>
    </row>
    <row r="1511" spans="49:49" x14ac:dyDescent="0.3">
      <c r="AW1511"/>
    </row>
    <row r="1512" spans="49:49" x14ac:dyDescent="0.3">
      <c r="AW1512"/>
    </row>
    <row r="1513" spans="49:49" x14ac:dyDescent="0.3">
      <c r="AW1513"/>
    </row>
    <row r="1514" spans="49:49" x14ac:dyDescent="0.3">
      <c r="AW1514"/>
    </row>
    <row r="1515" spans="49:49" x14ac:dyDescent="0.3">
      <c r="AW1515"/>
    </row>
    <row r="1516" spans="49:49" x14ac:dyDescent="0.3">
      <c r="AW1516"/>
    </row>
    <row r="1517" spans="49:49" x14ac:dyDescent="0.3">
      <c r="AW1517"/>
    </row>
    <row r="1518" spans="49:49" x14ac:dyDescent="0.3">
      <c r="AW1518"/>
    </row>
    <row r="1519" spans="49:49" x14ac:dyDescent="0.3">
      <c r="AW1519"/>
    </row>
    <row r="1520" spans="49:49" x14ac:dyDescent="0.3">
      <c r="AW1520"/>
    </row>
    <row r="1521" spans="49:49" x14ac:dyDescent="0.3">
      <c r="AW1521"/>
    </row>
    <row r="1522" spans="49:49" x14ac:dyDescent="0.3">
      <c r="AW1522"/>
    </row>
    <row r="1523" spans="49:49" x14ac:dyDescent="0.3">
      <c r="AW1523"/>
    </row>
    <row r="1524" spans="49:49" x14ac:dyDescent="0.3">
      <c r="AW1524"/>
    </row>
    <row r="1525" spans="49:49" x14ac:dyDescent="0.3">
      <c r="AW1525"/>
    </row>
    <row r="1526" spans="49:49" x14ac:dyDescent="0.3">
      <c r="AW1526"/>
    </row>
    <row r="1527" spans="49:49" x14ac:dyDescent="0.3">
      <c r="AW1527"/>
    </row>
    <row r="1528" spans="49:49" x14ac:dyDescent="0.3">
      <c r="AW1528"/>
    </row>
    <row r="1529" spans="49:49" x14ac:dyDescent="0.3">
      <c r="AW1529"/>
    </row>
    <row r="1530" spans="49:49" x14ac:dyDescent="0.3">
      <c r="AW1530"/>
    </row>
    <row r="1531" spans="49:49" x14ac:dyDescent="0.3">
      <c r="AW1531"/>
    </row>
    <row r="1532" spans="49:49" x14ac:dyDescent="0.3">
      <c r="AW1532"/>
    </row>
    <row r="1533" spans="49:49" x14ac:dyDescent="0.3">
      <c r="AW1533"/>
    </row>
    <row r="1534" spans="49:49" x14ac:dyDescent="0.3">
      <c r="AW1534"/>
    </row>
    <row r="1535" spans="49:49" x14ac:dyDescent="0.3">
      <c r="AW1535"/>
    </row>
    <row r="1536" spans="49:49" x14ac:dyDescent="0.3">
      <c r="AW1536"/>
    </row>
    <row r="1537" spans="49:49" x14ac:dyDescent="0.3">
      <c r="AW1537"/>
    </row>
    <row r="1538" spans="49:49" x14ac:dyDescent="0.3">
      <c r="AW1538"/>
    </row>
    <row r="1539" spans="49:49" x14ac:dyDescent="0.3">
      <c r="AW1539"/>
    </row>
    <row r="1540" spans="49:49" x14ac:dyDescent="0.3">
      <c r="AW1540"/>
    </row>
    <row r="1541" spans="49:49" x14ac:dyDescent="0.3">
      <c r="AW1541"/>
    </row>
    <row r="1542" spans="49:49" x14ac:dyDescent="0.3">
      <c r="AW1542"/>
    </row>
    <row r="1543" spans="49:49" x14ac:dyDescent="0.3">
      <c r="AW1543"/>
    </row>
    <row r="1544" spans="49:49" x14ac:dyDescent="0.3">
      <c r="AW1544"/>
    </row>
    <row r="1545" spans="49:49" x14ac:dyDescent="0.3">
      <c r="AW1545"/>
    </row>
    <row r="1546" spans="49:49" x14ac:dyDescent="0.3">
      <c r="AW1546"/>
    </row>
    <row r="1547" spans="49:49" x14ac:dyDescent="0.3">
      <c r="AW1547"/>
    </row>
    <row r="1548" spans="49:49" x14ac:dyDescent="0.3">
      <c r="AW1548"/>
    </row>
    <row r="1549" spans="49:49" x14ac:dyDescent="0.3">
      <c r="AW1549"/>
    </row>
    <row r="1550" spans="49:49" x14ac:dyDescent="0.3">
      <c r="AW1550"/>
    </row>
    <row r="1551" spans="49:49" x14ac:dyDescent="0.3">
      <c r="AW1551"/>
    </row>
    <row r="1552" spans="49:49" x14ac:dyDescent="0.3">
      <c r="AW1552"/>
    </row>
    <row r="1553" spans="49:49" x14ac:dyDescent="0.3">
      <c r="AW1553"/>
    </row>
    <row r="1554" spans="49:49" x14ac:dyDescent="0.3">
      <c r="AW1554"/>
    </row>
    <row r="1555" spans="49:49" x14ac:dyDescent="0.3">
      <c r="AW1555"/>
    </row>
    <row r="1556" spans="49:49" x14ac:dyDescent="0.3">
      <c r="AW1556"/>
    </row>
    <row r="1557" spans="49:49" x14ac:dyDescent="0.3">
      <c r="AW1557"/>
    </row>
    <row r="1558" spans="49:49" x14ac:dyDescent="0.3">
      <c r="AW1558"/>
    </row>
    <row r="1559" spans="49:49" x14ac:dyDescent="0.3">
      <c r="AW1559"/>
    </row>
    <row r="1560" spans="49:49" x14ac:dyDescent="0.3">
      <c r="AW1560"/>
    </row>
    <row r="1561" spans="49:49" x14ac:dyDescent="0.3">
      <c r="AW1561"/>
    </row>
    <row r="1562" spans="49:49" x14ac:dyDescent="0.3">
      <c r="AW1562"/>
    </row>
    <row r="1563" spans="49:49" x14ac:dyDescent="0.3">
      <c r="AW1563"/>
    </row>
    <row r="1564" spans="49:49" x14ac:dyDescent="0.3">
      <c r="AW1564"/>
    </row>
    <row r="1565" spans="49:49" x14ac:dyDescent="0.3">
      <c r="AW1565"/>
    </row>
    <row r="1566" spans="49:49" x14ac:dyDescent="0.3">
      <c r="AW1566"/>
    </row>
    <row r="1567" spans="49:49" x14ac:dyDescent="0.3">
      <c r="AW1567"/>
    </row>
    <row r="1568" spans="49:49" x14ac:dyDescent="0.3">
      <c r="AW1568"/>
    </row>
    <row r="1569" spans="49:49" x14ac:dyDescent="0.3">
      <c r="AW1569"/>
    </row>
    <row r="1570" spans="49:49" x14ac:dyDescent="0.3">
      <c r="AW1570"/>
    </row>
    <row r="1571" spans="49:49" x14ac:dyDescent="0.3">
      <c r="AW1571"/>
    </row>
    <row r="1572" spans="49:49" x14ac:dyDescent="0.3">
      <c r="AW1572"/>
    </row>
    <row r="1573" spans="49:49" x14ac:dyDescent="0.3">
      <c r="AW1573"/>
    </row>
    <row r="1574" spans="49:49" x14ac:dyDescent="0.3">
      <c r="AW1574"/>
    </row>
    <row r="1575" spans="49:49" x14ac:dyDescent="0.3">
      <c r="AW1575"/>
    </row>
    <row r="1576" spans="49:49" x14ac:dyDescent="0.3">
      <c r="AW1576"/>
    </row>
    <row r="1577" spans="49:49" x14ac:dyDescent="0.3">
      <c r="AW1577"/>
    </row>
    <row r="1578" spans="49:49" x14ac:dyDescent="0.3">
      <c r="AW1578"/>
    </row>
    <row r="1579" spans="49:49" x14ac:dyDescent="0.3">
      <c r="AW1579"/>
    </row>
    <row r="1580" spans="49:49" x14ac:dyDescent="0.3">
      <c r="AW1580"/>
    </row>
    <row r="1581" spans="49:49" x14ac:dyDescent="0.3">
      <c r="AW1581"/>
    </row>
    <row r="1582" spans="49:49" x14ac:dyDescent="0.3">
      <c r="AW1582"/>
    </row>
    <row r="1583" spans="49:49" x14ac:dyDescent="0.3">
      <c r="AW1583"/>
    </row>
    <row r="1584" spans="49:49" x14ac:dyDescent="0.3">
      <c r="AW1584"/>
    </row>
    <row r="1585" spans="49:49" x14ac:dyDescent="0.3">
      <c r="AW1585"/>
    </row>
    <row r="1586" spans="49:49" x14ac:dyDescent="0.3">
      <c r="AW1586"/>
    </row>
    <row r="1587" spans="49:49" x14ac:dyDescent="0.3">
      <c r="AW1587"/>
    </row>
    <row r="1588" spans="49:49" x14ac:dyDescent="0.3">
      <c r="AW1588"/>
    </row>
    <row r="1589" spans="49:49" x14ac:dyDescent="0.3">
      <c r="AW1589"/>
    </row>
    <row r="1590" spans="49:49" x14ac:dyDescent="0.3">
      <c r="AW1590"/>
    </row>
    <row r="1591" spans="49:49" x14ac:dyDescent="0.3">
      <c r="AW1591"/>
    </row>
    <row r="1592" spans="49:49" x14ac:dyDescent="0.3">
      <c r="AW1592"/>
    </row>
    <row r="1593" spans="49:49" x14ac:dyDescent="0.3">
      <c r="AW1593"/>
    </row>
    <row r="1594" spans="49:49" x14ac:dyDescent="0.3">
      <c r="AW1594"/>
    </row>
    <row r="1595" spans="49:49" x14ac:dyDescent="0.3">
      <c r="AW1595"/>
    </row>
    <row r="1596" spans="49:49" x14ac:dyDescent="0.3">
      <c r="AW1596"/>
    </row>
    <row r="1597" spans="49:49" x14ac:dyDescent="0.3">
      <c r="AW1597"/>
    </row>
    <row r="1598" spans="49:49" x14ac:dyDescent="0.3">
      <c r="AW1598"/>
    </row>
    <row r="1599" spans="49:49" x14ac:dyDescent="0.3">
      <c r="AW1599"/>
    </row>
    <row r="1600" spans="49:49" x14ac:dyDescent="0.3">
      <c r="AW1600"/>
    </row>
    <row r="1601" spans="49:49" x14ac:dyDescent="0.3">
      <c r="AW1601"/>
    </row>
    <row r="1602" spans="49:49" x14ac:dyDescent="0.3">
      <c r="AW1602"/>
    </row>
    <row r="1603" spans="49:49" x14ac:dyDescent="0.3">
      <c r="AW1603"/>
    </row>
    <row r="1604" spans="49:49" x14ac:dyDescent="0.3">
      <c r="AW1604"/>
    </row>
    <row r="1605" spans="49:49" x14ac:dyDescent="0.3">
      <c r="AW1605"/>
    </row>
    <row r="1606" spans="49:49" x14ac:dyDescent="0.3">
      <c r="AW1606"/>
    </row>
    <row r="1607" spans="49:49" x14ac:dyDescent="0.3">
      <c r="AW1607"/>
    </row>
    <row r="1608" spans="49:49" x14ac:dyDescent="0.3">
      <c r="AW1608"/>
    </row>
    <row r="1609" spans="49:49" x14ac:dyDescent="0.3">
      <c r="AW1609"/>
    </row>
    <row r="1610" spans="49:49" x14ac:dyDescent="0.3">
      <c r="AW1610"/>
    </row>
    <row r="1611" spans="49:49" x14ac:dyDescent="0.3">
      <c r="AW1611"/>
    </row>
    <row r="1612" spans="49:49" x14ac:dyDescent="0.3">
      <c r="AW1612"/>
    </row>
    <row r="1613" spans="49:49" x14ac:dyDescent="0.3">
      <c r="AW1613"/>
    </row>
    <row r="1614" spans="49:49" x14ac:dyDescent="0.3">
      <c r="AW1614"/>
    </row>
    <row r="1615" spans="49:49" x14ac:dyDescent="0.3">
      <c r="AW1615"/>
    </row>
    <row r="1616" spans="49:49" x14ac:dyDescent="0.3">
      <c r="AW1616"/>
    </row>
    <row r="1617" spans="49:49" x14ac:dyDescent="0.3">
      <c r="AW1617"/>
    </row>
    <row r="1618" spans="49:49" x14ac:dyDescent="0.3">
      <c r="AW1618"/>
    </row>
    <row r="1619" spans="49:49" x14ac:dyDescent="0.3">
      <c r="AW1619"/>
    </row>
    <row r="1620" spans="49:49" x14ac:dyDescent="0.3">
      <c r="AW1620"/>
    </row>
    <row r="1621" spans="49:49" x14ac:dyDescent="0.3">
      <c r="AW1621"/>
    </row>
    <row r="1622" spans="49:49" x14ac:dyDescent="0.3">
      <c r="AW1622"/>
    </row>
    <row r="1623" spans="49:49" x14ac:dyDescent="0.3">
      <c r="AW1623"/>
    </row>
    <row r="1624" spans="49:49" x14ac:dyDescent="0.3">
      <c r="AW1624"/>
    </row>
    <row r="1625" spans="49:49" x14ac:dyDescent="0.3">
      <c r="AW1625"/>
    </row>
    <row r="1626" spans="49:49" x14ac:dyDescent="0.3">
      <c r="AW1626"/>
    </row>
    <row r="1627" spans="49:49" x14ac:dyDescent="0.3">
      <c r="AW1627"/>
    </row>
    <row r="1628" spans="49:49" x14ac:dyDescent="0.3">
      <c r="AW1628"/>
    </row>
    <row r="1629" spans="49:49" x14ac:dyDescent="0.3">
      <c r="AW1629"/>
    </row>
    <row r="1630" spans="49:49" x14ac:dyDescent="0.3">
      <c r="AW1630"/>
    </row>
    <row r="1631" spans="49:49" x14ac:dyDescent="0.3">
      <c r="AW1631"/>
    </row>
    <row r="1632" spans="49:49" x14ac:dyDescent="0.3">
      <c r="AW1632"/>
    </row>
    <row r="1633" spans="49:49" x14ac:dyDescent="0.3">
      <c r="AW1633"/>
    </row>
    <row r="1634" spans="49:49" x14ac:dyDescent="0.3">
      <c r="AW1634"/>
    </row>
    <row r="1635" spans="49:49" x14ac:dyDescent="0.3">
      <c r="AW1635"/>
    </row>
    <row r="1636" spans="49:49" x14ac:dyDescent="0.3">
      <c r="AW1636"/>
    </row>
    <row r="1637" spans="49:49" x14ac:dyDescent="0.3">
      <c r="AW1637"/>
    </row>
    <row r="1638" spans="49:49" x14ac:dyDescent="0.3">
      <c r="AW1638"/>
    </row>
    <row r="1639" spans="49:49" x14ac:dyDescent="0.3">
      <c r="AW1639"/>
    </row>
    <row r="1640" spans="49:49" x14ac:dyDescent="0.3">
      <c r="AW1640"/>
    </row>
    <row r="1641" spans="49:49" x14ac:dyDescent="0.3">
      <c r="AW1641"/>
    </row>
    <row r="1642" spans="49:49" x14ac:dyDescent="0.3">
      <c r="AW1642"/>
    </row>
    <row r="1643" spans="49:49" x14ac:dyDescent="0.3">
      <c r="AW1643"/>
    </row>
    <row r="1644" spans="49:49" x14ac:dyDescent="0.3">
      <c r="AW1644"/>
    </row>
    <row r="1645" spans="49:49" x14ac:dyDescent="0.3">
      <c r="AW1645"/>
    </row>
    <row r="1646" spans="49:49" x14ac:dyDescent="0.3">
      <c r="AW1646"/>
    </row>
    <row r="1647" spans="49:49" x14ac:dyDescent="0.3">
      <c r="AW1647"/>
    </row>
    <row r="1648" spans="49:49" x14ac:dyDescent="0.3">
      <c r="AW1648"/>
    </row>
    <row r="1649" spans="49:49" x14ac:dyDescent="0.3">
      <c r="AW1649"/>
    </row>
    <row r="1650" spans="49:49" x14ac:dyDescent="0.3">
      <c r="AW1650"/>
    </row>
    <row r="1651" spans="49:49" x14ac:dyDescent="0.3">
      <c r="AW1651"/>
    </row>
    <row r="1652" spans="49:49" x14ac:dyDescent="0.3">
      <c r="AW1652"/>
    </row>
    <row r="1653" spans="49:49" x14ac:dyDescent="0.3">
      <c r="AW1653"/>
    </row>
    <row r="1654" spans="49:49" x14ac:dyDescent="0.3">
      <c r="AW1654"/>
    </row>
    <row r="1655" spans="49:49" x14ac:dyDescent="0.3">
      <c r="AW1655"/>
    </row>
    <row r="1656" spans="49:49" x14ac:dyDescent="0.3">
      <c r="AW1656"/>
    </row>
    <row r="1657" spans="49:49" x14ac:dyDescent="0.3">
      <c r="AW1657"/>
    </row>
    <row r="1658" spans="49:49" x14ac:dyDescent="0.3">
      <c r="AW1658"/>
    </row>
    <row r="1659" spans="49:49" x14ac:dyDescent="0.3">
      <c r="AW1659"/>
    </row>
    <row r="1660" spans="49:49" x14ac:dyDescent="0.3">
      <c r="AW1660"/>
    </row>
    <row r="1661" spans="49:49" x14ac:dyDescent="0.3">
      <c r="AW1661"/>
    </row>
    <row r="1662" spans="49:49" x14ac:dyDescent="0.3">
      <c r="AW1662"/>
    </row>
    <row r="1663" spans="49:49" x14ac:dyDescent="0.3">
      <c r="AW1663"/>
    </row>
    <row r="1664" spans="49:49" x14ac:dyDescent="0.3">
      <c r="AW1664"/>
    </row>
    <row r="1665" spans="49:49" x14ac:dyDescent="0.3">
      <c r="AW1665"/>
    </row>
    <row r="1666" spans="49:49" x14ac:dyDescent="0.3">
      <c r="AW1666"/>
    </row>
    <row r="1667" spans="49:49" x14ac:dyDescent="0.3">
      <c r="AW1667"/>
    </row>
    <row r="1668" spans="49:49" x14ac:dyDescent="0.3">
      <c r="AW1668"/>
    </row>
    <row r="1669" spans="49:49" x14ac:dyDescent="0.3">
      <c r="AW1669"/>
    </row>
    <row r="1670" spans="49:49" x14ac:dyDescent="0.3">
      <c r="AW1670"/>
    </row>
    <row r="1671" spans="49:49" x14ac:dyDescent="0.3">
      <c r="AW1671"/>
    </row>
    <row r="1672" spans="49:49" x14ac:dyDescent="0.3">
      <c r="AW1672"/>
    </row>
    <row r="1673" spans="49:49" x14ac:dyDescent="0.3">
      <c r="AW1673"/>
    </row>
    <row r="1674" spans="49:49" x14ac:dyDescent="0.3">
      <c r="AW1674"/>
    </row>
    <row r="1675" spans="49:49" x14ac:dyDescent="0.3">
      <c r="AW1675"/>
    </row>
    <row r="1676" spans="49:49" x14ac:dyDescent="0.3">
      <c r="AW1676"/>
    </row>
    <row r="1677" spans="49:49" x14ac:dyDescent="0.3">
      <c r="AW1677"/>
    </row>
    <row r="1678" spans="49:49" x14ac:dyDescent="0.3">
      <c r="AW1678"/>
    </row>
    <row r="1679" spans="49:49" x14ac:dyDescent="0.3">
      <c r="AW1679"/>
    </row>
    <row r="1680" spans="49:49" x14ac:dyDescent="0.3">
      <c r="AW1680"/>
    </row>
    <row r="1681" spans="49:49" x14ac:dyDescent="0.3">
      <c r="AW1681"/>
    </row>
    <row r="1682" spans="49:49" x14ac:dyDescent="0.3">
      <c r="AW1682"/>
    </row>
    <row r="1683" spans="49:49" x14ac:dyDescent="0.3">
      <c r="AW1683"/>
    </row>
    <row r="1684" spans="49:49" x14ac:dyDescent="0.3">
      <c r="AW1684"/>
    </row>
    <row r="1685" spans="49:49" x14ac:dyDescent="0.3">
      <c r="AW1685"/>
    </row>
    <row r="1686" spans="49:49" x14ac:dyDescent="0.3">
      <c r="AW1686"/>
    </row>
    <row r="1687" spans="49:49" x14ac:dyDescent="0.3">
      <c r="AW1687"/>
    </row>
    <row r="1688" spans="49:49" x14ac:dyDescent="0.3">
      <c r="AW1688"/>
    </row>
    <row r="1689" spans="49:49" x14ac:dyDescent="0.3">
      <c r="AW1689"/>
    </row>
    <row r="1690" spans="49:49" x14ac:dyDescent="0.3">
      <c r="AW1690"/>
    </row>
    <row r="1691" spans="49:49" x14ac:dyDescent="0.3">
      <c r="AW1691"/>
    </row>
    <row r="1692" spans="49:49" x14ac:dyDescent="0.3">
      <c r="AW1692"/>
    </row>
    <row r="1693" spans="49:49" x14ac:dyDescent="0.3">
      <c r="AW1693"/>
    </row>
    <row r="1694" spans="49:49" x14ac:dyDescent="0.3">
      <c r="AW1694"/>
    </row>
    <row r="1695" spans="49:49" x14ac:dyDescent="0.3">
      <c r="AW1695"/>
    </row>
    <row r="1696" spans="49:49" x14ac:dyDescent="0.3">
      <c r="AW1696"/>
    </row>
    <row r="1697" spans="49:49" x14ac:dyDescent="0.3">
      <c r="AW1697"/>
    </row>
    <row r="1698" spans="49:49" x14ac:dyDescent="0.3">
      <c r="AW1698"/>
    </row>
    <row r="1699" spans="49:49" x14ac:dyDescent="0.3">
      <c r="AW1699"/>
    </row>
    <row r="1700" spans="49:49" x14ac:dyDescent="0.3">
      <c r="AW1700"/>
    </row>
    <row r="1701" spans="49:49" x14ac:dyDescent="0.3">
      <c r="AW1701"/>
    </row>
    <row r="1702" spans="49:49" x14ac:dyDescent="0.3">
      <c r="AW1702"/>
    </row>
    <row r="1703" spans="49:49" x14ac:dyDescent="0.3">
      <c r="AW1703"/>
    </row>
    <row r="1704" spans="49:49" x14ac:dyDescent="0.3">
      <c r="AW1704"/>
    </row>
    <row r="1705" spans="49:49" x14ac:dyDescent="0.3">
      <c r="AW1705"/>
    </row>
    <row r="1706" spans="49:49" x14ac:dyDescent="0.3">
      <c r="AW1706"/>
    </row>
    <row r="1707" spans="49:49" x14ac:dyDescent="0.3">
      <c r="AW1707"/>
    </row>
    <row r="1708" spans="49:49" x14ac:dyDescent="0.3">
      <c r="AW1708"/>
    </row>
    <row r="1709" spans="49:49" x14ac:dyDescent="0.3">
      <c r="AW1709"/>
    </row>
    <row r="1710" spans="49:49" x14ac:dyDescent="0.3">
      <c r="AW1710"/>
    </row>
    <row r="1711" spans="49:49" x14ac:dyDescent="0.3">
      <c r="AW1711"/>
    </row>
    <row r="1712" spans="49:49" x14ac:dyDescent="0.3">
      <c r="AW1712"/>
    </row>
    <row r="1713" spans="49:49" x14ac:dyDescent="0.3">
      <c r="AW1713"/>
    </row>
    <row r="1714" spans="49:49" x14ac:dyDescent="0.3">
      <c r="AW1714"/>
    </row>
    <row r="1715" spans="49:49" x14ac:dyDescent="0.3">
      <c r="AW1715"/>
    </row>
    <row r="1716" spans="49:49" x14ac:dyDescent="0.3">
      <c r="AW1716"/>
    </row>
    <row r="1717" spans="49:49" x14ac:dyDescent="0.3">
      <c r="AW1717"/>
    </row>
    <row r="1718" spans="49:49" x14ac:dyDescent="0.3">
      <c r="AW1718"/>
    </row>
    <row r="1719" spans="49:49" x14ac:dyDescent="0.3">
      <c r="AW1719"/>
    </row>
    <row r="1720" spans="49:49" x14ac:dyDescent="0.3">
      <c r="AW1720"/>
    </row>
    <row r="1721" spans="49:49" x14ac:dyDescent="0.3">
      <c r="AW1721"/>
    </row>
    <row r="1722" spans="49:49" x14ac:dyDescent="0.3">
      <c r="AW1722"/>
    </row>
    <row r="1723" spans="49:49" x14ac:dyDescent="0.3">
      <c r="AW1723"/>
    </row>
    <row r="1724" spans="49:49" x14ac:dyDescent="0.3">
      <c r="AW1724"/>
    </row>
    <row r="1725" spans="49:49" x14ac:dyDescent="0.3">
      <c r="AW1725"/>
    </row>
    <row r="1726" spans="49:49" x14ac:dyDescent="0.3">
      <c r="AW1726"/>
    </row>
    <row r="1727" spans="49:49" x14ac:dyDescent="0.3">
      <c r="AW1727"/>
    </row>
    <row r="1728" spans="49:49" x14ac:dyDescent="0.3">
      <c r="AW1728"/>
    </row>
    <row r="1729" spans="49:49" x14ac:dyDescent="0.3">
      <c r="AW1729"/>
    </row>
    <row r="1730" spans="49:49" x14ac:dyDescent="0.3">
      <c r="AW1730"/>
    </row>
    <row r="1731" spans="49:49" x14ac:dyDescent="0.3">
      <c r="AW1731"/>
    </row>
    <row r="1732" spans="49:49" x14ac:dyDescent="0.3">
      <c r="AW1732"/>
    </row>
    <row r="1733" spans="49:49" x14ac:dyDescent="0.3">
      <c r="AW1733"/>
    </row>
    <row r="1734" spans="49:49" x14ac:dyDescent="0.3">
      <c r="AW1734"/>
    </row>
    <row r="1735" spans="49:49" x14ac:dyDescent="0.3">
      <c r="AW1735"/>
    </row>
    <row r="1736" spans="49:49" x14ac:dyDescent="0.3">
      <c r="AW1736"/>
    </row>
    <row r="1737" spans="49:49" x14ac:dyDescent="0.3">
      <c r="AW1737"/>
    </row>
    <row r="1738" spans="49:49" x14ac:dyDescent="0.3">
      <c r="AW1738"/>
    </row>
    <row r="1739" spans="49:49" x14ac:dyDescent="0.3">
      <c r="AW1739"/>
    </row>
    <row r="1740" spans="49:49" x14ac:dyDescent="0.3">
      <c r="AW1740"/>
    </row>
    <row r="1741" spans="49:49" x14ac:dyDescent="0.3">
      <c r="AW1741"/>
    </row>
    <row r="1742" spans="49:49" x14ac:dyDescent="0.3">
      <c r="AW1742"/>
    </row>
    <row r="1743" spans="49:49" x14ac:dyDescent="0.3">
      <c r="AW1743"/>
    </row>
    <row r="1744" spans="49:49" x14ac:dyDescent="0.3">
      <c r="AW1744"/>
    </row>
    <row r="1745" spans="49:49" x14ac:dyDescent="0.3">
      <c r="AW1745"/>
    </row>
    <row r="1746" spans="49:49" x14ac:dyDescent="0.3">
      <c r="AW1746"/>
    </row>
    <row r="1747" spans="49:49" x14ac:dyDescent="0.3">
      <c r="AW1747"/>
    </row>
    <row r="1748" spans="49:49" x14ac:dyDescent="0.3">
      <c r="AW1748"/>
    </row>
    <row r="1749" spans="49:49" x14ac:dyDescent="0.3">
      <c r="AW1749"/>
    </row>
    <row r="1750" spans="49:49" x14ac:dyDescent="0.3">
      <c r="AW1750"/>
    </row>
    <row r="1751" spans="49:49" x14ac:dyDescent="0.3">
      <c r="AW1751"/>
    </row>
    <row r="1752" spans="49:49" x14ac:dyDescent="0.3">
      <c r="AW1752"/>
    </row>
    <row r="1753" spans="49:49" x14ac:dyDescent="0.3">
      <c r="AW1753"/>
    </row>
    <row r="1754" spans="49:49" x14ac:dyDescent="0.3">
      <c r="AW1754"/>
    </row>
    <row r="1755" spans="49:49" x14ac:dyDescent="0.3">
      <c r="AW1755"/>
    </row>
    <row r="1756" spans="49:49" x14ac:dyDescent="0.3">
      <c r="AW1756"/>
    </row>
    <row r="1757" spans="49:49" x14ac:dyDescent="0.3">
      <c r="AW1757"/>
    </row>
    <row r="1758" spans="49:49" x14ac:dyDescent="0.3">
      <c r="AW1758"/>
    </row>
    <row r="1759" spans="49:49" x14ac:dyDescent="0.3">
      <c r="AW1759"/>
    </row>
    <row r="1760" spans="49:49" x14ac:dyDescent="0.3">
      <c r="AW1760"/>
    </row>
    <row r="1761" spans="49:49" x14ac:dyDescent="0.3">
      <c r="AW1761"/>
    </row>
    <row r="1762" spans="49:49" x14ac:dyDescent="0.3">
      <c r="AW1762"/>
    </row>
    <row r="1763" spans="49:49" x14ac:dyDescent="0.3">
      <c r="AW1763"/>
    </row>
    <row r="1764" spans="49:49" x14ac:dyDescent="0.3">
      <c r="AW1764"/>
    </row>
    <row r="1765" spans="49:49" x14ac:dyDescent="0.3">
      <c r="AW1765"/>
    </row>
    <row r="1766" spans="49:49" x14ac:dyDescent="0.3">
      <c r="AW1766"/>
    </row>
    <row r="1767" spans="49:49" x14ac:dyDescent="0.3">
      <c r="AW1767"/>
    </row>
    <row r="1768" spans="49:49" x14ac:dyDescent="0.3">
      <c r="AW1768"/>
    </row>
    <row r="1769" spans="49:49" x14ac:dyDescent="0.3">
      <c r="AW1769"/>
    </row>
    <row r="1770" spans="49:49" x14ac:dyDescent="0.3">
      <c r="AW1770"/>
    </row>
    <row r="1771" spans="49:49" x14ac:dyDescent="0.3">
      <c r="AW1771"/>
    </row>
    <row r="1772" spans="49:49" x14ac:dyDescent="0.3">
      <c r="AW1772"/>
    </row>
    <row r="1773" spans="49:49" x14ac:dyDescent="0.3">
      <c r="AW1773"/>
    </row>
    <row r="1774" spans="49:49" x14ac:dyDescent="0.3">
      <c r="AW1774"/>
    </row>
    <row r="1775" spans="49:49" x14ac:dyDescent="0.3">
      <c r="AW1775"/>
    </row>
    <row r="1776" spans="49:49" x14ac:dyDescent="0.3">
      <c r="AW1776"/>
    </row>
    <row r="1777" spans="49:49" x14ac:dyDescent="0.3">
      <c r="AW1777"/>
    </row>
    <row r="1778" spans="49:49" x14ac:dyDescent="0.3">
      <c r="AW1778"/>
    </row>
    <row r="1779" spans="49:49" x14ac:dyDescent="0.3">
      <c r="AW1779"/>
    </row>
    <row r="1780" spans="49:49" x14ac:dyDescent="0.3">
      <c r="AW1780"/>
    </row>
    <row r="1781" spans="49:49" x14ac:dyDescent="0.3">
      <c r="AW1781"/>
    </row>
    <row r="1782" spans="49:49" x14ac:dyDescent="0.3">
      <c r="AW1782"/>
    </row>
    <row r="1783" spans="49:49" x14ac:dyDescent="0.3">
      <c r="AW1783"/>
    </row>
    <row r="1784" spans="49:49" x14ac:dyDescent="0.3">
      <c r="AW1784"/>
    </row>
    <row r="1785" spans="49:49" x14ac:dyDescent="0.3">
      <c r="AW1785"/>
    </row>
    <row r="1786" spans="49:49" x14ac:dyDescent="0.3">
      <c r="AW1786"/>
    </row>
    <row r="1787" spans="49:49" x14ac:dyDescent="0.3">
      <c r="AW1787"/>
    </row>
    <row r="1788" spans="49:49" x14ac:dyDescent="0.3">
      <c r="AW1788"/>
    </row>
    <row r="1789" spans="49:49" x14ac:dyDescent="0.3">
      <c r="AW1789"/>
    </row>
    <row r="1790" spans="49:49" x14ac:dyDescent="0.3">
      <c r="AW1790"/>
    </row>
    <row r="1791" spans="49:49" x14ac:dyDescent="0.3">
      <c r="AW1791"/>
    </row>
    <row r="1792" spans="49:49" x14ac:dyDescent="0.3">
      <c r="AW1792"/>
    </row>
    <row r="1793" spans="49:49" x14ac:dyDescent="0.3">
      <c r="AW1793"/>
    </row>
    <row r="1794" spans="49:49" x14ac:dyDescent="0.3">
      <c r="AW1794"/>
    </row>
    <row r="1795" spans="49:49" x14ac:dyDescent="0.3">
      <c r="AW1795"/>
    </row>
    <row r="1796" spans="49:49" x14ac:dyDescent="0.3">
      <c r="AW1796"/>
    </row>
    <row r="1797" spans="49:49" x14ac:dyDescent="0.3">
      <c r="AW1797"/>
    </row>
    <row r="1798" spans="49:49" x14ac:dyDescent="0.3">
      <c r="AW1798"/>
    </row>
    <row r="1799" spans="49:49" x14ac:dyDescent="0.3">
      <c r="AW1799"/>
    </row>
    <row r="1800" spans="49:49" x14ac:dyDescent="0.3">
      <c r="AW1800"/>
    </row>
    <row r="1801" spans="49:49" x14ac:dyDescent="0.3">
      <c r="AW1801"/>
    </row>
    <row r="1802" spans="49:49" x14ac:dyDescent="0.3">
      <c r="AW1802"/>
    </row>
    <row r="1803" spans="49:49" x14ac:dyDescent="0.3">
      <c r="AW1803"/>
    </row>
    <row r="1804" spans="49:49" x14ac:dyDescent="0.3">
      <c r="AW1804"/>
    </row>
    <row r="1805" spans="49:49" x14ac:dyDescent="0.3">
      <c r="AW1805"/>
    </row>
    <row r="1806" spans="49:49" x14ac:dyDescent="0.3">
      <c r="AW1806"/>
    </row>
    <row r="1807" spans="49:49" x14ac:dyDescent="0.3">
      <c r="AW1807"/>
    </row>
    <row r="1808" spans="49:49" x14ac:dyDescent="0.3">
      <c r="AW1808"/>
    </row>
    <row r="1809" spans="49:49" x14ac:dyDescent="0.3">
      <c r="AW1809"/>
    </row>
    <row r="1810" spans="49:49" x14ac:dyDescent="0.3">
      <c r="AW1810"/>
    </row>
    <row r="1811" spans="49:49" x14ac:dyDescent="0.3">
      <c r="AW1811"/>
    </row>
    <row r="1812" spans="49:49" x14ac:dyDescent="0.3">
      <c r="AW1812"/>
    </row>
    <row r="1813" spans="49:49" x14ac:dyDescent="0.3">
      <c r="AW1813"/>
    </row>
    <row r="1814" spans="49:49" x14ac:dyDescent="0.3">
      <c r="AW1814"/>
    </row>
    <row r="1815" spans="49:49" x14ac:dyDescent="0.3">
      <c r="AW1815"/>
    </row>
    <row r="1816" spans="49:49" x14ac:dyDescent="0.3">
      <c r="AW1816"/>
    </row>
    <row r="1817" spans="49:49" x14ac:dyDescent="0.3">
      <c r="AW1817"/>
    </row>
    <row r="1818" spans="49:49" x14ac:dyDescent="0.3">
      <c r="AW1818"/>
    </row>
    <row r="1819" spans="49:49" x14ac:dyDescent="0.3">
      <c r="AW1819"/>
    </row>
    <row r="1820" spans="49:49" x14ac:dyDescent="0.3">
      <c r="AW1820"/>
    </row>
    <row r="1821" spans="49:49" x14ac:dyDescent="0.3">
      <c r="AW1821"/>
    </row>
    <row r="1822" spans="49:49" x14ac:dyDescent="0.3">
      <c r="AW1822"/>
    </row>
    <row r="1823" spans="49:49" x14ac:dyDescent="0.3">
      <c r="AW1823"/>
    </row>
    <row r="1824" spans="49:49" x14ac:dyDescent="0.3">
      <c r="AW1824"/>
    </row>
    <row r="1825" spans="49:49" x14ac:dyDescent="0.3">
      <c r="AW1825"/>
    </row>
    <row r="1826" spans="49:49" x14ac:dyDescent="0.3">
      <c r="AW1826"/>
    </row>
    <row r="1827" spans="49:49" x14ac:dyDescent="0.3">
      <c r="AW1827"/>
    </row>
    <row r="1828" spans="49:49" x14ac:dyDescent="0.3">
      <c r="AW1828"/>
    </row>
    <row r="1829" spans="49:49" x14ac:dyDescent="0.3">
      <c r="AW1829"/>
    </row>
    <row r="1830" spans="49:49" x14ac:dyDescent="0.3">
      <c r="AW1830"/>
    </row>
    <row r="1831" spans="49:49" x14ac:dyDescent="0.3">
      <c r="AW1831"/>
    </row>
    <row r="1832" spans="49:49" x14ac:dyDescent="0.3">
      <c r="AW1832"/>
    </row>
    <row r="1833" spans="49:49" x14ac:dyDescent="0.3">
      <c r="AW1833"/>
    </row>
    <row r="1834" spans="49:49" x14ac:dyDescent="0.3">
      <c r="AW1834"/>
    </row>
    <row r="1835" spans="49:49" x14ac:dyDescent="0.3">
      <c r="AW1835"/>
    </row>
    <row r="1836" spans="49:49" x14ac:dyDescent="0.3">
      <c r="AW1836"/>
    </row>
    <row r="1837" spans="49:49" x14ac:dyDescent="0.3">
      <c r="AW1837"/>
    </row>
    <row r="1838" spans="49:49" x14ac:dyDescent="0.3">
      <c r="AW1838"/>
    </row>
    <row r="1839" spans="49:49" x14ac:dyDescent="0.3">
      <c r="AW1839"/>
    </row>
    <row r="1840" spans="49:49" x14ac:dyDescent="0.3">
      <c r="AW1840"/>
    </row>
    <row r="1841" spans="49:49" x14ac:dyDescent="0.3">
      <c r="AW1841"/>
    </row>
    <row r="1842" spans="49:49" x14ac:dyDescent="0.3">
      <c r="AW1842"/>
    </row>
    <row r="1843" spans="49:49" x14ac:dyDescent="0.3">
      <c r="AW1843"/>
    </row>
    <row r="1844" spans="49:49" x14ac:dyDescent="0.3">
      <c r="AW1844"/>
    </row>
    <row r="1845" spans="49:49" x14ac:dyDescent="0.3">
      <c r="AW1845"/>
    </row>
    <row r="1846" spans="49:49" x14ac:dyDescent="0.3">
      <c r="AW1846"/>
    </row>
    <row r="1847" spans="49:49" x14ac:dyDescent="0.3">
      <c r="AW1847"/>
    </row>
    <row r="1848" spans="49:49" x14ac:dyDescent="0.3">
      <c r="AW1848"/>
    </row>
    <row r="1849" spans="49:49" x14ac:dyDescent="0.3">
      <c r="AW1849"/>
    </row>
    <row r="1850" spans="49:49" x14ac:dyDescent="0.3">
      <c r="AW1850"/>
    </row>
    <row r="1851" spans="49:49" x14ac:dyDescent="0.3">
      <c r="AW1851"/>
    </row>
    <row r="1852" spans="49:49" x14ac:dyDescent="0.3">
      <c r="AW1852"/>
    </row>
    <row r="1853" spans="49:49" x14ac:dyDescent="0.3">
      <c r="AW1853"/>
    </row>
    <row r="1854" spans="49:49" x14ac:dyDescent="0.3">
      <c r="AW1854"/>
    </row>
    <row r="1855" spans="49:49" x14ac:dyDescent="0.3">
      <c r="AW1855"/>
    </row>
    <row r="1856" spans="49:49" x14ac:dyDescent="0.3">
      <c r="AW1856"/>
    </row>
    <row r="1857" spans="49:49" x14ac:dyDescent="0.3">
      <c r="AW1857"/>
    </row>
    <row r="1858" spans="49:49" x14ac:dyDescent="0.3">
      <c r="AW1858"/>
    </row>
    <row r="1859" spans="49:49" x14ac:dyDescent="0.3">
      <c r="AW1859"/>
    </row>
    <row r="1860" spans="49:49" x14ac:dyDescent="0.3">
      <c r="AW1860"/>
    </row>
    <row r="1861" spans="49:49" x14ac:dyDescent="0.3">
      <c r="AW1861"/>
    </row>
    <row r="1862" spans="49:49" x14ac:dyDescent="0.3">
      <c r="AW1862"/>
    </row>
    <row r="1863" spans="49:49" x14ac:dyDescent="0.3">
      <c r="AW1863"/>
    </row>
    <row r="1864" spans="49:49" x14ac:dyDescent="0.3">
      <c r="AW1864"/>
    </row>
    <row r="1865" spans="49:49" x14ac:dyDescent="0.3">
      <c r="AW1865"/>
    </row>
    <row r="1866" spans="49:49" x14ac:dyDescent="0.3">
      <c r="AW1866"/>
    </row>
    <row r="1867" spans="49:49" x14ac:dyDescent="0.3">
      <c r="AW1867"/>
    </row>
    <row r="1868" spans="49:49" x14ac:dyDescent="0.3">
      <c r="AW1868"/>
    </row>
    <row r="1869" spans="49:49" x14ac:dyDescent="0.3">
      <c r="AW1869"/>
    </row>
    <row r="1870" spans="49:49" x14ac:dyDescent="0.3">
      <c r="AW1870"/>
    </row>
    <row r="1871" spans="49:49" x14ac:dyDescent="0.3">
      <c r="AW1871"/>
    </row>
    <row r="1872" spans="49:49" x14ac:dyDescent="0.3">
      <c r="AW1872"/>
    </row>
    <row r="1873" spans="49:49" x14ac:dyDescent="0.3">
      <c r="AW1873"/>
    </row>
    <row r="1874" spans="49:49" x14ac:dyDescent="0.3">
      <c r="AW1874"/>
    </row>
    <row r="1875" spans="49:49" x14ac:dyDescent="0.3">
      <c r="AW1875"/>
    </row>
  </sheetData>
  <sheetProtection sheet="1" objects="1" formatCells="0" formatColumns="0" formatRows="0" insertColumns="0" insertRows="0" insertHyperlinks="0" deleteColumns="0" deleteRows="0" sort="0" autoFilter="0" pivotTables="0"/>
  <mergeCells count="12">
    <mergeCell ref="F3:J3"/>
    <mergeCell ref="A3:A4"/>
    <mergeCell ref="B3:B4"/>
    <mergeCell ref="C3:C4"/>
    <mergeCell ref="D3:D4"/>
    <mergeCell ref="E3:E4"/>
    <mergeCell ref="K3:K4"/>
    <mergeCell ref="L3:L4"/>
    <mergeCell ref="M3:M4"/>
    <mergeCell ref="T3:T4"/>
    <mergeCell ref="U3:U4"/>
    <mergeCell ref="N3:S3"/>
  </mergeCells>
  <conditionalFormatting sqref="T5:T505">
    <cfRule type="cellIs" dxfId="4" priority="9" operator="lessThan">
      <formula>60</formula>
    </cfRule>
  </conditionalFormatting>
  <conditionalFormatting sqref="T5:T503">
    <cfRule type="cellIs" dxfId="3" priority="8" operator="greaterThan">
      <formula>100</formula>
    </cfRule>
  </conditionalFormatting>
  <conditionalFormatting sqref="M5:S5 N6:S502">
    <cfRule type="expression" dxfId="2" priority="7">
      <formula>$T$5&lt;60</formula>
    </cfRule>
  </conditionalFormatting>
  <conditionalFormatting sqref="M7:S7">
    <cfRule type="expression" dxfId="1" priority="6">
      <formula>$T$5&lt;60</formula>
    </cfRule>
  </conditionalFormatting>
  <conditionalFormatting sqref="U5:U502">
    <cfRule type="expression" dxfId="0" priority="1">
      <formula>$U5="قصر"</formula>
    </cfRule>
  </conditionalFormatting>
  <pageMargins left="0.70866141732283472" right="0.70866141732283472" top="0.74803149606299213" bottom="0.74803149606299213" header="0.31496062992125984" footer="0.31496062992125984"/>
  <pageSetup paperSize="9" scale="75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AJ1146"/>
  <sheetViews>
    <sheetView rightToLeft="1" view="pageBreakPreview" zoomScaleNormal="60" zoomScaleSheetLayoutView="10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H2" sqref="H2"/>
    </sheetView>
  </sheetViews>
  <sheetFormatPr defaultRowHeight="18.75" x14ac:dyDescent="0.3"/>
  <cols>
    <col min="1" max="1" width="3.7109375" style="6" customWidth="1"/>
    <col min="2" max="2" width="16.42578125" style="6" customWidth="1"/>
    <col min="3" max="3" width="21.7109375" style="6" bestFit="1" customWidth="1"/>
    <col min="4" max="4" width="18.5703125" style="6" bestFit="1" customWidth="1"/>
    <col min="5" max="5" width="10.7109375" style="6" customWidth="1"/>
    <col min="6" max="6" width="14.5703125" style="6" customWidth="1"/>
    <col min="7" max="7" width="11.140625" style="6" customWidth="1"/>
    <col min="8" max="8" width="10.7109375" style="6" customWidth="1"/>
    <col min="9" max="9" width="5" customWidth="1"/>
    <col min="10" max="10" width="5.85546875" customWidth="1"/>
    <col min="11" max="11" width="7.5703125" customWidth="1"/>
    <col min="12" max="12" width="5.28515625" hidden="1" customWidth="1"/>
    <col min="13" max="13" width="3.42578125" customWidth="1"/>
    <col min="14" max="14" width="2.140625" customWidth="1"/>
    <col min="15" max="15" width="2.28515625" customWidth="1"/>
    <col min="16" max="16" width="6" customWidth="1"/>
    <col min="17" max="18" width="6.42578125" customWidth="1"/>
    <col min="19" max="19" width="5.42578125" bestFit="1" customWidth="1"/>
    <col min="20" max="20" width="1.5703125" customWidth="1"/>
    <col min="21" max="21" width="4.5703125" customWidth="1"/>
    <col min="22" max="22" width="4.7109375" customWidth="1"/>
    <col min="23" max="23" width="3.5703125" customWidth="1"/>
    <col min="24" max="24" width="4.42578125" customWidth="1"/>
    <col min="25" max="25" width="5.140625" customWidth="1"/>
    <col min="26" max="26" width="15.28515625" customWidth="1"/>
    <col min="27" max="27" width="1.28515625" customWidth="1"/>
    <col min="28" max="28" width="24.5703125" customWidth="1"/>
    <col min="29" max="29" width="19" customWidth="1"/>
    <col min="30" max="30" width="20.7109375" customWidth="1"/>
    <col min="31" max="31" width="23.42578125" customWidth="1"/>
    <col min="32" max="32" width="2.140625" customWidth="1"/>
    <col min="33" max="33" width="1.42578125" customWidth="1"/>
    <col min="34" max="34" width="2" customWidth="1"/>
    <col min="36" max="36" width="20.28515625" style="1" customWidth="1"/>
    <col min="38" max="38" width="10.140625" customWidth="1"/>
    <col min="40" max="40" width="14.42578125" customWidth="1"/>
    <col min="41" max="41" width="13.5703125" customWidth="1"/>
  </cols>
  <sheetData>
    <row r="1" spans="1:36" ht="143.25" customHeight="1" thickBot="1" x14ac:dyDescent="0.3">
      <c r="A1"/>
      <c r="B1"/>
      <c r="C1"/>
      <c r="D1"/>
      <c r="E1"/>
      <c r="F1"/>
      <c r="G1"/>
      <c r="H1"/>
      <c r="AJ1"/>
    </row>
    <row r="2" spans="1:36" ht="35.25" customHeight="1" x14ac:dyDescent="0.35">
      <c r="A2"/>
      <c r="B2"/>
      <c r="C2" s="99" t="s">
        <v>50</v>
      </c>
      <c r="D2" s="100" t="s">
        <v>21</v>
      </c>
      <c r="E2" s="31"/>
      <c r="F2"/>
      <c r="G2"/>
      <c r="H2"/>
      <c r="AJ2"/>
    </row>
    <row r="3" spans="1:36" ht="45" customHeight="1" x14ac:dyDescent="0.25">
      <c r="A3"/>
      <c r="B3"/>
      <c r="C3" s="194" t="s">
        <v>18</v>
      </c>
      <c r="D3" s="195">
        <f>Calculation!CK3</f>
        <v>26.25</v>
      </c>
      <c r="E3" s="31"/>
      <c r="F3"/>
      <c r="G3"/>
      <c r="H3"/>
      <c r="AJ3"/>
    </row>
    <row r="4" spans="1:36" ht="30" customHeight="1" x14ac:dyDescent="0.35">
      <c r="A4"/>
      <c r="B4"/>
      <c r="C4" s="101" t="s">
        <v>19</v>
      </c>
      <c r="D4" s="45">
        <f>Calculation!BS2</f>
        <v>11.25</v>
      </c>
      <c r="E4"/>
      <c r="F4"/>
      <c r="G4"/>
      <c r="H4"/>
      <c r="AJ4"/>
    </row>
    <row r="5" spans="1:36" ht="23.25" x14ac:dyDescent="0.35">
      <c r="A5"/>
      <c r="B5"/>
      <c r="C5" s="102" t="s">
        <v>15</v>
      </c>
      <c r="D5" s="103">
        <f>Calculation!BX2</f>
        <v>0</v>
      </c>
      <c r="E5"/>
      <c r="F5"/>
      <c r="G5"/>
      <c r="H5"/>
      <c r="AJ5"/>
    </row>
    <row r="6" spans="1:36" ht="23.25" x14ac:dyDescent="0.35">
      <c r="A6"/>
      <c r="B6"/>
      <c r="C6" s="104" t="s">
        <v>16</v>
      </c>
      <c r="D6" s="105">
        <f>Calculation!CB2</f>
        <v>0</v>
      </c>
      <c r="E6"/>
      <c r="F6"/>
      <c r="G6"/>
      <c r="H6"/>
      <c r="AJ6"/>
    </row>
    <row r="7" spans="1:36" ht="24" thickBot="1" x14ac:dyDescent="0.4">
      <c r="A7"/>
      <c r="B7"/>
      <c r="C7" s="106" t="s">
        <v>20</v>
      </c>
      <c r="D7" s="107">
        <f>Calculation!CG2</f>
        <v>100</v>
      </c>
      <c r="E7"/>
      <c r="F7"/>
      <c r="G7"/>
      <c r="H7"/>
      <c r="AJ7"/>
    </row>
    <row r="8" spans="1:36" ht="30.75" customHeight="1" thickBot="1" x14ac:dyDescent="0.4">
      <c r="A8"/>
      <c r="B8"/>
      <c r="C8" s="160" t="s">
        <v>125</v>
      </c>
      <c r="D8" s="176">
        <f>Calculation!AW2</f>
        <v>20</v>
      </c>
      <c r="E8"/>
      <c r="F8"/>
      <c r="G8"/>
      <c r="H8"/>
      <c r="AJ8"/>
    </row>
    <row r="9" spans="1:36" ht="15" x14ac:dyDescent="0.25">
      <c r="A9"/>
      <c r="B9"/>
      <c r="C9"/>
      <c r="D9"/>
      <c r="E9"/>
      <c r="F9"/>
      <c r="G9"/>
      <c r="H9"/>
      <c r="AJ9"/>
    </row>
    <row r="10" spans="1:36" ht="15" x14ac:dyDescent="0.25">
      <c r="A10"/>
      <c r="B10"/>
      <c r="C10"/>
      <c r="D10"/>
      <c r="E10"/>
      <c r="F10"/>
      <c r="G10"/>
      <c r="H10"/>
      <c r="AJ10"/>
    </row>
    <row r="11" spans="1:36" ht="15" x14ac:dyDescent="0.25">
      <c r="A11"/>
      <c r="B11"/>
      <c r="C11"/>
      <c r="D11"/>
      <c r="E11"/>
      <c r="F11"/>
      <c r="G11"/>
      <c r="H11"/>
      <c r="AJ11"/>
    </row>
    <row r="12" spans="1:36" ht="15" x14ac:dyDescent="0.25">
      <c r="A12"/>
      <c r="B12"/>
      <c r="C12"/>
      <c r="D12"/>
      <c r="E12"/>
      <c r="F12"/>
      <c r="G12"/>
      <c r="H12"/>
      <c r="AJ12"/>
    </row>
    <row r="13" spans="1:36" ht="15" x14ac:dyDescent="0.25">
      <c r="A13"/>
      <c r="B13"/>
      <c r="C13"/>
      <c r="D13"/>
      <c r="E13"/>
      <c r="F13"/>
      <c r="G13"/>
      <c r="H13"/>
      <c r="AJ13"/>
    </row>
    <row r="14" spans="1:36" ht="15" x14ac:dyDescent="0.25">
      <c r="A14"/>
      <c r="B14"/>
      <c r="C14"/>
      <c r="D14"/>
      <c r="E14"/>
      <c r="F14"/>
      <c r="G14"/>
      <c r="H14"/>
      <c r="AJ14"/>
    </row>
    <row r="15" spans="1:36" ht="15" x14ac:dyDescent="0.25">
      <c r="A15"/>
      <c r="B15"/>
      <c r="C15"/>
      <c r="D15"/>
      <c r="E15"/>
      <c r="F15"/>
      <c r="G15"/>
      <c r="H15"/>
      <c r="AJ15"/>
    </row>
    <row r="16" spans="1:36" ht="15" x14ac:dyDescent="0.25">
      <c r="A16"/>
      <c r="B16"/>
      <c r="C16"/>
      <c r="D16"/>
      <c r="E16"/>
      <c r="F16"/>
      <c r="G16"/>
      <c r="H16"/>
      <c r="AJ16"/>
    </row>
    <row r="17" spans="1:36" ht="15" x14ac:dyDescent="0.25">
      <c r="A17"/>
      <c r="B17"/>
      <c r="C17"/>
      <c r="D17"/>
      <c r="E17"/>
      <c r="F17"/>
      <c r="G17"/>
      <c r="H17"/>
      <c r="AJ17"/>
    </row>
    <row r="18" spans="1:36" ht="15" x14ac:dyDescent="0.25">
      <c r="A18"/>
      <c r="B18"/>
      <c r="C18"/>
      <c r="D18"/>
      <c r="E18"/>
      <c r="F18"/>
      <c r="G18"/>
      <c r="H18"/>
      <c r="AJ18"/>
    </row>
    <row r="19" spans="1:36" ht="15" x14ac:dyDescent="0.25">
      <c r="A19"/>
      <c r="B19"/>
      <c r="C19"/>
      <c r="D19"/>
      <c r="E19"/>
      <c r="F19"/>
      <c r="G19"/>
      <c r="H19"/>
      <c r="AJ19"/>
    </row>
    <row r="20" spans="1:36" ht="15" x14ac:dyDescent="0.25">
      <c r="A20"/>
      <c r="B20"/>
      <c r="C20"/>
      <c r="D20"/>
      <c r="E20"/>
      <c r="F20"/>
      <c r="G20"/>
      <c r="H20"/>
      <c r="AJ20"/>
    </row>
    <row r="21" spans="1:36" ht="15" x14ac:dyDescent="0.25">
      <c r="A21"/>
      <c r="B21"/>
      <c r="C21"/>
      <c r="D21"/>
      <c r="E21"/>
      <c r="F21"/>
      <c r="G21"/>
      <c r="H21"/>
      <c r="AJ21"/>
    </row>
    <row r="22" spans="1:36" ht="15" x14ac:dyDescent="0.25">
      <c r="A22"/>
      <c r="B22"/>
      <c r="C22"/>
      <c r="D22"/>
      <c r="E22"/>
      <c r="F22"/>
      <c r="G22"/>
      <c r="H22"/>
      <c r="AJ22"/>
    </row>
    <row r="23" spans="1:36" ht="15" x14ac:dyDescent="0.25">
      <c r="A23"/>
      <c r="B23"/>
      <c r="C23"/>
      <c r="D23"/>
      <c r="E23"/>
      <c r="F23"/>
      <c r="G23"/>
      <c r="H23"/>
      <c r="AJ23"/>
    </row>
    <row r="24" spans="1:36" ht="15" x14ac:dyDescent="0.25">
      <c r="A24"/>
      <c r="B24"/>
      <c r="C24"/>
      <c r="D24"/>
      <c r="E24"/>
      <c r="F24"/>
      <c r="G24"/>
      <c r="H24"/>
      <c r="AJ24"/>
    </row>
    <row r="25" spans="1:36" ht="15.75" thickBot="1" x14ac:dyDescent="0.3">
      <c r="A25"/>
      <c r="B25"/>
      <c r="C25"/>
      <c r="D25"/>
      <c r="E25"/>
      <c r="F25"/>
      <c r="G25"/>
      <c r="H25"/>
      <c r="AJ25"/>
    </row>
    <row r="26" spans="1:36" ht="24.75" thickTop="1" thickBot="1" x14ac:dyDescent="0.4">
      <c r="A26"/>
      <c r="B26" s="29" t="s">
        <v>46</v>
      </c>
      <c r="C26" s="29">
        <f>Calculation!A3</f>
        <v>7</v>
      </c>
      <c r="E26"/>
      <c r="F26"/>
      <c r="G26"/>
      <c r="H26"/>
      <c r="AJ26"/>
    </row>
    <row r="27" spans="1:36" ht="24.75" thickTop="1" thickBot="1" x14ac:dyDescent="0.4">
      <c r="A27"/>
      <c r="B27" s="29" t="s">
        <v>47</v>
      </c>
      <c r="C27" s="37">
        <f>Calculation!CM4</f>
        <v>0</v>
      </c>
      <c r="E27"/>
      <c r="F27"/>
      <c r="G27"/>
      <c r="H27"/>
      <c r="AJ27"/>
    </row>
    <row r="28" spans="1:36" ht="24.75" thickTop="1" thickBot="1" x14ac:dyDescent="0.4">
      <c r="A28"/>
      <c r="B28" s="29" t="s">
        <v>48</v>
      </c>
      <c r="C28" s="38">
        <f>Calculation!CM3</f>
        <v>7</v>
      </c>
      <c r="E28"/>
      <c r="F28"/>
      <c r="G28"/>
      <c r="H28"/>
      <c r="AJ28"/>
    </row>
    <row r="29" spans="1:36" ht="15.75" thickTop="1" x14ac:dyDescent="0.25">
      <c r="A29"/>
      <c r="B29"/>
      <c r="C29"/>
      <c r="D29"/>
      <c r="E29"/>
      <c r="F29"/>
      <c r="G29"/>
      <c r="H29"/>
      <c r="AJ29"/>
    </row>
    <row r="30" spans="1:36" ht="15" x14ac:dyDescent="0.25">
      <c r="A30"/>
      <c r="B30"/>
      <c r="C30"/>
      <c r="D30"/>
      <c r="E30"/>
      <c r="F30"/>
      <c r="G30"/>
      <c r="H30"/>
      <c r="AJ30"/>
    </row>
    <row r="31" spans="1:36" ht="15" x14ac:dyDescent="0.25">
      <c r="A31"/>
      <c r="B31"/>
      <c r="C31"/>
      <c r="D31"/>
      <c r="E31"/>
      <c r="F31"/>
      <c r="G31"/>
      <c r="H31"/>
      <c r="AJ31"/>
    </row>
    <row r="32" spans="1:36" ht="15" x14ac:dyDescent="0.25">
      <c r="A32"/>
      <c r="B32"/>
      <c r="C32"/>
      <c r="D32"/>
      <c r="E32"/>
      <c r="F32"/>
      <c r="G32"/>
      <c r="H32"/>
      <c r="AJ32"/>
    </row>
    <row r="33" spans="1:36" ht="15" x14ac:dyDescent="0.25">
      <c r="A33"/>
      <c r="B33"/>
      <c r="C33"/>
      <c r="D33"/>
      <c r="E33"/>
      <c r="F33"/>
      <c r="G33"/>
      <c r="H33"/>
      <c r="AJ33"/>
    </row>
    <row r="34" spans="1:36" ht="15" x14ac:dyDescent="0.25">
      <c r="A34"/>
      <c r="B34"/>
      <c r="C34"/>
      <c r="D34"/>
      <c r="E34"/>
      <c r="F34"/>
      <c r="G34"/>
      <c r="H34"/>
      <c r="AJ34"/>
    </row>
    <row r="35" spans="1:36" ht="15" x14ac:dyDescent="0.25">
      <c r="A35"/>
      <c r="B35"/>
      <c r="C35"/>
      <c r="D35"/>
      <c r="E35"/>
      <c r="F35"/>
      <c r="G35"/>
      <c r="H35"/>
      <c r="AJ35"/>
    </row>
    <row r="36" spans="1:36" ht="15" x14ac:dyDescent="0.25">
      <c r="A36"/>
      <c r="B36"/>
      <c r="C36"/>
      <c r="D36"/>
      <c r="E36"/>
      <c r="F36"/>
      <c r="G36"/>
      <c r="H36"/>
      <c r="AJ36"/>
    </row>
    <row r="37" spans="1:36" ht="15" x14ac:dyDescent="0.25">
      <c r="A37"/>
      <c r="B37"/>
      <c r="C37"/>
      <c r="D37"/>
      <c r="E37"/>
      <c r="F37"/>
      <c r="G37"/>
      <c r="H37"/>
      <c r="AJ37"/>
    </row>
    <row r="38" spans="1:36" ht="15" x14ac:dyDescent="0.25">
      <c r="A38"/>
      <c r="B38"/>
      <c r="C38"/>
      <c r="D38"/>
      <c r="E38"/>
      <c r="F38"/>
      <c r="G38"/>
      <c r="H38"/>
      <c r="AJ38"/>
    </row>
    <row r="39" spans="1:36" ht="15" x14ac:dyDescent="0.25">
      <c r="A39"/>
      <c r="B39"/>
      <c r="C39"/>
      <c r="D39"/>
      <c r="E39"/>
      <c r="F39"/>
      <c r="G39"/>
      <c r="H39"/>
      <c r="AJ39"/>
    </row>
    <row r="40" spans="1:36" ht="15" x14ac:dyDescent="0.25">
      <c r="A40"/>
      <c r="B40"/>
      <c r="C40"/>
      <c r="D40"/>
      <c r="E40"/>
      <c r="F40"/>
      <c r="G40"/>
      <c r="H40"/>
      <c r="AJ40"/>
    </row>
    <row r="41" spans="1:36" ht="15" x14ac:dyDescent="0.25">
      <c r="A41"/>
      <c r="B41"/>
      <c r="C41"/>
      <c r="D41"/>
      <c r="E41"/>
      <c r="F41"/>
      <c r="G41"/>
      <c r="H41"/>
      <c r="AJ41"/>
    </row>
    <row r="42" spans="1:36" ht="15" x14ac:dyDescent="0.25">
      <c r="A42"/>
      <c r="B42"/>
      <c r="C42"/>
      <c r="D42"/>
      <c r="E42"/>
      <c r="F42"/>
      <c r="G42"/>
      <c r="H42"/>
      <c r="AJ42"/>
    </row>
    <row r="43" spans="1:36" ht="15" x14ac:dyDescent="0.25">
      <c r="A43"/>
      <c r="B43"/>
      <c r="C43"/>
      <c r="D43"/>
      <c r="E43"/>
      <c r="F43"/>
      <c r="G43"/>
      <c r="H43"/>
      <c r="AJ43"/>
    </row>
    <row r="44" spans="1:36" ht="15" x14ac:dyDescent="0.25">
      <c r="A44"/>
      <c r="B44"/>
      <c r="C44"/>
      <c r="D44"/>
      <c r="E44"/>
      <c r="F44"/>
      <c r="G44"/>
      <c r="H44"/>
      <c r="AJ44"/>
    </row>
    <row r="45" spans="1:36" ht="15" x14ac:dyDescent="0.25">
      <c r="A45"/>
      <c r="B45"/>
      <c r="C45"/>
      <c r="D45"/>
      <c r="E45"/>
      <c r="F45"/>
      <c r="G45"/>
      <c r="H45"/>
      <c r="AJ45"/>
    </row>
    <row r="46" spans="1:36" ht="15" x14ac:dyDescent="0.25">
      <c r="A46"/>
      <c r="B46"/>
      <c r="C46"/>
      <c r="D46"/>
      <c r="E46"/>
      <c r="F46"/>
      <c r="G46"/>
      <c r="H46"/>
      <c r="AJ46"/>
    </row>
    <row r="47" spans="1:36" ht="15" x14ac:dyDescent="0.25">
      <c r="A47"/>
      <c r="B47"/>
      <c r="C47"/>
      <c r="D47"/>
      <c r="E47"/>
      <c r="F47"/>
      <c r="G47"/>
      <c r="H47"/>
      <c r="AJ47"/>
    </row>
    <row r="48" spans="1:36" ht="15" x14ac:dyDescent="0.25">
      <c r="A48"/>
      <c r="B48"/>
      <c r="C48"/>
      <c r="D48"/>
      <c r="E48"/>
      <c r="F48"/>
      <c r="G48"/>
      <c r="H48"/>
      <c r="AJ48"/>
    </row>
    <row r="49" spans="1:36" ht="15" x14ac:dyDescent="0.25">
      <c r="A49"/>
      <c r="B49"/>
      <c r="C49"/>
      <c r="D49"/>
      <c r="E49"/>
      <c r="F49"/>
      <c r="G49"/>
      <c r="H49"/>
      <c r="AJ49"/>
    </row>
    <row r="50" spans="1:36" ht="15" x14ac:dyDescent="0.25">
      <c r="A50"/>
      <c r="B50"/>
      <c r="C50"/>
      <c r="D50"/>
      <c r="E50"/>
      <c r="F50"/>
      <c r="G50"/>
      <c r="H50"/>
      <c r="AJ50"/>
    </row>
    <row r="51" spans="1:36" ht="15" x14ac:dyDescent="0.25">
      <c r="A51"/>
      <c r="B51"/>
      <c r="C51"/>
      <c r="D51"/>
      <c r="E51"/>
      <c r="F51"/>
      <c r="G51"/>
      <c r="H51"/>
      <c r="AJ51"/>
    </row>
    <row r="52" spans="1:36" ht="15" x14ac:dyDescent="0.25">
      <c r="A52"/>
      <c r="B52"/>
      <c r="C52"/>
      <c r="D52"/>
      <c r="E52"/>
      <c r="F52"/>
      <c r="G52"/>
      <c r="H52"/>
      <c r="AJ52"/>
    </row>
    <row r="53" spans="1:36" ht="15" x14ac:dyDescent="0.25">
      <c r="A53"/>
      <c r="B53"/>
      <c r="C53"/>
      <c r="D53"/>
      <c r="E53"/>
      <c r="F53"/>
      <c r="G53"/>
      <c r="H53"/>
      <c r="AJ53"/>
    </row>
    <row r="54" spans="1:36" ht="15" x14ac:dyDescent="0.25">
      <c r="A54"/>
      <c r="B54"/>
      <c r="C54"/>
      <c r="D54"/>
      <c r="E54"/>
      <c r="F54"/>
      <c r="G54"/>
      <c r="H54"/>
      <c r="AJ54"/>
    </row>
    <row r="55" spans="1:36" ht="15" x14ac:dyDescent="0.25">
      <c r="A55"/>
      <c r="B55"/>
      <c r="C55"/>
      <c r="D55"/>
      <c r="E55"/>
      <c r="F55"/>
      <c r="G55"/>
      <c r="H55"/>
      <c r="AJ55"/>
    </row>
    <row r="56" spans="1:36" ht="15" x14ac:dyDescent="0.25">
      <c r="A56"/>
      <c r="B56"/>
      <c r="C56"/>
      <c r="D56"/>
      <c r="E56"/>
      <c r="F56"/>
      <c r="G56"/>
      <c r="H56"/>
      <c r="AJ56"/>
    </row>
    <row r="57" spans="1:36" ht="15" x14ac:dyDescent="0.25">
      <c r="A57"/>
      <c r="B57"/>
      <c r="C57"/>
      <c r="D57"/>
      <c r="E57"/>
      <c r="F57"/>
      <c r="G57"/>
      <c r="H57"/>
      <c r="AJ57"/>
    </row>
    <row r="58" spans="1:36" ht="15" x14ac:dyDescent="0.25">
      <c r="A58"/>
      <c r="B58"/>
      <c r="C58"/>
      <c r="D58"/>
      <c r="E58"/>
      <c r="F58"/>
      <c r="G58"/>
      <c r="H58"/>
      <c r="AJ58"/>
    </row>
    <row r="59" spans="1:36" ht="15" x14ac:dyDescent="0.25">
      <c r="A59"/>
      <c r="B59"/>
      <c r="C59"/>
      <c r="D59"/>
      <c r="E59"/>
      <c r="F59"/>
      <c r="G59"/>
      <c r="H59"/>
      <c r="AJ59"/>
    </row>
    <row r="60" spans="1:36" ht="15" x14ac:dyDescent="0.25">
      <c r="A60"/>
      <c r="B60"/>
      <c r="C60"/>
      <c r="D60"/>
      <c r="E60"/>
      <c r="F60"/>
      <c r="G60"/>
      <c r="H60"/>
      <c r="AJ60"/>
    </row>
    <row r="61" spans="1:36" ht="15" x14ac:dyDescent="0.25">
      <c r="A61"/>
      <c r="B61"/>
      <c r="C61"/>
      <c r="D61"/>
      <c r="E61"/>
      <c r="F61"/>
      <c r="G61"/>
      <c r="H61"/>
      <c r="AJ61"/>
    </row>
    <row r="62" spans="1:36" ht="15" x14ac:dyDescent="0.25">
      <c r="A62"/>
      <c r="B62"/>
      <c r="C62"/>
      <c r="D62"/>
      <c r="E62"/>
      <c r="F62"/>
      <c r="G62"/>
      <c r="H62"/>
      <c r="AJ62"/>
    </row>
    <row r="63" spans="1:36" ht="15" x14ac:dyDescent="0.25">
      <c r="A63"/>
      <c r="B63"/>
      <c r="C63"/>
      <c r="D63"/>
      <c r="E63"/>
      <c r="F63"/>
      <c r="G63"/>
      <c r="H63"/>
      <c r="AJ63"/>
    </row>
    <row r="64" spans="1:36" ht="15" x14ac:dyDescent="0.25">
      <c r="A64"/>
      <c r="B64"/>
      <c r="C64"/>
      <c r="D64"/>
      <c r="E64"/>
      <c r="F64"/>
      <c r="G64"/>
      <c r="H64"/>
      <c r="AJ64"/>
    </row>
    <row r="65" spans="1:36" ht="15" x14ac:dyDescent="0.25">
      <c r="A65"/>
      <c r="B65"/>
      <c r="C65"/>
      <c r="D65"/>
      <c r="E65"/>
      <c r="F65"/>
      <c r="G65"/>
      <c r="H65"/>
      <c r="AJ65"/>
    </row>
    <row r="66" spans="1:36" ht="15" x14ac:dyDescent="0.25">
      <c r="A66"/>
      <c r="B66"/>
      <c r="C66"/>
      <c r="D66"/>
      <c r="E66"/>
      <c r="F66"/>
      <c r="G66"/>
      <c r="H66"/>
      <c r="AJ66"/>
    </row>
    <row r="67" spans="1:36" ht="15" x14ac:dyDescent="0.25">
      <c r="A67"/>
      <c r="B67"/>
      <c r="C67"/>
      <c r="D67"/>
      <c r="E67"/>
      <c r="F67"/>
      <c r="G67"/>
      <c r="H67"/>
      <c r="AJ67"/>
    </row>
    <row r="68" spans="1:36" ht="15" x14ac:dyDescent="0.25">
      <c r="A68"/>
      <c r="B68"/>
      <c r="C68"/>
      <c r="D68"/>
      <c r="E68"/>
      <c r="F68"/>
      <c r="G68"/>
      <c r="H68"/>
      <c r="AJ68"/>
    </row>
    <row r="69" spans="1:36" ht="15" x14ac:dyDescent="0.25">
      <c r="A69"/>
      <c r="B69"/>
      <c r="C69"/>
      <c r="D69"/>
      <c r="E69"/>
      <c r="F69"/>
      <c r="G69"/>
      <c r="H69"/>
      <c r="AJ69"/>
    </row>
    <row r="70" spans="1:36" ht="15" x14ac:dyDescent="0.25">
      <c r="A70"/>
      <c r="B70"/>
      <c r="C70"/>
      <c r="D70"/>
      <c r="E70"/>
      <c r="F70"/>
      <c r="G70"/>
      <c r="H70"/>
      <c r="AJ70"/>
    </row>
    <row r="71" spans="1:36" ht="15" x14ac:dyDescent="0.25">
      <c r="A71"/>
      <c r="B71"/>
      <c r="C71"/>
      <c r="D71"/>
      <c r="E71"/>
      <c r="F71"/>
      <c r="G71"/>
      <c r="H71"/>
      <c r="AJ71"/>
    </row>
    <row r="72" spans="1:36" ht="15" x14ac:dyDescent="0.25">
      <c r="A72"/>
      <c r="B72"/>
      <c r="C72"/>
      <c r="D72"/>
      <c r="E72"/>
      <c r="F72"/>
      <c r="G72"/>
      <c r="H72"/>
      <c r="AJ72"/>
    </row>
    <row r="73" spans="1:36" ht="15" x14ac:dyDescent="0.25">
      <c r="A73"/>
      <c r="B73"/>
      <c r="C73"/>
      <c r="D73"/>
      <c r="E73"/>
      <c r="F73"/>
      <c r="G73"/>
      <c r="H73"/>
      <c r="AJ73"/>
    </row>
    <row r="74" spans="1:36" ht="15" x14ac:dyDescent="0.25">
      <c r="A74"/>
      <c r="B74"/>
      <c r="C74"/>
      <c r="D74"/>
      <c r="E74"/>
      <c r="F74"/>
      <c r="G74"/>
      <c r="H74"/>
      <c r="AJ74"/>
    </row>
    <row r="75" spans="1:36" ht="15" x14ac:dyDescent="0.25">
      <c r="A75"/>
      <c r="B75"/>
      <c r="C75"/>
      <c r="D75"/>
      <c r="E75"/>
      <c r="F75"/>
      <c r="G75"/>
      <c r="H75"/>
      <c r="AJ75"/>
    </row>
    <row r="76" spans="1:36" ht="15" x14ac:dyDescent="0.25">
      <c r="A76"/>
      <c r="B76"/>
      <c r="C76"/>
      <c r="D76"/>
      <c r="E76"/>
      <c r="F76"/>
      <c r="G76"/>
      <c r="H76"/>
      <c r="AJ76"/>
    </row>
    <row r="77" spans="1:36" ht="15" x14ac:dyDescent="0.25">
      <c r="A77"/>
      <c r="B77"/>
      <c r="C77"/>
      <c r="D77"/>
      <c r="E77"/>
      <c r="F77"/>
      <c r="G77"/>
      <c r="H77"/>
      <c r="AJ77"/>
    </row>
    <row r="78" spans="1:36" ht="15" x14ac:dyDescent="0.25">
      <c r="A78"/>
      <c r="B78"/>
      <c r="C78"/>
      <c r="D78"/>
      <c r="E78"/>
      <c r="F78"/>
      <c r="G78"/>
      <c r="H78"/>
      <c r="AJ78"/>
    </row>
    <row r="79" spans="1:36" ht="15" x14ac:dyDescent="0.25">
      <c r="A79"/>
      <c r="B79"/>
      <c r="C79"/>
      <c r="D79"/>
      <c r="E79"/>
      <c r="F79"/>
      <c r="G79"/>
      <c r="H79"/>
      <c r="AJ79"/>
    </row>
    <row r="80" spans="1:36" ht="15" x14ac:dyDescent="0.25">
      <c r="A80"/>
      <c r="B80"/>
      <c r="C80"/>
      <c r="D80"/>
      <c r="E80"/>
      <c r="F80"/>
      <c r="G80"/>
      <c r="H80"/>
      <c r="AJ80"/>
    </row>
    <row r="81" spans="1:36" ht="15" x14ac:dyDescent="0.25">
      <c r="A81"/>
      <c r="B81"/>
      <c r="C81"/>
      <c r="D81"/>
      <c r="E81"/>
      <c r="F81"/>
      <c r="G81"/>
      <c r="H81"/>
      <c r="AJ81"/>
    </row>
    <row r="82" spans="1:36" ht="15" x14ac:dyDescent="0.25">
      <c r="A82"/>
      <c r="B82"/>
      <c r="C82"/>
      <c r="D82"/>
      <c r="E82"/>
      <c r="F82"/>
      <c r="G82"/>
      <c r="H82"/>
      <c r="AJ82"/>
    </row>
    <row r="83" spans="1:36" ht="15" x14ac:dyDescent="0.25">
      <c r="A83"/>
      <c r="B83"/>
      <c r="C83"/>
      <c r="D83"/>
      <c r="E83"/>
      <c r="F83"/>
      <c r="G83"/>
      <c r="H83"/>
      <c r="AJ83"/>
    </row>
    <row r="84" spans="1:36" ht="15" x14ac:dyDescent="0.25">
      <c r="A84"/>
      <c r="B84"/>
      <c r="C84"/>
      <c r="D84"/>
      <c r="E84"/>
      <c r="F84"/>
      <c r="G84"/>
      <c r="H84"/>
      <c r="AJ84"/>
    </row>
    <row r="85" spans="1:36" ht="15" x14ac:dyDescent="0.25">
      <c r="A85"/>
      <c r="B85"/>
      <c r="C85"/>
      <c r="D85"/>
      <c r="E85"/>
      <c r="F85"/>
      <c r="G85"/>
      <c r="H85"/>
      <c r="AJ85"/>
    </row>
    <row r="86" spans="1:36" ht="15" x14ac:dyDescent="0.25">
      <c r="A86"/>
      <c r="B86"/>
      <c r="C86"/>
      <c r="D86"/>
      <c r="E86"/>
      <c r="F86"/>
      <c r="G86"/>
      <c r="H86"/>
      <c r="AJ86"/>
    </row>
    <row r="87" spans="1:36" ht="15" x14ac:dyDescent="0.25">
      <c r="A87"/>
      <c r="B87"/>
      <c r="C87"/>
      <c r="D87"/>
      <c r="E87"/>
      <c r="F87"/>
      <c r="G87"/>
      <c r="H87"/>
      <c r="AJ87"/>
    </row>
    <row r="88" spans="1:36" ht="15" x14ac:dyDescent="0.25">
      <c r="A88"/>
      <c r="B88"/>
      <c r="C88"/>
      <c r="D88"/>
      <c r="E88"/>
      <c r="F88"/>
      <c r="G88"/>
      <c r="H88"/>
      <c r="AJ88"/>
    </row>
    <row r="89" spans="1:36" ht="15" x14ac:dyDescent="0.25">
      <c r="A89"/>
      <c r="B89"/>
      <c r="C89"/>
      <c r="D89"/>
      <c r="E89"/>
      <c r="F89"/>
      <c r="G89"/>
      <c r="H89"/>
      <c r="AJ89"/>
    </row>
    <row r="90" spans="1:36" ht="15" x14ac:dyDescent="0.25">
      <c r="A90"/>
      <c r="B90"/>
      <c r="C90"/>
      <c r="D90"/>
      <c r="E90"/>
      <c r="F90"/>
      <c r="G90"/>
      <c r="H90"/>
      <c r="AJ90"/>
    </row>
    <row r="91" spans="1:36" ht="15" x14ac:dyDescent="0.25">
      <c r="A91"/>
      <c r="B91"/>
      <c r="C91"/>
      <c r="D91"/>
      <c r="E91"/>
      <c r="F91"/>
      <c r="G91"/>
      <c r="H91"/>
      <c r="AJ91"/>
    </row>
    <row r="92" spans="1:36" ht="15" x14ac:dyDescent="0.25">
      <c r="A92"/>
      <c r="B92"/>
      <c r="C92"/>
      <c r="D92"/>
      <c r="E92"/>
      <c r="F92"/>
      <c r="G92"/>
      <c r="H92"/>
      <c r="AJ92"/>
    </row>
    <row r="93" spans="1:36" ht="15" x14ac:dyDescent="0.25">
      <c r="A93"/>
      <c r="B93"/>
      <c r="C93"/>
      <c r="D93"/>
      <c r="E93"/>
      <c r="F93"/>
      <c r="G93"/>
      <c r="H93"/>
      <c r="AJ93"/>
    </row>
    <row r="94" spans="1:36" ht="15" x14ac:dyDescent="0.25">
      <c r="A94"/>
      <c r="B94"/>
      <c r="C94"/>
      <c r="D94"/>
      <c r="E94"/>
      <c r="F94"/>
      <c r="G94"/>
      <c r="H94"/>
      <c r="AJ94"/>
    </row>
    <row r="95" spans="1:36" ht="15" x14ac:dyDescent="0.25">
      <c r="A95"/>
      <c r="B95"/>
      <c r="C95"/>
      <c r="D95"/>
      <c r="E95"/>
      <c r="F95"/>
      <c r="G95"/>
      <c r="H95"/>
      <c r="AJ95"/>
    </row>
    <row r="96" spans="1:36" ht="15" x14ac:dyDescent="0.25">
      <c r="A96"/>
      <c r="B96"/>
      <c r="C96"/>
      <c r="D96"/>
      <c r="E96"/>
      <c r="F96"/>
      <c r="G96"/>
      <c r="H96"/>
      <c r="AJ96"/>
    </row>
    <row r="97" spans="1:36" ht="15" x14ac:dyDescent="0.25">
      <c r="A97"/>
      <c r="B97"/>
      <c r="C97"/>
      <c r="D97"/>
      <c r="E97"/>
      <c r="F97"/>
      <c r="G97"/>
      <c r="H97"/>
      <c r="AJ97"/>
    </row>
    <row r="98" spans="1:36" ht="15" x14ac:dyDescent="0.25">
      <c r="A98"/>
      <c r="B98"/>
      <c r="C98"/>
      <c r="D98"/>
      <c r="E98"/>
      <c r="F98"/>
      <c r="G98"/>
      <c r="H98"/>
      <c r="AJ98"/>
    </row>
    <row r="99" spans="1:36" ht="15" x14ac:dyDescent="0.25">
      <c r="A99"/>
      <c r="B99"/>
      <c r="C99"/>
      <c r="D99"/>
      <c r="E99"/>
      <c r="F99"/>
      <c r="G99"/>
      <c r="H99"/>
      <c r="AJ99"/>
    </row>
    <row r="100" spans="1:36" ht="15" x14ac:dyDescent="0.25">
      <c r="A100"/>
      <c r="B100"/>
      <c r="C100"/>
      <c r="D100"/>
      <c r="E100"/>
      <c r="F100"/>
      <c r="G100"/>
      <c r="H100"/>
      <c r="AJ100"/>
    </row>
    <row r="101" spans="1:36" ht="15" x14ac:dyDescent="0.25">
      <c r="A101"/>
      <c r="B101"/>
      <c r="C101"/>
      <c r="D101"/>
      <c r="E101"/>
      <c r="F101"/>
      <c r="G101"/>
      <c r="H101"/>
      <c r="AJ101"/>
    </row>
    <row r="102" spans="1:36" ht="15" x14ac:dyDescent="0.25">
      <c r="A102"/>
      <c r="B102"/>
      <c r="C102"/>
      <c r="D102"/>
      <c r="E102"/>
      <c r="F102"/>
      <c r="G102"/>
      <c r="H102"/>
      <c r="AJ102"/>
    </row>
    <row r="103" spans="1:36" ht="15" x14ac:dyDescent="0.25">
      <c r="A103"/>
      <c r="B103"/>
      <c r="C103"/>
      <c r="D103"/>
      <c r="E103"/>
      <c r="F103"/>
      <c r="G103"/>
      <c r="H103"/>
      <c r="AJ103"/>
    </row>
    <row r="104" spans="1:36" ht="15" x14ac:dyDescent="0.25">
      <c r="A104"/>
      <c r="B104"/>
      <c r="C104"/>
      <c r="D104"/>
      <c r="E104"/>
      <c r="F104"/>
      <c r="G104"/>
      <c r="H104"/>
      <c r="AJ104"/>
    </row>
    <row r="105" spans="1:36" ht="15" x14ac:dyDescent="0.25">
      <c r="A105"/>
      <c r="B105"/>
      <c r="C105"/>
      <c r="D105"/>
      <c r="E105"/>
      <c r="F105"/>
      <c r="G105"/>
      <c r="H105"/>
      <c r="AJ105"/>
    </row>
    <row r="106" spans="1:36" ht="15" x14ac:dyDescent="0.25">
      <c r="A106"/>
      <c r="B106"/>
      <c r="C106"/>
      <c r="D106"/>
      <c r="E106"/>
      <c r="F106"/>
      <c r="G106"/>
      <c r="H106"/>
      <c r="AJ106"/>
    </row>
    <row r="107" spans="1:36" ht="15" x14ac:dyDescent="0.25">
      <c r="A107"/>
      <c r="B107"/>
      <c r="C107"/>
      <c r="D107"/>
      <c r="E107"/>
      <c r="F107"/>
      <c r="G107"/>
      <c r="H107"/>
      <c r="AJ107"/>
    </row>
    <row r="108" spans="1:36" ht="15" x14ac:dyDescent="0.25">
      <c r="A108"/>
      <c r="B108"/>
      <c r="C108"/>
      <c r="D108"/>
      <c r="E108"/>
      <c r="F108"/>
      <c r="G108"/>
      <c r="H108"/>
      <c r="AJ108"/>
    </row>
    <row r="109" spans="1:36" ht="15" x14ac:dyDescent="0.25">
      <c r="A109"/>
      <c r="B109"/>
      <c r="C109"/>
      <c r="D109"/>
      <c r="E109"/>
      <c r="F109"/>
      <c r="G109"/>
      <c r="H109"/>
      <c r="AJ109"/>
    </row>
    <row r="110" spans="1:36" ht="15" x14ac:dyDescent="0.25">
      <c r="A110"/>
      <c r="B110"/>
      <c r="C110"/>
      <c r="D110"/>
      <c r="E110"/>
      <c r="F110"/>
      <c r="G110"/>
      <c r="H110"/>
      <c r="AJ110"/>
    </row>
    <row r="111" spans="1:36" ht="15" x14ac:dyDescent="0.25">
      <c r="A111"/>
      <c r="B111"/>
      <c r="C111"/>
      <c r="D111"/>
      <c r="E111"/>
      <c r="F111"/>
      <c r="G111"/>
      <c r="H111"/>
      <c r="AJ111"/>
    </row>
    <row r="112" spans="1:36" ht="15" x14ac:dyDescent="0.25">
      <c r="A112"/>
      <c r="B112"/>
      <c r="C112"/>
      <c r="D112"/>
      <c r="E112"/>
      <c r="F112"/>
      <c r="G112"/>
      <c r="H112"/>
      <c r="AJ112"/>
    </row>
    <row r="113" spans="1:36" ht="15" x14ac:dyDescent="0.25">
      <c r="A113"/>
      <c r="B113"/>
      <c r="C113"/>
      <c r="D113"/>
      <c r="E113"/>
      <c r="F113"/>
      <c r="G113"/>
      <c r="H113"/>
      <c r="AJ113"/>
    </row>
    <row r="114" spans="1:36" ht="15" x14ac:dyDescent="0.25">
      <c r="A114"/>
      <c r="B114"/>
      <c r="C114"/>
      <c r="D114"/>
      <c r="E114"/>
      <c r="F114"/>
      <c r="G114"/>
      <c r="H114"/>
      <c r="AJ114"/>
    </row>
    <row r="115" spans="1:36" ht="15" x14ac:dyDescent="0.25">
      <c r="A115"/>
      <c r="B115"/>
      <c r="C115"/>
      <c r="D115"/>
      <c r="E115"/>
      <c r="F115"/>
      <c r="G115"/>
      <c r="H115"/>
      <c r="AJ115"/>
    </row>
    <row r="116" spans="1:36" ht="15" x14ac:dyDescent="0.25">
      <c r="A116"/>
      <c r="B116"/>
      <c r="C116"/>
      <c r="D116"/>
      <c r="E116"/>
      <c r="F116"/>
      <c r="G116"/>
      <c r="H116"/>
      <c r="AJ116"/>
    </row>
    <row r="117" spans="1:36" ht="15" x14ac:dyDescent="0.25">
      <c r="A117"/>
      <c r="B117"/>
      <c r="C117"/>
      <c r="D117"/>
      <c r="E117"/>
      <c r="F117"/>
      <c r="G117"/>
      <c r="H117"/>
      <c r="AJ117"/>
    </row>
    <row r="118" spans="1:36" ht="15" x14ac:dyDescent="0.25">
      <c r="A118"/>
      <c r="B118"/>
      <c r="C118"/>
      <c r="D118"/>
      <c r="E118"/>
      <c r="F118"/>
      <c r="G118"/>
      <c r="H118"/>
      <c r="AJ118"/>
    </row>
    <row r="119" spans="1:36" ht="15" x14ac:dyDescent="0.25">
      <c r="A119"/>
      <c r="B119"/>
      <c r="C119"/>
      <c r="D119"/>
      <c r="E119"/>
      <c r="F119"/>
      <c r="G119"/>
      <c r="H119"/>
      <c r="AJ119"/>
    </row>
    <row r="120" spans="1:36" ht="15" x14ac:dyDescent="0.25">
      <c r="A120"/>
      <c r="B120"/>
      <c r="C120"/>
      <c r="D120"/>
      <c r="E120"/>
      <c r="F120"/>
      <c r="G120"/>
      <c r="H120"/>
      <c r="AJ120"/>
    </row>
    <row r="121" spans="1:36" ht="15" x14ac:dyDescent="0.25">
      <c r="A121"/>
      <c r="B121"/>
      <c r="C121"/>
      <c r="D121"/>
      <c r="E121"/>
      <c r="F121"/>
      <c r="G121"/>
      <c r="H121"/>
      <c r="AJ121"/>
    </row>
    <row r="122" spans="1:36" ht="15" x14ac:dyDescent="0.25">
      <c r="A122"/>
      <c r="B122"/>
      <c r="C122"/>
      <c r="D122"/>
      <c r="E122"/>
      <c r="F122"/>
      <c r="G122"/>
      <c r="H122"/>
      <c r="AJ122"/>
    </row>
    <row r="123" spans="1:36" ht="15" x14ac:dyDescent="0.25">
      <c r="A123"/>
      <c r="B123"/>
      <c r="C123"/>
      <c r="D123"/>
      <c r="E123"/>
      <c r="F123"/>
      <c r="G123"/>
      <c r="H123"/>
      <c r="AJ123"/>
    </row>
    <row r="124" spans="1:36" ht="15" x14ac:dyDescent="0.25">
      <c r="A124"/>
      <c r="B124"/>
      <c r="C124"/>
      <c r="D124"/>
      <c r="E124"/>
      <c r="F124"/>
      <c r="G124"/>
      <c r="H124"/>
      <c r="AJ124"/>
    </row>
    <row r="125" spans="1:36" ht="15" x14ac:dyDescent="0.25">
      <c r="A125"/>
      <c r="B125"/>
      <c r="C125"/>
      <c r="D125"/>
      <c r="E125"/>
      <c r="F125"/>
      <c r="G125"/>
      <c r="H125"/>
      <c r="AJ125"/>
    </row>
    <row r="126" spans="1:36" ht="15" x14ac:dyDescent="0.25">
      <c r="A126"/>
      <c r="B126"/>
      <c r="C126"/>
      <c r="D126"/>
      <c r="E126"/>
      <c r="F126"/>
      <c r="G126"/>
      <c r="H126"/>
      <c r="AJ126"/>
    </row>
    <row r="127" spans="1:36" ht="15" x14ac:dyDescent="0.25">
      <c r="A127"/>
      <c r="B127"/>
      <c r="C127"/>
      <c r="D127"/>
      <c r="E127"/>
      <c r="F127"/>
      <c r="G127"/>
      <c r="H127"/>
      <c r="AJ127"/>
    </row>
    <row r="128" spans="1:36" ht="15" x14ac:dyDescent="0.25">
      <c r="A128"/>
      <c r="B128"/>
      <c r="C128"/>
      <c r="D128"/>
      <c r="E128"/>
      <c r="F128"/>
      <c r="G128"/>
      <c r="H128"/>
      <c r="AJ128"/>
    </row>
    <row r="129" spans="1:36" ht="15" x14ac:dyDescent="0.25">
      <c r="A129"/>
      <c r="B129"/>
      <c r="C129"/>
      <c r="D129"/>
      <c r="E129"/>
      <c r="F129"/>
      <c r="G129"/>
      <c r="H129"/>
      <c r="AJ129"/>
    </row>
    <row r="130" spans="1:36" ht="15" x14ac:dyDescent="0.25">
      <c r="A130"/>
      <c r="B130"/>
      <c r="C130"/>
      <c r="D130"/>
      <c r="E130"/>
      <c r="F130"/>
      <c r="G130"/>
      <c r="H130"/>
      <c r="AJ130"/>
    </row>
    <row r="131" spans="1:36" ht="15" x14ac:dyDescent="0.25">
      <c r="A131"/>
      <c r="B131"/>
      <c r="C131"/>
      <c r="D131"/>
      <c r="E131"/>
      <c r="F131"/>
      <c r="G131"/>
      <c r="H131"/>
      <c r="AJ131"/>
    </row>
    <row r="132" spans="1:36" ht="15" x14ac:dyDescent="0.25">
      <c r="A132"/>
      <c r="B132"/>
      <c r="C132"/>
      <c r="D132"/>
      <c r="E132"/>
      <c r="F132"/>
      <c r="G132"/>
      <c r="H132"/>
      <c r="AJ132"/>
    </row>
    <row r="133" spans="1:36" ht="15" x14ac:dyDescent="0.25">
      <c r="A133"/>
      <c r="B133"/>
      <c r="C133"/>
      <c r="D133"/>
      <c r="E133"/>
      <c r="F133"/>
      <c r="G133"/>
      <c r="H133"/>
      <c r="AJ133"/>
    </row>
    <row r="134" spans="1:36" ht="15" x14ac:dyDescent="0.25">
      <c r="A134"/>
      <c r="B134"/>
      <c r="C134"/>
      <c r="D134"/>
      <c r="E134"/>
      <c r="F134"/>
      <c r="G134"/>
      <c r="H134"/>
      <c r="AJ134"/>
    </row>
    <row r="135" spans="1:36" ht="15" x14ac:dyDescent="0.25">
      <c r="A135"/>
      <c r="B135"/>
      <c r="C135"/>
      <c r="D135"/>
      <c r="E135"/>
      <c r="F135"/>
      <c r="G135"/>
      <c r="H135"/>
      <c r="AJ135"/>
    </row>
    <row r="136" spans="1:36" ht="15" x14ac:dyDescent="0.25">
      <c r="A136"/>
      <c r="B136"/>
      <c r="C136"/>
      <c r="D136"/>
      <c r="E136"/>
      <c r="F136"/>
      <c r="G136"/>
      <c r="H136"/>
      <c r="AJ136"/>
    </row>
    <row r="137" spans="1:36" ht="15" x14ac:dyDescent="0.25">
      <c r="A137"/>
      <c r="B137"/>
      <c r="C137"/>
      <c r="D137"/>
      <c r="E137"/>
      <c r="F137"/>
      <c r="G137"/>
      <c r="H137"/>
      <c r="AJ137"/>
    </row>
    <row r="138" spans="1:36" ht="15" x14ac:dyDescent="0.25">
      <c r="A138"/>
      <c r="B138"/>
      <c r="C138"/>
      <c r="D138"/>
      <c r="E138"/>
      <c r="F138"/>
      <c r="G138"/>
      <c r="H138"/>
      <c r="AJ138"/>
    </row>
    <row r="139" spans="1:36" ht="15" x14ac:dyDescent="0.25">
      <c r="A139"/>
      <c r="B139"/>
      <c r="C139"/>
      <c r="D139"/>
      <c r="E139"/>
      <c r="F139"/>
      <c r="G139"/>
      <c r="H139"/>
      <c r="AJ139"/>
    </row>
    <row r="140" spans="1:36" ht="15" x14ac:dyDescent="0.25">
      <c r="A140"/>
      <c r="B140"/>
      <c r="C140"/>
      <c r="D140"/>
      <c r="E140"/>
      <c r="F140"/>
      <c r="G140"/>
      <c r="H140"/>
      <c r="AJ140"/>
    </row>
    <row r="141" spans="1:36" ht="15" x14ac:dyDescent="0.25">
      <c r="A141"/>
      <c r="B141"/>
      <c r="C141"/>
      <c r="D141"/>
      <c r="E141"/>
      <c r="F141"/>
      <c r="G141"/>
      <c r="H141"/>
      <c r="AJ141"/>
    </row>
    <row r="142" spans="1:36" ht="15" x14ac:dyDescent="0.25">
      <c r="A142"/>
      <c r="B142"/>
      <c r="C142"/>
      <c r="D142"/>
      <c r="E142"/>
      <c r="F142"/>
      <c r="G142"/>
      <c r="H142"/>
      <c r="AJ142"/>
    </row>
    <row r="143" spans="1:36" ht="15" x14ac:dyDescent="0.25">
      <c r="A143"/>
      <c r="B143"/>
      <c r="C143"/>
      <c r="D143"/>
      <c r="E143"/>
      <c r="F143"/>
      <c r="G143"/>
      <c r="H143"/>
      <c r="AJ143"/>
    </row>
    <row r="144" spans="1:36" ht="15" x14ac:dyDescent="0.25">
      <c r="A144"/>
      <c r="B144"/>
      <c r="C144"/>
      <c r="D144"/>
      <c r="E144"/>
      <c r="F144"/>
      <c r="G144"/>
      <c r="H144"/>
      <c r="AJ144"/>
    </row>
    <row r="145" spans="1:36" ht="15" x14ac:dyDescent="0.25">
      <c r="A145"/>
      <c r="B145"/>
      <c r="C145"/>
      <c r="D145"/>
      <c r="E145"/>
      <c r="F145"/>
      <c r="G145"/>
      <c r="H145"/>
      <c r="AJ145"/>
    </row>
    <row r="146" spans="1:36" ht="15" x14ac:dyDescent="0.25">
      <c r="A146"/>
      <c r="B146"/>
      <c r="C146"/>
      <c r="D146"/>
      <c r="E146"/>
      <c r="F146"/>
      <c r="G146"/>
      <c r="H146"/>
      <c r="AJ146"/>
    </row>
    <row r="147" spans="1:36" ht="15" x14ac:dyDescent="0.25">
      <c r="A147"/>
      <c r="B147"/>
      <c r="C147"/>
      <c r="D147"/>
      <c r="E147"/>
      <c r="F147"/>
      <c r="G147"/>
      <c r="H147"/>
      <c r="AJ147"/>
    </row>
    <row r="148" spans="1:36" ht="15" x14ac:dyDescent="0.25">
      <c r="A148"/>
      <c r="B148"/>
      <c r="C148"/>
      <c r="D148"/>
      <c r="E148"/>
      <c r="F148"/>
      <c r="G148"/>
      <c r="H148"/>
      <c r="AJ148"/>
    </row>
    <row r="149" spans="1:36" ht="15" x14ac:dyDescent="0.25">
      <c r="A149"/>
      <c r="B149"/>
      <c r="C149"/>
      <c r="D149"/>
      <c r="E149"/>
      <c r="F149"/>
      <c r="G149"/>
      <c r="H149"/>
      <c r="AJ149"/>
    </row>
    <row r="150" spans="1:36" ht="15" x14ac:dyDescent="0.25">
      <c r="A150"/>
      <c r="B150"/>
      <c r="C150"/>
      <c r="D150"/>
      <c r="E150"/>
      <c r="F150"/>
      <c r="G150"/>
      <c r="H150"/>
      <c r="AJ150"/>
    </row>
    <row r="151" spans="1:36" ht="15" x14ac:dyDescent="0.25">
      <c r="A151"/>
      <c r="B151"/>
      <c r="C151"/>
      <c r="D151"/>
      <c r="E151"/>
      <c r="F151"/>
      <c r="G151"/>
      <c r="H151"/>
      <c r="AJ151"/>
    </row>
    <row r="152" spans="1:36" ht="15" x14ac:dyDescent="0.25">
      <c r="A152"/>
      <c r="B152"/>
      <c r="C152"/>
      <c r="D152"/>
      <c r="E152"/>
      <c r="F152"/>
      <c r="G152"/>
      <c r="H152"/>
      <c r="AJ152"/>
    </row>
    <row r="153" spans="1:36" ht="15" x14ac:dyDescent="0.25">
      <c r="A153"/>
      <c r="B153"/>
      <c r="C153"/>
      <c r="D153"/>
      <c r="E153"/>
      <c r="F153"/>
      <c r="G153"/>
      <c r="H153"/>
      <c r="AJ153"/>
    </row>
    <row r="154" spans="1:36" ht="15" x14ac:dyDescent="0.25">
      <c r="A154"/>
      <c r="B154"/>
      <c r="C154"/>
      <c r="D154"/>
      <c r="E154"/>
      <c r="F154"/>
      <c r="G154"/>
      <c r="H154"/>
      <c r="AJ154"/>
    </row>
    <row r="155" spans="1:36" ht="15" x14ac:dyDescent="0.25">
      <c r="A155"/>
      <c r="B155"/>
      <c r="C155"/>
      <c r="D155"/>
      <c r="E155"/>
      <c r="F155"/>
      <c r="G155"/>
      <c r="H155"/>
      <c r="AJ155"/>
    </row>
    <row r="156" spans="1:36" ht="15" x14ac:dyDescent="0.25">
      <c r="A156"/>
      <c r="B156"/>
      <c r="C156"/>
      <c r="D156"/>
      <c r="E156"/>
      <c r="F156"/>
      <c r="G156"/>
      <c r="H156"/>
      <c r="AJ156"/>
    </row>
    <row r="157" spans="1:36" ht="15" x14ac:dyDescent="0.25">
      <c r="A157"/>
      <c r="B157"/>
      <c r="C157"/>
      <c r="D157"/>
      <c r="E157"/>
      <c r="F157"/>
      <c r="G157"/>
      <c r="H157"/>
      <c r="AJ157"/>
    </row>
    <row r="158" spans="1:36" ht="15" x14ac:dyDescent="0.25">
      <c r="A158"/>
      <c r="B158"/>
      <c r="C158"/>
      <c r="D158"/>
      <c r="E158"/>
      <c r="F158"/>
      <c r="G158"/>
      <c r="H158"/>
      <c r="AJ158"/>
    </row>
    <row r="159" spans="1:36" ht="15" x14ac:dyDescent="0.25">
      <c r="A159"/>
      <c r="B159"/>
      <c r="C159"/>
      <c r="D159"/>
      <c r="E159"/>
      <c r="F159"/>
      <c r="G159"/>
      <c r="H159"/>
      <c r="AJ159"/>
    </row>
    <row r="160" spans="1:36" ht="15" x14ac:dyDescent="0.25">
      <c r="A160"/>
      <c r="B160"/>
      <c r="C160"/>
      <c r="D160"/>
      <c r="E160"/>
      <c r="F160"/>
      <c r="G160"/>
      <c r="H160"/>
      <c r="AJ160"/>
    </row>
    <row r="161" spans="1:36" ht="15" x14ac:dyDescent="0.25">
      <c r="A161"/>
      <c r="B161"/>
      <c r="C161"/>
      <c r="D161"/>
      <c r="E161"/>
      <c r="F161"/>
      <c r="G161"/>
      <c r="H161"/>
      <c r="AJ161"/>
    </row>
    <row r="162" spans="1:36" ht="15" x14ac:dyDescent="0.25">
      <c r="A162"/>
      <c r="B162"/>
      <c r="C162"/>
      <c r="D162"/>
      <c r="E162"/>
      <c r="F162"/>
      <c r="G162"/>
      <c r="H162"/>
      <c r="AJ162"/>
    </row>
    <row r="163" spans="1:36" ht="15" x14ac:dyDescent="0.25">
      <c r="A163"/>
      <c r="B163"/>
      <c r="C163"/>
      <c r="D163"/>
      <c r="E163"/>
      <c r="F163"/>
      <c r="G163"/>
      <c r="H163"/>
      <c r="AJ163"/>
    </row>
    <row r="164" spans="1:36" ht="15" x14ac:dyDescent="0.25">
      <c r="A164"/>
      <c r="B164"/>
      <c r="C164"/>
      <c r="D164"/>
      <c r="E164"/>
      <c r="F164"/>
      <c r="G164"/>
      <c r="H164"/>
      <c r="AJ164"/>
    </row>
    <row r="165" spans="1:36" ht="15" x14ac:dyDescent="0.25">
      <c r="A165"/>
      <c r="B165"/>
      <c r="C165"/>
      <c r="D165"/>
      <c r="E165"/>
      <c r="F165"/>
      <c r="G165"/>
      <c r="H165"/>
      <c r="AJ165"/>
    </row>
    <row r="166" spans="1:36" ht="15" x14ac:dyDescent="0.25">
      <c r="A166"/>
      <c r="B166"/>
      <c r="C166"/>
      <c r="D166"/>
      <c r="E166"/>
      <c r="F166"/>
      <c r="G166"/>
      <c r="H166"/>
      <c r="AJ166"/>
    </row>
    <row r="167" spans="1:36" ht="15" x14ac:dyDescent="0.25">
      <c r="A167"/>
      <c r="B167"/>
      <c r="C167"/>
      <c r="D167"/>
      <c r="E167"/>
      <c r="F167"/>
      <c r="G167"/>
      <c r="H167"/>
      <c r="AJ167"/>
    </row>
    <row r="168" spans="1:36" ht="15" x14ac:dyDescent="0.25">
      <c r="A168"/>
      <c r="B168"/>
      <c r="C168"/>
      <c r="D168"/>
      <c r="E168"/>
      <c r="F168"/>
      <c r="G168"/>
      <c r="H168"/>
      <c r="AJ168"/>
    </row>
    <row r="169" spans="1:36" ht="15" x14ac:dyDescent="0.25">
      <c r="A169"/>
      <c r="B169"/>
      <c r="C169"/>
      <c r="D169"/>
      <c r="E169"/>
      <c r="F169"/>
      <c r="G169"/>
      <c r="H169"/>
      <c r="AJ169"/>
    </row>
    <row r="170" spans="1:36" ht="15" x14ac:dyDescent="0.25">
      <c r="A170"/>
      <c r="B170"/>
      <c r="C170"/>
      <c r="D170"/>
      <c r="E170"/>
      <c r="F170"/>
      <c r="G170"/>
      <c r="H170"/>
      <c r="AJ170"/>
    </row>
    <row r="171" spans="1:36" ht="15" x14ac:dyDescent="0.25">
      <c r="A171"/>
      <c r="B171"/>
      <c r="C171"/>
      <c r="D171"/>
      <c r="E171"/>
      <c r="F171"/>
      <c r="G171"/>
      <c r="H171"/>
      <c r="AJ171"/>
    </row>
    <row r="172" spans="1:36" ht="15" x14ac:dyDescent="0.25">
      <c r="A172"/>
      <c r="B172"/>
      <c r="C172"/>
      <c r="D172"/>
      <c r="E172"/>
      <c r="F172"/>
      <c r="G172"/>
      <c r="H172"/>
      <c r="AJ172"/>
    </row>
    <row r="173" spans="1:36" ht="15" x14ac:dyDescent="0.25">
      <c r="A173"/>
      <c r="B173"/>
      <c r="C173"/>
      <c r="D173"/>
      <c r="E173"/>
      <c r="F173"/>
      <c r="G173"/>
      <c r="H173"/>
      <c r="AJ173"/>
    </row>
    <row r="174" spans="1:36" ht="15" x14ac:dyDescent="0.25">
      <c r="A174"/>
      <c r="B174"/>
      <c r="C174"/>
      <c r="D174"/>
      <c r="E174"/>
      <c r="F174"/>
      <c r="G174"/>
      <c r="H174"/>
      <c r="AJ174"/>
    </row>
    <row r="175" spans="1:36" ht="15" x14ac:dyDescent="0.25">
      <c r="A175"/>
      <c r="B175"/>
      <c r="C175"/>
      <c r="D175"/>
      <c r="E175"/>
      <c r="F175"/>
      <c r="G175"/>
      <c r="H175"/>
      <c r="AJ175"/>
    </row>
    <row r="176" spans="1:36" ht="15" x14ac:dyDescent="0.25">
      <c r="A176"/>
      <c r="B176"/>
      <c r="C176"/>
      <c r="D176"/>
      <c r="E176"/>
      <c r="F176"/>
      <c r="G176"/>
      <c r="H176"/>
      <c r="AJ176"/>
    </row>
    <row r="177" spans="1:36" ht="15" x14ac:dyDescent="0.25">
      <c r="A177"/>
      <c r="B177"/>
      <c r="C177"/>
      <c r="D177"/>
      <c r="E177"/>
      <c r="F177"/>
      <c r="G177"/>
      <c r="H177"/>
      <c r="AJ177"/>
    </row>
    <row r="178" spans="1:36" ht="15" x14ac:dyDescent="0.25">
      <c r="A178"/>
      <c r="B178"/>
      <c r="C178"/>
      <c r="D178"/>
      <c r="E178"/>
      <c r="F178"/>
      <c r="G178"/>
      <c r="H178"/>
      <c r="AJ178"/>
    </row>
    <row r="179" spans="1:36" ht="15" x14ac:dyDescent="0.25">
      <c r="A179"/>
      <c r="B179"/>
      <c r="C179"/>
      <c r="D179"/>
      <c r="E179"/>
      <c r="F179"/>
      <c r="G179"/>
      <c r="H179"/>
      <c r="AJ179"/>
    </row>
    <row r="180" spans="1:36" ht="15" x14ac:dyDescent="0.25">
      <c r="A180"/>
      <c r="B180"/>
      <c r="C180"/>
      <c r="D180"/>
      <c r="E180"/>
      <c r="F180"/>
      <c r="G180"/>
      <c r="H180"/>
      <c r="AJ180"/>
    </row>
    <row r="181" spans="1:36" ht="15" x14ac:dyDescent="0.25">
      <c r="A181"/>
      <c r="B181"/>
      <c r="C181"/>
      <c r="D181"/>
      <c r="E181"/>
      <c r="F181"/>
      <c r="G181"/>
      <c r="H181"/>
      <c r="AJ181"/>
    </row>
    <row r="182" spans="1:36" ht="15" x14ac:dyDescent="0.25">
      <c r="A182"/>
      <c r="B182"/>
      <c r="C182"/>
      <c r="D182"/>
      <c r="E182"/>
      <c r="F182"/>
      <c r="G182"/>
      <c r="H182"/>
      <c r="AJ182"/>
    </row>
    <row r="183" spans="1:36" ht="15" x14ac:dyDescent="0.25">
      <c r="A183"/>
      <c r="B183"/>
      <c r="C183"/>
      <c r="D183"/>
      <c r="E183"/>
      <c r="F183"/>
      <c r="G183"/>
      <c r="H183"/>
      <c r="AJ183"/>
    </row>
    <row r="184" spans="1:36" ht="15" x14ac:dyDescent="0.25">
      <c r="A184"/>
      <c r="B184"/>
      <c r="C184"/>
      <c r="D184"/>
      <c r="E184"/>
      <c r="F184"/>
      <c r="G184"/>
      <c r="H184"/>
      <c r="AJ184"/>
    </row>
    <row r="185" spans="1:36" ht="15" x14ac:dyDescent="0.25">
      <c r="A185"/>
      <c r="B185"/>
      <c r="C185"/>
      <c r="D185"/>
      <c r="E185"/>
      <c r="F185"/>
      <c r="G185"/>
      <c r="H185"/>
      <c r="AJ185"/>
    </row>
    <row r="186" spans="1:36" ht="15" x14ac:dyDescent="0.25">
      <c r="A186"/>
      <c r="B186"/>
      <c r="C186"/>
      <c r="D186"/>
      <c r="E186"/>
      <c r="F186"/>
      <c r="G186"/>
      <c r="H186"/>
      <c r="AJ186"/>
    </row>
    <row r="187" spans="1:36" ht="15" x14ac:dyDescent="0.25">
      <c r="A187"/>
      <c r="B187"/>
      <c r="C187"/>
      <c r="D187"/>
      <c r="E187"/>
      <c r="F187"/>
      <c r="G187"/>
      <c r="H187"/>
      <c r="AJ187"/>
    </row>
    <row r="188" spans="1:36" ht="15" x14ac:dyDescent="0.25">
      <c r="A188"/>
      <c r="B188"/>
      <c r="C188"/>
      <c r="D188"/>
      <c r="E188"/>
      <c r="F188"/>
      <c r="G188"/>
      <c r="H188"/>
      <c r="AJ188"/>
    </row>
    <row r="189" spans="1:36" ht="15" x14ac:dyDescent="0.25">
      <c r="A189"/>
      <c r="B189"/>
      <c r="C189"/>
      <c r="D189"/>
      <c r="E189"/>
      <c r="F189"/>
      <c r="G189"/>
      <c r="H189"/>
      <c r="AJ189"/>
    </row>
    <row r="190" spans="1:36" ht="15" x14ac:dyDescent="0.25">
      <c r="A190"/>
      <c r="B190"/>
      <c r="C190"/>
      <c r="D190"/>
      <c r="E190"/>
      <c r="F190"/>
      <c r="G190"/>
      <c r="H190"/>
      <c r="AJ190"/>
    </row>
    <row r="191" spans="1:36" ht="15" x14ac:dyDescent="0.25">
      <c r="A191"/>
      <c r="B191"/>
      <c r="C191"/>
      <c r="D191"/>
      <c r="E191"/>
      <c r="F191"/>
      <c r="G191"/>
      <c r="H191"/>
      <c r="AJ191"/>
    </row>
    <row r="192" spans="1:36" ht="15" x14ac:dyDescent="0.25">
      <c r="A192"/>
      <c r="B192"/>
      <c r="C192"/>
      <c r="D192"/>
      <c r="E192"/>
      <c r="F192"/>
      <c r="G192"/>
      <c r="H192"/>
      <c r="AJ192"/>
    </row>
    <row r="193" spans="1:36" ht="15" x14ac:dyDescent="0.25">
      <c r="A193"/>
      <c r="B193"/>
      <c r="C193"/>
      <c r="D193"/>
      <c r="E193"/>
      <c r="F193"/>
      <c r="G193"/>
      <c r="H193"/>
      <c r="AJ193"/>
    </row>
    <row r="194" spans="1:36" ht="15" x14ac:dyDescent="0.25">
      <c r="A194"/>
      <c r="B194"/>
      <c r="C194"/>
      <c r="D194"/>
      <c r="E194"/>
      <c r="F194"/>
      <c r="G194"/>
      <c r="H194"/>
      <c r="AJ194"/>
    </row>
    <row r="195" spans="1:36" ht="15" x14ac:dyDescent="0.25">
      <c r="A195"/>
      <c r="B195"/>
      <c r="C195"/>
      <c r="D195"/>
      <c r="E195"/>
      <c r="F195"/>
      <c r="G195"/>
      <c r="H195"/>
      <c r="AJ195"/>
    </row>
    <row r="196" spans="1:36" ht="15" x14ac:dyDescent="0.25">
      <c r="A196"/>
      <c r="B196"/>
      <c r="C196"/>
      <c r="D196"/>
      <c r="E196"/>
      <c r="F196"/>
      <c r="G196"/>
      <c r="H196"/>
      <c r="AJ196"/>
    </row>
    <row r="197" spans="1:36" ht="15" x14ac:dyDescent="0.25">
      <c r="A197"/>
      <c r="B197"/>
      <c r="C197"/>
      <c r="D197"/>
      <c r="E197"/>
      <c r="F197"/>
      <c r="G197"/>
      <c r="H197"/>
      <c r="AJ197"/>
    </row>
    <row r="198" spans="1:36" ht="15" x14ac:dyDescent="0.25">
      <c r="A198"/>
      <c r="B198"/>
      <c r="C198"/>
      <c r="D198"/>
      <c r="E198"/>
      <c r="F198"/>
      <c r="G198"/>
      <c r="H198"/>
      <c r="AJ198"/>
    </row>
    <row r="199" spans="1:36" ht="15" x14ac:dyDescent="0.25">
      <c r="A199"/>
      <c r="B199"/>
      <c r="C199"/>
      <c r="D199"/>
      <c r="E199"/>
      <c r="F199"/>
      <c r="G199"/>
      <c r="H199"/>
      <c r="AJ199"/>
    </row>
    <row r="200" spans="1:36" ht="15" x14ac:dyDescent="0.25">
      <c r="A200"/>
      <c r="B200"/>
      <c r="C200"/>
      <c r="D200"/>
      <c r="E200"/>
      <c r="F200"/>
      <c r="G200"/>
      <c r="H200"/>
      <c r="AJ200"/>
    </row>
    <row r="201" spans="1:36" ht="15" x14ac:dyDescent="0.25">
      <c r="A201"/>
      <c r="B201"/>
      <c r="C201"/>
      <c r="D201"/>
      <c r="E201"/>
      <c r="F201"/>
      <c r="G201"/>
      <c r="H201"/>
      <c r="AJ201"/>
    </row>
    <row r="202" spans="1:36" ht="15" x14ac:dyDescent="0.25">
      <c r="A202"/>
      <c r="B202"/>
      <c r="C202"/>
      <c r="D202"/>
      <c r="E202"/>
      <c r="F202"/>
      <c r="G202"/>
      <c r="H202"/>
      <c r="AJ202"/>
    </row>
    <row r="203" spans="1:36" ht="15" x14ac:dyDescent="0.25">
      <c r="A203"/>
      <c r="B203"/>
      <c r="C203"/>
      <c r="D203"/>
      <c r="E203"/>
      <c r="F203"/>
      <c r="G203"/>
      <c r="H203"/>
      <c r="AJ203"/>
    </row>
    <row r="204" spans="1:36" ht="15" x14ac:dyDescent="0.25">
      <c r="A204"/>
      <c r="B204"/>
      <c r="C204"/>
      <c r="D204"/>
      <c r="E204"/>
      <c r="F204"/>
      <c r="G204"/>
      <c r="H204"/>
      <c r="AJ204"/>
    </row>
    <row r="205" spans="1:36" ht="15" x14ac:dyDescent="0.25">
      <c r="A205"/>
      <c r="B205"/>
      <c r="C205"/>
      <c r="D205"/>
      <c r="E205"/>
      <c r="F205"/>
      <c r="G205"/>
      <c r="H205"/>
      <c r="AJ205"/>
    </row>
    <row r="206" spans="1:36" ht="15" x14ac:dyDescent="0.25">
      <c r="A206"/>
      <c r="B206"/>
      <c r="C206"/>
      <c r="D206"/>
      <c r="E206"/>
      <c r="F206"/>
      <c r="G206"/>
      <c r="H206"/>
      <c r="AJ206"/>
    </row>
    <row r="207" spans="1:36" ht="15" x14ac:dyDescent="0.25">
      <c r="A207"/>
      <c r="B207"/>
      <c r="C207"/>
      <c r="D207"/>
      <c r="E207"/>
      <c r="F207"/>
      <c r="G207"/>
      <c r="H207"/>
      <c r="AJ207"/>
    </row>
    <row r="208" spans="1:36" ht="15" x14ac:dyDescent="0.25">
      <c r="A208"/>
      <c r="B208"/>
      <c r="C208"/>
      <c r="D208"/>
      <c r="E208"/>
      <c r="F208"/>
      <c r="G208"/>
      <c r="H208"/>
      <c r="AJ208"/>
    </row>
    <row r="209" spans="1:36" ht="15" x14ac:dyDescent="0.25">
      <c r="A209"/>
      <c r="B209"/>
      <c r="C209"/>
      <c r="D209"/>
      <c r="E209"/>
      <c r="F209"/>
      <c r="G209"/>
      <c r="H209"/>
      <c r="AJ209"/>
    </row>
    <row r="210" spans="1:36" ht="15" x14ac:dyDescent="0.25">
      <c r="A210"/>
      <c r="B210"/>
      <c r="C210"/>
      <c r="D210"/>
      <c r="E210"/>
      <c r="F210"/>
      <c r="G210"/>
      <c r="H210"/>
      <c r="AJ210"/>
    </row>
    <row r="211" spans="1:36" ht="15" x14ac:dyDescent="0.25">
      <c r="A211"/>
      <c r="B211"/>
      <c r="C211"/>
      <c r="D211"/>
      <c r="E211"/>
      <c r="F211"/>
      <c r="G211"/>
      <c r="H211"/>
      <c r="AJ211"/>
    </row>
    <row r="212" spans="1:36" ht="15" x14ac:dyDescent="0.25">
      <c r="A212"/>
      <c r="B212"/>
      <c r="C212"/>
      <c r="D212"/>
      <c r="E212"/>
      <c r="F212"/>
      <c r="G212"/>
      <c r="H212"/>
      <c r="AJ212"/>
    </row>
    <row r="213" spans="1:36" ht="15" x14ac:dyDescent="0.25">
      <c r="A213"/>
      <c r="B213"/>
      <c r="C213"/>
      <c r="D213"/>
      <c r="E213"/>
      <c r="F213"/>
      <c r="G213"/>
      <c r="H213"/>
      <c r="AJ213"/>
    </row>
    <row r="214" spans="1:36" ht="15" x14ac:dyDescent="0.25">
      <c r="A214"/>
      <c r="B214"/>
      <c r="C214"/>
      <c r="D214"/>
      <c r="E214"/>
      <c r="F214"/>
      <c r="G214"/>
      <c r="H214"/>
      <c r="AJ214"/>
    </row>
    <row r="215" spans="1:36" ht="15" x14ac:dyDescent="0.25">
      <c r="A215"/>
      <c r="B215"/>
      <c r="C215"/>
      <c r="D215"/>
      <c r="E215"/>
      <c r="F215"/>
      <c r="G215"/>
      <c r="H215"/>
      <c r="AJ215"/>
    </row>
    <row r="216" spans="1:36" ht="15" x14ac:dyDescent="0.25">
      <c r="A216"/>
      <c r="B216"/>
      <c r="C216"/>
      <c r="D216"/>
      <c r="E216"/>
      <c r="F216"/>
      <c r="G216"/>
      <c r="H216"/>
      <c r="AJ216"/>
    </row>
    <row r="217" spans="1:36" ht="15" x14ac:dyDescent="0.25">
      <c r="A217"/>
      <c r="B217"/>
      <c r="C217"/>
      <c r="D217"/>
      <c r="E217"/>
      <c r="F217"/>
      <c r="G217"/>
      <c r="H217"/>
      <c r="AJ217"/>
    </row>
    <row r="218" spans="1:36" ht="15" x14ac:dyDescent="0.25">
      <c r="A218"/>
      <c r="B218"/>
      <c r="C218"/>
      <c r="D218"/>
      <c r="E218"/>
      <c r="F218"/>
      <c r="G218"/>
      <c r="H218"/>
      <c r="AJ218"/>
    </row>
    <row r="219" spans="1:36" ht="15" x14ac:dyDescent="0.25">
      <c r="A219"/>
      <c r="B219"/>
      <c r="C219"/>
      <c r="D219"/>
      <c r="E219"/>
      <c r="F219"/>
      <c r="G219"/>
      <c r="H219"/>
      <c r="AJ219"/>
    </row>
    <row r="220" spans="1:36" ht="15" x14ac:dyDescent="0.25">
      <c r="A220"/>
      <c r="B220"/>
      <c r="C220"/>
      <c r="D220"/>
      <c r="E220"/>
      <c r="F220"/>
      <c r="G220"/>
      <c r="H220"/>
      <c r="AJ220"/>
    </row>
    <row r="221" spans="1:36" ht="15" x14ac:dyDescent="0.25">
      <c r="A221"/>
      <c r="B221"/>
      <c r="C221"/>
      <c r="D221"/>
      <c r="E221"/>
      <c r="F221"/>
      <c r="G221"/>
      <c r="H221"/>
      <c r="AJ221"/>
    </row>
    <row r="222" spans="1:36" ht="15" x14ac:dyDescent="0.25">
      <c r="A222"/>
      <c r="B222"/>
      <c r="C222"/>
      <c r="D222"/>
      <c r="E222"/>
      <c r="F222"/>
      <c r="G222"/>
      <c r="H222"/>
      <c r="AJ222"/>
    </row>
    <row r="223" spans="1:36" ht="15" x14ac:dyDescent="0.25">
      <c r="A223"/>
      <c r="B223"/>
      <c r="C223"/>
      <c r="D223"/>
      <c r="E223"/>
      <c r="F223"/>
      <c r="G223"/>
      <c r="H223"/>
      <c r="AJ223"/>
    </row>
    <row r="224" spans="1:36" ht="15" x14ac:dyDescent="0.25">
      <c r="A224"/>
      <c r="B224"/>
      <c r="C224"/>
      <c r="D224"/>
      <c r="E224"/>
      <c r="F224"/>
      <c r="G224"/>
      <c r="H224"/>
      <c r="AJ224"/>
    </row>
    <row r="225" spans="1:36" ht="15" x14ac:dyDescent="0.25">
      <c r="A225"/>
      <c r="B225"/>
      <c r="C225"/>
      <c r="D225"/>
      <c r="E225"/>
      <c r="F225"/>
      <c r="G225"/>
      <c r="H225"/>
      <c r="AJ225"/>
    </row>
    <row r="226" spans="1:36" ht="15" x14ac:dyDescent="0.25">
      <c r="A226"/>
      <c r="B226"/>
      <c r="C226"/>
      <c r="D226"/>
      <c r="E226"/>
      <c r="F226"/>
      <c r="G226"/>
      <c r="H226"/>
      <c r="AJ226"/>
    </row>
    <row r="227" spans="1:36" ht="15" x14ac:dyDescent="0.25">
      <c r="A227"/>
      <c r="B227"/>
      <c r="C227"/>
      <c r="D227"/>
      <c r="E227"/>
      <c r="F227"/>
      <c r="G227"/>
      <c r="H227"/>
      <c r="AJ227"/>
    </row>
    <row r="228" spans="1:36" ht="15" x14ac:dyDescent="0.25">
      <c r="A228"/>
      <c r="B228"/>
      <c r="C228"/>
      <c r="D228"/>
      <c r="E228"/>
      <c r="F228"/>
      <c r="G228"/>
      <c r="H228"/>
      <c r="AJ228"/>
    </row>
    <row r="229" spans="1:36" ht="15" x14ac:dyDescent="0.25">
      <c r="A229"/>
      <c r="B229"/>
      <c r="C229"/>
      <c r="D229"/>
      <c r="E229"/>
      <c r="F229"/>
      <c r="G229"/>
      <c r="H229"/>
      <c r="AJ229"/>
    </row>
    <row r="230" spans="1:36" ht="15" x14ac:dyDescent="0.25">
      <c r="A230"/>
      <c r="B230"/>
      <c r="C230"/>
      <c r="D230"/>
      <c r="E230"/>
      <c r="F230"/>
      <c r="G230"/>
      <c r="H230"/>
      <c r="AJ230"/>
    </row>
    <row r="231" spans="1:36" ht="15" x14ac:dyDescent="0.25">
      <c r="A231"/>
      <c r="B231"/>
      <c r="C231"/>
      <c r="D231"/>
      <c r="E231"/>
      <c r="F231"/>
      <c r="G231"/>
      <c r="H231"/>
      <c r="AJ231"/>
    </row>
    <row r="232" spans="1:36" ht="15" x14ac:dyDescent="0.25">
      <c r="A232"/>
      <c r="B232"/>
      <c r="C232"/>
      <c r="D232"/>
      <c r="E232"/>
      <c r="F232"/>
      <c r="G232"/>
      <c r="H232"/>
      <c r="AJ232"/>
    </row>
    <row r="233" spans="1:36" ht="15" x14ac:dyDescent="0.25">
      <c r="A233"/>
      <c r="B233"/>
      <c r="C233"/>
      <c r="D233"/>
      <c r="E233"/>
      <c r="F233"/>
      <c r="G233"/>
      <c r="H233"/>
      <c r="AJ233"/>
    </row>
    <row r="234" spans="1:36" ht="15" x14ac:dyDescent="0.25">
      <c r="A234"/>
      <c r="B234"/>
      <c r="C234"/>
      <c r="D234"/>
      <c r="E234"/>
      <c r="F234"/>
      <c r="G234"/>
      <c r="H234"/>
      <c r="AJ234"/>
    </row>
    <row r="235" spans="1:36" ht="15" x14ac:dyDescent="0.25">
      <c r="A235"/>
      <c r="B235"/>
      <c r="C235"/>
      <c r="D235"/>
      <c r="E235"/>
      <c r="F235"/>
      <c r="G235"/>
      <c r="H235"/>
      <c r="AJ235"/>
    </row>
    <row r="236" spans="1:36" ht="15" x14ac:dyDescent="0.25">
      <c r="A236"/>
      <c r="B236"/>
      <c r="C236"/>
      <c r="D236"/>
      <c r="E236"/>
      <c r="F236"/>
      <c r="G236"/>
      <c r="H236"/>
      <c r="AJ236"/>
    </row>
    <row r="237" spans="1:36" ht="15" x14ac:dyDescent="0.25">
      <c r="A237"/>
      <c r="B237"/>
      <c r="C237"/>
      <c r="D237"/>
      <c r="E237"/>
      <c r="F237"/>
      <c r="G237"/>
      <c r="H237"/>
      <c r="AJ237"/>
    </row>
    <row r="238" spans="1:36" ht="15" x14ac:dyDescent="0.25">
      <c r="A238"/>
      <c r="B238"/>
      <c r="C238"/>
      <c r="D238"/>
      <c r="E238"/>
      <c r="F238"/>
      <c r="G238"/>
      <c r="H238"/>
      <c r="AJ238"/>
    </row>
    <row r="239" spans="1:36" ht="15" x14ac:dyDescent="0.25">
      <c r="A239"/>
      <c r="B239"/>
      <c r="C239"/>
      <c r="D239"/>
      <c r="E239"/>
      <c r="F239"/>
      <c r="G239"/>
      <c r="H239"/>
      <c r="AJ239"/>
    </row>
    <row r="240" spans="1:36" ht="15" x14ac:dyDescent="0.25">
      <c r="A240"/>
      <c r="B240"/>
      <c r="C240"/>
      <c r="D240"/>
      <c r="E240"/>
      <c r="F240"/>
      <c r="G240"/>
      <c r="H240"/>
      <c r="AJ240"/>
    </row>
    <row r="241" spans="1:36" ht="15" x14ac:dyDescent="0.25">
      <c r="A241"/>
      <c r="B241"/>
      <c r="C241"/>
      <c r="D241"/>
      <c r="E241"/>
      <c r="F241"/>
      <c r="G241"/>
      <c r="H241"/>
      <c r="AJ241"/>
    </row>
    <row r="242" spans="1:36" ht="15" x14ac:dyDescent="0.25">
      <c r="A242"/>
      <c r="B242"/>
      <c r="C242"/>
      <c r="D242"/>
      <c r="E242"/>
      <c r="F242"/>
      <c r="G242"/>
      <c r="H242"/>
      <c r="AJ242"/>
    </row>
    <row r="243" spans="1:36" ht="15" x14ac:dyDescent="0.25">
      <c r="A243"/>
      <c r="B243"/>
      <c r="C243"/>
      <c r="D243"/>
      <c r="E243"/>
      <c r="F243"/>
      <c r="G243"/>
      <c r="H243"/>
      <c r="AJ243"/>
    </row>
    <row r="244" spans="1:36" ht="15" x14ac:dyDescent="0.25">
      <c r="A244"/>
      <c r="B244"/>
      <c r="C244"/>
      <c r="D244"/>
      <c r="E244"/>
      <c r="F244"/>
      <c r="G244"/>
      <c r="H244"/>
      <c r="AJ244"/>
    </row>
    <row r="245" spans="1:36" ht="15" x14ac:dyDescent="0.25">
      <c r="A245"/>
      <c r="B245"/>
      <c r="C245"/>
      <c r="D245"/>
      <c r="E245"/>
      <c r="F245"/>
      <c r="G245"/>
      <c r="H245"/>
      <c r="AJ245"/>
    </row>
    <row r="246" spans="1:36" ht="15" x14ac:dyDescent="0.25">
      <c r="A246"/>
      <c r="B246"/>
      <c r="C246"/>
      <c r="D246"/>
      <c r="E246"/>
      <c r="F246"/>
      <c r="G246"/>
      <c r="H246"/>
      <c r="AJ246"/>
    </row>
    <row r="247" spans="1:36" ht="15" x14ac:dyDescent="0.25">
      <c r="A247"/>
      <c r="B247"/>
      <c r="C247"/>
      <c r="D247"/>
      <c r="E247"/>
      <c r="F247"/>
      <c r="G247"/>
      <c r="H247"/>
      <c r="AJ247"/>
    </row>
    <row r="248" spans="1:36" ht="15" x14ac:dyDescent="0.25">
      <c r="A248"/>
      <c r="B248"/>
      <c r="C248"/>
      <c r="D248"/>
      <c r="E248"/>
      <c r="F248"/>
      <c r="G248"/>
      <c r="H248"/>
      <c r="AJ248"/>
    </row>
    <row r="249" spans="1:36" ht="15" x14ac:dyDescent="0.25">
      <c r="A249"/>
      <c r="B249"/>
      <c r="C249"/>
      <c r="D249"/>
      <c r="E249"/>
      <c r="F249"/>
      <c r="G249"/>
      <c r="H249"/>
      <c r="AJ249"/>
    </row>
    <row r="250" spans="1:36" ht="15" x14ac:dyDescent="0.25">
      <c r="A250"/>
      <c r="B250"/>
      <c r="C250"/>
      <c r="D250"/>
      <c r="E250"/>
      <c r="F250"/>
      <c r="G250"/>
      <c r="H250"/>
      <c r="AJ250"/>
    </row>
    <row r="251" spans="1:36" ht="15" x14ac:dyDescent="0.25">
      <c r="A251"/>
      <c r="B251"/>
      <c r="C251"/>
      <c r="D251"/>
      <c r="E251"/>
      <c r="F251"/>
      <c r="G251"/>
      <c r="H251"/>
      <c r="AJ251"/>
    </row>
    <row r="252" spans="1:36" ht="15" x14ac:dyDescent="0.25">
      <c r="A252"/>
      <c r="B252"/>
      <c r="C252"/>
      <c r="D252"/>
      <c r="E252"/>
      <c r="F252"/>
      <c r="G252"/>
      <c r="H252"/>
      <c r="AJ252"/>
    </row>
    <row r="253" spans="1:36" ht="15" x14ac:dyDescent="0.25">
      <c r="A253"/>
      <c r="B253"/>
      <c r="C253"/>
      <c r="D253"/>
      <c r="E253"/>
      <c r="F253"/>
      <c r="G253"/>
      <c r="H253"/>
      <c r="AJ253"/>
    </row>
    <row r="254" spans="1:36" ht="15" x14ac:dyDescent="0.25">
      <c r="A254"/>
      <c r="B254"/>
      <c r="C254"/>
      <c r="D254"/>
      <c r="E254"/>
      <c r="F254"/>
      <c r="G254"/>
      <c r="H254"/>
      <c r="AJ254"/>
    </row>
    <row r="255" spans="1:36" ht="15" x14ac:dyDescent="0.25">
      <c r="A255"/>
      <c r="B255"/>
      <c r="C255"/>
      <c r="D255"/>
      <c r="E255"/>
      <c r="F255"/>
      <c r="G255"/>
      <c r="H255"/>
      <c r="AJ255"/>
    </row>
    <row r="256" spans="1:36" ht="15" x14ac:dyDescent="0.25">
      <c r="A256"/>
      <c r="B256"/>
      <c r="C256"/>
      <c r="D256"/>
      <c r="E256"/>
      <c r="F256"/>
      <c r="G256"/>
      <c r="H256"/>
      <c r="AJ256"/>
    </row>
    <row r="257" spans="1:36" ht="15" x14ac:dyDescent="0.25">
      <c r="A257"/>
      <c r="B257"/>
      <c r="C257"/>
      <c r="D257"/>
      <c r="E257"/>
      <c r="F257"/>
      <c r="G257"/>
      <c r="H257"/>
      <c r="AJ257"/>
    </row>
    <row r="258" spans="1:36" ht="15" x14ac:dyDescent="0.25">
      <c r="A258"/>
      <c r="B258"/>
      <c r="C258"/>
      <c r="D258"/>
      <c r="E258"/>
      <c r="F258"/>
      <c r="G258"/>
      <c r="H258"/>
      <c r="AJ258"/>
    </row>
    <row r="259" spans="1:36" ht="15" x14ac:dyDescent="0.25">
      <c r="A259"/>
      <c r="B259"/>
      <c r="C259"/>
      <c r="D259"/>
      <c r="E259"/>
      <c r="F259"/>
      <c r="G259"/>
      <c r="H259"/>
      <c r="AJ259"/>
    </row>
    <row r="260" spans="1:36" ht="15" x14ac:dyDescent="0.25">
      <c r="A260"/>
      <c r="B260"/>
      <c r="C260"/>
      <c r="D260"/>
      <c r="E260"/>
      <c r="F260"/>
      <c r="G260"/>
      <c r="H260"/>
      <c r="AJ260"/>
    </row>
    <row r="261" spans="1:36" ht="15" x14ac:dyDescent="0.25">
      <c r="A261"/>
      <c r="B261"/>
      <c r="C261"/>
      <c r="D261"/>
      <c r="E261"/>
      <c r="F261"/>
      <c r="G261"/>
      <c r="H261"/>
      <c r="AJ261"/>
    </row>
    <row r="262" spans="1:36" ht="15" x14ac:dyDescent="0.25">
      <c r="A262"/>
      <c r="B262"/>
      <c r="C262"/>
      <c r="D262"/>
      <c r="E262"/>
      <c r="F262"/>
      <c r="G262"/>
      <c r="H262"/>
      <c r="AJ262"/>
    </row>
    <row r="263" spans="1:36" ht="15" x14ac:dyDescent="0.25">
      <c r="A263"/>
      <c r="B263"/>
      <c r="C263"/>
      <c r="D263"/>
      <c r="E263"/>
      <c r="F263"/>
      <c r="G263"/>
      <c r="H263"/>
      <c r="AJ263"/>
    </row>
    <row r="264" spans="1:36" ht="15" x14ac:dyDescent="0.25">
      <c r="A264"/>
      <c r="B264"/>
      <c r="C264"/>
      <c r="D264"/>
      <c r="E264"/>
      <c r="F264"/>
      <c r="G264"/>
      <c r="H264"/>
      <c r="AJ264"/>
    </row>
    <row r="265" spans="1:36" ht="15" x14ac:dyDescent="0.25">
      <c r="A265"/>
      <c r="B265"/>
      <c r="C265"/>
      <c r="D265"/>
      <c r="E265"/>
      <c r="F265"/>
      <c r="G265"/>
      <c r="H265"/>
      <c r="AJ265"/>
    </row>
    <row r="266" spans="1:36" ht="15" x14ac:dyDescent="0.25">
      <c r="A266"/>
      <c r="B266"/>
      <c r="C266"/>
      <c r="D266"/>
      <c r="E266"/>
      <c r="F266"/>
      <c r="G266"/>
      <c r="H266"/>
      <c r="AJ266"/>
    </row>
    <row r="267" spans="1:36" ht="15" x14ac:dyDescent="0.25">
      <c r="A267"/>
      <c r="B267"/>
      <c r="C267"/>
      <c r="D267"/>
      <c r="E267"/>
      <c r="F267"/>
      <c r="G267"/>
      <c r="H267"/>
      <c r="AJ267"/>
    </row>
    <row r="268" spans="1:36" ht="15" x14ac:dyDescent="0.25">
      <c r="A268"/>
      <c r="B268"/>
      <c r="C268"/>
      <c r="D268"/>
      <c r="E268"/>
      <c r="F268"/>
      <c r="G268"/>
      <c r="H268"/>
      <c r="AJ268"/>
    </row>
    <row r="269" spans="1:36" ht="15" x14ac:dyDescent="0.25">
      <c r="A269"/>
      <c r="B269"/>
      <c r="C269"/>
      <c r="D269"/>
      <c r="E269"/>
      <c r="F269"/>
      <c r="G269"/>
      <c r="H269"/>
      <c r="AJ269"/>
    </row>
    <row r="270" spans="1:36" ht="15" x14ac:dyDescent="0.25">
      <c r="A270"/>
      <c r="B270"/>
      <c r="C270"/>
      <c r="D270"/>
      <c r="E270"/>
      <c r="F270"/>
      <c r="G270"/>
      <c r="H270"/>
      <c r="AJ270"/>
    </row>
    <row r="271" spans="1:36" ht="15" x14ac:dyDescent="0.25">
      <c r="A271"/>
      <c r="B271"/>
      <c r="C271"/>
      <c r="D271"/>
      <c r="E271"/>
      <c r="F271"/>
      <c r="G271"/>
      <c r="H271"/>
      <c r="AJ271"/>
    </row>
    <row r="272" spans="1:36" ht="15" x14ac:dyDescent="0.25">
      <c r="A272"/>
      <c r="B272"/>
      <c r="C272"/>
      <c r="D272"/>
      <c r="E272"/>
      <c r="F272"/>
      <c r="G272"/>
      <c r="H272"/>
      <c r="AJ272"/>
    </row>
    <row r="273" spans="1:36" ht="15" x14ac:dyDescent="0.25">
      <c r="A273"/>
      <c r="B273"/>
      <c r="C273"/>
      <c r="D273"/>
      <c r="E273"/>
      <c r="F273"/>
      <c r="G273"/>
      <c r="H273"/>
      <c r="AJ273"/>
    </row>
    <row r="274" spans="1:36" ht="15" x14ac:dyDescent="0.25">
      <c r="A274"/>
      <c r="B274"/>
      <c r="C274"/>
      <c r="D274"/>
      <c r="E274"/>
      <c r="F274"/>
      <c r="G274"/>
      <c r="H274"/>
      <c r="AJ274"/>
    </row>
    <row r="275" spans="1:36" ht="15" x14ac:dyDescent="0.25">
      <c r="A275"/>
      <c r="B275"/>
      <c r="C275"/>
      <c r="D275"/>
      <c r="E275"/>
      <c r="F275"/>
      <c r="G275"/>
      <c r="H275"/>
      <c r="AJ275"/>
    </row>
    <row r="276" spans="1:36" ht="15" x14ac:dyDescent="0.25">
      <c r="A276"/>
      <c r="B276"/>
      <c r="C276"/>
      <c r="D276"/>
      <c r="E276"/>
      <c r="F276"/>
      <c r="G276"/>
      <c r="H276"/>
      <c r="AJ276"/>
    </row>
    <row r="277" spans="1:36" ht="15" x14ac:dyDescent="0.25">
      <c r="A277"/>
      <c r="B277"/>
      <c r="C277"/>
      <c r="D277"/>
      <c r="E277"/>
      <c r="F277"/>
      <c r="G277"/>
      <c r="H277"/>
      <c r="AJ277"/>
    </row>
    <row r="278" spans="1:36" ht="15" x14ac:dyDescent="0.25">
      <c r="A278"/>
      <c r="B278"/>
      <c r="C278"/>
      <c r="D278"/>
      <c r="E278"/>
      <c r="F278"/>
      <c r="G278"/>
      <c r="H278"/>
      <c r="AJ278"/>
    </row>
    <row r="279" spans="1:36" ht="15" x14ac:dyDescent="0.25">
      <c r="A279"/>
      <c r="B279"/>
      <c r="C279"/>
      <c r="D279"/>
      <c r="E279"/>
      <c r="F279"/>
      <c r="G279"/>
      <c r="H279"/>
      <c r="AJ279"/>
    </row>
    <row r="280" spans="1:36" ht="15" x14ac:dyDescent="0.25">
      <c r="A280"/>
      <c r="B280"/>
      <c r="C280"/>
      <c r="D280"/>
      <c r="E280"/>
      <c r="F280"/>
      <c r="G280"/>
      <c r="H280"/>
      <c r="AJ280"/>
    </row>
    <row r="281" spans="1:36" ht="15" x14ac:dyDescent="0.25">
      <c r="A281"/>
      <c r="B281"/>
      <c r="C281"/>
      <c r="D281"/>
      <c r="E281"/>
      <c r="F281"/>
      <c r="G281"/>
      <c r="H281"/>
      <c r="AJ281"/>
    </row>
    <row r="282" spans="1:36" ht="15" x14ac:dyDescent="0.25">
      <c r="A282"/>
      <c r="B282"/>
      <c r="C282"/>
      <c r="D282"/>
      <c r="E282"/>
      <c r="F282"/>
      <c r="G282"/>
      <c r="H282"/>
      <c r="AJ282"/>
    </row>
    <row r="283" spans="1:36" ht="15" x14ac:dyDescent="0.25">
      <c r="A283"/>
      <c r="B283"/>
      <c r="C283"/>
      <c r="D283"/>
      <c r="E283"/>
      <c r="F283"/>
      <c r="G283"/>
      <c r="H283"/>
      <c r="AJ283"/>
    </row>
    <row r="284" spans="1:36" ht="15" x14ac:dyDescent="0.25">
      <c r="A284"/>
      <c r="B284"/>
      <c r="C284"/>
      <c r="D284"/>
      <c r="E284"/>
      <c r="F284"/>
      <c r="G284"/>
      <c r="H284"/>
      <c r="AJ284"/>
    </row>
    <row r="285" spans="1:36" ht="15" x14ac:dyDescent="0.25">
      <c r="A285"/>
      <c r="B285"/>
      <c r="C285"/>
      <c r="D285"/>
      <c r="E285"/>
      <c r="F285"/>
      <c r="G285"/>
      <c r="H285"/>
      <c r="AJ285"/>
    </row>
    <row r="286" spans="1:36" ht="15" x14ac:dyDescent="0.25">
      <c r="A286"/>
      <c r="B286"/>
      <c r="C286"/>
      <c r="D286"/>
      <c r="E286"/>
      <c r="F286"/>
      <c r="G286"/>
      <c r="H286"/>
      <c r="AJ286"/>
    </row>
    <row r="287" spans="1:36" ht="15" x14ac:dyDescent="0.25">
      <c r="A287"/>
      <c r="B287"/>
      <c r="C287"/>
      <c r="D287"/>
      <c r="E287"/>
      <c r="F287"/>
      <c r="G287"/>
      <c r="H287"/>
      <c r="AJ287"/>
    </row>
    <row r="288" spans="1:36" ht="15" x14ac:dyDescent="0.25">
      <c r="A288"/>
      <c r="B288"/>
      <c r="C288"/>
      <c r="D288"/>
      <c r="E288"/>
      <c r="F288"/>
      <c r="G288"/>
      <c r="H288"/>
      <c r="AJ288"/>
    </row>
    <row r="289" spans="1:36" ht="15" x14ac:dyDescent="0.25">
      <c r="A289"/>
      <c r="B289"/>
      <c r="C289"/>
      <c r="D289"/>
      <c r="E289"/>
      <c r="F289"/>
      <c r="G289"/>
      <c r="H289"/>
      <c r="AJ289"/>
    </row>
    <row r="290" spans="1:36" ht="15" x14ac:dyDescent="0.25">
      <c r="A290"/>
      <c r="B290"/>
      <c r="C290"/>
      <c r="D290"/>
      <c r="E290"/>
      <c r="F290"/>
      <c r="G290"/>
      <c r="H290"/>
      <c r="AJ290"/>
    </row>
    <row r="291" spans="1:36" ht="15" x14ac:dyDescent="0.25">
      <c r="A291"/>
      <c r="B291"/>
      <c r="C291"/>
      <c r="D291"/>
      <c r="E291"/>
      <c r="F291"/>
      <c r="G291"/>
      <c r="H291"/>
      <c r="AJ291"/>
    </row>
    <row r="292" spans="1:36" ht="15" x14ac:dyDescent="0.25">
      <c r="A292"/>
      <c r="B292"/>
      <c r="C292"/>
      <c r="D292"/>
      <c r="E292"/>
      <c r="F292"/>
      <c r="G292"/>
      <c r="H292"/>
      <c r="AJ292"/>
    </row>
    <row r="293" spans="1:36" ht="15" x14ac:dyDescent="0.25">
      <c r="A293"/>
      <c r="B293"/>
      <c r="C293"/>
      <c r="D293"/>
      <c r="E293"/>
      <c r="F293"/>
      <c r="G293"/>
      <c r="H293"/>
      <c r="AJ293"/>
    </row>
    <row r="294" spans="1:36" ht="15" x14ac:dyDescent="0.25">
      <c r="A294"/>
      <c r="B294"/>
      <c r="C294"/>
      <c r="D294"/>
      <c r="E294"/>
      <c r="F294"/>
      <c r="G294"/>
      <c r="H294"/>
      <c r="AJ294"/>
    </row>
    <row r="295" spans="1:36" ht="15" x14ac:dyDescent="0.25">
      <c r="A295"/>
      <c r="B295"/>
      <c r="C295"/>
      <c r="D295"/>
      <c r="E295"/>
      <c r="F295"/>
      <c r="G295"/>
      <c r="H295"/>
      <c r="AJ295"/>
    </row>
    <row r="296" spans="1:36" ht="15" x14ac:dyDescent="0.25">
      <c r="A296"/>
      <c r="B296"/>
      <c r="C296"/>
      <c r="D296"/>
      <c r="E296"/>
      <c r="F296"/>
      <c r="G296"/>
      <c r="H296"/>
      <c r="AJ296"/>
    </row>
    <row r="297" spans="1:36" ht="15" x14ac:dyDescent="0.25">
      <c r="A297"/>
      <c r="B297"/>
      <c r="C297"/>
      <c r="D297"/>
      <c r="E297"/>
      <c r="F297"/>
      <c r="G297"/>
      <c r="H297"/>
      <c r="AJ297"/>
    </row>
    <row r="298" spans="1:36" ht="15" x14ac:dyDescent="0.25">
      <c r="A298"/>
      <c r="B298"/>
      <c r="C298"/>
      <c r="D298"/>
      <c r="E298"/>
      <c r="F298"/>
      <c r="G298"/>
      <c r="H298"/>
      <c r="AJ298"/>
    </row>
    <row r="299" spans="1:36" ht="15" x14ac:dyDescent="0.25">
      <c r="A299"/>
      <c r="B299"/>
      <c r="C299"/>
      <c r="D299"/>
      <c r="E299"/>
      <c r="F299"/>
      <c r="G299"/>
      <c r="H299"/>
      <c r="AJ299"/>
    </row>
    <row r="300" spans="1:36" ht="15" x14ac:dyDescent="0.25">
      <c r="A300"/>
      <c r="B300"/>
      <c r="C300"/>
      <c r="D300"/>
      <c r="E300"/>
      <c r="F300"/>
      <c r="G300"/>
      <c r="H300"/>
      <c r="AJ300"/>
    </row>
    <row r="301" spans="1:36" ht="15" x14ac:dyDescent="0.25">
      <c r="A301"/>
      <c r="B301"/>
      <c r="C301"/>
      <c r="D301"/>
      <c r="E301"/>
      <c r="F301"/>
      <c r="G301"/>
      <c r="H301"/>
      <c r="AJ301"/>
    </row>
    <row r="302" spans="1:36" ht="15" x14ac:dyDescent="0.25">
      <c r="A302"/>
      <c r="B302"/>
      <c r="C302"/>
      <c r="D302"/>
      <c r="E302"/>
      <c r="F302"/>
      <c r="G302"/>
      <c r="H302"/>
      <c r="AJ302"/>
    </row>
    <row r="303" spans="1:36" ht="15" x14ac:dyDescent="0.25">
      <c r="A303"/>
      <c r="B303"/>
      <c r="C303"/>
      <c r="D303"/>
      <c r="E303"/>
      <c r="F303"/>
      <c r="G303"/>
      <c r="H303"/>
      <c r="AJ303"/>
    </row>
    <row r="304" spans="1:36" ht="15" x14ac:dyDescent="0.25">
      <c r="A304"/>
      <c r="B304"/>
      <c r="C304"/>
      <c r="D304"/>
      <c r="E304"/>
      <c r="F304"/>
      <c r="G304"/>
      <c r="H304"/>
      <c r="AJ304"/>
    </row>
    <row r="305" spans="1:36" ht="15" x14ac:dyDescent="0.25">
      <c r="A305"/>
      <c r="B305"/>
      <c r="C305"/>
      <c r="D305"/>
      <c r="E305"/>
      <c r="F305"/>
      <c r="G305"/>
      <c r="H305"/>
      <c r="AJ305"/>
    </row>
    <row r="306" spans="1:36" ht="15" x14ac:dyDescent="0.25">
      <c r="A306"/>
      <c r="B306"/>
      <c r="C306"/>
      <c r="D306"/>
      <c r="E306"/>
      <c r="F306"/>
      <c r="G306"/>
      <c r="H306"/>
      <c r="AJ306"/>
    </row>
    <row r="307" spans="1:36" ht="15" x14ac:dyDescent="0.25">
      <c r="A307"/>
      <c r="B307"/>
      <c r="C307"/>
      <c r="D307"/>
      <c r="E307"/>
      <c r="F307"/>
      <c r="G307"/>
      <c r="H307"/>
      <c r="AJ307"/>
    </row>
    <row r="308" spans="1:36" ht="15" x14ac:dyDescent="0.25">
      <c r="A308"/>
      <c r="B308"/>
      <c r="C308"/>
      <c r="D308"/>
      <c r="E308"/>
      <c r="F308"/>
      <c r="G308"/>
      <c r="H308"/>
      <c r="AJ308"/>
    </row>
    <row r="309" spans="1:36" ht="15" x14ac:dyDescent="0.25">
      <c r="A309"/>
      <c r="B309"/>
      <c r="C309"/>
      <c r="D309"/>
      <c r="E309"/>
      <c r="F309"/>
      <c r="G309"/>
      <c r="H309"/>
      <c r="AJ309"/>
    </row>
    <row r="310" spans="1:36" ht="15" x14ac:dyDescent="0.25">
      <c r="A310"/>
      <c r="B310"/>
      <c r="C310"/>
      <c r="D310"/>
      <c r="E310"/>
      <c r="F310"/>
      <c r="G310"/>
      <c r="H310"/>
      <c r="AJ310"/>
    </row>
    <row r="311" spans="1:36" ht="15" x14ac:dyDescent="0.25">
      <c r="A311"/>
      <c r="B311"/>
      <c r="C311"/>
      <c r="D311"/>
      <c r="E311"/>
      <c r="F311"/>
      <c r="G311"/>
      <c r="H311"/>
      <c r="AJ311"/>
    </row>
    <row r="312" spans="1:36" ht="15" x14ac:dyDescent="0.25">
      <c r="A312"/>
      <c r="B312"/>
      <c r="C312"/>
      <c r="D312"/>
      <c r="E312"/>
      <c r="F312"/>
      <c r="G312"/>
      <c r="H312"/>
      <c r="AJ312"/>
    </row>
    <row r="313" spans="1:36" ht="15" x14ac:dyDescent="0.25">
      <c r="A313"/>
      <c r="B313"/>
      <c r="C313"/>
      <c r="D313"/>
      <c r="E313"/>
      <c r="F313"/>
      <c r="G313"/>
      <c r="H313"/>
      <c r="AJ313"/>
    </row>
    <row r="314" spans="1:36" ht="15" x14ac:dyDescent="0.25">
      <c r="A314"/>
      <c r="B314"/>
      <c r="C314"/>
      <c r="D314"/>
      <c r="E314"/>
      <c r="F314"/>
      <c r="G314"/>
      <c r="H314"/>
      <c r="AJ314"/>
    </row>
    <row r="315" spans="1:36" ht="15" x14ac:dyDescent="0.25">
      <c r="A315"/>
      <c r="B315"/>
      <c r="C315"/>
      <c r="D315"/>
      <c r="E315"/>
      <c r="F315"/>
      <c r="G315"/>
      <c r="H315"/>
      <c r="AJ315"/>
    </row>
    <row r="316" spans="1:36" ht="15" x14ac:dyDescent="0.25">
      <c r="A316"/>
      <c r="B316"/>
      <c r="C316"/>
      <c r="D316"/>
      <c r="E316"/>
      <c r="F316"/>
      <c r="G316"/>
      <c r="H316"/>
      <c r="AJ316"/>
    </row>
    <row r="317" spans="1:36" ht="15" x14ac:dyDescent="0.25">
      <c r="A317"/>
      <c r="B317"/>
      <c r="C317"/>
      <c r="D317"/>
      <c r="E317"/>
      <c r="F317"/>
      <c r="G317"/>
      <c r="H317"/>
      <c r="AJ317"/>
    </row>
    <row r="318" spans="1:36" ht="15" x14ac:dyDescent="0.25">
      <c r="A318"/>
      <c r="B318"/>
      <c r="C318"/>
      <c r="D318"/>
      <c r="E318"/>
      <c r="F318"/>
      <c r="G318"/>
      <c r="H318"/>
      <c r="AJ318"/>
    </row>
    <row r="319" spans="1:36" ht="15" x14ac:dyDescent="0.25">
      <c r="A319"/>
      <c r="B319"/>
      <c r="C319"/>
      <c r="D319"/>
      <c r="E319"/>
      <c r="F319"/>
      <c r="G319"/>
      <c r="H319"/>
      <c r="AJ319"/>
    </row>
    <row r="320" spans="1:36" ht="15" x14ac:dyDescent="0.25">
      <c r="A320"/>
      <c r="B320"/>
      <c r="C320"/>
      <c r="D320"/>
      <c r="E320"/>
      <c r="F320"/>
      <c r="G320"/>
      <c r="H320"/>
      <c r="AJ320"/>
    </row>
    <row r="321" spans="1:36" ht="15" x14ac:dyDescent="0.25">
      <c r="A321"/>
      <c r="B321"/>
      <c r="C321"/>
      <c r="D321"/>
      <c r="E321"/>
      <c r="F321"/>
      <c r="G321"/>
      <c r="H321"/>
      <c r="AJ321"/>
    </row>
    <row r="322" spans="1:36" ht="15" x14ac:dyDescent="0.25">
      <c r="A322"/>
      <c r="B322"/>
      <c r="C322"/>
      <c r="D322"/>
      <c r="E322"/>
      <c r="F322"/>
      <c r="G322"/>
      <c r="H322"/>
      <c r="AJ322"/>
    </row>
    <row r="323" spans="1:36" ht="15" x14ac:dyDescent="0.25">
      <c r="A323"/>
      <c r="B323"/>
      <c r="C323"/>
      <c r="D323"/>
      <c r="E323"/>
      <c r="F323"/>
      <c r="G323"/>
      <c r="H323"/>
      <c r="AJ323"/>
    </row>
    <row r="324" spans="1:36" ht="15" x14ac:dyDescent="0.25">
      <c r="A324"/>
      <c r="B324"/>
      <c r="C324"/>
      <c r="D324"/>
      <c r="E324"/>
      <c r="F324"/>
      <c r="G324"/>
      <c r="H324"/>
      <c r="AJ324"/>
    </row>
    <row r="325" spans="1:36" ht="15" x14ac:dyDescent="0.25">
      <c r="A325"/>
      <c r="B325"/>
      <c r="C325"/>
      <c r="D325"/>
      <c r="E325"/>
      <c r="F325"/>
      <c r="G325"/>
      <c r="H325"/>
      <c r="AJ325"/>
    </row>
    <row r="326" spans="1:36" ht="15" x14ac:dyDescent="0.25">
      <c r="A326"/>
      <c r="B326"/>
      <c r="C326"/>
      <c r="D326"/>
      <c r="E326"/>
      <c r="F326"/>
      <c r="G326"/>
      <c r="H326"/>
      <c r="AJ326"/>
    </row>
    <row r="327" spans="1:36" ht="15" x14ac:dyDescent="0.25">
      <c r="A327"/>
      <c r="B327"/>
      <c r="C327"/>
      <c r="D327"/>
      <c r="E327"/>
      <c r="F327"/>
      <c r="G327"/>
      <c r="H327"/>
      <c r="AJ327"/>
    </row>
    <row r="328" spans="1:36" ht="15" x14ac:dyDescent="0.25">
      <c r="A328"/>
      <c r="B328"/>
      <c r="C328"/>
      <c r="D328"/>
      <c r="E328"/>
      <c r="F328"/>
      <c r="G328"/>
      <c r="H328"/>
      <c r="AJ328"/>
    </row>
    <row r="329" spans="1:36" ht="15" x14ac:dyDescent="0.25">
      <c r="A329"/>
      <c r="B329"/>
      <c r="C329"/>
      <c r="D329"/>
      <c r="E329"/>
      <c r="F329"/>
      <c r="G329"/>
      <c r="H329"/>
      <c r="AJ329"/>
    </row>
    <row r="330" spans="1:36" ht="15" x14ac:dyDescent="0.25">
      <c r="A330"/>
      <c r="B330"/>
      <c r="C330"/>
      <c r="D330"/>
      <c r="E330"/>
      <c r="F330"/>
      <c r="G330"/>
      <c r="H330"/>
      <c r="AJ330"/>
    </row>
    <row r="331" spans="1:36" ht="15" x14ac:dyDescent="0.25">
      <c r="A331"/>
      <c r="B331"/>
      <c r="C331"/>
      <c r="D331"/>
      <c r="E331"/>
      <c r="F331"/>
      <c r="G331"/>
      <c r="H331"/>
      <c r="AJ331"/>
    </row>
    <row r="332" spans="1:36" ht="15" x14ac:dyDescent="0.25">
      <c r="A332"/>
      <c r="B332"/>
      <c r="C332"/>
      <c r="D332"/>
      <c r="E332"/>
      <c r="F332"/>
      <c r="G332"/>
      <c r="H332"/>
      <c r="AJ332"/>
    </row>
    <row r="333" spans="1:36" ht="15" x14ac:dyDescent="0.25">
      <c r="A333"/>
      <c r="B333"/>
      <c r="C333"/>
      <c r="D333"/>
      <c r="E333"/>
      <c r="F333"/>
      <c r="G333"/>
      <c r="H333"/>
      <c r="AJ333"/>
    </row>
    <row r="334" spans="1:36" ht="15" x14ac:dyDescent="0.25">
      <c r="A334"/>
      <c r="B334"/>
      <c r="C334"/>
      <c r="D334"/>
      <c r="E334"/>
      <c r="F334"/>
      <c r="G334"/>
      <c r="H334"/>
      <c r="AJ334"/>
    </row>
    <row r="335" spans="1:36" ht="15" x14ac:dyDescent="0.25">
      <c r="A335"/>
      <c r="B335"/>
      <c r="C335"/>
      <c r="D335"/>
      <c r="E335"/>
      <c r="F335"/>
      <c r="G335"/>
      <c r="H335"/>
      <c r="AJ335"/>
    </row>
    <row r="336" spans="1:36" ht="15" x14ac:dyDescent="0.25">
      <c r="A336"/>
      <c r="B336"/>
      <c r="C336"/>
      <c r="D336"/>
      <c r="E336"/>
      <c r="F336"/>
      <c r="G336"/>
      <c r="H336"/>
      <c r="AJ336"/>
    </row>
    <row r="337" spans="1:36" ht="15" x14ac:dyDescent="0.25">
      <c r="A337"/>
      <c r="B337"/>
      <c r="C337"/>
      <c r="D337"/>
      <c r="E337"/>
      <c r="F337"/>
      <c r="G337"/>
      <c r="H337"/>
      <c r="AJ337"/>
    </row>
    <row r="338" spans="1:36" ht="15" x14ac:dyDescent="0.25">
      <c r="A338"/>
      <c r="B338"/>
      <c r="C338"/>
      <c r="D338"/>
      <c r="E338"/>
      <c r="F338"/>
      <c r="G338"/>
      <c r="H338"/>
      <c r="AJ338"/>
    </row>
    <row r="339" spans="1:36" ht="15" x14ac:dyDescent="0.25">
      <c r="A339"/>
      <c r="B339"/>
      <c r="C339"/>
      <c r="D339"/>
      <c r="E339"/>
      <c r="F339"/>
      <c r="G339"/>
      <c r="H339"/>
      <c r="AJ339"/>
    </row>
    <row r="340" spans="1:36" ht="15" x14ac:dyDescent="0.25">
      <c r="A340"/>
      <c r="B340"/>
      <c r="C340"/>
      <c r="D340"/>
      <c r="E340"/>
      <c r="F340"/>
      <c r="G340"/>
      <c r="H340"/>
      <c r="AJ340"/>
    </row>
    <row r="341" spans="1:36" ht="15" x14ac:dyDescent="0.25">
      <c r="A341"/>
      <c r="B341"/>
      <c r="C341"/>
      <c r="D341"/>
      <c r="E341"/>
      <c r="F341"/>
      <c r="G341"/>
      <c r="H341"/>
      <c r="AJ341"/>
    </row>
    <row r="342" spans="1:36" ht="15" x14ac:dyDescent="0.25">
      <c r="A342"/>
      <c r="B342"/>
      <c r="C342"/>
      <c r="D342"/>
      <c r="E342"/>
      <c r="F342"/>
      <c r="G342"/>
      <c r="H342"/>
      <c r="AJ342"/>
    </row>
    <row r="343" spans="1:36" ht="15" x14ac:dyDescent="0.25">
      <c r="A343"/>
      <c r="B343"/>
      <c r="C343"/>
      <c r="D343"/>
      <c r="E343"/>
      <c r="F343"/>
      <c r="G343"/>
      <c r="H343"/>
      <c r="AJ343"/>
    </row>
    <row r="344" spans="1:36" ht="15" x14ac:dyDescent="0.25">
      <c r="A344"/>
      <c r="B344"/>
      <c r="C344"/>
      <c r="D344"/>
      <c r="E344"/>
      <c r="F344"/>
      <c r="G344"/>
      <c r="H344"/>
      <c r="AJ344"/>
    </row>
    <row r="345" spans="1:36" ht="15" x14ac:dyDescent="0.25">
      <c r="A345"/>
      <c r="B345"/>
      <c r="C345"/>
      <c r="D345"/>
      <c r="E345"/>
      <c r="F345"/>
      <c r="G345"/>
      <c r="H345"/>
      <c r="AJ345"/>
    </row>
    <row r="346" spans="1:36" ht="15" x14ac:dyDescent="0.25">
      <c r="A346"/>
      <c r="B346"/>
      <c r="C346"/>
      <c r="D346"/>
      <c r="E346"/>
      <c r="F346"/>
      <c r="G346"/>
      <c r="H346"/>
      <c r="AJ346"/>
    </row>
    <row r="347" spans="1:36" ht="15" x14ac:dyDescent="0.25">
      <c r="A347"/>
      <c r="B347"/>
      <c r="C347"/>
      <c r="D347"/>
      <c r="E347"/>
      <c r="F347"/>
      <c r="G347"/>
      <c r="H347"/>
      <c r="AJ347"/>
    </row>
    <row r="348" spans="1:36" ht="15" x14ac:dyDescent="0.25">
      <c r="A348"/>
      <c r="B348"/>
      <c r="C348"/>
      <c r="D348"/>
      <c r="E348"/>
      <c r="F348"/>
      <c r="G348"/>
      <c r="H348"/>
      <c r="AJ348"/>
    </row>
    <row r="349" spans="1:36" ht="15" x14ac:dyDescent="0.25">
      <c r="A349"/>
      <c r="B349"/>
      <c r="C349"/>
      <c r="D349"/>
      <c r="E349"/>
      <c r="F349"/>
      <c r="G349"/>
      <c r="H349"/>
      <c r="AJ349"/>
    </row>
    <row r="350" spans="1:36" ht="15" x14ac:dyDescent="0.25">
      <c r="A350"/>
      <c r="B350"/>
      <c r="C350"/>
      <c r="D350"/>
      <c r="E350"/>
      <c r="F350"/>
      <c r="G350"/>
      <c r="H350"/>
      <c r="AJ350"/>
    </row>
    <row r="351" spans="1:36" ht="15" x14ac:dyDescent="0.25">
      <c r="A351"/>
      <c r="B351"/>
      <c r="C351"/>
      <c r="D351"/>
      <c r="E351"/>
      <c r="F351"/>
      <c r="G351"/>
      <c r="H351"/>
      <c r="AJ351"/>
    </row>
    <row r="352" spans="1:36" ht="15" x14ac:dyDescent="0.25">
      <c r="A352"/>
      <c r="B352"/>
      <c r="C352"/>
      <c r="D352"/>
      <c r="E352"/>
      <c r="F352"/>
      <c r="G352"/>
      <c r="H352"/>
      <c r="AJ352"/>
    </row>
    <row r="353" spans="1:36" ht="15" x14ac:dyDescent="0.25">
      <c r="A353"/>
      <c r="B353"/>
      <c r="C353"/>
      <c r="D353"/>
      <c r="E353"/>
      <c r="F353"/>
      <c r="G353"/>
      <c r="H353"/>
      <c r="AJ353"/>
    </row>
    <row r="354" spans="1:36" ht="15" x14ac:dyDescent="0.25">
      <c r="A354"/>
      <c r="B354"/>
      <c r="C354"/>
      <c r="D354"/>
      <c r="E354"/>
      <c r="F354"/>
      <c r="G354"/>
      <c r="H354"/>
      <c r="AJ354"/>
    </row>
    <row r="355" spans="1:36" ht="15" x14ac:dyDescent="0.25">
      <c r="A355"/>
      <c r="B355"/>
      <c r="C355"/>
      <c r="D355"/>
      <c r="E355"/>
      <c r="F355"/>
      <c r="G355"/>
      <c r="H355"/>
      <c r="AJ355"/>
    </row>
    <row r="356" spans="1:36" ht="15" x14ac:dyDescent="0.25">
      <c r="A356"/>
      <c r="B356"/>
      <c r="C356"/>
      <c r="D356"/>
      <c r="E356"/>
      <c r="F356"/>
      <c r="G356"/>
      <c r="H356"/>
      <c r="AJ356"/>
    </row>
    <row r="357" spans="1:36" ht="15" x14ac:dyDescent="0.25">
      <c r="A357"/>
      <c r="B357"/>
      <c r="C357"/>
      <c r="D357"/>
      <c r="E357"/>
      <c r="F357"/>
      <c r="G357"/>
      <c r="H357"/>
      <c r="AJ357"/>
    </row>
    <row r="358" spans="1:36" ht="15" x14ac:dyDescent="0.25">
      <c r="A358"/>
      <c r="B358"/>
      <c r="C358"/>
      <c r="D358"/>
      <c r="E358"/>
      <c r="F358"/>
      <c r="G358"/>
      <c r="H358"/>
      <c r="AJ358"/>
    </row>
    <row r="359" spans="1:36" ht="15" x14ac:dyDescent="0.25">
      <c r="A359"/>
      <c r="B359"/>
      <c r="C359"/>
      <c r="D359"/>
      <c r="E359"/>
      <c r="F359"/>
      <c r="G359"/>
      <c r="H359"/>
      <c r="AJ359"/>
    </row>
    <row r="360" spans="1:36" ht="15" x14ac:dyDescent="0.25">
      <c r="A360"/>
      <c r="B360"/>
      <c r="C360"/>
      <c r="D360"/>
      <c r="E360"/>
      <c r="F360"/>
      <c r="G360"/>
      <c r="H360"/>
      <c r="AJ360"/>
    </row>
    <row r="361" spans="1:36" ht="15" x14ac:dyDescent="0.25">
      <c r="A361"/>
      <c r="B361"/>
      <c r="C361"/>
      <c r="D361"/>
      <c r="E361"/>
      <c r="F361"/>
      <c r="G361"/>
      <c r="H361"/>
      <c r="AJ361"/>
    </row>
    <row r="362" spans="1:36" ht="15" x14ac:dyDescent="0.25">
      <c r="A362"/>
      <c r="B362"/>
      <c r="C362"/>
      <c r="D362"/>
      <c r="E362"/>
      <c r="F362"/>
      <c r="G362"/>
      <c r="H362"/>
      <c r="AJ362"/>
    </row>
    <row r="363" spans="1:36" ht="15" x14ac:dyDescent="0.25">
      <c r="A363"/>
      <c r="B363"/>
      <c r="C363"/>
      <c r="D363"/>
      <c r="E363"/>
      <c r="F363"/>
      <c r="G363"/>
      <c r="H363"/>
      <c r="AJ363"/>
    </row>
    <row r="364" spans="1:36" ht="15" x14ac:dyDescent="0.25">
      <c r="A364"/>
      <c r="B364"/>
      <c r="C364"/>
      <c r="D364"/>
      <c r="E364"/>
      <c r="F364"/>
      <c r="G364"/>
      <c r="H364"/>
      <c r="AJ364"/>
    </row>
    <row r="365" spans="1:36" ht="15" x14ac:dyDescent="0.25">
      <c r="A365"/>
      <c r="B365"/>
      <c r="C365"/>
      <c r="D365"/>
      <c r="E365"/>
      <c r="F365"/>
      <c r="G365"/>
      <c r="H365"/>
      <c r="AJ365"/>
    </row>
    <row r="366" spans="1:36" ht="15" x14ac:dyDescent="0.25">
      <c r="A366"/>
      <c r="B366"/>
      <c r="C366"/>
      <c r="D366"/>
      <c r="E366"/>
      <c r="F366"/>
      <c r="G366"/>
      <c r="H366"/>
      <c r="AJ366"/>
    </row>
    <row r="367" spans="1:36" ht="15" x14ac:dyDescent="0.25">
      <c r="A367"/>
      <c r="B367"/>
      <c r="C367"/>
      <c r="D367"/>
      <c r="E367"/>
      <c r="F367"/>
      <c r="G367"/>
      <c r="H367"/>
      <c r="AJ367"/>
    </row>
    <row r="368" spans="1:36" ht="15" x14ac:dyDescent="0.25">
      <c r="A368"/>
      <c r="B368"/>
      <c r="C368"/>
      <c r="D368"/>
      <c r="E368"/>
      <c r="F368"/>
      <c r="G368"/>
      <c r="H368"/>
      <c r="AJ368"/>
    </row>
    <row r="369" spans="1:36" ht="15" x14ac:dyDescent="0.25">
      <c r="A369"/>
      <c r="B369"/>
      <c r="C369"/>
      <c r="D369"/>
      <c r="E369"/>
      <c r="F369"/>
      <c r="G369"/>
      <c r="H369"/>
      <c r="AJ369"/>
    </row>
    <row r="370" spans="1:36" ht="15" x14ac:dyDescent="0.25">
      <c r="A370"/>
      <c r="B370"/>
      <c r="C370"/>
      <c r="D370"/>
      <c r="E370"/>
      <c r="F370"/>
      <c r="G370"/>
      <c r="H370"/>
      <c r="AJ370"/>
    </row>
    <row r="371" spans="1:36" ht="15" x14ac:dyDescent="0.25">
      <c r="A371"/>
      <c r="B371"/>
      <c r="C371"/>
      <c r="D371"/>
      <c r="E371"/>
      <c r="F371"/>
      <c r="G371"/>
      <c r="H371"/>
      <c r="AJ371"/>
    </row>
    <row r="372" spans="1:36" ht="15" x14ac:dyDescent="0.25">
      <c r="A372"/>
      <c r="B372"/>
      <c r="C372"/>
      <c r="D372"/>
      <c r="E372"/>
      <c r="F372"/>
      <c r="G372"/>
      <c r="H372"/>
      <c r="AJ372"/>
    </row>
    <row r="373" spans="1:36" ht="15" x14ac:dyDescent="0.25">
      <c r="A373"/>
      <c r="B373"/>
      <c r="C373"/>
      <c r="D373"/>
      <c r="E373"/>
      <c r="F373"/>
      <c r="G373"/>
      <c r="H373"/>
      <c r="AJ373"/>
    </row>
    <row r="374" spans="1:36" ht="15" x14ac:dyDescent="0.25">
      <c r="A374"/>
      <c r="B374"/>
      <c r="C374"/>
      <c r="D374"/>
      <c r="E374"/>
      <c r="F374"/>
      <c r="G374"/>
      <c r="H374"/>
      <c r="AJ374"/>
    </row>
    <row r="375" spans="1:36" ht="15" x14ac:dyDescent="0.25">
      <c r="A375"/>
      <c r="B375"/>
      <c r="C375"/>
      <c r="D375"/>
      <c r="E375"/>
      <c r="F375"/>
      <c r="G375"/>
      <c r="H375"/>
      <c r="AJ375"/>
    </row>
    <row r="376" spans="1:36" ht="15" x14ac:dyDescent="0.25">
      <c r="A376"/>
      <c r="B376"/>
      <c r="C376"/>
      <c r="D376"/>
      <c r="E376"/>
      <c r="F376"/>
      <c r="G376"/>
      <c r="H376"/>
      <c r="AJ376"/>
    </row>
    <row r="377" spans="1:36" ht="15" x14ac:dyDescent="0.25">
      <c r="A377"/>
      <c r="B377"/>
      <c r="C377"/>
      <c r="D377"/>
      <c r="E377"/>
      <c r="F377"/>
      <c r="G377"/>
      <c r="H377"/>
      <c r="AJ377"/>
    </row>
    <row r="378" spans="1:36" ht="15" x14ac:dyDescent="0.25">
      <c r="A378"/>
      <c r="B378"/>
      <c r="C378"/>
      <c r="D378"/>
      <c r="E378"/>
      <c r="F378"/>
      <c r="G378"/>
      <c r="H378"/>
      <c r="AJ378"/>
    </row>
    <row r="379" spans="1:36" ht="15" x14ac:dyDescent="0.25">
      <c r="A379"/>
      <c r="B379"/>
      <c r="C379"/>
      <c r="D379"/>
      <c r="E379"/>
      <c r="F379"/>
      <c r="G379"/>
      <c r="H379"/>
      <c r="AJ379"/>
    </row>
    <row r="380" spans="1:36" ht="15" x14ac:dyDescent="0.25">
      <c r="A380"/>
      <c r="B380"/>
      <c r="C380"/>
      <c r="D380"/>
      <c r="E380"/>
      <c r="F380"/>
      <c r="G380"/>
      <c r="H380"/>
      <c r="AJ380"/>
    </row>
    <row r="381" spans="1:36" ht="15" x14ac:dyDescent="0.25">
      <c r="A381"/>
      <c r="B381"/>
      <c r="C381"/>
      <c r="D381"/>
      <c r="E381"/>
      <c r="F381"/>
      <c r="G381"/>
      <c r="H381"/>
      <c r="AJ381"/>
    </row>
    <row r="382" spans="1:36" ht="15" x14ac:dyDescent="0.25">
      <c r="A382"/>
      <c r="B382"/>
      <c r="C382"/>
      <c r="D382"/>
      <c r="E382"/>
      <c r="F382"/>
      <c r="G382"/>
      <c r="H382"/>
      <c r="AJ382"/>
    </row>
    <row r="383" spans="1:36" ht="15" x14ac:dyDescent="0.25">
      <c r="A383"/>
      <c r="B383"/>
      <c r="C383"/>
      <c r="D383"/>
      <c r="E383"/>
      <c r="F383"/>
      <c r="G383"/>
      <c r="H383"/>
      <c r="AJ383"/>
    </row>
    <row r="384" spans="1:36" ht="15" x14ac:dyDescent="0.25">
      <c r="A384"/>
      <c r="B384"/>
      <c r="C384"/>
      <c r="D384"/>
      <c r="E384"/>
      <c r="F384"/>
      <c r="G384"/>
      <c r="H384"/>
      <c r="AJ384"/>
    </row>
    <row r="385" spans="1:36" ht="15" x14ac:dyDescent="0.25">
      <c r="A385"/>
      <c r="B385"/>
      <c r="C385"/>
      <c r="D385"/>
      <c r="E385"/>
      <c r="F385"/>
      <c r="G385"/>
      <c r="H385"/>
      <c r="AJ385"/>
    </row>
    <row r="386" spans="1:36" ht="15" x14ac:dyDescent="0.25">
      <c r="A386"/>
      <c r="B386"/>
      <c r="C386"/>
      <c r="D386"/>
      <c r="E386"/>
      <c r="F386"/>
      <c r="G386"/>
      <c r="H386"/>
      <c r="AJ386"/>
    </row>
    <row r="387" spans="1:36" ht="15" x14ac:dyDescent="0.25">
      <c r="A387"/>
      <c r="B387"/>
      <c r="C387"/>
      <c r="D387"/>
      <c r="E387"/>
      <c r="F387"/>
      <c r="G387"/>
      <c r="H387"/>
      <c r="AJ387"/>
    </row>
    <row r="388" spans="1:36" ht="15" x14ac:dyDescent="0.25">
      <c r="A388"/>
      <c r="B388"/>
      <c r="C388"/>
      <c r="D388"/>
      <c r="E388"/>
      <c r="F388"/>
      <c r="G388"/>
      <c r="H388"/>
      <c r="AJ388"/>
    </row>
    <row r="389" spans="1:36" ht="15" x14ac:dyDescent="0.25">
      <c r="A389"/>
      <c r="B389"/>
      <c r="C389"/>
      <c r="D389"/>
      <c r="E389"/>
      <c r="F389"/>
      <c r="G389"/>
      <c r="H389"/>
      <c r="AJ389"/>
    </row>
    <row r="390" spans="1:36" ht="15" x14ac:dyDescent="0.25">
      <c r="A390"/>
      <c r="B390"/>
      <c r="C390"/>
      <c r="D390"/>
      <c r="E390"/>
      <c r="F390"/>
      <c r="G390"/>
      <c r="H390"/>
      <c r="AJ390"/>
    </row>
    <row r="391" spans="1:36" ht="15" x14ac:dyDescent="0.25">
      <c r="A391"/>
      <c r="B391"/>
      <c r="C391"/>
      <c r="D391"/>
      <c r="E391"/>
      <c r="F391"/>
      <c r="G391"/>
      <c r="H391"/>
      <c r="AJ391"/>
    </row>
    <row r="392" spans="1:36" ht="15" x14ac:dyDescent="0.25">
      <c r="A392"/>
      <c r="B392"/>
      <c r="C392"/>
      <c r="D392"/>
      <c r="E392"/>
      <c r="F392"/>
      <c r="G392"/>
      <c r="H392"/>
      <c r="AJ392"/>
    </row>
    <row r="393" spans="1:36" ht="15" x14ac:dyDescent="0.25">
      <c r="A393"/>
      <c r="B393"/>
      <c r="C393"/>
      <c r="D393"/>
      <c r="E393"/>
      <c r="F393"/>
      <c r="G393"/>
      <c r="H393"/>
      <c r="AJ393"/>
    </row>
    <row r="394" spans="1:36" ht="15" x14ac:dyDescent="0.25">
      <c r="A394"/>
      <c r="B394"/>
      <c r="C394"/>
      <c r="D394"/>
      <c r="E394"/>
      <c r="F394"/>
      <c r="G394"/>
      <c r="H394"/>
      <c r="AJ394"/>
    </row>
    <row r="395" spans="1:36" ht="15" x14ac:dyDescent="0.25">
      <c r="A395"/>
      <c r="B395"/>
      <c r="C395"/>
      <c r="D395"/>
      <c r="E395"/>
      <c r="F395"/>
      <c r="G395"/>
      <c r="H395"/>
      <c r="AJ395"/>
    </row>
    <row r="396" spans="1:36" ht="15" x14ac:dyDescent="0.25">
      <c r="A396"/>
      <c r="B396"/>
      <c r="C396"/>
      <c r="D396"/>
      <c r="E396"/>
      <c r="F396"/>
      <c r="G396"/>
      <c r="H396"/>
      <c r="AJ396"/>
    </row>
    <row r="397" spans="1:36" ht="15" x14ac:dyDescent="0.25">
      <c r="A397"/>
      <c r="B397"/>
      <c r="C397"/>
      <c r="D397"/>
      <c r="E397"/>
      <c r="F397"/>
      <c r="G397"/>
      <c r="H397"/>
      <c r="AJ397"/>
    </row>
    <row r="398" spans="1:36" ht="15" x14ac:dyDescent="0.25">
      <c r="A398"/>
      <c r="B398"/>
      <c r="C398"/>
      <c r="D398"/>
      <c r="E398"/>
      <c r="F398"/>
      <c r="G398"/>
      <c r="H398"/>
      <c r="AJ398"/>
    </row>
    <row r="399" spans="1:36" ht="15" x14ac:dyDescent="0.25">
      <c r="A399"/>
      <c r="B399"/>
      <c r="C399"/>
      <c r="D399"/>
      <c r="E399"/>
      <c r="F399"/>
      <c r="G399"/>
      <c r="H399"/>
      <c r="AJ399"/>
    </row>
    <row r="400" spans="1:36" ht="15" x14ac:dyDescent="0.25">
      <c r="A400"/>
      <c r="B400"/>
      <c r="C400"/>
      <c r="D400"/>
      <c r="E400"/>
      <c r="F400"/>
      <c r="G400"/>
      <c r="H400"/>
      <c r="AJ400"/>
    </row>
    <row r="401" spans="1:36" ht="15" x14ac:dyDescent="0.25">
      <c r="A401"/>
      <c r="B401"/>
      <c r="C401"/>
      <c r="D401"/>
      <c r="E401"/>
      <c r="F401"/>
      <c r="G401"/>
      <c r="H401"/>
      <c r="AJ401"/>
    </row>
    <row r="402" spans="1:36" ht="15" x14ac:dyDescent="0.25">
      <c r="A402"/>
      <c r="B402"/>
      <c r="C402"/>
      <c r="D402"/>
      <c r="E402"/>
      <c r="F402"/>
      <c r="G402"/>
      <c r="H402"/>
      <c r="AJ402"/>
    </row>
    <row r="403" spans="1:36" ht="15" x14ac:dyDescent="0.25">
      <c r="A403"/>
      <c r="B403"/>
      <c r="C403"/>
      <c r="D403"/>
      <c r="E403"/>
      <c r="F403"/>
      <c r="G403"/>
      <c r="H403"/>
      <c r="AJ403"/>
    </row>
    <row r="404" spans="1:36" ht="15" x14ac:dyDescent="0.25">
      <c r="A404"/>
      <c r="B404"/>
      <c r="C404"/>
      <c r="D404"/>
      <c r="E404"/>
      <c r="F404"/>
      <c r="G404"/>
      <c r="H404"/>
      <c r="AJ404"/>
    </row>
    <row r="405" spans="1:36" ht="15" x14ac:dyDescent="0.25">
      <c r="A405"/>
      <c r="B405"/>
      <c r="C405"/>
      <c r="D405"/>
      <c r="E405"/>
      <c r="F405"/>
      <c r="G405"/>
      <c r="H405"/>
      <c r="AJ405"/>
    </row>
    <row r="406" spans="1:36" ht="15" x14ac:dyDescent="0.25">
      <c r="A406"/>
      <c r="B406"/>
      <c r="C406"/>
      <c r="D406"/>
      <c r="E406"/>
      <c r="F406"/>
      <c r="G406"/>
      <c r="H406"/>
      <c r="AJ406"/>
    </row>
    <row r="407" spans="1:36" ht="15" x14ac:dyDescent="0.25">
      <c r="A407"/>
      <c r="B407"/>
      <c r="C407"/>
      <c r="D407"/>
      <c r="E407"/>
      <c r="F407"/>
      <c r="G407"/>
      <c r="H407"/>
      <c r="AJ407"/>
    </row>
    <row r="408" spans="1:36" ht="15" x14ac:dyDescent="0.25">
      <c r="A408"/>
      <c r="B408"/>
      <c r="C408"/>
      <c r="D408"/>
      <c r="E408"/>
      <c r="F408"/>
      <c r="G408"/>
      <c r="H408"/>
      <c r="AJ408"/>
    </row>
    <row r="409" spans="1:36" ht="15" x14ac:dyDescent="0.25">
      <c r="A409"/>
      <c r="B409"/>
      <c r="C409"/>
      <c r="D409"/>
      <c r="E409"/>
      <c r="F409"/>
      <c r="G409"/>
      <c r="H409"/>
      <c r="AJ409"/>
    </row>
    <row r="410" spans="1:36" ht="15" x14ac:dyDescent="0.25">
      <c r="A410"/>
      <c r="B410"/>
      <c r="C410"/>
      <c r="D410"/>
      <c r="E410"/>
      <c r="F410"/>
      <c r="G410"/>
      <c r="H410"/>
      <c r="AJ410"/>
    </row>
    <row r="411" spans="1:36" ht="15" x14ac:dyDescent="0.25">
      <c r="A411"/>
      <c r="B411"/>
      <c r="C411"/>
      <c r="D411"/>
      <c r="E411"/>
      <c r="F411"/>
      <c r="G411"/>
      <c r="H411"/>
      <c r="AJ411"/>
    </row>
    <row r="412" spans="1:36" ht="15" x14ac:dyDescent="0.25">
      <c r="A412"/>
      <c r="B412"/>
      <c r="C412"/>
      <c r="D412"/>
      <c r="E412"/>
      <c r="F412"/>
      <c r="G412"/>
      <c r="H412"/>
      <c r="AJ412"/>
    </row>
    <row r="413" spans="1:36" ht="15" x14ac:dyDescent="0.25">
      <c r="A413"/>
      <c r="B413"/>
      <c r="C413"/>
      <c r="D413"/>
      <c r="E413"/>
      <c r="F413"/>
      <c r="G413"/>
      <c r="H413"/>
      <c r="AJ413"/>
    </row>
    <row r="414" spans="1:36" ht="15" x14ac:dyDescent="0.25">
      <c r="A414"/>
      <c r="B414"/>
      <c r="C414"/>
      <c r="D414"/>
      <c r="E414"/>
      <c r="F414"/>
      <c r="G414"/>
      <c r="H414"/>
      <c r="AJ414"/>
    </row>
    <row r="415" spans="1:36" ht="15" x14ac:dyDescent="0.25">
      <c r="A415"/>
      <c r="B415"/>
      <c r="C415"/>
      <c r="D415"/>
      <c r="E415"/>
      <c r="F415"/>
      <c r="G415"/>
      <c r="H415"/>
      <c r="AJ415"/>
    </row>
    <row r="416" spans="1:36" ht="15" x14ac:dyDescent="0.25">
      <c r="A416"/>
      <c r="B416"/>
      <c r="C416"/>
      <c r="D416"/>
      <c r="E416"/>
      <c r="F416"/>
      <c r="G416"/>
      <c r="H416"/>
      <c r="AJ416"/>
    </row>
    <row r="417" spans="1:36" ht="15" x14ac:dyDescent="0.25">
      <c r="A417"/>
      <c r="B417"/>
      <c r="C417"/>
      <c r="D417"/>
      <c r="E417"/>
      <c r="F417"/>
      <c r="G417"/>
      <c r="H417"/>
      <c r="AJ417"/>
    </row>
    <row r="418" spans="1:36" ht="15" x14ac:dyDescent="0.25">
      <c r="A418"/>
      <c r="B418"/>
      <c r="C418"/>
      <c r="D418"/>
      <c r="E418"/>
      <c r="F418"/>
      <c r="G418"/>
      <c r="H418"/>
      <c r="AJ418"/>
    </row>
    <row r="419" spans="1:36" ht="15" x14ac:dyDescent="0.25">
      <c r="A419"/>
      <c r="B419"/>
      <c r="C419"/>
      <c r="D419"/>
      <c r="E419"/>
      <c r="F419"/>
      <c r="G419"/>
      <c r="H419"/>
      <c r="AJ419"/>
    </row>
    <row r="420" spans="1:36" ht="15" x14ac:dyDescent="0.25">
      <c r="A420"/>
      <c r="B420"/>
      <c r="C420"/>
      <c r="D420"/>
      <c r="E420"/>
      <c r="F420"/>
      <c r="G420"/>
      <c r="H420"/>
      <c r="AJ420"/>
    </row>
    <row r="421" spans="1:36" ht="15" x14ac:dyDescent="0.25">
      <c r="A421"/>
      <c r="B421"/>
      <c r="C421"/>
      <c r="D421"/>
      <c r="E421"/>
      <c r="F421"/>
      <c r="G421"/>
      <c r="H421"/>
      <c r="AJ421"/>
    </row>
    <row r="422" spans="1:36" ht="15" x14ac:dyDescent="0.25">
      <c r="A422"/>
      <c r="B422"/>
      <c r="C422"/>
      <c r="D422"/>
      <c r="E422"/>
      <c r="F422"/>
      <c r="G422"/>
      <c r="H422"/>
      <c r="AJ422"/>
    </row>
    <row r="423" spans="1:36" ht="15" x14ac:dyDescent="0.25">
      <c r="A423"/>
      <c r="B423"/>
      <c r="C423"/>
      <c r="D423"/>
      <c r="E423"/>
      <c r="F423"/>
      <c r="G423"/>
      <c r="H423"/>
      <c r="AJ423"/>
    </row>
    <row r="424" spans="1:36" ht="15" x14ac:dyDescent="0.25">
      <c r="A424"/>
      <c r="B424"/>
      <c r="C424"/>
      <c r="D424"/>
      <c r="E424"/>
      <c r="F424"/>
      <c r="G424"/>
      <c r="H424"/>
      <c r="AJ424"/>
    </row>
    <row r="425" spans="1:36" ht="15" x14ac:dyDescent="0.25">
      <c r="A425"/>
      <c r="B425"/>
      <c r="C425"/>
      <c r="D425"/>
      <c r="E425"/>
      <c r="F425"/>
      <c r="G425"/>
      <c r="H425"/>
      <c r="AJ425"/>
    </row>
    <row r="426" spans="1:36" ht="15" x14ac:dyDescent="0.25">
      <c r="A426"/>
      <c r="B426"/>
      <c r="C426"/>
      <c r="D426"/>
      <c r="E426"/>
      <c r="F426"/>
      <c r="G426"/>
      <c r="H426"/>
      <c r="AJ426"/>
    </row>
    <row r="427" spans="1:36" ht="15" x14ac:dyDescent="0.25">
      <c r="A427"/>
      <c r="B427"/>
      <c r="C427"/>
      <c r="D427"/>
      <c r="E427"/>
      <c r="F427"/>
      <c r="G427"/>
      <c r="H427"/>
      <c r="AJ427"/>
    </row>
    <row r="428" spans="1:36" ht="15" x14ac:dyDescent="0.25">
      <c r="A428"/>
      <c r="B428"/>
      <c r="C428"/>
      <c r="D428"/>
      <c r="E428"/>
      <c r="F428"/>
      <c r="G428"/>
      <c r="H428"/>
      <c r="AJ428"/>
    </row>
    <row r="429" spans="1:36" ht="15" x14ac:dyDescent="0.25">
      <c r="A429"/>
      <c r="B429"/>
      <c r="C429"/>
      <c r="D429"/>
      <c r="E429"/>
      <c r="F429"/>
      <c r="G429"/>
      <c r="H429"/>
      <c r="AJ429"/>
    </row>
    <row r="430" spans="1:36" ht="15" x14ac:dyDescent="0.25">
      <c r="A430"/>
      <c r="B430"/>
      <c r="C430"/>
      <c r="D430"/>
      <c r="E430"/>
      <c r="F430"/>
      <c r="G430"/>
      <c r="H430"/>
      <c r="AJ430"/>
    </row>
    <row r="431" spans="1:36" ht="15" x14ac:dyDescent="0.25">
      <c r="A431"/>
      <c r="B431"/>
      <c r="C431"/>
      <c r="D431"/>
      <c r="E431"/>
      <c r="F431"/>
      <c r="G431"/>
      <c r="H431"/>
      <c r="AJ431"/>
    </row>
    <row r="432" spans="1:36" ht="15" x14ac:dyDescent="0.25">
      <c r="A432"/>
      <c r="B432"/>
      <c r="C432"/>
      <c r="D432"/>
      <c r="E432"/>
      <c r="F432"/>
      <c r="G432"/>
      <c r="H432"/>
      <c r="AJ432"/>
    </row>
    <row r="433" spans="1:36" ht="15" x14ac:dyDescent="0.25">
      <c r="A433"/>
      <c r="B433"/>
      <c r="C433"/>
      <c r="D433"/>
      <c r="E433"/>
      <c r="F433"/>
      <c r="G433"/>
      <c r="H433"/>
      <c r="AJ433"/>
    </row>
    <row r="434" spans="1:36" ht="15" x14ac:dyDescent="0.25">
      <c r="A434"/>
      <c r="B434"/>
      <c r="C434"/>
      <c r="D434"/>
      <c r="E434"/>
      <c r="F434"/>
      <c r="G434"/>
      <c r="H434"/>
      <c r="AJ434"/>
    </row>
    <row r="435" spans="1:36" ht="15" x14ac:dyDescent="0.25">
      <c r="A435"/>
      <c r="B435"/>
      <c r="C435"/>
      <c r="D435"/>
      <c r="E435"/>
      <c r="F435"/>
      <c r="G435"/>
      <c r="H435"/>
      <c r="AJ435"/>
    </row>
    <row r="436" spans="1:36" ht="15" x14ac:dyDescent="0.25">
      <c r="A436"/>
      <c r="B436"/>
      <c r="C436"/>
      <c r="D436"/>
      <c r="E436"/>
      <c r="F436"/>
      <c r="G436"/>
      <c r="H436"/>
      <c r="AJ436"/>
    </row>
    <row r="437" spans="1:36" ht="15" x14ac:dyDescent="0.25">
      <c r="A437"/>
      <c r="B437"/>
      <c r="C437"/>
      <c r="D437"/>
      <c r="E437"/>
      <c r="F437"/>
      <c r="G437"/>
      <c r="H437"/>
      <c r="AJ437"/>
    </row>
    <row r="438" spans="1:36" ht="15" x14ac:dyDescent="0.25">
      <c r="A438"/>
      <c r="B438"/>
      <c r="C438"/>
      <c r="D438"/>
      <c r="E438"/>
      <c r="F438"/>
      <c r="G438"/>
      <c r="H438"/>
      <c r="AJ438"/>
    </row>
    <row r="439" spans="1:36" ht="15" x14ac:dyDescent="0.25">
      <c r="A439"/>
      <c r="B439"/>
      <c r="C439"/>
      <c r="D439"/>
      <c r="E439"/>
      <c r="F439"/>
      <c r="G439"/>
      <c r="H439"/>
      <c r="AJ439"/>
    </row>
    <row r="440" spans="1:36" ht="15" x14ac:dyDescent="0.25">
      <c r="A440"/>
      <c r="B440"/>
      <c r="C440"/>
      <c r="D440"/>
      <c r="E440"/>
      <c r="F440"/>
      <c r="G440"/>
      <c r="H440"/>
      <c r="AJ440"/>
    </row>
    <row r="441" spans="1:36" ht="15" x14ac:dyDescent="0.25">
      <c r="A441"/>
      <c r="B441"/>
      <c r="C441"/>
      <c r="D441"/>
      <c r="E441"/>
      <c r="F441"/>
      <c r="G441"/>
      <c r="H441"/>
      <c r="AJ441"/>
    </row>
    <row r="442" spans="1:36" ht="15" x14ac:dyDescent="0.25">
      <c r="A442"/>
      <c r="B442"/>
      <c r="C442"/>
      <c r="D442"/>
      <c r="E442"/>
      <c r="F442"/>
      <c r="G442"/>
      <c r="H442"/>
      <c r="AJ442"/>
    </row>
    <row r="443" spans="1:36" ht="15" x14ac:dyDescent="0.25">
      <c r="A443"/>
      <c r="B443"/>
      <c r="C443"/>
      <c r="D443"/>
      <c r="E443"/>
      <c r="F443"/>
      <c r="G443"/>
      <c r="H443"/>
      <c r="AJ443"/>
    </row>
    <row r="444" spans="1:36" ht="15" x14ac:dyDescent="0.25">
      <c r="A444"/>
      <c r="B444"/>
      <c r="C444"/>
      <c r="D444"/>
      <c r="E444"/>
      <c r="F444"/>
      <c r="G444"/>
      <c r="H444"/>
      <c r="AJ444"/>
    </row>
    <row r="445" spans="1:36" ht="15" x14ac:dyDescent="0.25">
      <c r="A445"/>
      <c r="B445"/>
      <c r="C445"/>
      <c r="D445"/>
      <c r="E445"/>
      <c r="F445"/>
      <c r="G445"/>
      <c r="H445"/>
      <c r="AJ445"/>
    </row>
    <row r="446" spans="1:36" ht="15" x14ac:dyDescent="0.25">
      <c r="A446"/>
      <c r="B446"/>
      <c r="C446"/>
      <c r="D446"/>
      <c r="E446"/>
      <c r="F446"/>
      <c r="G446"/>
      <c r="H446"/>
      <c r="AJ446"/>
    </row>
    <row r="447" spans="1:36" ht="15" x14ac:dyDescent="0.25">
      <c r="A447"/>
      <c r="B447"/>
      <c r="C447"/>
      <c r="D447"/>
      <c r="E447"/>
      <c r="F447"/>
      <c r="G447"/>
      <c r="H447"/>
      <c r="AJ447"/>
    </row>
    <row r="448" spans="1:36" ht="15" x14ac:dyDescent="0.25">
      <c r="A448"/>
      <c r="B448"/>
      <c r="C448"/>
      <c r="D448"/>
      <c r="E448"/>
      <c r="F448"/>
      <c r="G448"/>
      <c r="H448"/>
      <c r="AJ448"/>
    </row>
    <row r="449" spans="1:36" ht="15" x14ac:dyDescent="0.25">
      <c r="A449"/>
      <c r="B449"/>
      <c r="C449"/>
      <c r="D449"/>
      <c r="E449"/>
      <c r="F449"/>
      <c r="G449"/>
      <c r="H449"/>
      <c r="AJ449"/>
    </row>
    <row r="450" spans="1:36" ht="15" x14ac:dyDescent="0.25">
      <c r="A450"/>
      <c r="B450"/>
      <c r="C450"/>
      <c r="D450"/>
      <c r="E450"/>
      <c r="F450"/>
      <c r="G450"/>
      <c r="H450"/>
      <c r="AJ450"/>
    </row>
    <row r="451" spans="1:36" ht="15" x14ac:dyDescent="0.25">
      <c r="A451"/>
      <c r="B451"/>
      <c r="C451"/>
      <c r="D451"/>
      <c r="E451"/>
      <c r="F451"/>
      <c r="G451"/>
      <c r="H451"/>
      <c r="AJ451"/>
    </row>
    <row r="452" spans="1:36" ht="15" x14ac:dyDescent="0.25">
      <c r="A452"/>
      <c r="B452"/>
      <c r="C452"/>
      <c r="D452"/>
      <c r="E452"/>
      <c r="F452"/>
      <c r="G452"/>
      <c r="H452"/>
      <c r="AJ452"/>
    </row>
    <row r="453" spans="1:36" ht="15" x14ac:dyDescent="0.25">
      <c r="A453"/>
      <c r="B453"/>
      <c r="C453"/>
      <c r="D453"/>
      <c r="E453"/>
      <c r="F453"/>
      <c r="G453"/>
      <c r="H453"/>
      <c r="AJ453"/>
    </row>
    <row r="454" spans="1:36" ht="15" x14ac:dyDescent="0.25">
      <c r="A454"/>
      <c r="B454"/>
      <c r="C454"/>
      <c r="D454"/>
      <c r="E454"/>
      <c r="F454"/>
      <c r="G454"/>
      <c r="H454"/>
      <c r="AJ454"/>
    </row>
    <row r="455" spans="1:36" ht="15" x14ac:dyDescent="0.25">
      <c r="A455"/>
      <c r="B455"/>
      <c r="C455"/>
      <c r="D455"/>
      <c r="E455"/>
      <c r="F455"/>
      <c r="G455"/>
      <c r="H455"/>
      <c r="AJ455"/>
    </row>
    <row r="456" spans="1:36" ht="15" x14ac:dyDescent="0.25">
      <c r="A456"/>
      <c r="B456"/>
      <c r="C456"/>
      <c r="D456"/>
      <c r="E456"/>
      <c r="F456"/>
      <c r="G456"/>
      <c r="H456"/>
      <c r="AJ456"/>
    </row>
    <row r="457" spans="1:36" ht="15" x14ac:dyDescent="0.25">
      <c r="A457"/>
      <c r="B457"/>
      <c r="C457"/>
      <c r="D457"/>
      <c r="E457"/>
      <c r="F457"/>
      <c r="G457"/>
      <c r="H457"/>
      <c r="AJ457"/>
    </row>
    <row r="458" spans="1:36" ht="15" x14ac:dyDescent="0.25">
      <c r="A458"/>
      <c r="B458"/>
      <c r="C458"/>
      <c r="D458"/>
      <c r="E458"/>
      <c r="F458"/>
      <c r="G458"/>
      <c r="H458"/>
      <c r="AJ458"/>
    </row>
    <row r="459" spans="1:36" ht="15" x14ac:dyDescent="0.25">
      <c r="A459"/>
      <c r="B459"/>
      <c r="C459"/>
      <c r="D459"/>
      <c r="E459"/>
      <c r="F459"/>
      <c r="G459"/>
      <c r="H459"/>
      <c r="AJ459"/>
    </row>
    <row r="460" spans="1:36" ht="15" x14ac:dyDescent="0.25">
      <c r="A460"/>
      <c r="B460"/>
      <c r="C460"/>
      <c r="D460"/>
      <c r="E460"/>
      <c r="F460"/>
      <c r="G460"/>
      <c r="H460"/>
      <c r="AJ460"/>
    </row>
    <row r="461" spans="1:36" ht="15" x14ac:dyDescent="0.25">
      <c r="A461"/>
      <c r="B461"/>
      <c r="C461"/>
      <c r="D461"/>
      <c r="E461"/>
      <c r="F461"/>
      <c r="G461"/>
      <c r="H461"/>
      <c r="AJ461"/>
    </row>
    <row r="462" spans="1:36" ht="15" x14ac:dyDescent="0.25">
      <c r="A462"/>
      <c r="B462"/>
      <c r="C462"/>
      <c r="D462"/>
      <c r="E462"/>
      <c r="F462"/>
      <c r="G462"/>
      <c r="H462"/>
      <c r="AJ462"/>
    </row>
    <row r="463" spans="1:36" ht="15" x14ac:dyDescent="0.25">
      <c r="A463"/>
      <c r="B463"/>
      <c r="C463"/>
      <c r="D463"/>
      <c r="E463"/>
      <c r="F463"/>
      <c r="G463"/>
      <c r="H463"/>
      <c r="AJ463"/>
    </row>
    <row r="464" spans="1:36" ht="15" x14ac:dyDescent="0.25">
      <c r="A464"/>
      <c r="B464"/>
      <c r="C464"/>
      <c r="D464"/>
      <c r="E464"/>
      <c r="F464"/>
      <c r="G464"/>
      <c r="H464"/>
      <c r="AJ464"/>
    </row>
    <row r="465" spans="1:36" ht="15" x14ac:dyDescent="0.25">
      <c r="A465"/>
      <c r="B465"/>
      <c r="C465"/>
      <c r="D465"/>
      <c r="E465"/>
      <c r="F465"/>
      <c r="G465"/>
      <c r="H465"/>
      <c r="AJ465"/>
    </row>
    <row r="466" spans="1:36" ht="15" x14ac:dyDescent="0.25">
      <c r="A466"/>
      <c r="B466"/>
      <c r="C466"/>
      <c r="D466"/>
      <c r="E466"/>
      <c r="F466"/>
      <c r="G466"/>
      <c r="H466"/>
      <c r="AJ466"/>
    </row>
    <row r="467" spans="1:36" ht="15" x14ac:dyDescent="0.25">
      <c r="A467"/>
      <c r="B467"/>
      <c r="C467"/>
      <c r="D467"/>
      <c r="E467"/>
      <c r="F467"/>
      <c r="G467"/>
      <c r="H467"/>
      <c r="AJ467"/>
    </row>
    <row r="468" spans="1:36" ht="15" x14ac:dyDescent="0.25">
      <c r="A468"/>
      <c r="B468"/>
      <c r="C468"/>
      <c r="D468"/>
      <c r="E468"/>
      <c r="F468"/>
      <c r="G468"/>
      <c r="H468"/>
      <c r="AJ468"/>
    </row>
    <row r="469" spans="1:36" ht="15" x14ac:dyDescent="0.25">
      <c r="A469"/>
      <c r="B469"/>
      <c r="C469"/>
      <c r="D469"/>
      <c r="E469"/>
      <c r="F469"/>
      <c r="G469"/>
      <c r="H469"/>
      <c r="AJ469"/>
    </row>
    <row r="470" spans="1:36" ht="15" x14ac:dyDescent="0.25">
      <c r="A470"/>
      <c r="B470"/>
      <c r="C470"/>
      <c r="D470"/>
      <c r="E470"/>
      <c r="F470"/>
      <c r="G470"/>
      <c r="H470"/>
      <c r="AJ470"/>
    </row>
    <row r="471" spans="1:36" ht="15" x14ac:dyDescent="0.25">
      <c r="A471"/>
      <c r="B471"/>
      <c r="C471"/>
      <c r="D471"/>
      <c r="E471"/>
      <c r="F471"/>
      <c r="G471"/>
      <c r="H471"/>
      <c r="AJ471"/>
    </row>
    <row r="472" spans="1:36" ht="15" x14ac:dyDescent="0.25">
      <c r="A472"/>
      <c r="B472"/>
      <c r="C472"/>
      <c r="D472"/>
      <c r="E472"/>
      <c r="F472"/>
      <c r="G472"/>
      <c r="H472"/>
      <c r="AJ472"/>
    </row>
    <row r="473" spans="1:36" ht="15" x14ac:dyDescent="0.25">
      <c r="A473"/>
      <c r="B473"/>
      <c r="C473"/>
      <c r="D473"/>
      <c r="E473"/>
      <c r="F473"/>
      <c r="G473"/>
      <c r="H473"/>
      <c r="AJ473"/>
    </row>
    <row r="474" spans="1:36" ht="15" x14ac:dyDescent="0.25">
      <c r="A474"/>
      <c r="B474"/>
      <c r="C474"/>
      <c r="D474"/>
      <c r="E474"/>
      <c r="F474"/>
      <c r="G474"/>
      <c r="H474"/>
      <c r="AJ474"/>
    </row>
    <row r="475" spans="1:36" ht="15" x14ac:dyDescent="0.25">
      <c r="A475"/>
      <c r="B475"/>
      <c r="C475"/>
      <c r="D475"/>
      <c r="E475"/>
      <c r="F475"/>
      <c r="G475"/>
      <c r="H475"/>
      <c r="AJ475"/>
    </row>
    <row r="476" spans="1:36" ht="15" x14ac:dyDescent="0.25">
      <c r="A476"/>
      <c r="B476"/>
      <c r="C476"/>
      <c r="D476"/>
      <c r="E476"/>
      <c r="F476"/>
      <c r="G476"/>
      <c r="H476"/>
      <c r="AJ476"/>
    </row>
    <row r="477" spans="1:36" ht="15" x14ac:dyDescent="0.25">
      <c r="A477"/>
      <c r="B477"/>
      <c r="C477"/>
      <c r="D477"/>
      <c r="E477"/>
      <c r="F477"/>
      <c r="G477"/>
      <c r="H477"/>
      <c r="AJ477"/>
    </row>
    <row r="478" spans="1:36" ht="15" x14ac:dyDescent="0.25">
      <c r="A478"/>
      <c r="B478"/>
      <c r="C478"/>
      <c r="D478"/>
      <c r="E478"/>
      <c r="F478"/>
      <c r="G478"/>
      <c r="H478"/>
      <c r="AJ478"/>
    </row>
    <row r="479" spans="1:36" ht="15" x14ac:dyDescent="0.25">
      <c r="A479"/>
      <c r="B479"/>
      <c r="C479"/>
      <c r="D479"/>
      <c r="E479"/>
      <c r="F479"/>
      <c r="G479"/>
      <c r="H479"/>
      <c r="AJ479"/>
    </row>
    <row r="480" spans="1:36" ht="15" x14ac:dyDescent="0.25">
      <c r="A480"/>
      <c r="B480"/>
      <c r="C480"/>
      <c r="D480"/>
      <c r="E480"/>
      <c r="F480"/>
      <c r="G480"/>
      <c r="H480"/>
      <c r="AJ480"/>
    </row>
    <row r="481" spans="1:36" ht="15" x14ac:dyDescent="0.25">
      <c r="A481"/>
      <c r="B481"/>
      <c r="C481"/>
      <c r="D481"/>
      <c r="E481"/>
      <c r="F481"/>
      <c r="G481"/>
      <c r="H481"/>
      <c r="AJ481"/>
    </row>
    <row r="482" spans="1:36" ht="15" x14ac:dyDescent="0.25">
      <c r="A482"/>
      <c r="B482"/>
      <c r="C482"/>
      <c r="D482"/>
      <c r="E482"/>
      <c r="F482"/>
      <c r="G482"/>
      <c r="H482"/>
      <c r="AJ482"/>
    </row>
    <row r="483" spans="1:36" ht="15" x14ac:dyDescent="0.25">
      <c r="A483"/>
      <c r="B483"/>
      <c r="C483"/>
      <c r="D483"/>
      <c r="E483"/>
      <c r="F483"/>
      <c r="G483"/>
      <c r="H483"/>
      <c r="AJ483"/>
    </row>
    <row r="484" spans="1:36" ht="15" x14ac:dyDescent="0.25">
      <c r="A484"/>
      <c r="B484"/>
      <c r="C484"/>
      <c r="D484"/>
      <c r="E484"/>
      <c r="F484"/>
      <c r="G484"/>
      <c r="H484"/>
      <c r="AJ484"/>
    </row>
    <row r="485" spans="1:36" ht="15" x14ac:dyDescent="0.25">
      <c r="A485"/>
      <c r="B485"/>
      <c r="C485"/>
      <c r="D485"/>
      <c r="E485"/>
      <c r="F485"/>
      <c r="G485"/>
      <c r="H485"/>
      <c r="AJ485"/>
    </row>
    <row r="486" spans="1:36" ht="15" x14ac:dyDescent="0.25">
      <c r="A486"/>
      <c r="B486"/>
      <c r="C486"/>
      <c r="D486"/>
      <c r="E486"/>
      <c r="F486"/>
      <c r="G486"/>
      <c r="H486"/>
      <c r="AJ486"/>
    </row>
    <row r="487" spans="1:36" ht="15" x14ac:dyDescent="0.25">
      <c r="A487"/>
      <c r="B487"/>
      <c r="C487"/>
      <c r="D487"/>
      <c r="E487"/>
      <c r="F487"/>
      <c r="G487"/>
      <c r="H487"/>
      <c r="AJ487"/>
    </row>
    <row r="488" spans="1:36" ht="15" x14ac:dyDescent="0.25">
      <c r="A488"/>
      <c r="B488"/>
      <c r="C488"/>
      <c r="D488"/>
      <c r="E488"/>
      <c r="F488"/>
      <c r="G488"/>
      <c r="H488"/>
      <c r="AJ488"/>
    </row>
    <row r="489" spans="1:36" ht="15" x14ac:dyDescent="0.25">
      <c r="A489"/>
      <c r="B489"/>
      <c r="C489"/>
      <c r="D489"/>
      <c r="E489"/>
      <c r="F489"/>
      <c r="G489"/>
      <c r="H489"/>
      <c r="AJ489"/>
    </row>
    <row r="490" spans="1:36" ht="15" x14ac:dyDescent="0.25">
      <c r="A490"/>
      <c r="B490"/>
      <c r="C490"/>
      <c r="D490"/>
      <c r="E490"/>
      <c r="F490"/>
      <c r="G490"/>
      <c r="H490"/>
      <c r="AJ490"/>
    </row>
    <row r="491" spans="1:36" ht="15" x14ac:dyDescent="0.25">
      <c r="A491"/>
      <c r="B491"/>
      <c r="C491"/>
      <c r="D491"/>
      <c r="E491"/>
      <c r="F491"/>
      <c r="G491"/>
      <c r="H491"/>
      <c r="AJ491"/>
    </row>
    <row r="492" spans="1:36" ht="15" x14ac:dyDescent="0.25">
      <c r="A492"/>
      <c r="B492"/>
      <c r="C492"/>
      <c r="D492"/>
      <c r="E492"/>
      <c r="F492"/>
      <c r="G492"/>
      <c r="H492"/>
      <c r="AJ492"/>
    </row>
    <row r="493" spans="1:36" ht="15" x14ac:dyDescent="0.25">
      <c r="A493"/>
      <c r="B493"/>
      <c r="C493"/>
      <c r="D493"/>
      <c r="E493"/>
      <c r="F493"/>
      <c r="G493"/>
      <c r="H493"/>
      <c r="AJ493"/>
    </row>
    <row r="494" spans="1:36" ht="15" x14ac:dyDescent="0.25">
      <c r="A494"/>
      <c r="B494"/>
      <c r="C494"/>
      <c r="D494"/>
      <c r="E494"/>
      <c r="F494"/>
      <c r="G494"/>
      <c r="H494"/>
      <c r="AJ494"/>
    </row>
    <row r="495" spans="1:36" ht="15" x14ac:dyDescent="0.25">
      <c r="A495"/>
      <c r="B495"/>
      <c r="C495"/>
      <c r="D495"/>
      <c r="E495"/>
      <c r="F495"/>
      <c r="G495"/>
      <c r="H495"/>
      <c r="AJ495"/>
    </row>
    <row r="496" spans="1:36" ht="15" x14ac:dyDescent="0.25">
      <c r="A496"/>
      <c r="B496"/>
      <c r="C496"/>
      <c r="D496"/>
      <c r="E496"/>
      <c r="F496"/>
      <c r="G496"/>
      <c r="H496"/>
      <c r="AJ496"/>
    </row>
    <row r="497" spans="1:36" ht="15" x14ac:dyDescent="0.25">
      <c r="A497"/>
      <c r="B497"/>
      <c r="C497"/>
      <c r="D497"/>
      <c r="E497"/>
      <c r="F497"/>
      <c r="G497"/>
      <c r="H497"/>
      <c r="AJ497"/>
    </row>
    <row r="498" spans="1:36" ht="15" x14ac:dyDescent="0.25">
      <c r="A498"/>
      <c r="B498"/>
      <c r="C498"/>
      <c r="D498"/>
      <c r="E498"/>
      <c r="F498"/>
      <c r="G498"/>
      <c r="H498"/>
      <c r="AJ498"/>
    </row>
    <row r="499" spans="1:36" ht="15" x14ac:dyDescent="0.25">
      <c r="A499"/>
      <c r="B499"/>
      <c r="C499"/>
      <c r="D499"/>
      <c r="E499"/>
      <c r="F499"/>
      <c r="G499"/>
      <c r="H499"/>
      <c r="AJ499"/>
    </row>
    <row r="500" spans="1:36" ht="15" x14ac:dyDescent="0.25">
      <c r="A500"/>
      <c r="B500"/>
      <c r="C500"/>
      <c r="D500"/>
      <c r="E500"/>
      <c r="F500"/>
      <c r="G500"/>
      <c r="H500"/>
      <c r="AJ500"/>
    </row>
    <row r="501" spans="1:36" ht="15" x14ac:dyDescent="0.25">
      <c r="A501"/>
      <c r="B501"/>
      <c r="C501"/>
      <c r="D501"/>
      <c r="E501"/>
      <c r="F501"/>
      <c r="G501"/>
      <c r="H501"/>
      <c r="AJ501"/>
    </row>
    <row r="502" spans="1:36" ht="15" x14ac:dyDescent="0.25">
      <c r="A502"/>
      <c r="B502"/>
      <c r="C502"/>
      <c r="D502"/>
      <c r="E502"/>
      <c r="F502"/>
      <c r="G502"/>
      <c r="H502"/>
      <c r="AJ502"/>
    </row>
    <row r="503" spans="1:36" ht="15" x14ac:dyDescent="0.25">
      <c r="A503"/>
      <c r="B503"/>
      <c r="C503"/>
      <c r="D503"/>
      <c r="E503"/>
      <c r="F503"/>
      <c r="G503"/>
      <c r="H503"/>
      <c r="AJ503"/>
    </row>
    <row r="504" spans="1:36" ht="15" x14ac:dyDescent="0.25">
      <c r="A504"/>
      <c r="B504"/>
      <c r="C504"/>
      <c r="D504"/>
      <c r="E504"/>
      <c r="F504"/>
      <c r="G504"/>
      <c r="H504"/>
      <c r="AJ504"/>
    </row>
    <row r="505" spans="1:36" ht="15" x14ac:dyDescent="0.25">
      <c r="A505"/>
      <c r="B505"/>
      <c r="C505"/>
      <c r="D505"/>
      <c r="E505"/>
      <c r="F505"/>
      <c r="G505"/>
      <c r="H505"/>
      <c r="AJ505"/>
    </row>
    <row r="506" spans="1:36" ht="15" x14ac:dyDescent="0.25">
      <c r="A506"/>
      <c r="B506"/>
      <c r="C506"/>
      <c r="D506"/>
      <c r="E506"/>
      <c r="F506"/>
      <c r="G506"/>
      <c r="H506"/>
      <c r="AJ506"/>
    </row>
    <row r="507" spans="1:36" ht="15" x14ac:dyDescent="0.25">
      <c r="A507"/>
      <c r="B507"/>
      <c r="C507"/>
      <c r="D507"/>
      <c r="E507"/>
      <c r="F507"/>
      <c r="G507"/>
      <c r="H507"/>
      <c r="AJ507"/>
    </row>
    <row r="508" spans="1:36" ht="15" x14ac:dyDescent="0.25">
      <c r="A508"/>
      <c r="B508"/>
      <c r="C508"/>
      <c r="D508"/>
      <c r="E508"/>
      <c r="F508"/>
      <c r="G508"/>
      <c r="H508"/>
      <c r="AJ508"/>
    </row>
    <row r="509" spans="1:36" ht="15" x14ac:dyDescent="0.25">
      <c r="A509"/>
      <c r="B509"/>
      <c r="C509"/>
      <c r="D509"/>
      <c r="E509"/>
      <c r="F509"/>
      <c r="G509"/>
      <c r="H509"/>
      <c r="AJ509"/>
    </row>
    <row r="510" spans="1:36" ht="15" x14ac:dyDescent="0.25">
      <c r="A510"/>
      <c r="B510"/>
      <c r="C510"/>
      <c r="D510"/>
      <c r="E510"/>
      <c r="F510"/>
      <c r="G510"/>
      <c r="H510"/>
      <c r="AJ510"/>
    </row>
    <row r="511" spans="1:36" ht="15" x14ac:dyDescent="0.25">
      <c r="A511"/>
      <c r="B511"/>
      <c r="C511"/>
      <c r="D511"/>
      <c r="E511"/>
      <c r="F511"/>
      <c r="G511"/>
      <c r="H511"/>
      <c r="AJ511"/>
    </row>
    <row r="512" spans="1:36" ht="15" x14ac:dyDescent="0.25">
      <c r="A512"/>
      <c r="B512"/>
      <c r="C512"/>
      <c r="D512"/>
      <c r="E512"/>
      <c r="F512"/>
      <c r="G512"/>
      <c r="H512"/>
      <c r="AJ512"/>
    </row>
    <row r="513" spans="1:36" ht="15" x14ac:dyDescent="0.25">
      <c r="A513"/>
      <c r="B513"/>
      <c r="C513"/>
      <c r="D513"/>
      <c r="E513"/>
      <c r="F513"/>
      <c r="G513"/>
      <c r="H513"/>
      <c r="AJ513"/>
    </row>
    <row r="514" spans="1:36" ht="15" x14ac:dyDescent="0.25">
      <c r="A514"/>
      <c r="B514"/>
      <c r="C514"/>
      <c r="D514"/>
      <c r="E514"/>
      <c r="F514"/>
      <c r="G514"/>
      <c r="H514"/>
      <c r="AJ514"/>
    </row>
    <row r="515" spans="1:36" ht="15" x14ac:dyDescent="0.25">
      <c r="A515"/>
      <c r="B515"/>
      <c r="C515"/>
      <c r="D515"/>
      <c r="E515"/>
      <c r="F515"/>
      <c r="G515"/>
      <c r="H515"/>
      <c r="AJ515"/>
    </row>
    <row r="516" spans="1:36" ht="15" x14ac:dyDescent="0.25">
      <c r="A516"/>
      <c r="B516"/>
      <c r="C516"/>
      <c r="D516"/>
      <c r="E516"/>
      <c r="F516"/>
      <c r="G516"/>
      <c r="H516"/>
      <c r="AJ516"/>
    </row>
    <row r="517" spans="1:36" ht="15" x14ac:dyDescent="0.25">
      <c r="A517"/>
      <c r="B517"/>
      <c r="C517"/>
      <c r="D517"/>
      <c r="E517"/>
      <c r="F517"/>
      <c r="G517"/>
      <c r="H517"/>
      <c r="AJ517"/>
    </row>
    <row r="518" spans="1:36" ht="15" x14ac:dyDescent="0.25">
      <c r="A518"/>
      <c r="B518"/>
      <c r="C518"/>
      <c r="D518"/>
      <c r="E518"/>
      <c r="F518"/>
      <c r="G518"/>
      <c r="H518"/>
      <c r="AJ518"/>
    </row>
    <row r="519" spans="1:36" ht="15" x14ac:dyDescent="0.25">
      <c r="A519"/>
      <c r="B519"/>
      <c r="C519"/>
      <c r="D519"/>
      <c r="E519"/>
      <c r="F519"/>
      <c r="G519"/>
      <c r="H519"/>
      <c r="AJ519"/>
    </row>
    <row r="520" spans="1:36" ht="15" x14ac:dyDescent="0.25">
      <c r="A520"/>
      <c r="B520"/>
      <c r="C520"/>
      <c r="D520"/>
      <c r="E520"/>
      <c r="F520"/>
      <c r="G520"/>
      <c r="H520"/>
      <c r="AJ520"/>
    </row>
    <row r="521" spans="1:36" ht="15" x14ac:dyDescent="0.25">
      <c r="A521"/>
      <c r="B521"/>
      <c r="C521"/>
      <c r="D521"/>
      <c r="E521"/>
      <c r="F521"/>
      <c r="G521"/>
      <c r="H521"/>
      <c r="AJ521"/>
    </row>
    <row r="522" spans="1:36" ht="15" x14ac:dyDescent="0.25">
      <c r="A522"/>
      <c r="B522"/>
      <c r="C522"/>
      <c r="D522"/>
      <c r="E522"/>
      <c r="F522"/>
      <c r="G522"/>
      <c r="H522"/>
      <c r="AJ522"/>
    </row>
    <row r="523" spans="1:36" ht="15" x14ac:dyDescent="0.25">
      <c r="A523"/>
      <c r="B523"/>
      <c r="C523"/>
      <c r="D523"/>
      <c r="E523"/>
      <c r="F523"/>
      <c r="G523"/>
      <c r="H523"/>
      <c r="AJ523"/>
    </row>
    <row r="524" spans="1:36" ht="15" x14ac:dyDescent="0.25">
      <c r="A524"/>
      <c r="B524"/>
      <c r="C524"/>
      <c r="D524"/>
      <c r="E524"/>
      <c r="F524"/>
      <c r="G524"/>
      <c r="H524"/>
      <c r="AJ524"/>
    </row>
    <row r="525" spans="1:36" ht="15" x14ac:dyDescent="0.25">
      <c r="A525"/>
      <c r="B525"/>
      <c r="C525"/>
      <c r="D525"/>
      <c r="E525"/>
      <c r="F525"/>
      <c r="G525"/>
      <c r="H525"/>
      <c r="AJ525"/>
    </row>
    <row r="526" spans="1:36" ht="15" x14ac:dyDescent="0.25">
      <c r="A526"/>
      <c r="B526"/>
      <c r="C526"/>
      <c r="D526"/>
      <c r="E526"/>
      <c r="F526"/>
      <c r="G526"/>
      <c r="H526"/>
      <c r="AJ526"/>
    </row>
    <row r="527" spans="1:36" ht="15" x14ac:dyDescent="0.25">
      <c r="A527"/>
      <c r="B527"/>
      <c r="C527"/>
      <c r="D527"/>
      <c r="E527"/>
      <c r="F527"/>
      <c r="G527"/>
      <c r="H527"/>
      <c r="AJ527"/>
    </row>
    <row r="528" spans="1:36" ht="15" x14ac:dyDescent="0.25">
      <c r="A528"/>
      <c r="B528"/>
      <c r="C528"/>
      <c r="D528"/>
      <c r="E528"/>
      <c r="F528"/>
      <c r="G528"/>
      <c r="H528"/>
      <c r="AJ528"/>
    </row>
    <row r="529" spans="1:36" ht="15" x14ac:dyDescent="0.25">
      <c r="A529"/>
      <c r="B529"/>
      <c r="C529"/>
      <c r="D529"/>
      <c r="E529"/>
      <c r="F529"/>
      <c r="G529"/>
      <c r="H529"/>
      <c r="AJ529"/>
    </row>
    <row r="530" spans="1:36" ht="15" x14ac:dyDescent="0.25">
      <c r="A530"/>
      <c r="B530"/>
      <c r="C530"/>
      <c r="D530"/>
      <c r="E530"/>
      <c r="F530"/>
      <c r="G530"/>
      <c r="H530"/>
      <c r="AJ530"/>
    </row>
    <row r="531" spans="1:36" ht="15" x14ac:dyDescent="0.25">
      <c r="A531"/>
      <c r="B531"/>
      <c r="C531"/>
      <c r="D531"/>
      <c r="E531"/>
      <c r="F531"/>
      <c r="G531"/>
      <c r="H531"/>
      <c r="AJ531"/>
    </row>
    <row r="532" spans="1:36" ht="15" x14ac:dyDescent="0.25">
      <c r="A532"/>
      <c r="B532"/>
      <c r="C532"/>
      <c r="D532"/>
      <c r="E532"/>
      <c r="F532"/>
      <c r="G532"/>
      <c r="H532"/>
      <c r="AJ532"/>
    </row>
    <row r="533" spans="1:36" ht="15" x14ac:dyDescent="0.25">
      <c r="A533"/>
      <c r="B533"/>
      <c r="C533"/>
      <c r="D533"/>
      <c r="E533"/>
      <c r="F533"/>
      <c r="G533"/>
      <c r="H533"/>
      <c r="AJ533"/>
    </row>
    <row r="534" spans="1:36" ht="15" x14ac:dyDescent="0.25">
      <c r="A534"/>
      <c r="B534"/>
      <c r="C534"/>
      <c r="D534"/>
      <c r="E534"/>
      <c r="F534"/>
      <c r="G534"/>
      <c r="H534"/>
      <c r="AJ534"/>
    </row>
    <row r="535" spans="1:36" ht="15" x14ac:dyDescent="0.25">
      <c r="A535"/>
      <c r="B535"/>
      <c r="C535"/>
      <c r="D535"/>
      <c r="E535"/>
      <c r="F535"/>
      <c r="G535"/>
      <c r="H535"/>
      <c r="AJ535"/>
    </row>
    <row r="536" spans="1:36" ht="15" x14ac:dyDescent="0.25">
      <c r="A536"/>
      <c r="B536"/>
      <c r="C536"/>
      <c r="D536"/>
      <c r="E536"/>
      <c r="F536"/>
      <c r="G536"/>
      <c r="H536"/>
      <c r="AJ536"/>
    </row>
    <row r="537" spans="1:36" ht="15" x14ac:dyDescent="0.25">
      <c r="A537"/>
      <c r="B537"/>
      <c r="C537"/>
      <c r="D537"/>
      <c r="E537"/>
      <c r="F537"/>
      <c r="G537"/>
      <c r="H537"/>
      <c r="AJ537"/>
    </row>
    <row r="538" spans="1:36" ht="15" x14ac:dyDescent="0.25">
      <c r="A538"/>
      <c r="B538"/>
      <c r="C538"/>
      <c r="D538"/>
      <c r="E538"/>
      <c r="F538"/>
      <c r="G538"/>
      <c r="H538"/>
      <c r="AJ538"/>
    </row>
    <row r="539" spans="1:36" ht="15" x14ac:dyDescent="0.25">
      <c r="A539"/>
      <c r="B539"/>
      <c r="C539"/>
      <c r="D539"/>
      <c r="E539"/>
      <c r="F539"/>
      <c r="G539"/>
      <c r="H539"/>
      <c r="AJ539"/>
    </row>
    <row r="540" spans="1:36" ht="15" x14ac:dyDescent="0.25">
      <c r="A540"/>
      <c r="B540"/>
      <c r="C540"/>
      <c r="D540"/>
      <c r="E540"/>
      <c r="F540"/>
      <c r="G540"/>
      <c r="H540"/>
      <c r="AJ540"/>
    </row>
    <row r="541" spans="1:36" ht="15" x14ac:dyDescent="0.25">
      <c r="A541"/>
      <c r="B541"/>
      <c r="C541"/>
      <c r="D541"/>
      <c r="E541"/>
      <c r="F541"/>
      <c r="G541"/>
      <c r="H541"/>
      <c r="AJ541"/>
    </row>
    <row r="542" spans="1:36" ht="15" x14ac:dyDescent="0.25">
      <c r="A542"/>
      <c r="B542"/>
      <c r="C542"/>
      <c r="D542"/>
      <c r="E542"/>
      <c r="F542"/>
      <c r="G542"/>
      <c r="H542"/>
      <c r="AJ542"/>
    </row>
    <row r="543" spans="1:36" ht="15" x14ac:dyDescent="0.25">
      <c r="A543"/>
      <c r="B543"/>
      <c r="C543"/>
      <c r="D543"/>
      <c r="E543"/>
      <c r="F543"/>
      <c r="G543"/>
      <c r="H543"/>
      <c r="AJ543"/>
    </row>
    <row r="544" spans="1:36" ht="15" x14ac:dyDescent="0.25">
      <c r="A544"/>
      <c r="B544"/>
      <c r="C544"/>
      <c r="D544"/>
      <c r="E544"/>
      <c r="F544"/>
      <c r="G544"/>
      <c r="H544"/>
      <c r="AJ544"/>
    </row>
    <row r="545" spans="1:36" ht="15" x14ac:dyDescent="0.25">
      <c r="A545"/>
      <c r="B545"/>
      <c r="C545"/>
      <c r="D545"/>
      <c r="E545"/>
      <c r="F545"/>
      <c r="G545"/>
      <c r="H545"/>
      <c r="AJ545"/>
    </row>
    <row r="546" spans="1:36" ht="15" x14ac:dyDescent="0.25">
      <c r="A546"/>
      <c r="B546"/>
      <c r="C546"/>
      <c r="D546"/>
      <c r="E546"/>
      <c r="F546"/>
      <c r="G546"/>
      <c r="H546"/>
      <c r="AJ546"/>
    </row>
    <row r="547" spans="1:36" ht="15" x14ac:dyDescent="0.25">
      <c r="A547"/>
      <c r="B547"/>
      <c r="C547"/>
      <c r="D547"/>
      <c r="E547"/>
      <c r="F547"/>
      <c r="G547"/>
      <c r="H547"/>
      <c r="AJ547"/>
    </row>
    <row r="548" spans="1:36" ht="15" x14ac:dyDescent="0.25">
      <c r="A548"/>
      <c r="B548"/>
      <c r="C548"/>
      <c r="D548"/>
      <c r="E548"/>
      <c r="F548"/>
      <c r="G548"/>
      <c r="H548"/>
      <c r="AJ548"/>
    </row>
    <row r="549" spans="1:36" ht="15" x14ac:dyDescent="0.25">
      <c r="A549"/>
      <c r="B549"/>
      <c r="C549"/>
      <c r="D549"/>
      <c r="E549"/>
      <c r="F549"/>
      <c r="G549"/>
      <c r="H549"/>
      <c r="AJ549"/>
    </row>
    <row r="550" spans="1:36" ht="15" x14ac:dyDescent="0.25">
      <c r="A550"/>
      <c r="B550"/>
      <c r="C550"/>
      <c r="D550"/>
      <c r="E550"/>
      <c r="F550"/>
      <c r="G550"/>
      <c r="H550"/>
      <c r="AJ550"/>
    </row>
    <row r="551" spans="1:36" ht="15" x14ac:dyDescent="0.25">
      <c r="A551"/>
      <c r="B551"/>
      <c r="C551"/>
      <c r="D551"/>
      <c r="E551"/>
      <c r="F551"/>
      <c r="G551"/>
      <c r="H551"/>
      <c r="AJ551"/>
    </row>
    <row r="552" spans="1:36" ht="15" x14ac:dyDescent="0.25">
      <c r="A552"/>
      <c r="B552"/>
      <c r="C552"/>
      <c r="D552"/>
      <c r="E552"/>
      <c r="F552"/>
      <c r="G552"/>
      <c r="H552"/>
      <c r="AJ552"/>
    </row>
    <row r="553" spans="1:36" ht="15" x14ac:dyDescent="0.25">
      <c r="A553"/>
      <c r="B553"/>
      <c r="C553"/>
      <c r="D553"/>
      <c r="E553"/>
      <c r="F553"/>
      <c r="G553"/>
      <c r="H553"/>
      <c r="AJ553"/>
    </row>
    <row r="554" spans="1:36" ht="15" x14ac:dyDescent="0.25">
      <c r="A554"/>
      <c r="B554"/>
      <c r="C554"/>
      <c r="D554"/>
      <c r="E554"/>
      <c r="F554"/>
      <c r="G554"/>
      <c r="H554"/>
      <c r="AJ554"/>
    </row>
    <row r="555" spans="1:36" ht="15" x14ac:dyDescent="0.25">
      <c r="A555"/>
      <c r="B555"/>
      <c r="C555"/>
      <c r="D555"/>
      <c r="E555"/>
      <c r="F555"/>
      <c r="G555"/>
      <c r="H555"/>
      <c r="AJ555"/>
    </row>
    <row r="556" spans="1:36" ht="15" x14ac:dyDescent="0.25">
      <c r="A556"/>
      <c r="B556"/>
      <c r="C556"/>
      <c r="D556"/>
      <c r="E556"/>
      <c r="F556"/>
      <c r="G556"/>
      <c r="H556"/>
      <c r="AJ556"/>
    </row>
    <row r="557" spans="1:36" ht="15" x14ac:dyDescent="0.25">
      <c r="A557"/>
      <c r="B557"/>
      <c r="C557"/>
      <c r="D557"/>
      <c r="E557"/>
      <c r="F557"/>
      <c r="G557"/>
      <c r="H557"/>
      <c r="AJ557"/>
    </row>
    <row r="558" spans="1:36" ht="15" x14ac:dyDescent="0.25">
      <c r="A558"/>
      <c r="B558"/>
      <c r="C558"/>
      <c r="D558"/>
      <c r="E558"/>
      <c r="F558"/>
      <c r="G558"/>
      <c r="H558"/>
      <c r="AJ558"/>
    </row>
    <row r="559" spans="1:36" ht="15" x14ac:dyDescent="0.25">
      <c r="A559"/>
      <c r="B559"/>
      <c r="C559"/>
      <c r="D559"/>
      <c r="E559"/>
      <c r="F559"/>
      <c r="G559"/>
      <c r="H559"/>
      <c r="AJ559"/>
    </row>
    <row r="560" spans="1:36" ht="15" x14ac:dyDescent="0.25">
      <c r="A560"/>
      <c r="B560"/>
      <c r="C560"/>
      <c r="D560"/>
      <c r="E560"/>
      <c r="F560"/>
      <c r="G560"/>
      <c r="H560"/>
      <c r="AJ560"/>
    </row>
    <row r="561" spans="1:36" ht="15" x14ac:dyDescent="0.25">
      <c r="A561"/>
      <c r="B561"/>
      <c r="C561"/>
      <c r="D561"/>
      <c r="E561"/>
      <c r="F561"/>
      <c r="G561"/>
      <c r="H561"/>
      <c r="AJ561"/>
    </row>
    <row r="562" spans="1:36" ht="15" x14ac:dyDescent="0.25">
      <c r="A562"/>
      <c r="B562"/>
      <c r="C562"/>
      <c r="D562"/>
      <c r="E562"/>
      <c r="F562"/>
      <c r="G562"/>
      <c r="H562"/>
      <c r="AJ562"/>
    </row>
    <row r="563" spans="1:36" ht="15" x14ac:dyDescent="0.25">
      <c r="A563"/>
      <c r="B563"/>
      <c r="C563"/>
      <c r="D563"/>
      <c r="E563"/>
      <c r="F563"/>
      <c r="G563"/>
      <c r="H563"/>
      <c r="AJ563"/>
    </row>
    <row r="564" spans="1:36" ht="15" x14ac:dyDescent="0.25">
      <c r="A564"/>
      <c r="B564"/>
      <c r="C564"/>
      <c r="D564"/>
      <c r="E564"/>
      <c r="F564"/>
      <c r="G564"/>
      <c r="H564"/>
      <c r="AJ564"/>
    </row>
    <row r="565" spans="1:36" ht="15" x14ac:dyDescent="0.25">
      <c r="A565"/>
      <c r="B565"/>
      <c r="C565"/>
      <c r="D565"/>
      <c r="E565"/>
      <c r="F565"/>
      <c r="G565"/>
      <c r="H565"/>
      <c r="AJ565"/>
    </row>
    <row r="566" spans="1:36" ht="15" x14ac:dyDescent="0.25">
      <c r="A566"/>
      <c r="B566"/>
      <c r="C566"/>
      <c r="D566"/>
      <c r="E566"/>
      <c r="F566"/>
      <c r="G566"/>
      <c r="H566"/>
      <c r="AJ566"/>
    </row>
    <row r="567" spans="1:36" ht="15" x14ac:dyDescent="0.25">
      <c r="A567"/>
      <c r="B567"/>
      <c r="C567"/>
      <c r="D567"/>
      <c r="E567"/>
      <c r="F567"/>
      <c r="G567"/>
      <c r="H567"/>
      <c r="AJ567"/>
    </row>
    <row r="568" spans="1:36" ht="15" x14ac:dyDescent="0.25">
      <c r="A568"/>
      <c r="B568"/>
      <c r="C568"/>
      <c r="D568"/>
      <c r="E568"/>
      <c r="F568"/>
      <c r="G568"/>
      <c r="H568"/>
      <c r="AJ568"/>
    </row>
    <row r="569" spans="1:36" ht="15" x14ac:dyDescent="0.25">
      <c r="A569"/>
      <c r="B569"/>
      <c r="C569"/>
      <c r="D569"/>
      <c r="E569"/>
      <c r="F569"/>
      <c r="G569"/>
      <c r="H569"/>
      <c r="AJ569"/>
    </row>
    <row r="570" spans="1:36" ht="15" x14ac:dyDescent="0.25">
      <c r="A570"/>
      <c r="B570"/>
      <c r="C570"/>
      <c r="D570"/>
      <c r="E570"/>
      <c r="F570"/>
      <c r="G570"/>
      <c r="H570"/>
      <c r="AJ570"/>
    </row>
    <row r="571" spans="1:36" ht="15" x14ac:dyDescent="0.25">
      <c r="A571"/>
      <c r="B571"/>
      <c r="C571"/>
      <c r="D571"/>
      <c r="E571"/>
      <c r="F571"/>
      <c r="G571"/>
      <c r="H571"/>
      <c r="AJ571"/>
    </row>
    <row r="572" spans="1:36" ht="15" x14ac:dyDescent="0.25">
      <c r="A572"/>
      <c r="B572"/>
      <c r="C572"/>
      <c r="D572"/>
      <c r="E572"/>
      <c r="F572"/>
      <c r="G572"/>
      <c r="H572"/>
      <c r="AJ572"/>
    </row>
    <row r="573" spans="1:36" ht="15" x14ac:dyDescent="0.25">
      <c r="A573"/>
      <c r="B573"/>
      <c r="C573"/>
      <c r="D573"/>
      <c r="E573"/>
      <c r="F573"/>
      <c r="G573"/>
      <c r="H573"/>
      <c r="AJ573"/>
    </row>
    <row r="574" spans="1:36" ht="15" x14ac:dyDescent="0.25">
      <c r="A574"/>
      <c r="B574"/>
      <c r="C574"/>
      <c r="D574"/>
      <c r="E574"/>
      <c r="F574"/>
      <c r="G574"/>
      <c r="H574"/>
      <c r="AJ574"/>
    </row>
    <row r="575" spans="1:36" ht="15" x14ac:dyDescent="0.25">
      <c r="A575"/>
      <c r="B575"/>
      <c r="C575"/>
      <c r="D575"/>
      <c r="E575"/>
      <c r="F575"/>
      <c r="G575"/>
      <c r="H575"/>
      <c r="AJ575"/>
    </row>
    <row r="576" spans="1:36" ht="15" x14ac:dyDescent="0.25">
      <c r="A576"/>
      <c r="B576"/>
      <c r="C576"/>
      <c r="D576"/>
      <c r="E576"/>
      <c r="F576"/>
      <c r="G576"/>
      <c r="H576"/>
      <c r="AJ576"/>
    </row>
    <row r="577" spans="1:36" ht="15" x14ac:dyDescent="0.25">
      <c r="A577"/>
      <c r="B577"/>
      <c r="C577"/>
      <c r="D577"/>
      <c r="E577"/>
      <c r="F577"/>
      <c r="G577"/>
      <c r="H577"/>
      <c r="AJ577"/>
    </row>
    <row r="578" spans="1:36" ht="15" x14ac:dyDescent="0.25">
      <c r="A578"/>
      <c r="B578"/>
      <c r="C578"/>
      <c r="D578"/>
      <c r="E578"/>
      <c r="F578"/>
      <c r="G578"/>
      <c r="H578"/>
      <c r="AJ578"/>
    </row>
    <row r="579" spans="1:36" ht="15" x14ac:dyDescent="0.25">
      <c r="A579"/>
      <c r="B579"/>
      <c r="C579"/>
      <c r="D579"/>
      <c r="E579"/>
      <c r="F579"/>
      <c r="G579"/>
      <c r="H579"/>
      <c r="AJ579"/>
    </row>
    <row r="580" spans="1:36" ht="15" x14ac:dyDescent="0.25">
      <c r="A580"/>
      <c r="B580"/>
      <c r="C580"/>
      <c r="D580"/>
      <c r="E580"/>
      <c r="F580"/>
      <c r="G580"/>
      <c r="H580"/>
      <c r="AJ580"/>
    </row>
    <row r="581" spans="1:36" ht="15" x14ac:dyDescent="0.25">
      <c r="A581"/>
      <c r="B581"/>
      <c r="C581"/>
      <c r="D581"/>
      <c r="E581"/>
      <c r="F581"/>
      <c r="G581"/>
      <c r="H581"/>
      <c r="AJ581"/>
    </row>
    <row r="582" spans="1:36" ht="15" x14ac:dyDescent="0.25">
      <c r="A582"/>
      <c r="B582"/>
      <c r="C582"/>
      <c r="D582"/>
      <c r="E582"/>
      <c r="F582"/>
      <c r="G582"/>
      <c r="H582"/>
      <c r="AJ582"/>
    </row>
    <row r="583" spans="1:36" ht="15" x14ac:dyDescent="0.25">
      <c r="A583"/>
      <c r="B583"/>
      <c r="C583"/>
      <c r="D583"/>
      <c r="E583"/>
      <c r="F583"/>
      <c r="G583"/>
      <c r="H583"/>
      <c r="AJ583"/>
    </row>
    <row r="584" spans="1:36" ht="15" x14ac:dyDescent="0.25">
      <c r="A584"/>
      <c r="B584"/>
      <c r="C584"/>
      <c r="D584"/>
      <c r="E584"/>
      <c r="F584"/>
      <c r="G584"/>
      <c r="H584"/>
      <c r="AJ584"/>
    </row>
    <row r="585" spans="1:36" ht="15" x14ac:dyDescent="0.25">
      <c r="A585"/>
      <c r="B585"/>
      <c r="C585"/>
      <c r="D585"/>
      <c r="E585"/>
      <c r="F585"/>
      <c r="G585"/>
      <c r="H585"/>
      <c r="AJ585"/>
    </row>
    <row r="586" spans="1:36" ht="15" x14ac:dyDescent="0.25">
      <c r="A586"/>
      <c r="B586"/>
      <c r="C586"/>
      <c r="D586"/>
      <c r="E586"/>
      <c r="F586"/>
      <c r="G586"/>
      <c r="H586"/>
      <c r="AJ586"/>
    </row>
    <row r="587" spans="1:36" ht="15" x14ac:dyDescent="0.25">
      <c r="A587"/>
      <c r="B587"/>
      <c r="C587"/>
      <c r="D587"/>
      <c r="E587"/>
      <c r="F587"/>
      <c r="G587"/>
      <c r="H587"/>
      <c r="AJ587"/>
    </row>
    <row r="588" spans="1:36" ht="15" x14ac:dyDescent="0.25">
      <c r="A588"/>
      <c r="B588"/>
      <c r="C588"/>
      <c r="D588"/>
      <c r="E588"/>
      <c r="F588"/>
      <c r="G588"/>
      <c r="H588"/>
      <c r="AJ588"/>
    </row>
    <row r="589" spans="1:36" ht="15" x14ac:dyDescent="0.25">
      <c r="A589"/>
      <c r="B589"/>
      <c r="C589"/>
      <c r="D589"/>
      <c r="E589"/>
      <c r="F589"/>
      <c r="G589"/>
      <c r="H589"/>
      <c r="AJ589"/>
    </row>
    <row r="590" spans="1:36" ht="15" x14ac:dyDescent="0.25">
      <c r="A590"/>
      <c r="B590"/>
      <c r="C590"/>
      <c r="D590"/>
      <c r="E590"/>
      <c r="F590"/>
      <c r="G590"/>
      <c r="H590"/>
      <c r="AJ590"/>
    </row>
    <row r="591" spans="1:36" ht="15" x14ac:dyDescent="0.25">
      <c r="A591"/>
      <c r="B591"/>
      <c r="C591"/>
      <c r="D591"/>
      <c r="E591"/>
      <c r="F591"/>
      <c r="G591"/>
      <c r="H591"/>
      <c r="AJ591"/>
    </row>
    <row r="592" spans="1:36" ht="15" x14ac:dyDescent="0.25">
      <c r="A592"/>
      <c r="B592"/>
      <c r="C592"/>
      <c r="D592"/>
      <c r="E592"/>
      <c r="F592"/>
      <c r="G592"/>
      <c r="H592"/>
      <c r="AJ592"/>
    </row>
    <row r="593" spans="1:36" ht="15" x14ac:dyDescent="0.25">
      <c r="A593"/>
      <c r="B593"/>
      <c r="C593"/>
      <c r="D593"/>
      <c r="E593"/>
      <c r="F593"/>
      <c r="G593"/>
      <c r="H593"/>
      <c r="AJ593"/>
    </row>
    <row r="594" spans="1:36" ht="15" x14ac:dyDescent="0.25">
      <c r="A594"/>
      <c r="B594"/>
      <c r="C594"/>
      <c r="D594"/>
      <c r="E594"/>
      <c r="F594"/>
      <c r="G594"/>
      <c r="H594"/>
      <c r="AJ594"/>
    </row>
    <row r="595" spans="1:36" ht="15" x14ac:dyDescent="0.25">
      <c r="A595"/>
      <c r="B595"/>
      <c r="C595"/>
      <c r="D595"/>
      <c r="E595"/>
      <c r="F595"/>
      <c r="G595"/>
      <c r="H595"/>
      <c r="AJ595"/>
    </row>
    <row r="596" spans="1:36" ht="15" x14ac:dyDescent="0.25">
      <c r="A596"/>
      <c r="B596"/>
      <c r="C596"/>
      <c r="D596"/>
      <c r="E596"/>
      <c r="F596"/>
      <c r="G596"/>
      <c r="H596"/>
      <c r="AJ596"/>
    </row>
    <row r="597" spans="1:36" ht="15" x14ac:dyDescent="0.25">
      <c r="A597"/>
      <c r="B597"/>
      <c r="C597"/>
      <c r="D597"/>
      <c r="E597"/>
      <c r="F597"/>
      <c r="G597"/>
      <c r="H597"/>
      <c r="AJ597"/>
    </row>
    <row r="598" spans="1:36" ht="15" x14ac:dyDescent="0.25">
      <c r="A598"/>
      <c r="B598"/>
      <c r="C598"/>
      <c r="D598"/>
      <c r="E598"/>
      <c r="F598"/>
      <c r="G598"/>
      <c r="H598"/>
      <c r="AJ598"/>
    </row>
    <row r="599" spans="1:36" ht="15" x14ac:dyDescent="0.25">
      <c r="A599"/>
      <c r="B599"/>
      <c r="C599"/>
      <c r="D599"/>
      <c r="E599"/>
      <c r="F599"/>
      <c r="G599"/>
      <c r="H599"/>
      <c r="AJ599"/>
    </row>
    <row r="600" spans="1:36" ht="15" x14ac:dyDescent="0.25">
      <c r="A600"/>
      <c r="B600"/>
      <c r="C600"/>
      <c r="D600"/>
      <c r="E600"/>
      <c r="F600"/>
      <c r="G600"/>
      <c r="H600"/>
      <c r="AJ600"/>
    </row>
    <row r="601" spans="1:36" ht="15" x14ac:dyDescent="0.25">
      <c r="A601"/>
      <c r="B601"/>
      <c r="C601"/>
      <c r="D601"/>
      <c r="E601"/>
      <c r="F601"/>
      <c r="G601"/>
      <c r="H601"/>
      <c r="AJ601"/>
    </row>
    <row r="602" spans="1:36" ht="15" x14ac:dyDescent="0.25">
      <c r="A602"/>
      <c r="B602"/>
      <c r="C602"/>
      <c r="D602"/>
      <c r="E602"/>
      <c r="F602"/>
      <c r="G602"/>
      <c r="H602"/>
      <c r="AJ602"/>
    </row>
    <row r="603" spans="1:36" ht="15" x14ac:dyDescent="0.25">
      <c r="A603"/>
      <c r="B603"/>
      <c r="C603"/>
      <c r="D603"/>
      <c r="E603"/>
      <c r="F603"/>
      <c r="G603"/>
      <c r="H603"/>
      <c r="AJ603"/>
    </row>
    <row r="604" spans="1:36" ht="15" x14ac:dyDescent="0.25">
      <c r="A604"/>
      <c r="B604"/>
      <c r="C604"/>
      <c r="D604"/>
      <c r="E604"/>
      <c r="F604"/>
      <c r="G604"/>
      <c r="H604"/>
      <c r="AJ604"/>
    </row>
    <row r="605" spans="1:36" ht="15" x14ac:dyDescent="0.25">
      <c r="A605"/>
      <c r="B605"/>
      <c r="C605"/>
      <c r="D605"/>
      <c r="E605"/>
      <c r="F605"/>
      <c r="G605"/>
      <c r="H605"/>
      <c r="AJ605"/>
    </row>
    <row r="606" spans="1:36" ht="15" x14ac:dyDescent="0.25">
      <c r="A606"/>
      <c r="B606"/>
      <c r="C606"/>
      <c r="D606"/>
      <c r="E606"/>
      <c r="F606"/>
      <c r="G606"/>
      <c r="H606"/>
      <c r="AJ606"/>
    </row>
    <row r="607" spans="1:36" ht="15" x14ac:dyDescent="0.25">
      <c r="A607"/>
      <c r="B607"/>
      <c r="C607"/>
      <c r="D607"/>
      <c r="E607"/>
      <c r="F607"/>
      <c r="G607"/>
      <c r="H607"/>
      <c r="AJ607"/>
    </row>
    <row r="608" spans="1:36" ht="15" x14ac:dyDescent="0.25">
      <c r="A608"/>
      <c r="B608"/>
      <c r="C608"/>
      <c r="D608"/>
      <c r="E608"/>
      <c r="F608"/>
      <c r="G608"/>
      <c r="H608"/>
      <c r="AJ608"/>
    </row>
    <row r="609" spans="1:36" ht="15" x14ac:dyDescent="0.25">
      <c r="A609"/>
      <c r="B609"/>
      <c r="C609"/>
      <c r="D609"/>
      <c r="E609"/>
      <c r="F609"/>
      <c r="G609"/>
      <c r="H609"/>
      <c r="AJ609"/>
    </row>
    <row r="610" spans="1:36" ht="15" x14ac:dyDescent="0.25">
      <c r="A610"/>
      <c r="B610"/>
      <c r="C610"/>
      <c r="D610"/>
      <c r="E610"/>
      <c r="F610"/>
      <c r="G610"/>
      <c r="H610"/>
      <c r="AJ610"/>
    </row>
    <row r="611" spans="1:36" ht="15" x14ac:dyDescent="0.25">
      <c r="A611"/>
      <c r="B611"/>
      <c r="C611"/>
      <c r="D611"/>
      <c r="E611"/>
      <c r="F611"/>
      <c r="G611"/>
      <c r="H611"/>
      <c r="AJ611"/>
    </row>
    <row r="612" spans="1:36" ht="15" x14ac:dyDescent="0.25">
      <c r="A612"/>
      <c r="B612"/>
      <c r="C612"/>
      <c r="D612"/>
      <c r="E612"/>
      <c r="F612"/>
      <c r="G612"/>
      <c r="H612"/>
      <c r="AJ612"/>
    </row>
    <row r="613" spans="1:36" ht="15" x14ac:dyDescent="0.25">
      <c r="A613"/>
      <c r="B613"/>
      <c r="C613"/>
      <c r="D613"/>
      <c r="E613"/>
      <c r="F613"/>
      <c r="G613"/>
      <c r="H613"/>
      <c r="AJ613"/>
    </row>
    <row r="614" spans="1:36" ht="15" x14ac:dyDescent="0.25">
      <c r="A614"/>
      <c r="B614"/>
      <c r="C614"/>
      <c r="D614"/>
      <c r="E614"/>
      <c r="F614"/>
      <c r="G614"/>
      <c r="H614"/>
      <c r="AJ614"/>
    </row>
    <row r="615" spans="1:36" ht="15" x14ac:dyDescent="0.25">
      <c r="A615"/>
      <c r="B615"/>
      <c r="C615"/>
      <c r="D615"/>
      <c r="E615"/>
      <c r="F615"/>
      <c r="G615"/>
      <c r="H615"/>
      <c r="AJ615"/>
    </row>
    <row r="616" spans="1:36" ht="15" x14ac:dyDescent="0.25">
      <c r="A616"/>
      <c r="B616"/>
      <c r="C616"/>
      <c r="D616"/>
      <c r="E616"/>
      <c r="F616"/>
      <c r="G616"/>
      <c r="H616"/>
      <c r="AJ616"/>
    </row>
    <row r="617" spans="1:36" ht="15" x14ac:dyDescent="0.25">
      <c r="A617"/>
      <c r="B617"/>
      <c r="C617"/>
      <c r="D617"/>
      <c r="E617"/>
      <c r="F617"/>
      <c r="G617"/>
      <c r="H617"/>
      <c r="AJ617"/>
    </row>
    <row r="618" spans="1:36" ht="15" x14ac:dyDescent="0.25">
      <c r="A618"/>
      <c r="B618"/>
      <c r="C618"/>
      <c r="D618"/>
      <c r="E618"/>
      <c r="F618"/>
      <c r="G618"/>
      <c r="H618"/>
      <c r="AJ618"/>
    </row>
    <row r="619" spans="1:36" ht="15" x14ac:dyDescent="0.25">
      <c r="A619"/>
      <c r="B619"/>
      <c r="C619"/>
      <c r="D619"/>
      <c r="E619"/>
      <c r="F619"/>
      <c r="G619"/>
      <c r="H619"/>
      <c r="AJ619"/>
    </row>
    <row r="620" spans="1:36" ht="15" x14ac:dyDescent="0.25">
      <c r="A620"/>
      <c r="B620"/>
      <c r="C620"/>
      <c r="D620"/>
      <c r="E620"/>
      <c r="F620"/>
      <c r="G620"/>
      <c r="H620"/>
      <c r="AJ620"/>
    </row>
    <row r="621" spans="1:36" ht="15" x14ac:dyDescent="0.25">
      <c r="A621"/>
      <c r="B621"/>
      <c r="C621"/>
      <c r="D621"/>
      <c r="E621"/>
      <c r="F621"/>
      <c r="G621"/>
      <c r="H621"/>
      <c r="AJ621"/>
    </row>
    <row r="622" spans="1:36" ht="15" x14ac:dyDescent="0.25">
      <c r="A622"/>
      <c r="B622"/>
      <c r="C622"/>
      <c r="D622"/>
      <c r="E622"/>
      <c r="F622"/>
      <c r="G622"/>
      <c r="H622"/>
      <c r="AJ622"/>
    </row>
    <row r="623" spans="1:36" ht="15" x14ac:dyDescent="0.25">
      <c r="A623"/>
      <c r="B623"/>
      <c r="C623"/>
      <c r="D623"/>
      <c r="E623"/>
      <c r="F623"/>
      <c r="G623"/>
      <c r="H623"/>
      <c r="AJ623"/>
    </row>
    <row r="624" spans="1:36" ht="15" x14ac:dyDescent="0.25">
      <c r="A624"/>
      <c r="B624"/>
      <c r="C624"/>
      <c r="D624"/>
      <c r="E624"/>
      <c r="F624"/>
      <c r="G624"/>
      <c r="H624"/>
      <c r="AJ624"/>
    </row>
    <row r="625" spans="1:36" ht="15" x14ac:dyDescent="0.25">
      <c r="A625"/>
      <c r="B625"/>
      <c r="C625"/>
      <c r="D625"/>
      <c r="E625"/>
      <c r="F625"/>
      <c r="G625"/>
      <c r="H625"/>
      <c r="AJ625"/>
    </row>
    <row r="626" spans="1:36" ht="15" x14ac:dyDescent="0.25">
      <c r="A626"/>
      <c r="B626"/>
      <c r="C626"/>
      <c r="D626"/>
      <c r="E626"/>
      <c r="F626"/>
      <c r="G626"/>
      <c r="H626"/>
      <c r="AJ626"/>
    </row>
    <row r="627" spans="1:36" ht="15" x14ac:dyDescent="0.25">
      <c r="A627"/>
      <c r="B627"/>
      <c r="C627"/>
      <c r="D627"/>
      <c r="E627"/>
      <c r="F627"/>
      <c r="G627"/>
      <c r="H627"/>
      <c r="AJ627"/>
    </row>
    <row r="628" spans="1:36" ht="15" x14ac:dyDescent="0.25">
      <c r="A628"/>
      <c r="B628"/>
      <c r="C628"/>
      <c r="D628"/>
      <c r="E628"/>
      <c r="F628"/>
      <c r="G628"/>
      <c r="H628"/>
      <c r="AJ628"/>
    </row>
    <row r="629" spans="1:36" ht="15" x14ac:dyDescent="0.25">
      <c r="A629"/>
      <c r="B629"/>
      <c r="C629"/>
      <c r="D629"/>
      <c r="E629"/>
      <c r="F629"/>
      <c r="G629"/>
      <c r="H629"/>
      <c r="AJ629"/>
    </row>
    <row r="630" spans="1:36" ht="15" x14ac:dyDescent="0.25">
      <c r="A630"/>
      <c r="B630"/>
      <c r="C630"/>
      <c r="D630"/>
      <c r="E630"/>
      <c r="F630"/>
      <c r="G630"/>
      <c r="H630"/>
      <c r="AJ630"/>
    </row>
    <row r="631" spans="1:36" ht="15" x14ac:dyDescent="0.25">
      <c r="A631"/>
      <c r="B631"/>
      <c r="C631"/>
      <c r="D631"/>
      <c r="E631"/>
      <c r="F631"/>
      <c r="G631"/>
      <c r="H631"/>
      <c r="AJ631"/>
    </row>
    <row r="632" spans="1:36" ht="15" x14ac:dyDescent="0.25">
      <c r="A632"/>
      <c r="B632"/>
      <c r="C632"/>
      <c r="D632"/>
      <c r="E632"/>
      <c r="F632"/>
      <c r="G632"/>
      <c r="H632"/>
      <c r="AJ632"/>
    </row>
    <row r="633" spans="1:36" ht="15" x14ac:dyDescent="0.25">
      <c r="A633"/>
      <c r="B633"/>
      <c r="C633"/>
      <c r="D633"/>
      <c r="E633"/>
      <c r="F633"/>
      <c r="G633"/>
      <c r="H633"/>
      <c r="AJ633"/>
    </row>
    <row r="634" spans="1:36" ht="15" x14ac:dyDescent="0.25">
      <c r="A634"/>
      <c r="B634"/>
      <c r="C634"/>
      <c r="D634"/>
      <c r="E634"/>
      <c r="F634"/>
      <c r="G634"/>
      <c r="H634"/>
      <c r="AJ634"/>
    </row>
    <row r="635" spans="1:36" ht="15" x14ac:dyDescent="0.25">
      <c r="A635"/>
      <c r="B635"/>
      <c r="C635"/>
      <c r="D635"/>
      <c r="E635"/>
      <c r="F635"/>
      <c r="G635"/>
      <c r="H635"/>
      <c r="AJ635"/>
    </row>
    <row r="636" spans="1:36" ht="15" x14ac:dyDescent="0.25">
      <c r="A636"/>
      <c r="B636"/>
      <c r="C636"/>
      <c r="D636"/>
      <c r="E636"/>
      <c r="F636"/>
      <c r="G636"/>
      <c r="H636"/>
      <c r="AJ636"/>
    </row>
    <row r="637" spans="1:36" ht="15" x14ac:dyDescent="0.25">
      <c r="A637"/>
      <c r="B637"/>
      <c r="C637"/>
      <c r="D637"/>
      <c r="E637"/>
      <c r="F637"/>
      <c r="G637"/>
      <c r="H637"/>
      <c r="AJ637"/>
    </row>
    <row r="638" spans="1:36" ht="15" x14ac:dyDescent="0.25">
      <c r="A638"/>
      <c r="B638"/>
      <c r="C638"/>
      <c r="D638"/>
      <c r="E638"/>
      <c r="F638"/>
      <c r="G638"/>
      <c r="H638"/>
      <c r="AJ638"/>
    </row>
    <row r="639" spans="1:36" ht="15" x14ac:dyDescent="0.25">
      <c r="A639"/>
      <c r="B639"/>
      <c r="C639"/>
      <c r="D639"/>
      <c r="E639"/>
      <c r="F639"/>
      <c r="G639"/>
      <c r="H639"/>
      <c r="AJ639"/>
    </row>
    <row r="640" spans="1:36" ht="15" x14ac:dyDescent="0.25">
      <c r="A640"/>
      <c r="B640"/>
      <c r="C640"/>
      <c r="D640"/>
      <c r="E640"/>
      <c r="F640"/>
      <c r="G640"/>
      <c r="H640"/>
      <c r="AJ640"/>
    </row>
    <row r="641" spans="1:36" ht="15" x14ac:dyDescent="0.25">
      <c r="A641"/>
      <c r="B641"/>
      <c r="C641"/>
      <c r="D641"/>
      <c r="E641"/>
      <c r="F641"/>
      <c r="G641"/>
      <c r="H641"/>
      <c r="AJ641"/>
    </row>
    <row r="642" spans="1:36" ht="15" x14ac:dyDescent="0.25">
      <c r="A642"/>
      <c r="B642"/>
      <c r="C642"/>
      <c r="D642"/>
      <c r="E642"/>
      <c r="F642"/>
      <c r="G642"/>
      <c r="H642"/>
      <c r="AJ642"/>
    </row>
    <row r="643" spans="1:36" ht="15" x14ac:dyDescent="0.25">
      <c r="A643"/>
      <c r="B643"/>
      <c r="C643"/>
      <c r="D643"/>
      <c r="E643"/>
      <c r="F643"/>
      <c r="G643"/>
      <c r="H643"/>
      <c r="AJ643"/>
    </row>
    <row r="644" spans="1:36" ht="15" x14ac:dyDescent="0.25">
      <c r="A644"/>
      <c r="B644"/>
      <c r="C644"/>
      <c r="D644"/>
      <c r="E644"/>
      <c r="F644"/>
      <c r="G644"/>
      <c r="H644"/>
      <c r="AJ644"/>
    </row>
    <row r="645" spans="1:36" ht="15" x14ac:dyDescent="0.25">
      <c r="A645"/>
      <c r="B645"/>
      <c r="C645"/>
      <c r="D645"/>
      <c r="E645"/>
      <c r="F645"/>
      <c r="G645"/>
      <c r="H645"/>
      <c r="AJ645"/>
    </row>
    <row r="646" spans="1:36" ht="15" x14ac:dyDescent="0.25">
      <c r="A646"/>
      <c r="B646"/>
      <c r="C646"/>
      <c r="D646"/>
      <c r="E646"/>
      <c r="F646"/>
      <c r="G646"/>
      <c r="H646"/>
      <c r="AJ646"/>
    </row>
    <row r="647" spans="1:36" ht="15" x14ac:dyDescent="0.25">
      <c r="A647"/>
      <c r="B647"/>
      <c r="C647"/>
      <c r="D647"/>
      <c r="E647"/>
      <c r="F647"/>
      <c r="G647"/>
      <c r="H647"/>
      <c r="AJ647"/>
    </row>
    <row r="648" spans="1:36" ht="15" x14ac:dyDescent="0.25">
      <c r="A648"/>
      <c r="B648"/>
      <c r="C648"/>
      <c r="D648"/>
      <c r="E648"/>
      <c r="F648"/>
      <c r="G648"/>
      <c r="H648"/>
      <c r="AJ648"/>
    </row>
    <row r="649" spans="1:36" ht="15" x14ac:dyDescent="0.25">
      <c r="A649"/>
      <c r="B649"/>
      <c r="C649"/>
      <c r="D649"/>
      <c r="E649"/>
      <c r="F649"/>
      <c r="G649"/>
      <c r="H649"/>
      <c r="AJ649"/>
    </row>
    <row r="650" spans="1:36" ht="15" x14ac:dyDescent="0.25">
      <c r="A650"/>
      <c r="B650"/>
      <c r="C650"/>
      <c r="D650"/>
      <c r="E650"/>
      <c r="F650"/>
      <c r="G650"/>
      <c r="H650"/>
      <c r="AJ650"/>
    </row>
    <row r="651" spans="1:36" ht="15" x14ac:dyDescent="0.25">
      <c r="A651"/>
      <c r="B651"/>
      <c r="C651"/>
      <c r="D651"/>
      <c r="E651"/>
      <c r="F651"/>
      <c r="G651"/>
      <c r="H651"/>
      <c r="AJ651"/>
    </row>
    <row r="652" spans="1:36" ht="15" x14ac:dyDescent="0.25">
      <c r="A652"/>
      <c r="B652"/>
      <c r="C652"/>
      <c r="D652"/>
      <c r="E652"/>
      <c r="F652"/>
      <c r="G652"/>
      <c r="H652"/>
      <c r="AJ652"/>
    </row>
    <row r="653" spans="1:36" ht="15" x14ac:dyDescent="0.25">
      <c r="A653"/>
      <c r="B653"/>
      <c r="C653"/>
      <c r="D653"/>
      <c r="E653"/>
      <c r="F653"/>
      <c r="G653"/>
      <c r="H653"/>
      <c r="AJ653"/>
    </row>
    <row r="654" spans="1:36" ht="15" x14ac:dyDescent="0.25">
      <c r="A654"/>
      <c r="B654"/>
      <c r="C654"/>
      <c r="D654"/>
      <c r="E654"/>
      <c r="F654"/>
      <c r="G654"/>
      <c r="H654"/>
      <c r="AJ654"/>
    </row>
    <row r="655" spans="1:36" ht="15" x14ac:dyDescent="0.25">
      <c r="A655"/>
      <c r="B655"/>
      <c r="C655"/>
      <c r="D655"/>
      <c r="E655"/>
      <c r="F655"/>
      <c r="G655"/>
      <c r="H655"/>
      <c r="AJ655"/>
    </row>
    <row r="656" spans="1:36" ht="15" x14ac:dyDescent="0.25">
      <c r="A656"/>
      <c r="B656"/>
      <c r="C656"/>
      <c r="D656"/>
      <c r="E656"/>
      <c r="F656"/>
      <c r="G656"/>
      <c r="H656"/>
      <c r="AJ656"/>
    </row>
    <row r="657" spans="1:36" ht="15" x14ac:dyDescent="0.25">
      <c r="A657"/>
      <c r="B657"/>
      <c r="C657"/>
      <c r="D657"/>
      <c r="E657"/>
      <c r="F657"/>
      <c r="G657"/>
      <c r="H657"/>
      <c r="AJ657"/>
    </row>
    <row r="658" spans="1:36" ht="15" x14ac:dyDescent="0.25">
      <c r="A658"/>
      <c r="B658"/>
      <c r="C658"/>
      <c r="D658"/>
      <c r="E658"/>
      <c r="F658"/>
      <c r="G658"/>
      <c r="H658"/>
      <c r="AJ658"/>
    </row>
    <row r="659" spans="1:36" ht="15" x14ac:dyDescent="0.25">
      <c r="A659"/>
      <c r="B659"/>
      <c r="C659"/>
      <c r="D659"/>
      <c r="E659"/>
      <c r="F659"/>
      <c r="G659"/>
      <c r="H659"/>
      <c r="AJ659"/>
    </row>
    <row r="660" spans="1:36" ht="15" x14ac:dyDescent="0.25">
      <c r="A660"/>
      <c r="B660"/>
      <c r="C660"/>
      <c r="D660"/>
      <c r="E660"/>
      <c r="F660"/>
      <c r="G660"/>
      <c r="H660"/>
      <c r="AJ660"/>
    </row>
    <row r="661" spans="1:36" ht="15" x14ac:dyDescent="0.25">
      <c r="A661"/>
      <c r="B661"/>
      <c r="C661"/>
      <c r="D661"/>
      <c r="E661"/>
      <c r="F661"/>
      <c r="G661"/>
      <c r="H661"/>
      <c r="AJ661"/>
    </row>
    <row r="662" spans="1:36" ht="15" x14ac:dyDescent="0.25">
      <c r="A662"/>
      <c r="B662"/>
      <c r="C662"/>
      <c r="D662"/>
      <c r="E662"/>
      <c r="F662"/>
      <c r="G662"/>
      <c r="H662"/>
      <c r="AJ662"/>
    </row>
    <row r="663" spans="1:36" ht="15" x14ac:dyDescent="0.25">
      <c r="A663"/>
      <c r="B663"/>
      <c r="C663"/>
      <c r="D663"/>
      <c r="E663"/>
      <c r="F663"/>
      <c r="G663"/>
      <c r="H663"/>
      <c r="AJ663"/>
    </row>
    <row r="664" spans="1:36" ht="15" x14ac:dyDescent="0.25">
      <c r="A664"/>
      <c r="B664"/>
      <c r="C664"/>
      <c r="D664"/>
      <c r="E664"/>
      <c r="F664"/>
      <c r="G664"/>
      <c r="H664"/>
      <c r="AJ664"/>
    </row>
    <row r="665" spans="1:36" ht="15" x14ac:dyDescent="0.25">
      <c r="A665"/>
      <c r="B665"/>
      <c r="C665"/>
      <c r="D665"/>
      <c r="E665"/>
      <c r="F665"/>
      <c r="G665"/>
      <c r="H665"/>
      <c r="AJ665"/>
    </row>
    <row r="666" spans="1:36" ht="15" x14ac:dyDescent="0.25">
      <c r="A666"/>
      <c r="B666"/>
      <c r="C666"/>
      <c r="D666"/>
      <c r="E666"/>
      <c r="F666"/>
      <c r="G666"/>
      <c r="H666"/>
      <c r="AJ666"/>
    </row>
    <row r="667" spans="1:36" ht="15" x14ac:dyDescent="0.25">
      <c r="A667"/>
      <c r="B667"/>
      <c r="C667"/>
      <c r="D667"/>
      <c r="E667"/>
      <c r="F667"/>
      <c r="G667"/>
      <c r="H667"/>
      <c r="AJ667"/>
    </row>
    <row r="668" spans="1:36" ht="15" x14ac:dyDescent="0.25">
      <c r="A668"/>
      <c r="B668"/>
      <c r="C668"/>
      <c r="D668"/>
      <c r="E668"/>
      <c r="F668"/>
      <c r="G668"/>
      <c r="H668"/>
      <c r="AJ668"/>
    </row>
    <row r="669" spans="1:36" ht="15" x14ac:dyDescent="0.25">
      <c r="A669"/>
      <c r="B669"/>
      <c r="C669"/>
      <c r="D669"/>
      <c r="E669"/>
      <c r="F669"/>
      <c r="G669"/>
      <c r="H669"/>
      <c r="AJ669"/>
    </row>
    <row r="670" spans="1:36" ht="15" x14ac:dyDescent="0.25">
      <c r="A670"/>
      <c r="B670"/>
      <c r="C670"/>
      <c r="D670"/>
      <c r="E670"/>
      <c r="F670"/>
      <c r="G670"/>
      <c r="H670"/>
      <c r="AJ670"/>
    </row>
    <row r="671" spans="1:36" ht="15" x14ac:dyDescent="0.25">
      <c r="A671"/>
      <c r="B671"/>
      <c r="C671"/>
      <c r="D671"/>
      <c r="E671"/>
      <c r="F671"/>
      <c r="G671"/>
      <c r="H671"/>
      <c r="AJ671"/>
    </row>
    <row r="672" spans="1:36" ht="15" x14ac:dyDescent="0.25">
      <c r="A672"/>
      <c r="B672"/>
      <c r="C672"/>
      <c r="D672"/>
      <c r="E672"/>
      <c r="F672"/>
      <c r="G672"/>
      <c r="H672"/>
      <c r="AJ672"/>
    </row>
    <row r="673" spans="1:36" ht="15" x14ac:dyDescent="0.25">
      <c r="A673"/>
      <c r="B673"/>
      <c r="C673"/>
      <c r="D673"/>
      <c r="E673"/>
      <c r="F673"/>
      <c r="G673"/>
      <c r="H673"/>
      <c r="AJ673"/>
    </row>
    <row r="674" spans="1:36" ht="15" x14ac:dyDescent="0.25">
      <c r="A674"/>
      <c r="B674"/>
      <c r="C674"/>
      <c r="D674"/>
      <c r="E674"/>
      <c r="F674"/>
      <c r="G674"/>
      <c r="H674"/>
      <c r="AJ674"/>
    </row>
    <row r="675" spans="1:36" ht="15" x14ac:dyDescent="0.25">
      <c r="A675"/>
      <c r="B675"/>
      <c r="C675"/>
      <c r="D675"/>
      <c r="E675"/>
      <c r="F675"/>
      <c r="G675"/>
      <c r="H675"/>
      <c r="AJ675"/>
    </row>
    <row r="676" spans="1:36" ht="15" x14ac:dyDescent="0.25">
      <c r="A676"/>
      <c r="B676"/>
      <c r="C676"/>
      <c r="D676"/>
      <c r="E676"/>
      <c r="F676"/>
      <c r="G676"/>
      <c r="H676"/>
      <c r="AJ676"/>
    </row>
    <row r="677" spans="1:36" ht="15" x14ac:dyDescent="0.25">
      <c r="A677"/>
      <c r="B677"/>
      <c r="C677"/>
      <c r="D677"/>
      <c r="E677"/>
      <c r="F677"/>
      <c r="G677"/>
      <c r="H677"/>
      <c r="AJ677"/>
    </row>
    <row r="678" spans="1:36" ht="15" x14ac:dyDescent="0.25">
      <c r="A678"/>
      <c r="B678"/>
      <c r="C678"/>
      <c r="D678"/>
      <c r="E678"/>
      <c r="F678"/>
      <c r="G678"/>
      <c r="H678"/>
      <c r="AJ678"/>
    </row>
    <row r="679" spans="1:36" ht="15" x14ac:dyDescent="0.25">
      <c r="A679"/>
      <c r="B679"/>
      <c r="C679"/>
      <c r="D679"/>
      <c r="E679"/>
      <c r="F679"/>
      <c r="G679"/>
      <c r="H679"/>
      <c r="AJ679"/>
    </row>
    <row r="680" spans="1:36" ht="15" x14ac:dyDescent="0.25">
      <c r="A680"/>
      <c r="B680"/>
      <c r="C680"/>
      <c r="D680"/>
      <c r="E680"/>
      <c r="F680"/>
      <c r="G680"/>
      <c r="H680"/>
      <c r="AJ680"/>
    </row>
    <row r="681" spans="1:36" ht="15" x14ac:dyDescent="0.25">
      <c r="A681"/>
      <c r="B681"/>
      <c r="C681"/>
      <c r="D681"/>
      <c r="E681"/>
      <c r="F681"/>
      <c r="G681"/>
      <c r="H681"/>
      <c r="AJ681"/>
    </row>
    <row r="682" spans="1:36" ht="15" x14ac:dyDescent="0.25">
      <c r="A682"/>
      <c r="B682"/>
      <c r="C682"/>
      <c r="D682"/>
      <c r="E682"/>
      <c r="F682"/>
      <c r="G682"/>
      <c r="H682"/>
      <c r="AJ682"/>
    </row>
    <row r="683" spans="1:36" ht="15" x14ac:dyDescent="0.25">
      <c r="A683"/>
      <c r="B683"/>
      <c r="C683"/>
      <c r="D683"/>
      <c r="E683"/>
      <c r="F683"/>
      <c r="G683"/>
      <c r="H683"/>
      <c r="AJ683"/>
    </row>
    <row r="684" spans="1:36" ht="15" x14ac:dyDescent="0.25">
      <c r="A684"/>
      <c r="B684"/>
      <c r="C684"/>
      <c r="D684"/>
      <c r="E684"/>
      <c r="F684"/>
      <c r="G684"/>
      <c r="H684"/>
      <c r="AJ684"/>
    </row>
    <row r="685" spans="1:36" ht="15" x14ac:dyDescent="0.25">
      <c r="A685"/>
      <c r="B685"/>
      <c r="C685"/>
      <c r="D685"/>
      <c r="E685"/>
      <c r="F685"/>
      <c r="G685"/>
      <c r="H685"/>
      <c r="AJ685"/>
    </row>
    <row r="686" spans="1:36" ht="15" x14ac:dyDescent="0.25">
      <c r="A686"/>
      <c r="B686"/>
      <c r="C686"/>
      <c r="D686"/>
      <c r="E686"/>
      <c r="F686"/>
      <c r="G686"/>
      <c r="H686"/>
      <c r="AJ686"/>
    </row>
    <row r="687" spans="1:36" ht="15" x14ac:dyDescent="0.25">
      <c r="A687"/>
      <c r="B687"/>
      <c r="C687"/>
      <c r="D687"/>
      <c r="E687"/>
      <c r="F687"/>
      <c r="G687"/>
      <c r="H687"/>
      <c r="AJ687"/>
    </row>
    <row r="688" spans="1:36" ht="15" x14ac:dyDescent="0.25">
      <c r="A688"/>
      <c r="B688"/>
      <c r="C688"/>
      <c r="D688"/>
      <c r="E688"/>
      <c r="F688"/>
      <c r="G688"/>
      <c r="H688"/>
      <c r="AJ688"/>
    </row>
    <row r="689" spans="1:36" ht="15" x14ac:dyDescent="0.25">
      <c r="A689"/>
      <c r="B689"/>
      <c r="C689"/>
      <c r="D689"/>
      <c r="E689"/>
      <c r="F689"/>
      <c r="G689"/>
      <c r="H689"/>
      <c r="AJ689"/>
    </row>
    <row r="690" spans="1:36" ht="15" x14ac:dyDescent="0.25">
      <c r="A690"/>
      <c r="B690"/>
      <c r="C690"/>
      <c r="D690"/>
      <c r="E690"/>
      <c r="F690"/>
      <c r="G690"/>
      <c r="H690"/>
      <c r="AJ690"/>
    </row>
    <row r="691" spans="1:36" ht="15" x14ac:dyDescent="0.25">
      <c r="A691"/>
      <c r="B691"/>
      <c r="C691"/>
      <c r="D691"/>
      <c r="E691"/>
      <c r="F691"/>
      <c r="G691"/>
      <c r="H691"/>
      <c r="AJ691"/>
    </row>
    <row r="692" spans="1:36" ht="15" x14ac:dyDescent="0.25">
      <c r="A692"/>
      <c r="B692"/>
      <c r="C692"/>
      <c r="D692"/>
      <c r="E692"/>
      <c r="F692"/>
      <c r="G692"/>
      <c r="H692"/>
      <c r="AJ692"/>
    </row>
    <row r="693" spans="1:36" ht="15" x14ac:dyDescent="0.25">
      <c r="A693"/>
      <c r="B693"/>
      <c r="C693"/>
      <c r="D693"/>
      <c r="E693"/>
      <c r="F693"/>
      <c r="G693"/>
      <c r="H693"/>
      <c r="AJ693"/>
    </row>
    <row r="694" spans="1:36" ht="15" x14ac:dyDescent="0.25">
      <c r="A694"/>
      <c r="B694"/>
      <c r="C694"/>
      <c r="D694"/>
      <c r="E694"/>
      <c r="F694"/>
      <c r="G694"/>
      <c r="H694"/>
      <c r="AJ694"/>
    </row>
    <row r="695" spans="1:36" ht="15" x14ac:dyDescent="0.25">
      <c r="A695"/>
      <c r="B695"/>
      <c r="C695"/>
      <c r="D695"/>
      <c r="E695"/>
      <c r="F695"/>
      <c r="G695"/>
      <c r="H695"/>
      <c r="AJ695"/>
    </row>
    <row r="696" spans="1:36" ht="15" x14ac:dyDescent="0.25">
      <c r="A696"/>
      <c r="B696"/>
      <c r="C696"/>
      <c r="D696"/>
      <c r="E696"/>
      <c r="F696"/>
      <c r="G696"/>
      <c r="H696"/>
      <c r="AJ696"/>
    </row>
    <row r="697" spans="1:36" ht="15" x14ac:dyDescent="0.25">
      <c r="A697"/>
      <c r="B697"/>
      <c r="C697"/>
      <c r="D697"/>
      <c r="E697"/>
      <c r="F697"/>
      <c r="G697"/>
      <c r="H697"/>
      <c r="AJ697"/>
    </row>
    <row r="698" spans="1:36" ht="15" x14ac:dyDescent="0.25">
      <c r="A698"/>
      <c r="B698"/>
      <c r="C698"/>
      <c r="D698"/>
      <c r="E698"/>
      <c r="F698"/>
      <c r="G698"/>
      <c r="H698"/>
      <c r="AJ698"/>
    </row>
    <row r="699" spans="1:36" ht="15" x14ac:dyDescent="0.25">
      <c r="A699"/>
      <c r="B699"/>
      <c r="C699"/>
      <c r="D699"/>
      <c r="E699"/>
      <c r="F699"/>
      <c r="G699"/>
      <c r="H699"/>
      <c r="AJ699"/>
    </row>
    <row r="700" spans="1:36" ht="15" x14ac:dyDescent="0.25">
      <c r="A700"/>
      <c r="B700"/>
      <c r="C700"/>
      <c r="D700"/>
      <c r="E700"/>
      <c r="F700"/>
      <c r="G700"/>
      <c r="H700"/>
      <c r="AJ700"/>
    </row>
    <row r="701" spans="1:36" ht="15" x14ac:dyDescent="0.25">
      <c r="A701"/>
      <c r="B701"/>
      <c r="C701"/>
      <c r="D701"/>
      <c r="E701"/>
      <c r="F701"/>
      <c r="G701"/>
      <c r="H701"/>
      <c r="AJ701"/>
    </row>
    <row r="702" spans="1:36" ht="15" x14ac:dyDescent="0.25">
      <c r="A702"/>
      <c r="B702"/>
      <c r="C702"/>
      <c r="D702"/>
      <c r="E702"/>
      <c r="F702"/>
      <c r="G702"/>
      <c r="H702"/>
      <c r="AJ702"/>
    </row>
    <row r="703" spans="1:36" ht="15" x14ac:dyDescent="0.25">
      <c r="A703"/>
      <c r="B703"/>
      <c r="C703"/>
      <c r="D703"/>
      <c r="E703"/>
      <c r="F703"/>
      <c r="G703"/>
      <c r="H703"/>
      <c r="AJ703"/>
    </row>
    <row r="704" spans="1:36" ht="15" x14ac:dyDescent="0.25">
      <c r="A704"/>
      <c r="B704"/>
      <c r="C704"/>
      <c r="D704"/>
      <c r="E704"/>
      <c r="F704"/>
      <c r="G704"/>
      <c r="H704"/>
      <c r="AJ704"/>
    </row>
    <row r="705" spans="1:36" ht="15" x14ac:dyDescent="0.25">
      <c r="A705"/>
      <c r="B705"/>
      <c r="C705"/>
      <c r="D705"/>
      <c r="E705"/>
      <c r="F705"/>
      <c r="G705"/>
      <c r="H705"/>
      <c r="AJ705"/>
    </row>
    <row r="706" spans="1:36" ht="15" x14ac:dyDescent="0.25">
      <c r="A706"/>
      <c r="B706"/>
      <c r="C706"/>
      <c r="D706"/>
      <c r="E706"/>
      <c r="F706"/>
      <c r="G706"/>
      <c r="H706"/>
      <c r="AJ706"/>
    </row>
    <row r="707" spans="1:36" ht="15" x14ac:dyDescent="0.25">
      <c r="A707"/>
      <c r="B707"/>
      <c r="C707"/>
      <c r="D707"/>
      <c r="E707"/>
      <c r="F707"/>
      <c r="G707"/>
      <c r="H707"/>
      <c r="AJ707"/>
    </row>
    <row r="708" spans="1:36" ht="15" x14ac:dyDescent="0.25">
      <c r="A708"/>
      <c r="B708"/>
      <c r="C708"/>
      <c r="D708"/>
      <c r="E708"/>
      <c r="F708"/>
      <c r="G708"/>
      <c r="H708"/>
      <c r="AJ708"/>
    </row>
    <row r="709" spans="1:36" ht="15" x14ac:dyDescent="0.25">
      <c r="A709"/>
      <c r="B709"/>
      <c r="C709"/>
      <c r="D709"/>
      <c r="E709"/>
      <c r="F709"/>
      <c r="G709"/>
      <c r="H709"/>
      <c r="AJ709"/>
    </row>
    <row r="710" spans="1:36" ht="15" x14ac:dyDescent="0.25">
      <c r="A710"/>
      <c r="B710"/>
      <c r="C710"/>
      <c r="D710"/>
      <c r="E710"/>
      <c r="F710"/>
      <c r="G710"/>
      <c r="H710"/>
      <c r="AJ710"/>
    </row>
    <row r="711" spans="1:36" ht="15" x14ac:dyDescent="0.25">
      <c r="A711"/>
      <c r="B711"/>
      <c r="C711"/>
      <c r="D711"/>
      <c r="E711"/>
      <c r="F711"/>
      <c r="G711"/>
      <c r="H711"/>
      <c r="AJ711"/>
    </row>
    <row r="712" spans="1:36" ht="15" x14ac:dyDescent="0.25">
      <c r="A712"/>
      <c r="B712"/>
      <c r="C712"/>
      <c r="D712"/>
      <c r="E712"/>
      <c r="F712"/>
      <c r="G712"/>
      <c r="H712"/>
      <c r="AJ712"/>
    </row>
    <row r="713" spans="1:36" ht="15" x14ac:dyDescent="0.25">
      <c r="A713"/>
      <c r="B713"/>
      <c r="C713"/>
      <c r="D713"/>
      <c r="E713"/>
      <c r="F713"/>
      <c r="G713"/>
      <c r="H713"/>
      <c r="AJ713"/>
    </row>
    <row r="714" spans="1:36" ht="15" x14ac:dyDescent="0.25">
      <c r="A714"/>
      <c r="B714"/>
      <c r="C714"/>
      <c r="D714"/>
      <c r="E714"/>
      <c r="F714"/>
      <c r="G714"/>
      <c r="H714"/>
      <c r="AJ714"/>
    </row>
    <row r="715" spans="1:36" ht="15" x14ac:dyDescent="0.25">
      <c r="A715"/>
      <c r="B715"/>
      <c r="C715"/>
      <c r="D715"/>
      <c r="E715"/>
      <c r="F715"/>
      <c r="G715"/>
      <c r="H715"/>
      <c r="AJ715"/>
    </row>
    <row r="716" spans="1:36" ht="15" x14ac:dyDescent="0.25">
      <c r="A716"/>
      <c r="B716"/>
      <c r="C716"/>
      <c r="D716"/>
      <c r="E716"/>
      <c r="F716"/>
      <c r="G716"/>
      <c r="H716"/>
      <c r="AJ716"/>
    </row>
    <row r="717" spans="1:36" ht="15" x14ac:dyDescent="0.25">
      <c r="A717"/>
      <c r="B717"/>
      <c r="C717"/>
      <c r="D717"/>
      <c r="E717"/>
      <c r="F717"/>
      <c r="G717"/>
      <c r="H717"/>
      <c r="AJ717"/>
    </row>
    <row r="718" spans="1:36" ht="15" x14ac:dyDescent="0.25">
      <c r="A718"/>
      <c r="B718"/>
      <c r="C718"/>
      <c r="D718"/>
      <c r="E718"/>
      <c r="F718"/>
      <c r="G718"/>
      <c r="H718"/>
      <c r="AJ718"/>
    </row>
    <row r="719" spans="1:36" ht="15" x14ac:dyDescent="0.25">
      <c r="A719"/>
      <c r="B719"/>
      <c r="C719"/>
      <c r="D719"/>
      <c r="E719"/>
      <c r="F719"/>
      <c r="G719"/>
      <c r="H719"/>
      <c r="AJ719"/>
    </row>
    <row r="720" spans="1:36" ht="15" x14ac:dyDescent="0.25">
      <c r="A720"/>
      <c r="B720"/>
      <c r="C720"/>
      <c r="D720"/>
      <c r="E720"/>
      <c r="F720"/>
      <c r="G720"/>
      <c r="H720"/>
      <c r="AJ720"/>
    </row>
    <row r="721" spans="1:36" ht="15" x14ac:dyDescent="0.25">
      <c r="A721"/>
      <c r="B721"/>
      <c r="C721"/>
      <c r="D721"/>
      <c r="E721"/>
      <c r="F721"/>
      <c r="G721"/>
      <c r="H721"/>
      <c r="AJ721"/>
    </row>
    <row r="722" spans="1:36" ht="15" x14ac:dyDescent="0.25">
      <c r="A722"/>
      <c r="B722"/>
      <c r="C722"/>
      <c r="D722"/>
      <c r="E722"/>
      <c r="F722"/>
      <c r="G722"/>
      <c r="H722"/>
      <c r="AJ722"/>
    </row>
    <row r="723" spans="1:36" ht="15" x14ac:dyDescent="0.25">
      <c r="A723"/>
      <c r="B723"/>
      <c r="C723"/>
      <c r="D723"/>
      <c r="E723"/>
      <c r="F723"/>
      <c r="G723"/>
      <c r="H723"/>
      <c r="AJ723"/>
    </row>
    <row r="724" spans="1:36" ht="15" x14ac:dyDescent="0.25">
      <c r="A724"/>
      <c r="B724"/>
      <c r="C724"/>
      <c r="D724"/>
      <c r="E724"/>
      <c r="F724"/>
      <c r="G724"/>
      <c r="H724"/>
      <c r="AJ724"/>
    </row>
    <row r="725" spans="1:36" ht="15" x14ac:dyDescent="0.25">
      <c r="A725"/>
      <c r="B725"/>
      <c r="C725"/>
      <c r="D725"/>
      <c r="E725"/>
      <c r="F725"/>
      <c r="G725"/>
      <c r="H725"/>
      <c r="AJ725"/>
    </row>
    <row r="726" spans="1:36" ht="15" x14ac:dyDescent="0.25">
      <c r="A726"/>
      <c r="B726"/>
      <c r="C726"/>
      <c r="D726"/>
      <c r="E726"/>
      <c r="F726"/>
      <c r="G726"/>
      <c r="H726"/>
      <c r="AJ726"/>
    </row>
    <row r="727" spans="1:36" ht="15" x14ac:dyDescent="0.25">
      <c r="A727"/>
      <c r="B727"/>
      <c r="C727"/>
      <c r="D727"/>
      <c r="E727"/>
      <c r="F727"/>
      <c r="G727"/>
      <c r="H727"/>
      <c r="AJ727"/>
    </row>
    <row r="728" spans="1:36" ht="15" x14ac:dyDescent="0.25">
      <c r="A728"/>
      <c r="B728"/>
      <c r="C728"/>
      <c r="D728"/>
      <c r="E728"/>
      <c r="F728"/>
      <c r="G728"/>
      <c r="H728"/>
      <c r="AJ728"/>
    </row>
    <row r="729" spans="1:36" ht="15" x14ac:dyDescent="0.25">
      <c r="A729"/>
      <c r="B729"/>
      <c r="C729"/>
      <c r="D729"/>
      <c r="E729"/>
      <c r="F729"/>
      <c r="G729"/>
      <c r="H729"/>
      <c r="AJ729"/>
    </row>
    <row r="730" spans="1:36" ht="15" x14ac:dyDescent="0.25">
      <c r="A730"/>
      <c r="B730"/>
      <c r="C730"/>
      <c r="D730"/>
      <c r="E730"/>
      <c r="F730"/>
      <c r="G730"/>
      <c r="H730"/>
      <c r="AJ730"/>
    </row>
    <row r="731" spans="1:36" ht="15" x14ac:dyDescent="0.25">
      <c r="A731"/>
      <c r="B731"/>
      <c r="C731"/>
      <c r="D731"/>
      <c r="E731"/>
      <c r="F731"/>
      <c r="G731"/>
      <c r="H731"/>
      <c r="AJ731"/>
    </row>
    <row r="732" spans="1:36" ht="15" x14ac:dyDescent="0.25">
      <c r="A732"/>
      <c r="B732"/>
      <c r="C732"/>
      <c r="D732"/>
      <c r="E732"/>
      <c r="F732"/>
      <c r="G732"/>
      <c r="H732"/>
      <c r="AJ732"/>
    </row>
    <row r="733" spans="1:36" ht="15" x14ac:dyDescent="0.25">
      <c r="A733"/>
      <c r="B733"/>
      <c r="C733"/>
      <c r="D733"/>
      <c r="E733"/>
      <c r="F733"/>
      <c r="G733"/>
      <c r="H733"/>
      <c r="AJ733"/>
    </row>
    <row r="734" spans="1:36" ht="15" x14ac:dyDescent="0.25">
      <c r="A734"/>
      <c r="B734"/>
      <c r="C734"/>
      <c r="D734"/>
      <c r="E734"/>
      <c r="F734"/>
      <c r="G734"/>
      <c r="H734"/>
      <c r="AJ734"/>
    </row>
    <row r="735" spans="1:36" ht="15" x14ac:dyDescent="0.25">
      <c r="A735"/>
      <c r="B735"/>
      <c r="C735"/>
      <c r="D735"/>
      <c r="E735"/>
      <c r="F735"/>
      <c r="G735"/>
      <c r="H735"/>
      <c r="AJ735"/>
    </row>
    <row r="736" spans="1:36" ht="15" x14ac:dyDescent="0.25">
      <c r="A736"/>
      <c r="B736"/>
      <c r="C736"/>
      <c r="D736"/>
      <c r="E736"/>
      <c r="F736"/>
      <c r="G736"/>
      <c r="H736"/>
      <c r="AJ736"/>
    </row>
    <row r="737" spans="1:36" ht="15" x14ac:dyDescent="0.25">
      <c r="A737"/>
      <c r="B737"/>
      <c r="C737"/>
      <c r="D737"/>
      <c r="E737"/>
      <c r="F737"/>
      <c r="G737"/>
      <c r="H737"/>
      <c r="AJ737"/>
    </row>
    <row r="738" spans="1:36" ht="15" x14ac:dyDescent="0.25">
      <c r="A738"/>
      <c r="B738"/>
      <c r="C738"/>
      <c r="D738"/>
      <c r="E738"/>
      <c r="F738"/>
      <c r="G738"/>
      <c r="H738"/>
      <c r="AJ738"/>
    </row>
    <row r="739" spans="1:36" ht="15" x14ac:dyDescent="0.25">
      <c r="A739"/>
      <c r="B739"/>
      <c r="C739"/>
      <c r="D739"/>
      <c r="E739"/>
      <c r="F739"/>
      <c r="G739"/>
      <c r="H739"/>
      <c r="AJ739"/>
    </row>
    <row r="740" spans="1:36" ht="15" x14ac:dyDescent="0.25">
      <c r="A740"/>
      <c r="B740"/>
      <c r="C740"/>
      <c r="D740"/>
      <c r="E740"/>
      <c r="F740"/>
      <c r="G740"/>
      <c r="H740"/>
      <c r="AJ740"/>
    </row>
    <row r="741" spans="1:36" ht="15" x14ac:dyDescent="0.25">
      <c r="A741"/>
      <c r="B741"/>
      <c r="C741"/>
      <c r="D741"/>
      <c r="E741"/>
      <c r="F741"/>
      <c r="G741"/>
      <c r="H741"/>
      <c r="AJ741"/>
    </row>
    <row r="742" spans="1:36" ht="15" x14ac:dyDescent="0.25">
      <c r="A742"/>
      <c r="B742"/>
      <c r="C742"/>
      <c r="D742"/>
      <c r="E742"/>
      <c r="F742"/>
      <c r="G742"/>
      <c r="H742"/>
      <c r="AJ742"/>
    </row>
    <row r="743" spans="1:36" ht="15" x14ac:dyDescent="0.25">
      <c r="A743"/>
      <c r="B743"/>
      <c r="C743"/>
      <c r="D743"/>
      <c r="E743"/>
      <c r="F743"/>
      <c r="G743"/>
      <c r="H743"/>
      <c r="AJ743"/>
    </row>
    <row r="744" spans="1:36" ht="15" x14ac:dyDescent="0.25">
      <c r="A744"/>
      <c r="B744"/>
      <c r="C744"/>
      <c r="D744"/>
      <c r="E744"/>
      <c r="F744"/>
      <c r="G744"/>
      <c r="H744"/>
      <c r="AJ744"/>
    </row>
    <row r="745" spans="1:36" ht="15" x14ac:dyDescent="0.25">
      <c r="A745"/>
      <c r="B745"/>
      <c r="C745"/>
      <c r="D745"/>
      <c r="E745"/>
      <c r="F745"/>
      <c r="G745"/>
      <c r="H745"/>
      <c r="AJ745"/>
    </row>
    <row r="746" spans="1:36" ht="15" x14ac:dyDescent="0.25">
      <c r="A746"/>
      <c r="B746"/>
      <c r="C746"/>
      <c r="D746"/>
      <c r="E746"/>
      <c r="F746"/>
      <c r="G746"/>
      <c r="H746"/>
      <c r="AJ746"/>
    </row>
    <row r="747" spans="1:36" ht="15" x14ac:dyDescent="0.25">
      <c r="A747"/>
      <c r="B747"/>
      <c r="C747"/>
      <c r="D747"/>
      <c r="E747"/>
      <c r="F747"/>
      <c r="G747"/>
      <c r="H747"/>
      <c r="AJ747"/>
    </row>
    <row r="748" spans="1:36" ht="15" x14ac:dyDescent="0.25">
      <c r="A748"/>
      <c r="B748"/>
      <c r="C748"/>
      <c r="D748"/>
      <c r="E748"/>
      <c r="F748"/>
      <c r="G748"/>
      <c r="H748"/>
      <c r="AJ748"/>
    </row>
    <row r="749" spans="1:36" ht="15" x14ac:dyDescent="0.25">
      <c r="A749"/>
      <c r="B749"/>
      <c r="C749"/>
      <c r="D749"/>
      <c r="E749"/>
      <c r="F749"/>
      <c r="G749"/>
      <c r="H749"/>
      <c r="AJ749"/>
    </row>
    <row r="750" spans="1:36" ht="15" x14ac:dyDescent="0.25">
      <c r="A750"/>
      <c r="B750"/>
      <c r="C750"/>
      <c r="D750"/>
      <c r="E750"/>
      <c r="F750"/>
      <c r="G750"/>
      <c r="H750"/>
      <c r="AJ750"/>
    </row>
    <row r="751" spans="1:36" ht="15" x14ac:dyDescent="0.25">
      <c r="A751"/>
      <c r="B751"/>
      <c r="C751"/>
      <c r="D751"/>
      <c r="E751"/>
      <c r="F751"/>
      <c r="G751"/>
      <c r="H751"/>
      <c r="AJ751"/>
    </row>
    <row r="752" spans="1:36" ht="15" x14ac:dyDescent="0.25">
      <c r="A752"/>
      <c r="B752"/>
      <c r="C752"/>
      <c r="D752"/>
      <c r="E752"/>
      <c r="F752"/>
      <c r="G752"/>
      <c r="H752"/>
      <c r="AJ752"/>
    </row>
    <row r="753" spans="1:36" ht="15" x14ac:dyDescent="0.25">
      <c r="A753"/>
      <c r="B753"/>
      <c r="C753"/>
      <c r="D753"/>
      <c r="E753"/>
      <c r="F753"/>
      <c r="G753"/>
      <c r="H753"/>
      <c r="AJ753"/>
    </row>
    <row r="754" spans="1:36" ht="15" x14ac:dyDescent="0.25">
      <c r="A754"/>
      <c r="B754"/>
      <c r="C754"/>
      <c r="D754"/>
      <c r="E754"/>
      <c r="F754"/>
      <c r="G754"/>
      <c r="H754"/>
      <c r="AJ754"/>
    </row>
    <row r="755" spans="1:36" ht="15" x14ac:dyDescent="0.25">
      <c r="A755"/>
      <c r="B755"/>
      <c r="C755"/>
      <c r="D755"/>
      <c r="E755"/>
      <c r="F755"/>
      <c r="G755"/>
      <c r="H755"/>
      <c r="AJ755"/>
    </row>
    <row r="756" spans="1:36" ht="15" x14ac:dyDescent="0.25">
      <c r="A756"/>
      <c r="B756"/>
      <c r="C756"/>
      <c r="D756"/>
      <c r="E756"/>
      <c r="F756"/>
      <c r="G756"/>
      <c r="H756"/>
      <c r="AJ756"/>
    </row>
    <row r="757" spans="1:36" ht="15" x14ac:dyDescent="0.25">
      <c r="A757"/>
      <c r="B757"/>
      <c r="C757"/>
      <c r="D757"/>
      <c r="E757"/>
      <c r="F757"/>
      <c r="G757"/>
      <c r="H757"/>
      <c r="AJ757"/>
    </row>
    <row r="758" spans="1:36" ht="15" x14ac:dyDescent="0.25">
      <c r="A758"/>
      <c r="B758"/>
      <c r="C758"/>
      <c r="D758"/>
      <c r="E758"/>
      <c r="F758"/>
      <c r="G758"/>
      <c r="H758"/>
      <c r="AJ758"/>
    </row>
    <row r="759" spans="1:36" ht="15" x14ac:dyDescent="0.25">
      <c r="A759"/>
      <c r="B759"/>
      <c r="C759"/>
      <c r="D759"/>
      <c r="E759"/>
      <c r="F759"/>
      <c r="G759"/>
      <c r="H759"/>
      <c r="AJ759"/>
    </row>
    <row r="760" spans="1:36" ht="15" x14ac:dyDescent="0.25">
      <c r="A760"/>
      <c r="B760"/>
      <c r="C760"/>
      <c r="D760"/>
      <c r="E760"/>
      <c r="F760"/>
      <c r="G760"/>
      <c r="H760"/>
      <c r="AJ760"/>
    </row>
    <row r="761" spans="1:36" ht="15" x14ac:dyDescent="0.25">
      <c r="A761"/>
      <c r="B761"/>
      <c r="C761"/>
      <c r="D761"/>
      <c r="E761"/>
      <c r="F761"/>
      <c r="G761"/>
      <c r="H761"/>
      <c r="AJ761"/>
    </row>
    <row r="762" spans="1:36" ht="15" x14ac:dyDescent="0.25">
      <c r="A762"/>
      <c r="B762"/>
      <c r="C762"/>
      <c r="D762"/>
      <c r="E762"/>
      <c r="F762"/>
      <c r="G762"/>
      <c r="H762"/>
      <c r="AJ762"/>
    </row>
    <row r="763" spans="1:36" ht="15" x14ac:dyDescent="0.25">
      <c r="A763"/>
      <c r="B763"/>
      <c r="C763"/>
      <c r="D763"/>
      <c r="E763"/>
      <c r="F763"/>
      <c r="G763"/>
      <c r="H763"/>
      <c r="AJ763"/>
    </row>
    <row r="764" spans="1:36" ht="15" x14ac:dyDescent="0.25">
      <c r="A764"/>
      <c r="B764"/>
      <c r="C764"/>
      <c r="D764"/>
      <c r="E764"/>
      <c r="F764"/>
      <c r="G764"/>
      <c r="H764"/>
      <c r="AJ764"/>
    </row>
    <row r="765" spans="1:36" ht="15" x14ac:dyDescent="0.25">
      <c r="A765"/>
      <c r="B765"/>
      <c r="C765"/>
      <c r="D765"/>
      <c r="E765"/>
      <c r="F765"/>
      <c r="G765"/>
      <c r="H765"/>
      <c r="AJ765"/>
    </row>
    <row r="766" spans="1:36" ht="15" x14ac:dyDescent="0.25">
      <c r="A766"/>
      <c r="B766"/>
      <c r="C766"/>
      <c r="D766"/>
      <c r="E766"/>
      <c r="F766"/>
      <c r="G766"/>
      <c r="H766"/>
      <c r="AJ766"/>
    </row>
    <row r="767" spans="1:36" ht="15" x14ac:dyDescent="0.25">
      <c r="A767"/>
      <c r="B767"/>
      <c r="C767"/>
      <c r="D767"/>
      <c r="E767"/>
      <c r="F767"/>
      <c r="G767"/>
      <c r="H767"/>
      <c r="AJ767"/>
    </row>
    <row r="768" spans="1:36" ht="15" x14ac:dyDescent="0.25">
      <c r="A768"/>
      <c r="B768"/>
      <c r="C768"/>
      <c r="D768"/>
      <c r="E768"/>
      <c r="F768"/>
      <c r="G768"/>
      <c r="H768"/>
      <c r="AJ768"/>
    </row>
    <row r="769" spans="1:36" ht="15" x14ac:dyDescent="0.25">
      <c r="A769"/>
      <c r="B769"/>
      <c r="C769"/>
      <c r="D769"/>
      <c r="E769"/>
      <c r="F769"/>
      <c r="G769"/>
      <c r="H769"/>
      <c r="AJ769"/>
    </row>
    <row r="770" spans="1:36" ht="15" x14ac:dyDescent="0.25">
      <c r="A770"/>
      <c r="B770"/>
      <c r="C770"/>
      <c r="D770"/>
      <c r="E770"/>
      <c r="F770"/>
      <c r="G770"/>
      <c r="H770"/>
      <c r="AJ770"/>
    </row>
    <row r="771" spans="1:36" ht="15" x14ac:dyDescent="0.25">
      <c r="A771"/>
      <c r="B771"/>
      <c r="C771"/>
      <c r="D771"/>
      <c r="E771"/>
      <c r="F771"/>
      <c r="G771"/>
      <c r="H771"/>
      <c r="AJ771"/>
    </row>
    <row r="772" spans="1:36" ht="15" x14ac:dyDescent="0.25">
      <c r="A772"/>
      <c r="B772"/>
      <c r="C772"/>
      <c r="D772"/>
      <c r="E772"/>
      <c r="F772"/>
      <c r="G772"/>
      <c r="H772"/>
      <c r="AJ772"/>
    </row>
    <row r="773" spans="1:36" ht="15" x14ac:dyDescent="0.25">
      <c r="A773"/>
      <c r="B773"/>
      <c r="C773"/>
      <c r="D773"/>
      <c r="E773"/>
      <c r="F773"/>
      <c r="G773"/>
      <c r="H773"/>
      <c r="AJ773"/>
    </row>
    <row r="774" spans="1:36" ht="15" x14ac:dyDescent="0.25">
      <c r="A774"/>
      <c r="B774"/>
      <c r="C774"/>
      <c r="D774"/>
      <c r="E774"/>
      <c r="F774"/>
      <c r="G774"/>
      <c r="H774"/>
      <c r="AJ774"/>
    </row>
    <row r="775" spans="1:36" ht="15" x14ac:dyDescent="0.25">
      <c r="A775"/>
      <c r="B775"/>
      <c r="C775"/>
      <c r="D775"/>
      <c r="E775"/>
      <c r="F775"/>
      <c r="G775"/>
      <c r="H775"/>
      <c r="AJ775"/>
    </row>
    <row r="776" spans="1:36" ht="15" x14ac:dyDescent="0.25">
      <c r="A776"/>
      <c r="B776"/>
      <c r="C776"/>
      <c r="D776"/>
      <c r="E776"/>
      <c r="F776"/>
      <c r="G776"/>
      <c r="H776"/>
      <c r="AJ776"/>
    </row>
    <row r="777" spans="1:36" ht="15" x14ac:dyDescent="0.25">
      <c r="A777"/>
      <c r="B777"/>
      <c r="C777"/>
      <c r="D777"/>
      <c r="E777"/>
      <c r="F777"/>
      <c r="G777"/>
      <c r="H777"/>
      <c r="AJ777"/>
    </row>
    <row r="778" spans="1:36" ht="15" x14ac:dyDescent="0.25">
      <c r="A778"/>
      <c r="B778"/>
      <c r="C778"/>
      <c r="D778"/>
      <c r="E778"/>
      <c r="F778"/>
      <c r="G778"/>
      <c r="H778"/>
      <c r="AJ778"/>
    </row>
    <row r="779" spans="1:36" ht="15" x14ac:dyDescent="0.25">
      <c r="A779"/>
      <c r="B779"/>
      <c r="C779"/>
      <c r="D779"/>
      <c r="E779"/>
      <c r="F779"/>
      <c r="G779"/>
      <c r="H779"/>
      <c r="AJ779"/>
    </row>
    <row r="780" spans="1:36" ht="15" x14ac:dyDescent="0.25">
      <c r="A780"/>
      <c r="B780"/>
      <c r="C780"/>
      <c r="D780"/>
      <c r="E780"/>
      <c r="F780"/>
      <c r="G780"/>
      <c r="H780"/>
      <c r="AJ780"/>
    </row>
    <row r="781" spans="1:36" ht="15" x14ac:dyDescent="0.25">
      <c r="A781"/>
      <c r="B781"/>
      <c r="C781"/>
      <c r="D781"/>
      <c r="E781"/>
      <c r="F781"/>
      <c r="G781"/>
      <c r="H781"/>
      <c r="AJ781"/>
    </row>
    <row r="782" spans="1:36" ht="15" x14ac:dyDescent="0.25">
      <c r="A782"/>
      <c r="B782"/>
      <c r="C782"/>
      <c r="D782"/>
      <c r="E782"/>
      <c r="F782"/>
      <c r="G782"/>
      <c r="H782"/>
      <c r="AJ782"/>
    </row>
    <row r="783" spans="1:36" ht="15" x14ac:dyDescent="0.25">
      <c r="A783"/>
      <c r="B783"/>
      <c r="C783"/>
      <c r="D783"/>
      <c r="E783"/>
      <c r="F783"/>
      <c r="G783"/>
      <c r="H783"/>
      <c r="AJ783"/>
    </row>
    <row r="784" spans="1:36" ht="15" x14ac:dyDescent="0.25">
      <c r="A784"/>
      <c r="B784"/>
      <c r="C784"/>
      <c r="D784"/>
      <c r="E784"/>
      <c r="F784"/>
      <c r="G784"/>
      <c r="H784"/>
      <c r="AJ784"/>
    </row>
    <row r="785" spans="1:36" ht="15" x14ac:dyDescent="0.25">
      <c r="A785"/>
      <c r="B785"/>
      <c r="C785"/>
      <c r="D785"/>
      <c r="E785"/>
      <c r="F785"/>
      <c r="G785"/>
      <c r="H785"/>
      <c r="AJ785"/>
    </row>
    <row r="786" spans="1:36" ht="15" x14ac:dyDescent="0.25">
      <c r="A786"/>
      <c r="B786"/>
      <c r="C786"/>
      <c r="D786"/>
      <c r="E786"/>
      <c r="F786"/>
      <c r="G786"/>
      <c r="H786"/>
      <c r="AJ786"/>
    </row>
    <row r="787" spans="1:36" ht="15" x14ac:dyDescent="0.25">
      <c r="A787"/>
      <c r="B787"/>
      <c r="C787"/>
      <c r="D787"/>
      <c r="E787"/>
      <c r="F787"/>
      <c r="G787"/>
      <c r="H787"/>
      <c r="AJ787"/>
    </row>
    <row r="788" spans="1:36" ht="15" x14ac:dyDescent="0.25">
      <c r="A788"/>
      <c r="B788"/>
      <c r="C788"/>
      <c r="D788"/>
      <c r="E788"/>
      <c r="F788"/>
      <c r="G788"/>
      <c r="H788"/>
      <c r="AJ788"/>
    </row>
    <row r="789" spans="1:36" ht="15" x14ac:dyDescent="0.25">
      <c r="A789"/>
      <c r="B789"/>
      <c r="C789"/>
      <c r="D789"/>
      <c r="E789"/>
      <c r="F789"/>
      <c r="G789"/>
      <c r="H789"/>
      <c r="AJ789"/>
    </row>
    <row r="790" spans="1:36" ht="15" x14ac:dyDescent="0.25">
      <c r="A790"/>
      <c r="B790"/>
      <c r="C790"/>
      <c r="D790"/>
      <c r="E790"/>
      <c r="F790"/>
      <c r="G790"/>
      <c r="H790"/>
      <c r="AJ790"/>
    </row>
    <row r="791" spans="1:36" ht="15" x14ac:dyDescent="0.25">
      <c r="A791"/>
      <c r="B791"/>
      <c r="C791"/>
      <c r="D791"/>
      <c r="E791"/>
      <c r="F791"/>
      <c r="G791"/>
      <c r="H791"/>
      <c r="AJ791"/>
    </row>
    <row r="792" spans="1:36" ht="15" x14ac:dyDescent="0.25">
      <c r="A792"/>
      <c r="B792"/>
      <c r="C792"/>
      <c r="D792"/>
      <c r="E792"/>
      <c r="F792"/>
      <c r="G792"/>
      <c r="H792"/>
      <c r="AJ792"/>
    </row>
    <row r="793" spans="1:36" ht="15" x14ac:dyDescent="0.25">
      <c r="A793"/>
      <c r="B793"/>
      <c r="C793"/>
      <c r="D793"/>
      <c r="E793"/>
      <c r="F793"/>
      <c r="G793"/>
      <c r="H793"/>
      <c r="AJ793"/>
    </row>
    <row r="794" spans="1:36" ht="15" x14ac:dyDescent="0.25">
      <c r="A794"/>
      <c r="B794"/>
      <c r="C794"/>
      <c r="D794"/>
      <c r="E794"/>
      <c r="F794"/>
      <c r="G794"/>
      <c r="H794"/>
      <c r="AJ794"/>
    </row>
    <row r="795" spans="1:36" ht="15" x14ac:dyDescent="0.25">
      <c r="A795"/>
      <c r="B795"/>
      <c r="C795"/>
      <c r="D795"/>
      <c r="E795"/>
      <c r="F795"/>
      <c r="G795"/>
      <c r="H795"/>
      <c r="AJ795"/>
    </row>
    <row r="796" spans="1:36" ht="15" x14ac:dyDescent="0.25">
      <c r="A796"/>
      <c r="B796"/>
      <c r="C796"/>
      <c r="D796"/>
      <c r="E796"/>
      <c r="F796"/>
      <c r="G796"/>
      <c r="H796"/>
      <c r="AJ796"/>
    </row>
    <row r="797" spans="1:36" ht="15" x14ac:dyDescent="0.25">
      <c r="A797"/>
      <c r="B797"/>
      <c r="C797"/>
      <c r="D797"/>
      <c r="E797"/>
      <c r="F797"/>
      <c r="G797"/>
      <c r="H797"/>
      <c r="AJ797"/>
    </row>
    <row r="798" spans="1:36" ht="15" x14ac:dyDescent="0.25">
      <c r="A798"/>
      <c r="B798"/>
      <c r="C798"/>
      <c r="D798"/>
      <c r="E798"/>
      <c r="F798"/>
      <c r="G798"/>
      <c r="H798"/>
      <c r="AJ798"/>
    </row>
    <row r="799" spans="1:36" ht="15" x14ac:dyDescent="0.25">
      <c r="A799"/>
      <c r="B799"/>
      <c r="C799"/>
      <c r="D799"/>
      <c r="E799"/>
      <c r="F799"/>
      <c r="G799"/>
      <c r="H799"/>
      <c r="AJ799"/>
    </row>
    <row r="800" spans="1:36" ht="15" x14ac:dyDescent="0.25">
      <c r="A800"/>
      <c r="B800"/>
      <c r="C800"/>
      <c r="D800"/>
      <c r="E800"/>
      <c r="F800"/>
      <c r="G800"/>
      <c r="H800"/>
      <c r="AJ800"/>
    </row>
    <row r="801" spans="1:36" ht="15" x14ac:dyDescent="0.25">
      <c r="A801"/>
      <c r="B801"/>
      <c r="C801"/>
      <c r="D801"/>
      <c r="E801"/>
      <c r="F801"/>
      <c r="G801"/>
      <c r="H801"/>
      <c r="AJ801"/>
    </row>
    <row r="802" spans="1:36" ht="15" x14ac:dyDescent="0.25">
      <c r="A802"/>
      <c r="B802"/>
      <c r="C802"/>
      <c r="D802"/>
      <c r="E802"/>
      <c r="F802"/>
      <c r="G802"/>
      <c r="H802"/>
      <c r="AJ802"/>
    </row>
    <row r="803" spans="1:36" ht="15" x14ac:dyDescent="0.25">
      <c r="A803"/>
      <c r="B803"/>
      <c r="C803"/>
      <c r="D803"/>
      <c r="E803"/>
      <c r="F803"/>
      <c r="G803"/>
      <c r="H803"/>
      <c r="AJ803"/>
    </row>
    <row r="804" spans="1:36" ht="15" x14ac:dyDescent="0.25">
      <c r="A804"/>
      <c r="B804"/>
      <c r="C804"/>
      <c r="D804"/>
      <c r="E804"/>
      <c r="F804"/>
      <c r="G804"/>
      <c r="H804"/>
      <c r="AJ804"/>
    </row>
    <row r="805" spans="1:36" ht="15" x14ac:dyDescent="0.25">
      <c r="A805"/>
      <c r="B805"/>
      <c r="C805"/>
      <c r="D805"/>
      <c r="E805"/>
      <c r="F805"/>
      <c r="G805"/>
      <c r="H805"/>
      <c r="AJ805"/>
    </row>
    <row r="806" spans="1:36" ht="15" x14ac:dyDescent="0.25">
      <c r="A806"/>
      <c r="B806"/>
      <c r="C806"/>
      <c r="D806"/>
      <c r="E806"/>
      <c r="F806"/>
      <c r="G806"/>
      <c r="H806"/>
      <c r="AJ806"/>
    </row>
    <row r="807" spans="1:36" ht="15" x14ac:dyDescent="0.25">
      <c r="A807"/>
      <c r="B807"/>
      <c r="C807"/>
      <c r="D807"/>
      <c r="E807"/>
      <c r="F807"/>
      <c r="G807"/>
      <c r="H807"/>
      <c r="AJ807"/>
    </row>
    <row r="808" spans="1:36" ht="15" x14ac:dyDescent="0.25">
      <c r="A808"/>
      <c r="B808"/>
      <c r="C808"/>
      <c r="D808"/>
      <c r="E808"/>
      <c r="F808"/>
      <c r="G808"/>
      <c r="H808"/>
      <c r="AJ808"/>
    </row>
    <row r="809" spans="1:36" ht="15" x14ac:dyDescent="0.25">
      <c r="A809"/>
      <c r="B809"/>
      <c r="C809"/>
      <c r="D809"/>
      <c r="E809"/>
      <c r="F809"/>
      <c r="G809"/>
      <c r="H809"/>
      <c r="AJ809"/>
    </row>
    <row r="810" spans="1:36" ht="15" x14ac:dyDescent="0.25">
      <c r="A810"/>
      <c r="B810"/>
      <c r="C810"/>
      <c r="D810"/>
      <c r="E810"/>
      <c r="F810"/>
      <c r="G810"/>
      <c r="H810"/>
      <c r="AJ810"/>
    </row>
    <row r="811" spans="1:36" ht="15" x14ac:dyDescent="0.25">
      <c r="A811"/>
      <c r="B811"/>
      <c r="C811"/>
      <c r="D811"/>
      <c r="E811"/>
      <c r="F811"/>
      <c r="G811"/>
      <c r="H811"/>
      <c r="AJ811"/>
    </row>
    <row r="812" spans="1:36" ht="15" x14ac:dyDescent="0.25">
      <c r="A812"/>
      <c r="B812"/>
      <c r="C812"/>
      <c r="D812"/>
      <c r="E812"/>
      <c r="F812"/>
      <c r="G812"/>
      <c r="H812"/>
      <c r="AJ812"/>
    </row>
    <row r="813" spans="1:36" ht="15" x14ac:dyDescent="0.25">
      <c r="A813"/>
      <c r="B813"/>
      <c r="C813"/>
      <c r="D813"/>
      <c r="E813"/>
      <c r="F813"/>
      <c r="G813"/>
      <c r="H813"/>
      <c r="AJ813"/>
    </row>
    <row r="814" spans="1:36" ht="15" x14ac:dyDescent="0.25">
      <c r="A814"/>
      <c r="B814"/>
      <c r="C814"/>
      <c r="D814"/>
      <c r="E814"/>
      <c r="F814"/>
      <c r="G814"/>
      <c r="H814"/>
      <c r="AJ814"/>
    </row>
    <row r="815" spans="1:36" ht="15" x14ac:dyDescent="0.25">
      <c r="A815"/>
      <c r="B815"/>
      <c r="C815"/>
      <c r="D815"/>
      <c r="E815"/>
      <c r="F815"/>
      <c r="G815"/>
      <c r="H815"/>
      <c r="AJ815"/>
    </row>
    <row r="816" spans="1:36" ht="15" x14ac:dyDescent="0.25">
      <c r="A816"/>
      <c r="B816"/>
      <c r="C816"/>
      <c r="D816"/>
      <c r="E816"/>
      <c r="F816"/>
      <c r="G816"/>
      <c r="H816"/>
      <c r="AJ816"/>
    </row>
    <row r="817" spans="1:36" ht="15" x14ac:dyDescent="0.25">
      <c r="A817"/>
      <c r="B817"/>
      <c r="C817"/>
      <c r="D817"/>
      <c r="E817"/>
      <c r="F817"/>
      <c r="G817"/>
      <c r="H817"/>
      <c r="AJ817"/>
    </row>
    <row r="818" spans="1:36" ht="15" x14ac:dyDescent="0.25">
      <c r="A818"/>
      <c r="B818"/>
      <c r="C818"/>
      <c r="D818"/>
      <c r="E818"/>
      <c r="F818"/>
      <c r="G818"/>
      <c r="H818"/>
      <c r="AJ818"/>
    </row>
    <row r="819" spans="1:36" ht="15" x14ac:dyDescent="0.25">
      <c r="A819"/>
      <c r="B819"/>
      <c r="C819"/>
      <c r="D819"/>
      <c r="E819"/>
      <c r="F819"/>
      <c r="G819"/>
      <c r="H819"/>
      <c r="AJ819"/>
    </row>
    <row r="820" spans="1:36" ht="15" x14ac:dyDescent="0.25">
      <c r="A820"/>
      <c r="B820"/>
      <c r="C820"/>
      <c r="D820"/>
      <c r="E820"/>
      <c r="F820"/>
      <c r="G820"/>
      <c r="H820"/>
      <c r="AJ820"/>
    </row>
    <row r="821" spans="1:36" ht="15" x14ac:dyDescent="0.25">
      <c r="A821"/>
      <c r="B821"/>
      <c r="C821"/>
      <c r="D821"/>
      <c r="E821"/>
      <c r="F821"/>
      <c r="G821"/>
      <c r="H821"/>
      <c r="AJ821"/>
    </row>
    <row r="822" spans="1:36" ht="15" x14ac:dyDescent="0.25">
      <c r="A822"/>
      <c r="B822"/>
      <c r="C822"/>
      <c r="D822"/>
      <c r="E822"/>
      <c r="F822"/>
      <c r="G822"/>
      <c r="H822"/>
      <c r="AJ822"/>
    </row>
    <row r="823" spans="1:36" ht="15" x14ac:dyDescent="0.25">
      <c r="A823"/>
      <c r="B823"/>
      <c r="C823"/>
      <c r="D823"/>
      <c r="E823"/>
      <c r="F823"/>
      <c r="G823"/>
      <c r="H823"/>
      <c r="AJ823"/>
    </row>
    <row r="824" spans="1:36" ht="15" x14ac:dyDescent="0.25">
      <c r="A824"/>
      <c r="B824"/>
      <c r="C824"/>
      <c r="D824"/>
      <c r="E824"/>
      <c r="F824"/>
      <c r="G824"/>
      <c r="H824"/>
      <c r="AJ824"/>
    </row>
    <row r="825" spans="1:36" ht="15" x14ac:dyDescent="0.25">
      <c r="A825"/>
      <c r="B825"/>
      <c r="C825"/>
      <c r="D825"/>
      <c r="E825"/>
      <c r="F825"/>
      <c r="G825"/>
      <c r="H825"/>
      <c r="AJ825"/>
    </row>
    <row r="826" spans="1:36" ht="15" x14ac:dyDescent="0.25">
      <c r="A826"/>
      <c r="B826"/>
      <c r="C826"/>
      <c r="D826"/>
      <c r="E826"/>
      <c r="F826"/>
      <c r="G826"/>
      <c r="H826"/>
      <c r="AJ826"/>
    </row>
    <row r="827" spans="1:36" ht="15" x14ac:dyDescent="0.25">
      <c r="A827"/>
      <c r="B827"/>
      <c r="C827"/>
      <c r="D827"/>
      <c r="E827"/>
      <c r="F827"/>
      <c r="G827"/>
      <c r="H827"/>
      <c r="AJ827"/>
    </row>
    <row r="828" spans="1:36" ht="15" x14ac:dyDescent="0.25">
      <c r="A828"/>
      <c r="B828"/>
      <c r="C828"/>
      <c r="D828"/>
      <c r="E828"/>
      <c r="F828"/>
      <c r="G828"/>
      <c r="H828"/>
      <c r="AJ828"/>
    </row>
    <row r="829" spans="1:36" ht="15" x14ac:dyDescent="0.25">
      <c r="A829"/>
      <c r="B829"/>
      <c r="C829"/>
      <c r="D829"/>
      <c r="E829"/>
      <c r="F829"/>
      <c r="G829"/>
      <c r="H829"/>
      <c r="AJ829"/>
    </row>
    <row r="830" spans="1:36" ht="15" x14ac:dyDescent="0.25">
      <c r="A830"/>
      <c r="B830"/>
      <c r="C830"/>
      <c r="D830"/>
      <c r="E830"/>
      <c r="F830"/>
      <c r="G830"/>
      <c r="H830"/>
      <c r="AJ830"/>
    </row>
    <row r="831" spans="1:36" ht="15" x14ac:dyDescent="0.25">
      <c r="A831"/>
      <c r="B831"/>
      <c r="C831"/>
      <c r="D831"/>
      <c r="E831"/>
      <c r="F831"/>
      <c r="G831"/>
      <c r="H831"/>
      <c r="AJ831"/>
    </row>
    <row r="832" spans="1:36" ht="15" x14ac:dyDescent="0.25">
      <c r="A832"/>
      <c r="B832"/>
      <c r="C832"/>
      <c r="D832"/>
      <c r="E832"/>
      <c r="F832"/>
      <c r="G832"/>
      <c r="H832"/>
      <c r="AJ832"/>
    </row>
    <row r="833" spans="1:36" ht="15" x14ac:dyDescent="0.25">
      <c r="A833"/>
      <c r="B833"/>
      <c r="C833"/>
      <c r="D833"/>
      <c r="E833"/>
      <c r="F833"/>
      <c r="G833"/>
      <c r="H833"/>
      <c r="AJ833"/>
    </row>
    <row r="834" spans="1:36" ht="15" x14ac:dyDescent="0.25">
      <c r="A834"/>
      <c r="B834"/>
      <c r="C834"/>
      <c r="D834"/>
      <c r="E834"/>
      <c r="F834"/>
      <c r="G834"/>
      <c r="H834"/>
      <c r="AJ834"/>
    </row>
    <row r="835" spans="1:36" ht="15" x14ac:dyDescent="0.25">
      <c r="A835"/>
      <c r="B835"/>
      <c r="C835"/>
      <c r="D835"/>
      <c r="E835"/>
      <c r="F835"/>
      <c r="G835"/>
      <c r="H835"/>
      <c r="AJ835"/>
    </row>
    <row r="836" spans="1:36" ht="15" x14ac:dyDescent="0.25">
      <c r="A836"/>
      <c r="B836"/>
      <c r="C836"/>
      <c r="D836"/>
      <c r="E836"/>
      <c r="F836"/>
      <c r="G836"/>
      <c r="H836"/>
      <c r="AJ836"/>
    </row>
    <row r="837" spans="1:36" ht="15" x14ac:dyDescent="0.25">
      <c r="A837"/>
      <c r="B837"/>
      <c r="C837"/>
      <c r="D837"/>
      <c r="E837"/>
      <c r="F837"/>
      <c r="G837"/>
      <c r="H837"/>
      <c r="AJ837"/>
    </row>
    <row r="838" spans="1:36" ht="15" x14ac:dyDescent="0.25">
      <c r="A838"/>
      <c r="B838"/>
      <c r="C838"/>
      <c r="D838"/>
      <c r="E838"/>
      <c r="F838"/>
      <c r="G838"/>
      <c r="H838"/>
      <c r="AJ838"/>
    </row>
    <row r="839" spans="1:36" ht="15" x14ac:dyDescent="0.25">
      <c r="A839"/>
      <c r="B839"/>
      <c r="C839"/>
      <c r="D839"/>
      <c r="E839"/>
      <c r="F839"/>
      <c r="G839"/>
      <c r="H839"/>
      <c r="AJ839"/>
    </row>
    <row r="840" spans="1:36" ht="15" x14ac:dyDescent="0.25">
      <c r="A840"/>
      <c r="B840"/>
      <c r="C840"/>
      <c r="D840"/>
      <c r="E840"/>
      <c r="F840"/>
      <c r="G840"/>
      <c r="H840"/>
      <c r="AJ840"/>
    </row>
    <row r="841" spans="1:36" ht="15" x14ac:dyDescent="0.25">
      <c r="A841"/>
      <c r="B841"/>
      <c r="C841"/>
      <c r="D841"/>
      <c r="E841"/>
      <c r="F841"/>
      <c r="G841"/>
      <c r="H841"/>
      <c r="AJ841"/>
    </row>
    <row r="842" spans="1:36" ht="15" x14ac:dyDescent="0.25">
      <c r="A842"/>
      <c r="B842"/>
      <c r="C842"/>
      <c r="D842"/>
      <c r="E842"/>
      <c r="F842"/>
      <c r="G842"/>
      <c r="H842"/>
      <c r="AJ842"/>
    </row>
    <row r="843" spans="1:36" ht="15" x14ac:dyDescent="0.25">
      <c r="A843"/>
      <c r="B843"/>
      <c r="C843"/>
      <c r="D843"/>
      <c r="E843"/>
      <c r="F843"/>
      <c r="G843"/>
      <c r="H843"/>
      <c r="AJ843"/>
    </row>
    <row r="844" spans="1:36" ht="15" x14ac:dyDescent="0.25">
      <c r="A844"/>
      <c r="B844"/>
      <c r="C844"/>
      <c r="D844"/>
      <c r="E844"/>
      <c r="F844"/>
      <c r="G844"/>
      <c r="H844"/>
      <c r="AJ844"/>
    </row>
    <row r="845" spans="1:36" ht="15" x14ac:dyDescent="0.25">
      <c r="A845"/>
      <c r="B845"/>
      <c r="C845"/>
      <c r="D845"/>
      <c r="E845"/>
      <c r="F845"/>
      <c r="G845"/>
      <c r="H845"/>
      <c r="AJ845"/>
    </row>
    <row r="846" spans="1:36" ht="15" x14ac:dyDescent="0.25">
      <c r="A846"/>
      <c r="B846"/>
      <c r="C846"/>
      <c r="D846"/>
      <c r="E846"/>
      <c r="F846"/>
      <c r="G846"/>
      <c r="H846"/>
      <c r="AJ846"/>
    </row>
    <row r="847" spans="1:36" ht="15" x14ac:dyDescent="0.25">
      <c r="A847"/>
      <c r="B847"/>
      <c r="C847"/>
      <c r="D847"/>
      <c r="E847"/>
      <c r="F847"/>
      <c r="G847"/>
      <c r="H847"/>
      <c r="AJ847"/>
    </row>
    <row r="848" spans="1:36" ht="15" x14ac:dyDescent="0.25">
      <c r="A848"/>
      <c r="B848"/>
      <c r="C848"/>
      <c r="D848"/>
      <c r="E848"/>
      <c r="F848"/>
      <c r="G848"/>
      <c r="H848"/>
      <c r="AJ848"/>
    </row>
    <row r="849" spans="1:36" ht="15" x14ac:dyDescent="0.25">
      <c r="A849"/>
      <c r="B849"/>
      <c r="C849"/>
      <c r="D849"/>
      <c r="E849"/>
      <c r="F849"/>
      <c r="G849"/>
      <c r="H849"/>
      <c r="AJ849"/>
    </row>
    <row r="850" spans="1:36" ht="15" x14ac:dyDescent="0.25">
      <c r="A850"/>
      <c r="B850"/>
      <c r="C850"/>
      <c r="D850"/>
      <c r="E850"/>
      <c r="F850"/>
      <c r="G850"/>
      <c r="H850"/>
      <c r="AJ850"/>
    </row>
    <row r="851" spans="1:36" ht="15" x14ac:dyDescent="0.25">
      <c r="A851"/>
      <c r="B851"/>
      <c r="C851"/>
      <c r="D851"/>
      <c r="E851"/>
      <c r="F851"/>
      <c r="G851"/>
      <c r="H851"/>
      <c r="AJ851"/>
    </row>
    <row r="852" spans="1:36" ht="15" x14ac:dyDescent="0.25">
      <c r="A852"/>
      <c r="B852"/>
      <c r="C852"/>
      <c r="D852"/>
      <c r="E852"/>
      <c r="F852"/>
      <c r="G852"/>
      <c r="H852"/>
      <c r="AJ852"/>
    </row>
    <row r="853" spans="1:36" ht="15" x14ac:dyDescent="0.25">
      <c r="A853"/>
      <c r="B853"/>
      <c r="C853"/>
      <c r="D853"/>
      <c r="E853"/>
      <c r="F853"/>
      <c r="G853"/>
      <c r="H853"/>
      <c r="AJ853"/>
    </row>
    <row r="854" spans="1:36" ht="15" x14ac:dyDescent="0.25">
      <c r="A854"/>
      <c r="B854"/>
      <c r="C854"/>
      <c r="D854"/>
      <c r="E854"/>
      <c r="F854"/>
      <c r="G854"/>
      <c r="H854"/>
      <c r="AJ854"/>
    </row>
    <row r="855" spans="1:36" ht="15" x14ac:dyDescent="0.25">
      <c r="A855"/>
      <c r="B855"/>
      <c r="C855"/>
      <c r="D855"/>
      <c r="E855"/>
      <c r="F855"/>
      <c r="G855"/>
      <c r="H855"/>
      <c r="AJ855"/>
    </row>
    <row r="856" spans="1:36" ht="15" x14ac:dyDescent="0.25">
      <c r="A856"/>
      <c r="B856"/>
      <c r="C856"/>
      <c r="D856"/>
      <c r="E856"/>
      <c r="F856"/>
      <c r="G856"/>
      <c r="H856"/>
      <c r="AJ856"/>
    </row>
    <row r="857" spans="1:36" ht="15" x14ac:dyDescent="0.25">
      <c r="A857"/>
      <c r="B857"/>
      <c r="C857"/>
      <c r="D857"/>
      <c r="E857"/>
      <c r="F857"/>
      <c r="G857"/>
      <c r="H857"/>
      <c r="AJ857"/>
    </row>
    <row r="858" spans="1:36" ht="15" x14ac:dyDescent="0.25">
      <c r="A858"/>
      <c r="B858"/>
      <c r="C858"/>
      <c r="D858"/>
      <c r="E858"/>
      <c r="F858"/>
      <c r="G858"/>
      <c r="H858"/>
      <c r="AJ858"/>
    </row>
    <row r="859" spans="1:36" ht="15" x14ac:dyDescent="0.25">
      <c r="A859"/>
      <c r="B859"/>
      <c r="C859"/>
      <c r="D859"/>
      <c r="E859"/>
      <c r="F859"/>
      <c r="G859"/>
      <c r="H859"/>
      <c r="AJ859"/>
    </row>
    <row r="860" spans="1:36" ht="15" x14ac:dyDescent="0.25">
      <c r="A860"/>
      <c r="B860"/>
      <c r="C860"/>
      <c r="D860"/>
      <c r="E860"/>
      <c r="F860"/>
      <c r="G860"/>
      <c r="H860"/>
      <c r="AJ860"/>
    </row>
    <row r="861" spans="1:36" ht="15" x14ac:dyDescent="0.25">
      <c r="A861"/>
      <c r="B861"/>
      <c r="C861"/>
      <c r="D861"/>
      <c r="E861"/>
      <c r="F861"/>
      <c r="G861"/>
      <c r="H861"/>
      <c r="AJ861"/>
    </row>
    <row r="862" spans="1:36" ht="15" x14ac:dyDescent="0.25">
      <c r="A862"/>
      <c r="B862"/>
      <c r="C862"/>
      <c r="D862"/>
      <c r="E862"/>
      <c r="F862"/>
      <c r="G862"/>
      <c r="H862"/>
      <c r="AJ862"/>
    </row>
    <row r="863" spans="1:36" ht="15" x14ac:dyDescent="0.25">
      <c r="A863"/>
      <c r="B863"/>
      <c r="C863"/>
      <c r="D863"/>
      <c r="E863"/>
      <c r="F863"/>
      <c r="G863"/>
      <c r="H863"/>
      <c r="AJ863"/>
    </row>
    <row r="864" spans="1:36" ht="15" x14ac:dyDescent="0.25">
      <c r="A864"/>
      <c r="B864"/>
      <c r="C864"/>
      <c r="D864"/>
      <c r="E864"/>
      <c r="F864"/>
      <c r="G864"/>
      <c r="H864"/>
      <c r="AJ864"/>
    </row>
    <row r="865" spans="1:36" ht="15" x14ac:dyDescent="0.25">
      <c r="A865"/>
      <c r="B865"/>
      <c r="C865"/>
      <c r="D865"/>
      <c r="E865"/>
      <c r="F865"/>
      <c r="G865"/>
      <c r="H865"/>
      <c r="AJ865"/>
    </row>
    <row r="866" spans="1:36" ht="15" x14ac:dyDescent="0.25">
      <c r="A866"/>
      <c r="B866"/>
      <c r="C866"/>
      <c r="D866"/>
      <c r="E866"/>
      <c r="F866"/>
      <c r="G866"/>
      <c r="H866"/>
      <c r="AJ866"/>
    </row>
    <row r="867" spans="1:36" ht="15" x14ac:dyDescent="0.25">
      <c r="A867"/>
      <c r="B867"/>
      <c r="C867"/>
      <c r="D867"/>
      <c r="E867"/>
      <c r="F867"/>
      <c r="G867"/>
      <c r="H867"/>
      <c r="AJ867"/>
    </row>
    <row r="868" spans="1:36" ht="15" x14ac:dyDescent="0.25">
      <c r="A868"/>
      <c r="B868"/>
      <c r="C868"/>
      <c r="D868"/>
      <c r="E868"/>
      <c r="F868"/>
      <c r="G868"/>
      <c r="H868"/>
      <c r="AJ868"/>
    </row>
    <row r="869" spans="1:36" ht="15" x14ac:dyDescent="0.25">
      <c r="A869"/>
      <c r="B869"/>
      <c r="C869"/>
      <c r="D869"/>
      <c r="E869"/>
      <c r="F869"/>
      <c r="G869"/>
      <c r="H869"/>
      <c r="AJ869"/>
    </row>
    <row r="870" spans="1:36" ht="15" x14ac:dyDescent="0.25">
      <c r="A870"/>
      <c r="B870"/>
      <c r="C870"/>
      <c r="D870"/>
      <c r="E870"/>
      <c r="F870"/>
      <c r="G870"/>
      <c r="H870"/>
      <c r="AJ870"/>
    </row>
    <row r="871" spans="1:36" ht="15" x14ac:dyDescent="0.25">
      <c r="A871"/>
      <c r="B871"/>
      <c r="C871"/>
      <c r="D871"/>
      <c r="E871"/>
      <c r="F871"/>
      <c r="G871"/>
      <c r="H871"/>
      <c r="AJ871"/>
    </row>
    <row r="872" spans="1:36" ht="15" x14ac:dyDescent="0.25">
      <c r="A872"/>
      <c r="B872"/>
      <c r="C872"/>
      <c r="D872"/>
      <c r="E872"/>
      <c r="F872"/>
      <c r="G872"/>
      <c r="H872"/>
      <c r="AJ872"/>
    </row>
    <row r="873" spans="1:36" ht="15" x14ac:dyDescent="0.25">
      <c r="A873"/>
      <c r="B873"/>
      <c r="C873"/>
      <c r="D873"/>
      <c r="E873"/>
      <c r="F873"/>
      <c r="G873"/>
      <c r="H873"/>
      <c r="AJ873"/>
    </row>
    <row r="874" spans="1:36" ht="15" x14ac:dyDescent="0.25">
      <c r="A874"/>
      <c r="B874"/>
      <c r="C874"/>
      <c r="D874"/>
      <c r="E874"/>
      <c r="F874"/>
      <c r="G874"/>
      <c r="H874"/>
      <c r="AJ874"/>
    </row>
    <row r="875" spans="1:36" ht="15" x14ac:dyDescent="0.25">
      <c r="A875"/>
      <c r="B875"/>
      <c r="C875"/>
      <c r="D875"/>
      <c r="E875"/>
      <c r="F875"/>
      <c r="G875"/>
      <c r="H875"/>
      <c r="AJ875"/>
    </row>
    <row r="876" spans="1:36" ht="15" x14ac:dyDescent="0.25">
      <c r="A876"/>
      <c r="B876"/>
      <c r="C876"/>
      <c r="D876"/>
      <c r="E876"/>
      <c r="F876"/>
      <c r="G876"/>
      <c r="H876"/>
      <c r="AJ876"/>
    </row>
    <row r="877" spans="1:36" ht="15" x14ac:dyDescent="0.25">
      <c r="A877"/>
      <c r="B877"/>
      <c r="C877"/>
      <c r="D877"/>
      <c r="E877"/>
      <c r="F877"/>
      <c r="G877"/>
      <c r="H877"/>
      <c r="AJ877"/>
    </row>
    <row r="878" spans="1:36" ht="15" x14ac:dyDescent="0.25">
      <c r="A878"/>
      <c r="B878"/>
      <c r="C878"/>
      <c r="D878"/>
      <c r="E878"/>
      <c r="F878"/>
      <c r="G878"/>
      <c r="H878"/>
      <c r="AJ878"/>
    </row>
    <row r="879" spans="1:36" ht="15" x14ac:dyDescent="0.25">
      <c r="A879"/>
      <c r="B879"/>
      <c r="C879"/>
      <c r="D879"/>
      <c r="E879"/>
      <c r="F879"/>
      <c r="G879"/>
      <c r="H879"/>
      <c r="AJ879"/>
    </row>
    <row r="880" spans="1:36" ht="15" x14ac:dyDescent="0.25">
      <c r="A880"/>
      <c r="B880"/>
      <c r="C880"/>
      <c r="D880"/>
      <c r="E880"/>
      <c r="F880"/>
      <c r="G880"/>
      <c r="H880"/>
      <c r="AJ880"/>
    </row>
    <row r="881" spans="1:36" ht="15" x14ac:dyDescent="0.25">
      <c r="A881"/>
      <c r="B881"/>
      <c r="C881"/>
      <c r="D881"/>
      <c r="E881"/>
      <c r="F881"/>
      <c r="G881"/>
      <c r="H881"/>
      <c r="AJ881"/>
    </row>
    <row r="882" spans="1:36" ht="15" x14ac:dyDescent="0.25">
      <c r="A882"/>
      <c r="B882"/>
      <c r="C882"/>
      <c r="D882"/>
      <c r="E882"/>
      <c r="F882"/>
      <c r="G882"/>
      <c r="H882"/>
      <c r="AJ882"/>
    </row>
    <row r="883" spans="1:36" ht="15" x14ac:dyDescent="0.25">
      <c r="A883"/>
      <c r="B883"/>
      <c r="C883"/>
      <c r="D883"/>
      <c r="E883"/>
      <c r="F883"/>
      <c r="G883"/>
      <c r="H883"/>
      <c r="AJ883"/>
    </row>
    <row r="884" spans="1:36" ht="15" x14ac:dyDescent="0.25">
      <c r="A884"/>
      <c r="B884"/>
      <c r="C884"/>
      <c r="D884"/>
      <c r="E884"/>
      <c r="F884"/>
      <c r="G884"/>
      <c r="H884"/>
      <c r="AJ884"/>
    </row>
    <row r="885" spans="1:36" ht="15" x14ac:dyDescent="0.25">
      <c r="A885"/>
      <c r="B885"/>
      <c r="C885"/>
      <c r="D885"/>
      <c r="E885"/>
      <c r="F885"/>
      <c r="G885"/>
      <c r="H885"/>
      <c r="AJ885"/>
    </row>
    <row r="886" spans="1:36" ht="15" x14ac:dyDescent="0.25">
      <c r="A886"/>
      <c r="B886"/>
      <c r="C886"/>
      <c r="D886"/>
      <c r="E886"/>
      <c r="F886"/>
      <c r="G886"/>
      <c r="H886"/>
      <c r="AJ886"/>
    </row>
    <row r="887" spans="1:36" ht="15" x14ac:dyDescent="0.25">
      <c r="A887"/>
      <c r="B887"/>
      <c r="C887"/>
      <c r="D887"/>
      <c r="E887"/>
      <c r="F887"/>
      <c r="G887"/>
      <c r="H887"/>
      <c r="AJ887"/>
    </row>
    <row r="888" spans="1:36" ht="15" x14ac:dyDescent="0.25">
      <c r="A888"/>
      <c r="B888"/>
      <c r="C888"/>
      <c r="D888"/>
      <c r="E888"/>
      <c r="F888"/>
      <c r="G888"/>
      <c r="H888"/>
      <c r="AJ888"/>
    </row>
    <row r="889" spans="1:36" ht="15" x14ac:dyDescent="0.25">
      <c r="A889"/>
      <c r="B889"/>
      <c r="C889"/>
      <c r="D889"/>
      <c r="E889"/>
      <c r="F889"/>
      <c r="G889"/>
      <c r="H889"/>
      <c r="AJ889"/>
    </row>
    <row r="890" spans="1:36" ht="15" x14ac:dyDescent="0.25">
      <c r="A890"/>
      <c r="B890"/>
      <c r="C890"/>
      <c r="D890"/>
      <c r="E890"/>
      <c r="F890"/>
      <c r="G890"/>
      <c r="H890"/>
      <c r="AJ890"/>
    </row>
    <row r="891" spans="1:36" ht="15" x14ac:dyDescent="0.25">
      <c r="A891"/>
      <c r="B891"/>
      <c r="C891"/>
      <c r="D891"/>
      <c r="E891"/>
      <c r="F891"/>
      <c r="G891"/>
      <c r="H891"/>
      <c r="AJ891"/>
    </row>
    <row r="892" spans="1:36" ht="15" x14ac:dyDescent="0.25">
      <c r="A892"/>
      <c r="B892"/>
      <c r="C892"/>
      <c r="D892"/>
      <c r="E892"/>
      <c r="F892"/>
      <c r="G892"/>
      <c r="H892"/>
      <c r="AJ892"/>
    </row>
    <row r="893" spans="1:36" ht="15" x14ac:dyDescent="0.25">
      <c r="A893"/>
      <c r="B893"/>
      <c r="C893"/>
      <c r="D893"/>
      <c r="E893"/>
      <c r="F893"/>
      <c r="G893"/>
      <c r="H893"/>
      <c r="AJ893"/>
    </row>
    <row r="894" spans="1:36" ht="15" x14ac:dyDescent="0.25">
      <c r="A894"/>
      <c r="B894"/>
      <c r="C894"/>
      <c r="D894"/>
      <c r="E894"/>
      <c r="F894"/>
      <c r="G894"/>
      <c r="H894"/>
      <c r="AJ894"/>
    </row>
    <row r="895" spans="1:36" ht="15" x14ac:dyDescent="0.25">
      <c r="A895"/>
      <c r="B895"/>
      <c r="C895"/>
      <c r="D895"/>
      <c r="E895"/>
      <c r="F895"/>
      <c r="G895"/>
      <c r="H895"/>
      <c r="AJ895"/>
    </row>
    <row r="896" spans="1:36" ht="15" x14ac:dyDescent="0.25">
      <c r="A896"/>
      <c r="B896"/>
      <c r="C896"/>
      <c r="D896"/>
      <c r="E896"/>
      <c r="F896"/>
      <c r="G896"/>
      <c r="H896"/>
      <c r="AJ896"/>
    </row>
    <row r="897" spans="1:36" ht="15" x14ac:dyDescent="0.25">
      <c r="A897"/>
      <c r="B897"/>
      <c r="C897"/>
      <c r="D897"/>
      <c r="E897"/>
      <c r="F897"/>
      <c r="G897"/>
      <c r="H897"/>
      <c r="AJ897"/>
    </row>
    <row r="898" spans="1:36" ht="15" x14ac:dyDescent="0.25">
      <c r="A898"/>
      <c r="B898"/>
      <c r="C898"/>
      <c r="D898"/>
      <c r="E898"/>
      <c r="F898"/>
      <c r="G898"/>
      <c r="H898"/>
      <c r="AJ898"/>
    </row>
    <row r="899" spans="1:36" ht="15" x14ac:dyDescent="0.25">
      <c r="A899"/>
      <c r="B899"/>
      <c r="C899"/>
      <c r="D899"/>
      <c r="E899"/>
      <c r="F899"/>
      <c r="G899"/>
      <c r="H899"/>
      <c r="AJ899"/>
    </row>
    <row r="900" spans="1:36" ht="15" x14ac:dyDescent="0.25">
      <c r="A900"/>
      <c r="B900"/>
      <c r="C900"/>
      <c r="D900"/>
      <c r="E900"/>
      <c r="F900"/>
      <c r="G900"/>
      <c r="H900"/>
      <c r="AJ900"/>
    </row>
    <row r="901" spans="1:36" ht="15" x14ac:dyDescent="0.25">
      <c r="A901"/>
      <c r="B901"/>
      <c r="C901"/>
      <c r="D901"/>
      <c r="E901"/>
      <c r="F901"/>
      <c r="G901"/>
      <c r="H901"/>
      <c r="AJ901"/>
    </row>
    <row r="902" spans="1:36" ht="15" x14ac:dyDescent="0.25">
      <c r="A902"/>
      <c r="B902"/>
      <c r="C902"/>
      <c r="D902"/>
      <c r="E902"/>
      <c r="F902"/>
      <c r="G902"/>
      <c r="H902"/>
      <c r="AJ902"/>
    </row>
    <row r="903" spans="1:36" ht="15" x14ac:dyDescent="0.25">
      <c r="A903"/>
      <c r="B903"/>
      <c r="C903"/>
      <c r="D903"/>
      <c r="E903"/>
      <c r="F903"/>
      <c r="G903"/>
      <c r="H903"/>
      <c r="AJ903"/>
    </row>
    <row r="904" spans="1:36" ht="15" x14ac:dyDescent="0.25">
      <c r="A904"/>
      <c r="B904"/>
      <c r="C904"/>
      <c r="D904"/>
      <c r="E904"/>
      <c r="F904"/>
      <c r="G904"/>
      <c r="H904"/>
      <c r="AJ904"/>
    </row>
    <row r="905" spans="1:36" ht="15" x14ac:dyDescent="0.25">
      <c r="A905"/>
      <c r="B905"/>
      <c r="C905"/>
      <c r="D905"/>
      <c r="E905"/>
      <c r="F905"/>
      <c r="G905"/>
      <c r="H905"/>
      <c r="AJ905"/>
    </row>
    <row r="906" spans="1:36" ht="15" x14ac:dyDescent="0.25">
      <c r="A906"/>
      <c r="B906"/>
      <c r="C906"/>
      <c r="D906"/>
      <c r="E906"/>
      <c r="F906"/>
      <c r="G906"/>
      <c r="H906"/>
      <c r="AJ906"/>
    </row>
    <row r="907" spans="1:36" ht="15" x14ac:dyDescent="0.25">
      <c r="A907"/>
      <c r="B907"/>
      <c r="C907"/>
      <c r="D907"/>
      <c r="E907"/>
      <c r="F907"/>
      <c r="G907"/>
      <c r="H907"/>
      <c r="AJ907"/>
    </row>
    <row r="908" spans="1:36" ht="15" x14ac:dyDescent="0.25">
      <c r="A908"/>
      <c r="B908"/>
      <c r="C908"/>
      <c r="D908"/>
      <c r="E908"/>
      <c r="F908"/>
      <c r="G908"/>
      <c r="H908"/>
      <c r="AJ908"/>
    </row>
    <row r="909" spans="1:36" ht="15" x14ac:dyDescent="0.25">
      <c r="A909"/>
      <c r="B909"/>
      <c r="C909"/>
      <c r="D909"/>
      <c r="E909"/>
      <c r="F909"/>
      <c r="G909"/>
      <c r="H909"/>
      <c r="AJ909"/>
    </row>
    <row r="910" spans="1:36" ht="15" x14ac:dyDescent="0.25">
      <c r="A910"/>
      <c r="B910"/>
      <c r="C910"/>
      <c r="D910"/>
      <c r="E910"/>
      <c r="F910"/>
      <c r="G910"/>
      <c r="H910"/>
      <c r="AJ910"/>
    </row>
    <row r="911" spans="1:36" ht="15" x14ac:dyDescent="0.25">
      <c r="A911"/>
      <c r="B911"/>
      <c r="C911"/>
      <c r="D911"/>
      <c r="E911"/>
      <c r="F911"/>
      <c r="G911"/>
      <c r="H911"/>
      <c r="AJ911"/>
    </row>
    <row r="912" spans="1:36" ht="15" x14ac:dyDescent="0.25">
      <c r="A912"/>
      <c r="B912"/>
      <c r="C912"/>
      <c r="D912"/>
      <c r="E912"/>
      <c r="F912"/>
      <c r="G912"/>
      <c r="H912"/>
      <c r="AJ912"/>
    </row>
    <row r="913" spans="1:36" ht="15" x14ac:dyDescent="0.25">
      <c r="A913"/>
      <c r="B913"/>
      <c r="C913"/>
      <c r="D913"/>
      <c r="E913"/>
      <c r="F913"/>
      <c r="G913"/>
      <c r="H913"/>
      <c r="AJ913"/>
    </row>
    <row r="914" spans="1:36" ht="15" x14ac:dyDescent="0.25">
      <c r="A914"/>
      <c r="B914"/>
      <c r="C914"/>
      <c r="D914"/>
      <c r="E914"/>
      <c r="F914"/>
      <c r="G914"/>
      <c r="H914"/>
      <c r="AJ914"/>
    </row>
    <row r="915" spans="1:36" ht="15" x14ac:dyDescent="0.25">
      <c r="A915"/>
      <c r="B915"/>
      <c r="C915"/>
      <c r="D915"/>
      <c r="E915"/>
      <c r="F915"/>
      <c r="G915"/>
      <c r="H915"/>
      <c r="AJ915"/>
    </row>
    <row r="916" spans="1:36" ht="15" x14ac:dyDescent="0.25">
      <c r="A916"/>
      <c r="B916"/>
      <c r="C916"/>
      <c r="D916"/>
      <c r="E916"/>
      <c r="F916"/>
      <c r="G916"/>
      <c r="H916"/>
      <c r="AJ916"/>
    </row>
    <row r="917" spans="1:36" ht="15" x14ac:dyDescent="0.25">
      <c r="A917"/>
      <c r="B917"/>
      <c r="C917"/>
      <c r="D917"/>
      <c r="E917"/>
      <c r="F917"/>
      <c r="G917"/>
      <c r="H917"/>
      <c r="AJ917"/>
    </row>
    <row r="918" spans="1:36" ht="15" x14ac:dyDescent="0.25">
      <c r="A918"/>
      <c r="B918"/>
      <c r="C918"/>
      <c r="D918"/>
      <c r="E918"/>
      <c r="F918"/>
      <c r="G918"/>
      <c r="H918"/>
      <c r="AJ918"/>
    </row>
    <row r="919" spans="1:36" ht="15" x14ac:dyDescent="0.25">
      <c r="A919"/>
      <c r="B919"/>
      <c r="C919"/>
      <c r="D919"/>
      <c r="E919"/>
      <c r="F919"/>
      <c r="G919"/>
      <c r="H919"/>
      <c r="AJ919"/>
    </row>
    <row r="920" spans="1:36" ht="15" x14ac:dyDescent="0.25">
      <c r="A920"/>
      <c r="B920"/>
      <c r="C920"/>
      <c r="D920"/>
      <c r="E920"/>
      <c r="F920"/>
      <c r="G920"/>
      <c r="H920"/>
      <c r="AJ920"/>
    </row>
    <row r="921" spans="1:36" ht="15" x14ac:dyDescent="0.25">
      <c r="A921"/>
      <c r="B921"/>
      <c r="C921"/>
      <c r="D921"/>
      <c r="E921"/>
      <c r="F921"/>
      <c r="G921"/>
      <c r="H921"/>
      <c r="AJ921"/>
    </row>
    <row r="922" spans="1:36" ht="15" x14ac:dyDescent="0.25">
      <c r="A922"/>
      <c r="B922"/>
      <c r="C922"/>
      <c r="D922"/>
      <c r="E922"/>
      <c r="F922"/>
      <c r="G922"/>
      <c r="H922"/>
      <c r="AJ922"/>
    </row>
    <row r="923" spans="1:36" ht="15" x14ac:dyDescent="0.25">
      <c r="A923"/>
      <c r="B923"/>
      <c r="C923"/>
      <c r="D923"/>
      <c r="E923"/>
      <c r="F923"/>
      <c r="G923"/>
      <c r="H923"/>
      <c r="AJ923"/>
    </row>
    <row r="924" spans="1:36" ht="15" x14ac:dyDescent="0.25">
      <c r="A924"/>
      <c r="B924"/>
      <c r="C924"/>
      <c r="D924"/>
      <c r="E924"/>
      <c r="F924"/>
      <c r="G924"/>
      <c r="H924"/>
      <c r="AJ924"/>
    </row>
    <row r="925" spans="1:36" ht="15" x14ac:dyDescent="0.25">
      <c r="A925"/>
      <c r="B925"/>
      <c r="C925"/>
      <c r="D925"/>
      <c r="E925"/>
      <c r="F925"/>
      <c r="G925"/>
      <c r="H925"/>
      <c r="AJ925"/>
    </row>
    <row r="926" spans="1:36" ht="15" x14ac:dyDescent="0.25">
      <c r="A926"/>
      <c r="B926"/>
      <c r="C926"/>
      <c r="D926"/>
      <c r="E926"/>
      <c r="F926"/>
      <c r="G926"/>
      <c r="H926"/>
      <c r="AJ926"/>
    </row>
    <row r="927" spans="1:36" ht="15" x14ac:dyDescent="0.25">
      <c r="A927"/>
      <c r="B927"/>
      <c r="C927"/>
      <c r="D927"/>
      <c r="E927"/>
      <c r="F927"/>
      <c r="G927"/>
      <c r="H927"/>
      <c r="AJ927"/>
    </row>
    <row r="928" spans="1:36" ht="15" x14ac:dyDescent="0.25">
      <c r="A928"/>
      <c r="B928"/>
      <c r="C928"/>
      <c r="D928"/>
      <c r="E928"/>
      <c r="F928"/>
      <c r="G928"/>
      <c r="H928"/>
      <c r="AJ928"/>
    </row>
    <row r="929" spans="1:36" ht="15" x14ac:dyDescent="0.25">
      <c r="A929"/>
      <c r="B929"/>
      <c r="C929"/>
      <c r="D929"/>
      <c r="E929"/>
      <c r="F929"/>
      <c r="G929"/>
      <c r="H929"/>
      <c r="AJ929"/>
    </row>
    <row r="930" spans="1:36" ht="15" x14ac:dyDescent="0.25">
      <c r="A930"/>
      <c r="B930"/>
      <c r="C930"/>
      <c r="D930"/>
      <c r="E930"/>
      <c r="F930"/>
      <c r="G930"/>
      <c r="H930"/>
      <c r="AJ930"/>
    </row>
    <row r="931" spans="1:36" ht="15" x14ac:dyDescent="0.25">
      <c r="A931"/>
      <c r="B931"/>
      <c r="C931"/>
      <c r="D931"/>
      <c r="E931"/>
      <c r="F931"/>
      <c r="G931"/>
      <c r="H931"/>
      <c r="AJ931"/>
    </row>
    <row r="932" spans="1:36" ht="15" x14ac:dyDescent="0.25">
      <c r="A932"/>
      <c r="B932"/>
      <c r="C932"/>
      <c r="D932"/>
      <c r="E932"/>
      <c r="F932"/>
      <c r="G932"/>
      <c r="H932"/>
      <c r="AJ932"/>
    </row>
    <row r="933" spans="1:36" ht="15" x14ac:dyDescent="0.25">
      <c r="A933"/>
      <c r="B933"/>
      <c r="C933"/>
      <c r="D933"/>
      <c r="E933"/>
      <c r="F933"/>
      <c r="G933"/>
      <c r="H933"/>
      <c r="AJ933"/>
    </row>
    <row r="934" spans="1:36" ht="15" x14ac:dyDescent="0.25">
      <c r="A934"/>
      <c r="B934"/>
      <c r="C934"/>
      <c r="D934"/>
      <c r="E934"/>
      <c r="F934"/>
      <c r="G934"/>
      <c r="H934"/>
      <c r="AJ934"/>
    </row>
    <row r="935" spans="1:36" ht="15" x14ac:dyDescent="0.25">
      <c r="A935"/>
      <c r="B935"/>
      <c r="C935"/>
      <c r="D935"/>
      <c r="E935"/>
      <c r="F935"/>
      <c r="G935"/>
      <c r="H935"/>
      <c r="AJ935"/>
    </row>
    <row r="936" spans="1:36" ht="15" x14ac:dyDescent="0.25">
      <c r="A936"/>
      <c r="B936"/>
      <c r="C936"/>
      <c r="D936"/>
      <c r="E936"/>
      <c r="F936"/>
      <c r="G936"/>
      <c r="H936"/>
      <c r="AJ936"/>
    </row>
    <row r="937" spans="1:36" ht="15" x14ac:dyDescent="0.25">
      <c r="A937"/>
      <c r="B937"/>
      <c r="C937"/>
      <c r="D937"/>
      <c r="E937"/>
      <c r="F937"/>
      <c r="G937"/>
      <c r="H937"/>
      <c r="AJ937"/>
    </row>
    <row r="938" spans="1:36" ht="15" x14ac:dyDescent="0.25">
      <c r="A938"/>
      <c r="B938"/>
      <c r="C938"/>
      <c r="D938"/>
      <c r="E938"/>
      <c r="F938"/>
      <c r="G938"/>
      <c r="H938"/>
      <c r="AJ938"/>
    </row>
    <row r="939" spans="1:36" ht="15" x14ac:dyDescent="0.25">
      <c r="A939"/>
      <c r="B939"/>
      <c r="C939"/>
      <c r="D939"/>
      <c r="E939"/>
      <c r="F939"/>
      <c r="G939"/>
      <c r="H939"/>
      <c r="AJ939"/>
    </row>
    <row r="940" spans="1:36" ht="15" x14ac:dyDescent="0.25">
      <c r="A940"/>
      <c r="B940"/>
      <c r="C940"/>
      <c r="D940"/>
      <c r="E940"/>
      <c r="F940"/>
      <c r="G940"/>
      <c r="H940"/>
      <c r="AJ940"/>
    </row>
    <row r="941" spans="1:36" ht="15" x14ac:dyDescent="0.25">
      <c r="A941"/>
      <c r="B941"/>
      <c r="C941"/>
      <c r="D941"/>
      <c r="E941"/>
      <c r="F941"/>
      <c r="G941"/>
      <c r="H941"/>
      <c r="AJ941"/>
    </row>
    <row r="942" spans="1:36" ht="15" x14ac:dyDescent="0.25">
      <c r="A942"/>
      <c r="B942"/>
      <c r="C942"/>
      <c r="D942"/>
      <c r="E942"/>
      <c r="F942"/>
      <c r="G942"/>
      <c r="H942"/>
      <c r="AJ942"/>
    </row>
    <row r="943" spans="1:36" ht="15" x14ac:dyDescent="0.25">
      <c r="A943"/>
      <c r="B943"/>
      <c r="C943"/>
      <c r="D943"/>
      <c r="E943"/>
      <c r="F943"/>
      <c r="G943"/>
      <c r="H943"/>
      <c r="AJ943"/>
    </row>
    <row r="944" spans="1:36" ht="15" x14ac:dyDescent="0.25">
      <c r="A944"/>
      <c r="B944"/>
      <c r="C944"/>
      <c r="D944"/>
      <c r="E944"/>
      <c r="F944"/>
      <c r="G944"/>
      <c r="H944"/>
      <c r="AJ944"/>
    </row>
    <row r="945" spans="1:36" ht="15" x14ac:dyDescent="0.25">
      <c r="A945"/>
      <c r="B945"/>
      <c r="C945"/>
      <c r="D945"/>
      <c r="E945"/>
      <c r="F945"/>
      <c r="G945"/>
      <c r="H945"/>
      <c r="AJ945"/>
    </row>
    <row r="946" spans="1:36" ht="15" x14ac:dyDescent="0.25">
      <c r="A946"/>
      <c r="B946"/>
      <c r="C946"/>
      <c r="D946"/>
      <c r="E946"/>
      <c r="F946"/>
      <c r="G946"/>
      <c r="H946"/>
      <c r="AJ946"/>
    </row>
    <row r="947" spans="1:36" ht="15" x14ac:dyDescent="0.25">
      <c r="A947"/>
      <c r="B947"/>
      <c r="C947"/>
      <c r="D947"/>
      <c r="E947"/>
      <c r="F947"/>
      <c r="G947"/>
      <c r="H947"/>
      <c r="AJ947"/>
    </row>
    <row r="948" spans="1:36" ht="15" x14ac:dyDescent="0.25">
      <c r="A948"/>
      <c r="B948"/>
      <c r="C948"/>
      <c r="D948"/>
      <c r="E948"/>
      <c r="F948"/>
      <c r="G948"/>
      <c r="H948"/>
      <c r="AJ948"/>
    </row>
    <row r="949" spans="1:36" ht="15" x14ac:dyDescent="0.25">
      <c r="A949"/>
      <c r="B949"/>
      <c r="C949"/>
      <c r="D949"/>
      <c r="E949"/>
      <c r="F949"/>
      <c r="G949"/>
      <c r="H949"/>
      <c r="AJ949"/>
    </row>
    <row r="950" spans="1:36" ht="15" x14ac:dyDescent="0.25">
      <c r="A950"/>
      <c r="B950"/>
      <c r="C950"/>
      <c r="D950"/>
      <c r="E950"/>
      <c r="F950"/>
      <c r="G950"/>
      <c r="H950"/>
      <c r="AJ950"/>
    </row>
    <row r="951" spans="1:36" ht="15" x14ac:dyDescent="0.25">
      <c r="A951"/>
      <c r="B951"/>
      <c r="C951"/>
      <c r="D951"/>
      <c r="E951"/>
      <c r="F951"/>
      <c r="G951"/>
      <c r="H951"/>
      <c r="AJ951"/>
    </row>
    <row r="952" spans="1:36" ht="15" x14ac:dyDescent="0.25">
      <c r="A952"/>
      <c r="B952"/>
      <c r="C952"/>
      <c r="D952"/>
      <c r="E952"/>
      <c r="F952"/>
      <c r="G952"/>
      <c r="H952"/>
      <c r="AJ952"/>
    </row>
    <row r="953" spans="1:36" ht="15" x14ac:dyDescent="0.25">
      <c r="A953"/>
      <c r="B953"/>
      <c r="C953"/>
      <c r="D953"/>
      <c r="E953"/>
      <c r="F953"/>
      <c r="G953"/>
      <c r="H953"/>
      <c r="AJ953"/>
    </row>
    <row r="954" spans="1:36" ht="15" x14ac:dyDescent="0.25">
      <c r="A954"/>
      <c r="B954"/>
      <c r="C954"/>
      <c r="D954"/>
      <c r="E954"/>
      <c r="F954"/>
      <c r="G954"/>
      <c r="H954"/>
      <c r="AJ954"/>
    </row>
    <row r="955" spans="1:36" ht="15" x14ac:dyDescent="0.25">
      <c r="A955"/>
      <c r="B955"/>
      <c r="C955"/>
      <c r="D955"/>
      <c r="E955"/>
      <c r="F955"/>
      <c r="G955"/>
      <c r="H955"/>
      <c r="AJ955"/>
    </row>
    <row r="956" spans="1:36" ht="15" x14ac:dyDescent="0.25">
      <c r="A956"/>
      <c r="B956"/>
      <c r="C956"/>
      <c r="D956"/>
      <c r="E956"/>
      <c r="F956"/>
      <c r="G956"/>
      <c r="H956"/>
      <c r="AJ956"/>
    </row>
    <row r="957" spans="1:36" ht="15" x14ac:dyDescent="0.25">
      <c r="A957"/>
      <c r="B957"/>
      <c r="C957"/>
      <c r="D957"/>
      <c r="E957"/>
      <c r="F957"/>
      <c r="G957"/>
      <c r="H957"/>
      <c r="AJ957"/>
    </row>
    <row r="958" spans="1:36" ht="15" x14ac:dyDescent="0.25">
      <c r="A958"/>
      <c r="B958"/>
      <c r="C958"/>
      <c r="D958"/>
      <c r="E958"/>
      <c r="F958"/>
      <c r="G958"/>
      <c r="H958"/>
      <c r="AJ958"/>
    </row>
    <row r="959" spans="1:36" ht="15" x14ac:dyDescent="0.25">
      <c r="A959"/>
      <c r="B959"/>
      <c r="C959"/>
      <c r="D959"/>
      <c r="E959"/>
      <c r="F959"/>
      <c r="G959"/>
      <c r="H959"/>
      <c r="AJ959"/>
    </row>
    <row r="960" spans="1:36" ht="15" x14ac:dyDescent="0.25">
      <c r="A960"/>
      <c r="B960"/>
      <c r="C960"/>
      <c r="D960"/>
      <c r="E960"/>
      <c r="F960"/>
      <c r="G960"/>
      <c r="H960"/>
      <c r="AJ960"/>
    </row>
    <row r="961" spans="1:36" ht="15" x14ac:dyDescent="0.25">
      <c r="A961"/>
      <c r="B961"/>
      <c r="C961"/>
      <c r="D961"/>
      <c r="E961"/>
      <c r="F961"/>
      <c r="G961"/>
      <c r="H961"/>
      <c r="AJ961"/>
    </row>
    <row r="962" spans="1:36" ht="15" x14ac:dyDescent="0.25">
      <c r="A962"/>
      <c r="B962"/>
      <c r="C962"/>
      <c r="D962"/>
      <c r="E962"/>
      <c r="F962"/>
      <c r="G962"/>
      <c r="H962"/>
      <c r="AJ962"/>
    </row>
    <row r="963" spans="1:36" ht="15" x14ac:dyDescent="0.25">
      <c r="A963"/>
      <c r="B963"/>
      <c r="C963"/>
      <c r="D963"/>
      <c r="E963"/>
      <c r="F963"/>
      <c r="G963"/>
      <c r="H963"/>
      <c r="AJ963"/>
    </row>
    <row r="964" spans="1:36" ht="15" x14ac:dyDescent="0.25">
      <c r="A964"/>
      <c r="B964"/>
      <c r="C964"/>
      <c r="D964"/>
      <c r="E964"/>
      <c r="F964"/>
      <c r="G964"/>
      <c r="H964"/>
      <c r="AJ964"/>
    </row>
    <row r="965" spans="1:36" ht="15" x14ac:dyDescent="0.25">
      <c r="A965"/>
      <c r="B965"/>
      <c r="C965"/>
      <c r="D965"/>
      <c r="E965"/>
      <c r="F965"/>
      <c r="G965"/>
      <c r="H965"/>
      <c r="AJ965"/>
    </row>
    <row r="966" spans="1:36" ht="15" x14ac:dyDescent="0.25">
      <c r="A966"/>
      <c r="B966"/>
      <c r="C966"/>
      <c r="D966"/>
      <c r="E966"/>
      <c r="F966"/>
      <c r="G966"/>
      <c r="H966"/>
      <c r="AJ966"/>
    </row>
    <row r="967" spans="1:36" ht="15" x14ac:dyDescent="0.25">
      <c r="A967"/>
      <c r="B967"/>
      <c r="C967"/>
      <c r="D967"/>
      <c r="E967"/>
      <c r="F967"/>
      <c r="G967"/>
      <c r="H967"/>
      <c r="AJ967"/>
    </row>
    <row r="968" spans="1:36" ht="15" x14ac:dyDescent="0.25">
      <c r="A968"/>
      <c r="B968"/>
      <c r="C968"/>
      <c r="D968"/>
      <c r="E968"/>
      <c r="F968"/>
      <c r="G968"/>
      <c r="H968"/>
      <c r="AJ968"/>
    </row>
    <row r="969" spans="1:36" ht="15" x14ac:dyDescent="0.25">
      <c r="A969"/>
      <c r="B969"/>
      <c r="C969"/>
      <c r="D969"/>
      <c r="E969"/>
      <c r="F969"/>
      <c r="G969"/>
      <c r="H969"/>
      <c r="AJ969"/>
    </row>
    <row r="970" spans="1:36" ht="15" x14ac:dyDescent="0.25">
      <c r="A970"/>
      <c r="B970"/>
      <c r="C970"/>
      <c r="D970"/>
      <c r="E970"/>
      <c r="F970"/>
      <c r="G970"/>
      <c r="H970"/>
      <c r="AJ970"/>
    </row>
    <row r="971" spans="1:36" ht="15" x14ac:dyDescent="0.25">
      <c r="A971"/>
      <c r="B971"/>
      <c r="C971"/>
      <c r="D971"/>
      <c r="E971"/>
      <c r="F971"/>
      <c r="G971"/>
      <c r="H971"/>
      <c r="AJ971"/>
    </row>
    <row r="972" spans="1:36" ht="15" x14ac:dyDescent="0.25">
      <c r="A972"/>
      <c r="B972"/>
      <c r="C972"/>
      <c r="D972"/>
      <c r="E972"/>
      <c r="F972"/>
      <c r="G972"/>
      <c r="H972"/>
      <c r="AJ972"/>
    </row>
    <row r="973" spans="1:36" ht="15" x14ac:dyDescent="0.25">
      <c r="A973"/>
      <c r="B973"/>
      <c r="C973"/>
      <c r="D973"/>
      <c r="E973"/>
      <c r="F973"/>
      <c r="G973"/>
      <c r="H973"/>
      <c r="AJ973"/>
    </row>
    <row r="974" spans="1:36" ht="15" x14ac:dyDescent="0.25">
      <c r="A974"/>
      <c r="B974"/>
      <c r="C974"/>
      <c r="D974"/>
      <c r="E974"/>
      <c r="F974"/>
      <c r="G974"/>
      <c r="H974"/>
      <c r="AJ974"/>
    </row>
    <row r="975" spans="1:36" ht="15" x14ac:dyDescent="0.25">
      <c r="A975"/>
      <c r="B975"/>
      <c r="C975"/>
      <c r="D975"/>
      <c r="E975"/>
      <c r="F975"/>
      <c r="G975"/>
      <c r="H975"/>
      <c r="AJ975"/>
    </row>
    <row r="976" spans="1:36" ht="15" x14ac:dyDescent="0.25">
      <c r="A976"/>
      <c r="B976"/>
      <c r="C976"/>
      <c r="D976"/>
      <c r="E976"/>
      <c r="F976"/>
      <c r="G976"/>
      <c r="H976"/>
      <c r="AJ976"/>
    </row>
    <row r="977" spans="1:36" ht="15" x14ac:dyDescent="0.25">
      <c r="A977"/>
      <c r="B977"/>
      <c r="C977"/>
      <c r="D977"/>
      <c r="E977"/>
      <c r="F977"/>
      <c r="G977"/>
      <c r="H977"/>
      <c r="AJ977"/>
    </row>
    <row r="978" spans="1:36" ht="15" x14ac:dyDescent="0.25">
      <c r="A978"/>
      <c r="B978"/>
      <c r="C978"/>
      <c r="D978"/>
      <c r="E978"/>
      <c r="F978"/>
      <c r="G978"/>
      <c r="H978"/>
      <c r="AJ978"/>
    </row>
    <row r="979" spans="1:36" ht="15" x14ac:dyDescent="0.25">
      <c r="A979"/>
      <c r="B979"/>
      <c r="C979"/>
      <c r="D979"/>
      <c r="E979"/>
      <c r="F979"/>
      <c r="G979"/>
      <c r="H979"/>
      <c r="AJ979"/>
    </row>
    <row r="980" spans="1:36" ht="15" x14ac:dyDescent="0.25">
      <c r="A980"/>
      <c r="B980"/>
      <c r="C980"/>
      <c r="D980"/>
      <c r="E980"/>
      <c r="F980"/>
      <c r="G980"/>
      <c r="H980"/>
      <c r="AJ980"/>
    </row>
    <row r="981" spans="1:36" ht="15" x14ac:dyDescent="0.25">
      <c r="A981"/>
      <c r="B981"/>
      <c r="C981"/>
      <c r="D981"/>
      <c r="E981"/>
      <c r="F981"/>
      <c r="G981"/>
      <c r="H981"/>
      <c r="AJ981"/>
    </row>
    <row r="982" spans="1:36" ht="15" x14ac:dyDescent="0.25">
      <c r="A982"/>
      <c r="B982"/>
      <c r="C982"/>
      <c r="D982"/>
      <c r="E982"/>
      <c r="F982"/>
      <c r="G982"/>
      <c r="H982"/>
      <c r="AJ982"/>
    </row>
    <row r="983" spans="1:36" ht="15" x14ac:dyDescent="0.25">
      <c r="A983"/>
      <c r="B983"/>
      <c r="C983"/>
      <c r="D983"/>
      <c r="E983"/>
      <c r="F983"/>
      <c r="G983"/>
      <c r="H983"/>
      <c r="AJ983"/>
    </row>
    <row r="984" spans="1:36" ht="15" x14ac:dyDescent="0.25">
      <c r="A984"/>
      <c r="B984"/>
      <c r="C984"/>
      <c r="D984"/>
      <c r="E984"/>
      <c r="F984"/>
      <c r="G984"/>
      <c r="H984"/>
      <c r="AJ984"/>
    </row>
    <row r="985" spans="1:36" ht="15" x14ac:dyDescent="0.25">
      <c r="A985"/>
      <c r="B985"/>
      <c r="C985"/>
      <c r="D985"/>
      <c r="E985"/>
      <c r="F985"/>
      <c r="G985"/>
      <c r="H985"/>
      <c r="AJ985"/>
    </row>
    <row r="986" spans="1:36" ht="15" x14ac:dyDescent="0.25">
      <c r="A986"/>
      <c r="B986"/>
      <c r="C986"/>
      <c r="D986"/>
      <c r="E986"/>
      <c r="F986"/>
      <c r="G986"/>
      <c r="H986"/>
      <c r="AJ986"/>
    </row>
    <row r="987" spans="1:36" ht="15" x14ac:dyDescent="0.25">
      <c r="A987"/>
      <c r="B987"/>
      <c r="C987"/>
      <c r="D987"/>
      <c r="E987"/>
      <c r="F987"/>
      <c r="G987"/>
      <c r="H987"/>
      <c r="AJ987"/>
    </row>
    <row r="988" spans="1:36" ht="15" x14ac:dyDescent="0.25">
      <c r="A988"/>
      <c r="B988"/>
      <c r="C988"/>
      <c r="D988"/>
      <c r="E988"/>
      <c r="F988"/>
      <c r="G988"/>
      <c r="H988"/>
      <c r="AJ988"/>
    </row>
    <row r="989" spans="1:36" ht="15" x14ac:dyDescent="0.25">
      <c r="A989"/>
      <c r="B989"/>
      <c r="C989"/>
      <c r="D989"/>
      <c r="E989"/>
      <c r="F989"/>
      <c r="G989"/>
      <c r="H989"/>
      <c r="AJ989"/>
    </row>
    <row r="990" spans="1:36" ht="15" x14ac:dyDescent="0.25">
      <c r="A990"/>
      <c r="B990"/>
      <c r="C990"/>
      <c r="D990"/>
      <c r="E990"/>
      <c r="F990"/>
      <c r="G990"/>
      <c r="H990"/>
      <c r="AJ990"/>
    </row>
    <row r="991" spans="1:36" ht="15" x14ac:dyDescent="0.25">
      <c r="A991"/>
      <c r="B991"/>
      <c r="C991"/>
      <c r="D991"/>
      <c r="E991"/>
      <c r="F991"/>
      <c r="G991"/>
      <c r="H991"/>
      <c r="AJ991"/>
    </row>
    <row r="992" spans="1:36" ht="15" x14ac:dyDescent="0.25">
      <c r="A992"/>
      <c r="B992"/>
      <c r="C992"/>
      <c r="D992"/>
      <c r="E992"/>
      <c r="F992"/>
      <c r="G992"/>
      <c r="H992"/>
      <c r="AJ992"/>
    </row>
    <row r="993" spans="1:36" ht="15" x14ac:dyDescent="0.25">
      <c r="A993"/>
      <c r="B993"/>
      <c r="C993"/>
      <c r="D993"/>
      <c r="E993"/>
      <c r="F993"/>
      <c r="G993"/>
      <c r="H993"/>
      <c r="AJ993"/>
    </row>
    <row r="994" spans="1:36" ht="15" x14ac:dyDescent="0.25">
      <c r="A994"/>
      <c r="B994"/>
      <c r="C994"/>
      <c r="D994"/>
      <c r="E994"/>
      <c r="F994"/>
      <c r="G994"/>
      <c r="H994"/>
      <c r="AJ994"/>
    </row>
    <row r="995" spans="1:36" ht="15" x14ac:dyDescent="0.25">
      <c r="A995"/>
      <c r="B995"/>
      <c r="C995"/>
      <c r="D995"/>
      <c r="E995"/>
      <c r="F995"/>
      <c r="G995"/>
      <c r="H995"/>
      <c r="AJ995"/>
    </row>
    <row r="996" spans="1:36" ht="15" x14ac:dyDescent="0.25">
      <c r="A996"/>
      <c r="B996"/>
      <c r="C996"/>
      <c r="D996"/>
      <c r="E996"/>
      <c r="F996"/>
      <c r="G996"/>
      <c r="H996"/>
      <c r="AJ996"/>
    </row>
    <row r="997" spans="1:36" ht="15" x14ac:dyDescent="0.25">
      <c r="A997"/>
      <c r="B997"/>
      <c r="C997"/>
      <c r="D997"/>
      <c r="E997"/>
      <c r="F997"/>
      <c r="G997"/>
      <c r="H997"/>
      <c r="AJ997"/>
    </row>
    <row r="998" spans="1:36" ht="15" x14ac:dyDescent="0.25">
      <c r="A998"/>
      <c r="B998"/>
      <c r="C998"/>
      <c r="D998"/>
      <c r="E998"/>
      <c r="F998"/>
      <c r="G998"/>
      <c r="H998"/>
      <c r="AJ998"/>
    </row>
    <row r="999" spans="1:36" ht="15" x14ac:dyDescent="0.25">
      <c r="A999"/>
      <c r="B999"/>
      <c r="C999"/>
      <c r="D999"/>
      <c r="E999"/>
      <c r="F999"/>
      <c r="G999"/>
      <c r="H999"/>
      <c r="AJ999"/>
    </row>
    <row r="1000" spans="1:36" ht="15" x14ac:dyDescent="0.25">
      <c r="A1000"/>
      <c r="B1000"/>
      <c r="C1000"/>
      <c r="D1000"/>
      <c r="E1000"/>
      <c r="F1000"/>
      <c r="G1000"/>
      <c r="H1000"/>
      <c r="AJ1000"/>
    </row>
    <row r="1001" spans="1:36" ht="15" x14ac:dyDescent="0.25">
      <c r="A1001"/>
      <c r="B1001"/>
      <c r="C1001"/>
      <c r="D1001"/>
      <c r="E1001"/>
      <c r="F1001"/>
      <c r="G1001"/>
      <c r="H1001"/>
      <c r="AJ1001"/>
    </row>
    <row r="1002" spans="1:36" ht="15" x14ac:dyDescent="0.25">
      <c r="A1002"/>
      <c r="B1002"/>
      <c r="C1002"/>
      <c r="D1002"/>
      <c r="E1002"/>
      <c r="F1002"/>
      <c r="G1002"/>
      <c r="H1002"/>
      <c r="AJ1002"/>
    </row>
    <row r="1003" spans="1:36" ht="15" x14ac:dyDescent="0.25">
      <c r="A1003"/>
      <c r="B1003"/>
      <c r="C1003"/>
      <c r="D1003"/>
      <c r="E1003"/>
      <c r="F1003"/>
      <c r="G1003"/>
      <c r="H1003"/>
      <c r="AJ1003"/>
    </row>
    <row r="1004" spans="1:36" ht="15" x14ac:dyDescent="0.25">
      <c r="A1004"/>
      <c r="B1004"/>
      <c r="C1004"/>
      <c r="D1004"/>
      <c r="E1004"/>
      <c r="F1004"/>
      <c r="G1004"/>
      <c r="H1004"/>
      <c r="AJ1004"/>
    </row>
    <row r="1005" spans="1:36" ht="15" x14ac:dyDescent="0.25">
      <c r="A1005"/>
      <c r="B1005"/>
      <c r="C1005"/>
      <c r="D1005"/>
      <c r="E1005"/>
      <c r="F1005"/>
      <c r="G1005"/>
      <c r="H1005"/>
      <c r="AJ1005"/>
    </row>
    <row r="1006" spans="1:36" ht="15" x14ac:dyDescent="0.25">
      <c r="A1006"/>
      <c r="B1006"/>
      <c r="C1006"/>
      <c r="D1006"/>
      <c r="E1006"/>
      <c r="F1006"/>
      <c r="G1006"/>
      <c r="H1006"/>
      <c r="AJ1006"/>
    </row>
    <row r="1007" spans="1:36" ht="15" x14ac:dyDescent="0.25">
      <c r="A1007"/>
      <c r="B1007"/>
      <c r="C1007"/>
      <c r="D1007"/>
      <c r="E1007"/>
      <c r="F1007"/>
      <c r="G1007"/>
      <c r="H1007"/>
      <c r="AJ1007"/>
    </row>
    <row r="1008" spans="1:36" ht="15" x14ac:dyDescent="0.25">
      <c r="A1008"/>
      <c r="B1008"/>
      <c r="C1008"/>
      <c r="D1008"/>
      <c r="E1008"/>
      <c r="F1008"/>
      <c r="G1008"/>
      <c r="H1008"/>
      <c r="AJ1008"/>
    </row>
    <row r="1009" spans="1:36" ht="15" x14ac:dyDescent="0.25">
      <c r="A1009"/>
      <c r="B1009"/>
      <c r="C1009"/>
      <c r="D1009"/>
      <c r="E1009"/>
      <c r="F1009"/>
      <c r="G1009"/>
      <c r="H1009"/>
      <c r="AJ1009"/>
    </row>
    <row r="1010" spans="1:36" ht="15" x14ac:dyDescent="0.25">
      <c r="A1010"/>
      <c r="B1010"/>
      <c r="C1010"/>
      <c r="D1010"/>
      <c r="E1010"/>
      <c r="F1010"/>
      <c r="G1010"/>
      <c r="H1010"/>
      <c r="AJ1010"/>
    </row>
    <row r="1011" spans="1:36" ht="15" x14ac:dyDescent="0.25">
      <c r="A1011"/>
      <c r="B1011"/>
      <c r="C1011"/>
      <c r="D1011"/>
      <c r="E1011"/>
      <c r="F1011"/>
      <c r="G1011"/>
      <c r="H1011"/>
      <c r="AJ1011"/>
    </row>
    <row r="1012" spans="1:36" ht="15" x14ac:dyDescent="0.25">
      <c r="A1012"/>
      <c r="B1012"/>
      <c r="C1012"/>
      <c r="D1012"/>
      <c r="E1012"/>
      <c r="F1012"/>
      <c r="G1012"/>
      <c r="H1012"/>
      <c r="AJ1012"/>
    </row>
    <row r="1013" spans="1:36" ht="15" x14ac:dyDescent="0.25">
      <c r="A1013"/>
      <c r="B1013"/>
      <c r="C1013"/>
      <c r="D1013"/>
      <c r="E1013"/>
      <c r="F1013"/>
      <c r="G1013"/>
      <c r="H1013"/>
      <c r="AJ1013"/>
    </row>
    <row r="1014" spans="1:36" ht="15" x14ac:dyDescent="0.25">
      <c r="A1014"/>
      <c r="B1014"/>
      <c r="C1014"/>
      <c r="D1014"/>
      <c r="E1014"/>
      <c r="F1014"/>
      <c r="G1014"/>
      <c r="H1014"/>
      <c r="AJ1014"/>
    </row>
    <row r="1015" spans="1:36" ht="15" x14ac:dyDescent="0.25">
      <c r="A1015"/>
      <c r="B1015"/>
      <c r="C1015"/>
      <c r="D1015"/>
      <c r="E1015"/>
      <c r="F1015"/>
      <c r="G1015"/>
      <c r="H1015"/>
      <c r="AJ1015"/>
    </row>
    <row r="1016" spans="1:36" ht="15" x14ac:dyDescent="0.25">
      <c r="A1016"/>
      <c r="B1016"/>
      <c r="C1016"/>
      <c r="D1016"/>
      <c r="E1016"/>
      <c r="F1016"/>
      <c r="G1016"/>
      <c r="H1016"/>
      <c r="AJ1016"/>
    </row>
    <row r="1017" spans="1:36" ht="15" x14ac:dyDescent="0.25">
      <c r="A1017"/>
      <c r="B1017"/>
      <c r="C1017"/>
      <c r="D1017"/>
      <c r="E1017"/>
      <c r="F1017"/>
      <c r="G1017"/>
      <c r="H1017"/>
      <c r="AJ1017"/>
    </row>
    <row r="1018" spans="1:36" ht="15" x14ac:dyDescent="0.25">
      <c r="A1018"/>
      <c r="B1018"/>
      <c r="C1018"/>
      <c r="D1018"/>
      <c r="E1018"/>
      <c r="F1018"/>
      <c r="G1018"/>
      <c r="H1018"/>
      <c r="AJ1018"/>
    </row>
    <row r="1019" spans="1:36" ht="15" x14ac:dyDescent="0.25">
      <c r="A1019"/>
      <c r="B1019"/>
      <c r="C1019"/>
      <c r="D1019"/>
      <c r="E1019"/>
      <c r="F1019"/>
      <c r="G1019"/>
      <c r="H1019"/>
      <c r="AJ1019"/>
    </row>
    <row r="1020" spans="1:36" ht="15" x14ac:dyDescent="0.25">
      <c r="A1020"/>
      <c r="B1020"/>
      <c r="C1020"/>
      <c r="D1020"/>
      <c r="E1020"/>
      <c r="F1020"/>
      <c r="G1020"/>
      <c r="H1020"/>
      <c r="AJ1020"/>
    </row>
    <row r="1021" spans="1:36" ht="15" x14ac:dyDescent="0.25">
      <c r="A1021"/>
      <c r="B1021"/>
      <c r="C1021"/>
      <c r="D1021"/>
      <c r="E1021"/>
      <c r="F1021"/>
      <c r="G1021"/>
      <c r="H1021"/>
      <c r="AJ1021"/>
    </row>
    <row r="1022" spans="1:36" ht="15" x14ac:dyDescent="0.25">
      <c r="A1022"/>
      <c r="B1022"/>
      <c r="C1022"/>
      <c r="D1022"/>
      <c r="E1022"/>
      <c r="F1022"/>
      <c r="G1022"/>
      <c r="H1022"/>
      <c r="AJ1022"/>
    </row>
    <row r="1023" spans="1:36" ht="15" x14ac:dyDescent="0.25">
      <c r="A1023"/>
      <c r="B1023"/>
      <c r="C1023"/>
      <c r="D1023"/>
      <c r="E1023"/>
      <c r="F1023"/>
      <c r="G1023"/>
      <c r="H1023"/>
      <c r="AJ1023"/>
    </row>
    <row r="1024" spans="1:36" ht="15" x14ac:dyDescent="0.25">
      <c r="A1024"/>
      <c r="B1024"/>
      <c r="C1024"/>
      <c r="D1024"/>
      <c r="E1024"/>
      <c r="F1024"/>
      <c r="G1024"/>
      <c r="H1024"/>
      <c r="AJ1024"/>
    </row>
    <row r="1025" spans="1:36" ht="15" x14ac:dyDescent="0.25">
      <c r="A1025"/>
      <c r="B1025"/>
      <c r="C1025"/>
      <c r="D1025"/>
      <c r="E1025"/>
      <c r="F1025"/>
      <c r="G1025"/>
      <c r="H1025"/>
      <c r="AJ1025"/>
    </row>
    <row r="1026" spans="1:36" ht="15" x14ac:dyDescent="0.25">
      <c r="A1026"/>
      <c r="B1026"/>
      <c r="C1026"/>
      <c r="D1026"/>
      <c r="E1026"/>
      <c r="F1026"/>
      <c r="G1026"/>
      <c r="H1026"/>
      <c r="AJ1026"/>
    </row>
    <row r="1027" spans="1:36" ht="15" x14ac:dyDescent="0.25">
      <c r="A1027"/>
      <c r="B1027"/>
      <c r="C1027"/>
      <c r="D1027"/>
      <c r="E1027"/>
      <c r="F1027"/>
      <c r="G1027"/>
      <c r="H1027"/>
      <c r="AJ1027"/>
    </row>
    <row r="1028" spans="1:36" ht="15" x14ac:dyDescent="0.25">
      <c r="A1028"/>
      <c r="B1028"/>
      <c r="C1028"/>
      <c r="D1028"/>
      <c r="E1028"/>
      <c r="F1028"/>
      <c r="G1028"/>
      <c r="H1028"/>
      <c r="AJ1028"/>
    </row>
    <row r="1029" spans="1:36" ht="15" x14ac:dyDescent="0.25">
      <c r="A1029"/>
      <c r="B1029"/>
      <c r="C1029"/>
      <c r="D1029"/>
      <c r="E1029"/>
      <c r="F1029"/>
      <c r="G1029"/>
      <c r="H1029"/>
      <c r="AJ1029"/>
    </row>
    <row r="1030" spans="1:36" ht="15" x14ac:dyDescent="0.25">
      <c r="A1030"/>
      <c r="B1030"/>
      <c r="C1030"/>
      <c r="D1030"/>
      <c r="E1030"/>
      <c r="F1030"/>
      <c r="G1030"/>
      <c r="H1030"/>
      <c r="AJ1030"/>
    </row>
    <row r="1031" spans="1:36" ht="15" x14ac:dyDescent="0.25">
      <c r="A1031"/>
      <c r="B1031"/>
      <c r="C1031"/>
      <c r="D1031"/>
      <c r="E1031"/>
      <c r="F1031"/>
      <c r="G1031"/>
      <c r="H1031"/>
      <c r="AJ1031"/>
    </row>
    <row r="1032" spans="1:36" ht="15" x14ac:dyDescent="0.25">
      <c r="A1032"/>
      <c r="B1032"/>
      <c r="C1032"/>
      <c r="D1032"/>
      <c r="E1032"/>
      <c r="F1032"/>
      <c r="G1032"/>
      <c r="H1032"/>
      <c r="AJ1032"/>
    </row>
    <row r="1033" spans="1:36" ht="15" x14ac:dyDescent="0.25">
      <c r="A1033"/>
      <c r="B1033"/>
      <c r="C1033"/>
      <c r="D1033"/>
      <c r="E1033"/>
      <c r="F1033"/>
      <c r="G1033"/>
      <c r="H1033"/>
      <c r="AJ1033"/>
    </row>
    <row r="1034" spans="1:36" ht="15" x14ac:dyDescent="0.25">
      <c r="A1034"/>
      <c r="B1034"/>
      <c r="C1034"/>
      <c r="D1034"/>
      <c r="E1034"/>
      <c r="F1034"/>
      <c r="G1034"/>
      <c r="H1034"/>
      <c r="AJ1034"/>
    </row>
    <row r="1035" spans="1:36" ht="15" x14ac:dyDescent="0.25">
      <c r="A1035"/>
      <c r="B1035"/>
      <c r="C1035"/>
      <c r="D1035"/>
      <c r="E1035"/>
      <c r="F1035"/>
      <c r="G1035"/>
      <c r="H1035"/>
      <c r="AJ1035"/>
    </row>
    <row r="1036" spans="1:36" ht="15" x14ac:dyDescent="0.25">
      <c r="A1036"/>
      <c r="B1036"/>
      <c r="C1036"/>
      <c r="D1036"/>
      <c r="E1036"/>
      <c r="F1036"/>
      <c r="G1036"/>
      <c r="H1036"/>
      <c r="AJ1036"/>
    </row>
    <row r="1037" spans="1:36" ht="15" x14ac:dyDescent="0.25">
      <c r="A1037"/>
      <c r="B1037"/>
      <c r="C1037"/>
      <c r="D1037"/>
      <c r="E1037"/>
      <c r="F1037"/>
      <c r="G1037"/>
      <c r="H1037"/>
      <c r="AJ1037"/>
    </row>
    <row r="1038" spans="1:36" ht="15" x14ac:dyDescent="0.25">
      <c r="A1038"/>
      <c r="B1038"/>
      <c r="C1038"/>
      <c r="D1038"/>
      <c r="E1038"/>
      <c r="F1038"/>
      <c r="G1038"/>
      <c r="H1038"/>
      <c r="AJ1038"/>
    </row>
    <row r="1039" spans="1:36" ht="15" x14ac:dyDescent="0.25">
      <c r="A1039"/>
      <c r="B1039"/>
      <c r="C1039"/>
      <c r="D1039"/>
      <c r="E1039"/>
      <c r="F1039"/>
      <c r="G1039"/>
      <c r="H1039"/>
      <c r="AJ1039"/>
    </row>
    <row r="1040" spans="1:36" ht="15" x14ac:dyDescent="0.25">
      <c r="A1040"/>
      <c r="B1040"/>
      <c r="C1040"/>
      <c r="D1040"/>
      <c r="E1040"/>
      <c r="F1040"/>
      <c r="G1040"/>
      <c r="H1040"/>
      <c r="AJ1040"/>
    </row>
    <row r="1041" spans="1:36" ht="15" x14ac:dyDescent="0.25">
      <c r="A1041"/>
      <c r="B1041"/>
      <c r="C1041"/>
      <c r="D1041"/>
      <c r="E1041"/>
      <c r="F1041"/>
      <c r="G1041"/>
      <c r="H1041"/>
      <c r="AJ1041"/>
    </row>
    <row r="1042" spans="1:36" ht="15" x14ac:dyDescent="0.25">
      <c r="A1042"/>
      <c r="B1042"/>
      <c r="C1042"/>
      <c r="D1042"/>
      <c r="E1042"/>
      <c r="F1042"/>
      <c r="G1042"/>
      <c r="H1042"/>
      <c r="AJ1042"/>
    </row>
    <row r="1043" spans="1:36" ht="15" x14ac:dyDescent="0.25">
      <c r="A1043"/>
      <c r="B1043"/>
      <c r="C1043"/>
      <c r="D1043"/>
      <c r="E1043"/>
      <c r="F1043"/>
      <c r="G1043"/>
      <c r="H1043"/>
      <c r="AJ1043"/>
    </row>
    <row r="1044" spans="1:36" ht="15" x14ac:dyDescent="0.25">
      <c r="A1044"/>
      <c r="B1044"/>
      <c r="C1044"/>
      <c r="D1044"/>
      <c r="E1044"/>
      <c r="F1044"/>
      <c r="G1044"/>
      <c r="H1044"/>
      <c r="AJ1044"/>
    </row>
    <row r="1045" spans="1:36" ht="15" x14ac:dyDescent="0.25">
      <c r="A1045"/>
      <c r="B1045"/>
      <c r="C1045"/>
      <c r="D1045"/>
      <c r="E1045"/>
      <c r="F1045"/>
      <c r="G1045"/>
      <c r="H1045"/>
      <c r="AJ1045"/>
    </row>
    <row r="1046" spans="1:36" ht="15" x14ac:dyDescent="0.25">
      <c r="A1046"/>
      <c r="B1046"/>
      <c r="C1046"/>
      <c r="D1046"/>
      <c r="E1046"/>
      <c r="F1046"/>
      <c r="G1046"/>
      <c r="H1046"/>
      <c r="AJ1046"/>
    </row>
    <row r="1047" spans="1:36" ht="15" x14ac:dyDescent="0.25">
      <c r="A1047"/>
      <c r="B1047"/>
      <c r="C1047"/>
      <c r="D1047"/>
      <c r="E1047"/>
      <c r="F1047"/>
      <c r="G1047"/>
      <c r="H1047"/>
      <c r="AJ1047"/>
    </row>
    <row r="1048" spans="1:36" ht="15" x14ac:dyDescent="0.25">
      <c r="A1048"/>
      <c r="B1048"/>
      <c r="C1048"/>
      <c r="D1048"/>
      <c r="E1048"/>
      <c r="F1048"/>
      <c r="G1048"/>
      <c r="H1048"/>
      <c r="AJ1048"/>
    </row>
    <row r="1049" spans="1:36" ht="15" x14ac:dyDescent="0.25">
      <c r="A1049"/>
      <c r="B1049"/>
      <c r="C1049"/>
      <c r="D1049"/>
      <c r="E1049"/>
      <c r="F1049"/>
      <c r="G1049"/>
      <c r="H1049"/>
      <c r="AJ1049"/>
    </row>
    <row r="1050" spans="1:36" ht="15" x14ac:dyDescent="0.25">
      <c r="A1050"/>
      <c r="B1050"/>
      <c r="C1050"/>
      <c r="D1050"/>
      <c r="E1050"/>
      <c r="F1050"/>
      <c r="G1050"/>
      <c r="H1050"/>
      <c r="AJ1050"/>
    </row>
    <row r="1051" spans="1:36" ht="15" x14ac:dyDescent="0.25">
      <c r="A1051"/>
      <c r="B1051"/>
      <c r="C1051"/>
      <c r="D1051"/>
      <c r="E1051"/>
      <c r="F1051"/>
      <c r="G1051"/>
      <c r="H1051"/>
      <c r="AJ1051"/>
    </row>
    <row r="1052" spans="1:36" ht="15" x14ac:dyDescent="0.25">
      <c r="A1052"/>
      <c r="B1052"/>
      <c r="C1052"/>
      <c r="D1052"/>
      <c r="E1052"/>
      <c r="F1052"/>
      <c r="G1052"/>
      <c r="H1052"/>
      <c r="AJ1052"/>
    </row>
    <row r="1053" spans="1:36" ht="15" x14ac:dyDescent="0.25">
      <c r="A1053"/>
      <c r="B1053"/>
      <c r="C1053"/>
      <c r="D1053"/>
      <c r="E1053"/>
      <c r="F1053"/>
      <c r="G1053"/>
      <c r="H1053"/>
      <c r="AJ1053"/>
    </row>
    <row r="1054" spans="1:36" ht="15" x14ac:dyDescent="0.25">
      <c r="A1054"/>
      <c r="B1054"/>
      <c r="C1054"/>
      <c r="D1054"/>
      <c r="E1054"/>
      <c r="F1054"/>
      <c r="G1054"/>
      <c r="H1054"/>
      <c r="AJ1054"/>
    </row>
    <row r="1055" spans="1:36" ht="15" x14ac:dyDescent="0.25">
      <c r="A1055"/>
      <c r="B1055"/>
      <c r="C1055"/>
      <c r="D1055"/>
      <c r="E1055"/>
      <c r="F1055"/>
      <c r="G1055"/>
      <c r="H1055"/>
      <c r="AJ1055"/>
    </row>
    <row r="1056" spans="1:36" ht="15" x14ac:dyDescent="0.25">
      <c r="A1056"/>
      <c r="B1056"/>
      <c r="C1056"/>
      <c r="D1056"/>
      <c r="E1056"/>
      <c r="F1056"/>
      <c r="G1056"/>
      <c r="H1056"/>
      <c r="AJ1056"/>
    </row>
    <row r="1057" spans="1:36" ht="15" x14ac:dyDescent="0.25">
      <c r="A1057"/>
      <c r="B1057"/>
      <c r="C1057"/>
      <c r="D1057"/>
      <c r="E1057"/>
      <c r="F1057"/>
      <c r="G1057"/>
      <c r="H1057"/>
      <c r="AJ1057"/>
    </row>
    <row r="1058" spans="1:36" ht="15" x14ac:dyDescent="0.25">
      <c r="A1058"/>
      <c r="B1058"/>
      <c r="C1058"/>
      <c r="D1058"/>
      <c r="E1058"/>
      <c r="F1058"/>
      <c r="G1058"/>
      <c r="H1058"/>
      <c r="AJ1058"/>
    </row>
    <row r="1059" spans="1:36" ht="15" x14ac:dyDescent="0.25">
      <c r="A1059"/>
      <c r="B1059"/>
      <c r="C1059"/>
      <c r="D1059"/>
      <c r="E1059"/>
      <c r="F1059"/>
      <c r="G1059"/>
      <c r="H1059"/>
      <c r="AJ1059"/>
    </row>
    <row r="1060" spans="1:36" ht="15" x14ac:dyDescent="0.25">
      <c r="A1060"/>
      <c r="B1060"/>
      <c r="C1060"/>
      <c r="D1060"/>
      <c r="E1060"/>
      <c r="F1060"/>
      <c r="G1060"/>
      <c r="H1060"/>
      <c r="AJ1060"/>
    </row>
    <row r="1061" spans="1:36" ht="15" x14ac:dyDescent="0.25">
      <c r="A1061"/>
      <c r="B1061"/>
      <c r="C1061"/>
      <c r="D1061"/>
      <c r="E1061"/>
      <c r="F1061"/>
      <c r="G1061"/>
      <c r="H1061"/>
      <c r="AJ1061"/>
    </row>
    <row r="1062" spans="1:36" ht="15" x14ac:dyDescent="0.25">
      <c r="A1062"/>
      <c r="B1062"/>
      <c r="C1062"/>
      <c r="D1062"/>
      <c r="E1062"/>
      <c r="F1062"/>
      <c r="G1062"/>
      <c r="H1062"/>
      <c r="AJ1062"/>
    </row>
    <row r="1063" spans="1:36" ht="15" x14ac:dyDescent="0.25">
      <c r="A1063"/>
      <c r="B1063"/>
      <c r="C1063"/>
      <c r="D1063"/>
      <c r="E1063"/>
      <c r="F1063"/>
      <c r="G1063"/>
      <c r="H1063"/>
      <c r="AJ1063"/>
    </row>
    <row r="1064" spans="1:36" ht="15" x14ac:dyDescent="0.25">
      <c r="A1064"/>
      <c r="B1064"/>
      <c r="C1064"/>
      <c r="D1064"/>
      <c r="E1064"/>
      <c r="F1064"/>
      <c r="G1064"/>
      <c r="H1064"/>
      <c r="AJ1064"/>
    </row>
    <row r="1065" spans="1:36" ht="15" x14ac:dyDescent="0.25">
      <c r="A1065"/>
      <c r="B1065"/>
      <c r="C1065"/>
      <c r="D1065"/>
      <c r="E1065"/>
      <c r="F1065"/>
      <c r="G1065"/>
      <c r="H1065"/>
      <c r="AJ1065"/>
    </row>
    <row r="1066" spans="1:36" ht="15" x14ac:dyDescent="0.25">
      <c r="A1066"/>
      <c r="B1066"/>
      <c r="C1066"/>
      <c r="D1066"/>
      <c r="E1066"/>
      <c r="F1066"/>
      <c r="G1066"/>
      <c r="H1066"/>
      <c r="AJ1066"/>
    </row>
    <row r="1067" spans="1:36" ht="15" x14ac:dyDescent="0.25">
      <c r="A1067"/>
      <c r="B1067"/>
      <c r="C1067"/>
      <c r="D1067"/>
      <c r="E1067"/>
      <c r="F1067"/>
      <c r="G1067"/>
      <c r="H1067"/>
      <c r="AJ1067"/>
    </row>
    <row r="1068" spans="1:36" ht="15" x14ac:dyDescent="0.25">
      <c r="A1068"/>
      <c r="B1068"/>
      <c r="C1068"/>
      <c r="D1068"/>
      <c r="E1068"/>
      <c r="F1068"/>
      <c r="G1068"/>
      <c r="H1068"/>
      <c r="AJ1068"/>
    </row>
    <row r="1069" spans="1:36" ht="15" x14ac:dyDescent="0.25">
      <c r="A1069"/>
      <c r="B1069"/>
      <c r="C1069"/>
      <c r="D1069"/>
      <c r="E1069"/>
      <c r="F1069"/>
      <c r="G1069"/>
      <c r="H1069"/>
      <c r="AJ1069"/>
    </row>
    <row r="1070" spans="1:36" ht="15" x14ac:dyDescent="0.25">
      <c r="A1070"/>
      <c r="B1070"/>
      <c r="C1070"/>
      <c r="D1070"/>
      <c r="E1070"/>
      <c r="F1070"/>
      <c r="G1070"/>
      <c r="H1070"/>
      <c r="AJ1070"/>
    </row>
    <row r="1071" spans="1:36" ht="15" x14ac:dyDescent="0.25">
      <c r="A1071"/>
      <c r="B1071"/>
      <c r="C1071"/>
      <c r="D1071"/>
      <c r="E1071"/>
      <c r="F1071"/>
      <c r="G1071"/>
      <c r="H1071"/>
      <c r="AJ1071"/>
    </row>
    <row r="1072" spans="1:36" ht="15" x14ac:dyDescent="0.25">
      <c r="A1072"/>
      <c r="B1072"/>
      <c r="C1072"/>
      <c r="D1072"/>
      <c r="E1072"/>
      <c r="F1072"/>
      <c r="G1072"/>
      <c r="H1072"/>
      <c r="AJ1072"/>
    </row>
    <row r="1073" spans="1:36" ht="15" x14ac:dyDescent="0.25">
      <c r="A1073"/>
      <c r="B1073"/>
      <c r="C1073"/>
      <c r="D1073"/>
      <c r="E1073"/>
      <c r="F1073"/>
      <c r="G1073"/>
      <c r="H1073"/>
      <c r="AJ1073"/>
    </row>
    <row r="1074" spans="1:36" ht="15" x14ac:dyDescent="0.25">
      <c r="A1074"/>
      <c r="B1074"/>
      <c r="C1074"/>
      <c r="D1074"/>
      <c r="E1074"/>
      <c r="F1074"/>
      <c r="G1074"/>
      <c r="H1074"/>
      <c r="AJ1074"/>
    </row>
    <row r="1075" spans="1:36" ht="15" x14ac:dyDescent="0.25">
      <c r="A1075"/>
      <c r="B1075"/>
      <c r="C1075"/>
      <c r="D1075"/>
      <c r="E1075"/>
      <c r="F1075"/>
      <c r="G1075"/>
      <c r="H1075"/>
      <c r="AJ1075"/>
    </row>
    <row r="1076" spans="1:36" ht="15" x14ac:dyDescent="0.25">
      <c r="A1076"/>
      <c r="B1076"/>
      <c r="C1076"/>
      <c r="D1076"/>
      <c r="E1076"/>
      <c r="F1076"/>
      <c r="G1076"/>
      <c r="H1076"/>
      <c r="AJ1076"/>
    </row>
    <row r="1077" spans="1:36" ht="15" x14ac:dyDescent="0.25">
      <c r="A1077"/>
      <c r="B1077"/>
      <c r="C1077"/>
      <c r="D1077"/>
      <c r="E1077"/>
      <c r="F1077"/>
      <c r="G1077"/>
      <c r="H1077"/>
      <c r="AJ1077"/>
    </row>
    <row r="1078" spans="1:36" ht="15" x14ac:dyDescent="0.25">
      <c r="A1078"/>
      <c r="B1078"/>
      <c r="C1078"/>
      <c r="D1078"/>
      <c r="E1078"/>
      <c r="F1078"/>
      <c r="G1078"/>
      <c r="H1078"/>
      <c r="AJ1078"/>
    </row>
    <row r="1079" spans="1:36" ht="15" x14ac:dyDescent="0.25">
      <c r="A1079"/>
      <c r="B1079"/>
      <c r="C1079"/>
      <c r="D1079"/>
      <c r="E1079"/>
      <c r="F1079"/>
      <c r="G1079"/>
      <c r="H1079"/>
      <c r="AJ1079"/>
    </row>
    <row r="1080" spans="1:36" ht="15" x14ac:dyDescent="0.25">
      <c r="A1080"/>
      <c r="B1080"/>
      <c r="C1080"/>
      <c r="D1080"/>
      <c r="E1080"/>
      <c r="F1080"/>
      <c r="G1080"/>
      <c r="H1080"/>
      <c r="AJ1080"/>
    </row>
    <row r="1081" spans="1:36" ht="15" x14ac:dyDescent="0.25">
      <c r="A1081"/>
      <c r="B1081"/>
      <c r="C1081"/>
      <c r="D1081"/>
      <c r="E1081"/>
      <c r="F1081"/>
      <c r="G1081"/>
      <c r="H1081"/>
      <c r="AJ1081"/>
    </row>
    <row r="1082" spans="1:36" ht="15" x14ac:dyDescent="0.25">
      <c r="A1082"/>
      <c r="B1082"/>
      <c r="C1082"/>
      <c r="D1082"/>
      <c r="E1082"/>
      <c r="F1082"/>
      <c r="G1082"/>
      <c r="H1082"/>
      <c r="AJ1082"/>
    </row>
    <row r="1083" spans="1:36" ht="15" x14ac:dyDescent="0.25">
      <c r="A1083"/>
      <c r="B1083"/>
      <c r="C1083"/>
      <c r="D1083"/>
      <c r="E1083"/>
      <c r="F1083"/>
      <c r="G1083"/>
      <c r="H1083"/>
      <c r="AJ1083"/>
    </row>
    <row r="1084" spans="1:36" ht="15" x14ac:dyDescent="0.25">
      <c r="A1084"/>
      <c r="B1084"/>
      <c r="C1084"/>
      <c r="D1084"/>
      <c r="E1084"/>
      <c r="F1084"/>
      <c r="G1084"/>
      <c r="H1084"/>
      <c r="AJ1084"/>
    </row>
    <row r="1085" spans="1:36" ht="15" x14ac:dyDescent="0.25">
      <c r="A1085"/>
      <c r="B1085"/>
      <c r="C1085"/>
      <c r="D1085"/>
      <c r="E1085"/>
      <c r="F1085"/>
      <c r="G1085"/>
      <c r="H1085"/>
      <c r="AJ1085"/>
    </row>
    <row r="1086" spans="1:36" ht="15" x14ac:dyDescent="0.25">
      <c r="A1086"/>
      <c r="B1086"/>
      <c r="C1086"/>
      <c r="D1086"/>
      <c r="E1086"/>
      <c r="F1086"/>
      <c r="G1086"/>
      <c r="H1086"/>
      <c r="AJ1086"/>
    </row>
    <row r="1087" spans="1:36" ht="15" x14ac:dyDescent="0.25">
      <c r="A1087"/>
      <c r="B1087"/>
      <c r="C1087"/>
      <c r="D1087"/>
      <c r="E1087"/>
      <c r="F1087"/>
      <c r="G1087"/>
      <c r="H1087"/>
      <c r="AJ1087"/>
    </row>
    <row r="1088" spans="1:36" ht="15" x14ac:dyDescent="0.25">
      <c r="A1088"/>
      <c r="B1088"/>
      <c r="C1088"/>
      <c r="D1088"/>
      <c r="E1088"/>
      <c r="F1088"/>
      <c r="G1088"/>
      <c r="H1088"/>
      <c r="AJ1088"/>
    </row>
    <row r="1089" spans="1:36" ht="15" x14ac:dyDescent="0.25">
      <c r="A1089"/>
      <c r="B1089"/>
      <c r="C1089"/>
      <c r="D1089"/>
      <c r="E1089"/>
      <c r="F1089"/>
      <c r="G1089"/>
      <c r="H1089"/>
      <c r="AJ1089"/>
    </row>
    <row r="1090" spans="1:36" ht="15" x14ac:dyDescent="0.25">
      <c r="A1090"/>
      <c r="B1090"/>
      <c r="C1090"/>
      <c r="D1090"/>
      <c r="E1090"/>
      <c r="F1090"/>
      <c r="G1090"/>
      <c r="H1090"/>
      <c r="AJ1090"/>
    </row>
    <row r="1091" spans="1:36" ht="15" x14ac:dyDescent="0.25">
      <c r="A1091"/>
      <c r="B1091"/>
      <c r="C1091"/>
      <c r="D1091"/>
      <c r="E1091"/>
      <c r="F1091"/>
      <c r="G1091"/>
      <c r="H1091"/>
      <c r="AJ1091"/>
    </row>
    <row r="1092" spans="1:36" ht="15" x14ac:dyDescent="0.25">
      <c r="A1092"/>
      <c r="B1092"/>
      <c r="C1092"/>
      <c r="D1092"/>
      <c r="E1092"/>
      <c r="F1092"/>
      <c r="G1092"/>
      <c r="H1092"/>
      <c r="AJ1092"/>
    </row>
    <row r="1093" spans="1:36" ht="15" x14ac:dyDescent="0.25">
      <c r="A1093"/>
      <c r="B1093"/>
      <c r="C1093"/>
      <c r="D1093"/>
      <c r="E1093"/>
      <c r="F1093"/>
      <c r="G1093"/>
      <c r="H1093"/>
      <c r="AJ1093"/>
    </row>
    <row r="1094" spans="1:36" ht="15" x14ac:dyDescent="0.25">
      <c r="A1094"/>
      <c r="B1094"/>
      <c r="C1094"/>
      <c r="D1094"/>
      <c r="E1094"/>
      <c r="F1094"/>
      <c r="G1094"/>
      <c r="H1094"/>
      <c r="AJ1094"/>
    </row>
    <row r="1095" spans="1:36" ht="15" x14ac:dyDescent="0.25">
      <c r="A1095"/>
      <c r="B1095"/>
      <c r="C1095"/>
      <c r="D1095"/>
      <c r="E1095"/>
      <c r="F1095"/>
      <c r="G1095"/>
      <c r="H1095"/>
      <c r="AJ1095"/>
    </row>
    <row r="1096" spans="1:36" ht="15" x14ac:dyDescent="0.25">
      <c r="A1096"/>
      <c r="B1096"/>
      <c r="C1096"/>
      <c r="D1096"/>
      <c r="E1096"/>
      <c r="F1096"/>
      <c r="G1096"/>
      <c r="H1096"/>
      <c r="AJ1096"/>
    </row>
    <row r="1097" spans="1:36" ht="15" x14ac:dyDescent="0.25">
      <c r="A1097"/>
      <c r="B1097"/>
      <c r="C1097"/>
      <c r="D1097"/>
      <c r="E1097"/>
      <c r="F1097"/>
      <c r="G1097"/>
      <c r="H1097"/>
      <c r="AJ1097"/>
    </row>
    <row r="1098" spans="1:36" ht="15" x14ac:dyDescent="0.25">
      <c r="A1098"/>
      <c r="B1098"/>
      <c r="C1098"/>
      <c r="D1098"/>
      <c r="E1098"/>
      <c r="F1098"/>
      <c r="G1098"/>
      <c r="H1098"/>
      <c r="AJ1098"/>
    </row>
    <row r="1099" spans="1:36" ht="15" x14ac:dyDescent="0.25">
      <c r="A1099"/>
      <c r="B1099"/>
      <c r="C1099"/>
      <c r="D1099"/>
      <c r="E1099"/>
      <c r="F1099"/>
      <c r="G1099"/>
      <c r="H1099"/>
      <c r="AJ1099"/>
    </row>
    <row r="1100" spans="1:36" ht="15" x14ac:dyDescent="0.25">
      <c r="A1100"/>
      <c r="B1100"/>
      <c r="C1100"/>
      <c r="D1100"/>
      <c r="E1100"/>
      <c r="F1100"/>
      <c r="G1100"/>
      <c r="H1100"/>
      <c r="AJ1100"/>
    </row>
    <row r="1101" spans="1:36" ht="15" x14ac:dyDescent="0.25">
      <c r="A1101"/>
      <c r="B1101"/>
      <c r="C1101"/>
      <c r="D1101"/>
      <c r="E1101"/>
      <c r="F1101"/>
      <c r="G1101"/>
      <c r="H1101"/>
      <c r="AJ1101"/>
    </row>
    <row r="1102" spans="1:36" ht="15" x14ac:dyDescent="0.25">
      <c r="A1102"/>
      <c r="B1102"/>
      <c r="C1102"/>
      <c r="D1102"/>
      <c r="E1102"/>
      <c r="F1102"/>
      <c r="G1102"/>
      <c r="H1102"/>
      <c r="AJ1102"/>
    </row>
    <row r="1103" spans="1:36" ht="15" x14ac:dyDescent="0.25">
      <c r="A1103"/>
      <c r="B1103"/>
      <c r="C1103"/>
      <c r="D1103"/>
      <c r="E1103"/>
      <c r="F1103"/>
      <c r="G1103"/>
      <c r="H1103"/>
      <c r="AJ1103"/>
    </row>
    <row r="1104" spans="1:36" ht="15" x14ac:dyDescent="0.25">
      <c r="A1104"/>
      <c r="B1104"/>
      <c r="C1104"/>
      <c r="D1104"/>
      <c r="E1104"/>
      <c r="F1104"/>
      <c r="G1104"/>
      <c r="H1104"/>
      <c r="AJ1104"/>
    </row>
    <row r="1105" spans="1:36" ht="15" x14ac:dyDescent="0.25">
      <c r="A1105"/>
      <c r="B1105"/>
      <c r="C1105"/>
      <c r="D1105"/>
      <c r="E1105"/>
      <c r="F1105"/>
      <c r="G1105"/>
      <c r="H1105"/>
      <c r="AJ1105"/>
    </row>
    <row r="1106" spans="1:36" ht="15" x14ac:dyDescent="0.25">
      <c r="A1106"/>
      <c r="B1106"/>
      <c r="C1106"/>
      <c r="D1106"/>
      <c r="E1106"/>
      <c r="F1106"/>
      <c r="G1106"/>
      <c r="H1106"/>
      <c r="AJ1106"/>
    </row>
    <row r="1107" spans="1:36" ht="15" x14ac:dyDescent="0.25">
      <c r="A1107"/>
      <c r="B1107"/>
      <c r="C1107"/>
      <c r="D1107"/>
      <c r="E1107"/>
      <c r="F1107"/>
      <c r="G1107"/>
      <c r="H1107"/>
      <c r="AJ1107"/>
    </row>
    <row r="1108" spans="1:36" ht="15" x14ac:dyDescent="0.25">
      <c r="A1108"/>
      <c r="B1108"/>
      <c r="C1108"/>
      <c r="D1108"/>
      <c r="E1108"/>
      <c r="F1108"/>
      <c r="G1108"/>
      <c r="H1108"/>
      <c r="AJ1108"/>
    </row>
    <row r="1109" spans="1:36" ht="15" x14ac:dyDescent="0.25">
      <c r="A1109"/>
      <c r="B1109"/>
      <c r="C1109"/>
      <c r="D1109"/>
      <c r="E1109"/>
      <c r="F1109"/>
      <c r="G1109"/>
      <c r="H1109"/>
      <c r="AJ1109"/>
    </row>
    <row r="1110" spans="1:36" ht="15" x14ac:dyDescent="0.25">
      <c r="A1110"/>
      <c r="B1110"/>
      <c r="C1110"/>
      <c r="D1110"/>
      <c r="E1110"/>
      <c r="F1110"/>
      <c r="G1110"/>
      <c r="H1110"/>
      <c r="AJ1110"/>
    </row>
    <row r="1111" spans="1:36" ht="15" x14ac:dyDescent="0.25">
      <c r="A1111"/>
      <c r="B1111"/>
      <c r="C1111"/>
      <c r="D1111"/>
      <c r="E1111"/>
      <c r="F1111"/>
      <c r="G1111"/>
      <c r="H1111"/>
      <c r="AJ1111"/>
    </row>
    <row r="1112" spans="1:36" ht="15" x14ac:dyDescent="0.25">
      <c r="A1112"/>
      <c r="B1112"/>
      <c r="C1112"/>
      <c r="D1112"/>
      <c r="E1112"/>
      <c r="F1112"/>
      <c r="G1112"/>
      <c r="H1112"/>
      <c r="AJ1112"/>
    </row>
    <row r="1113" spans="1:36" ht="15" x14ac:dyDescent="0.25">
      <c r="A1113"/>
      <c r="B1113"/>
      <c r="C1113"/>
      <c r="D1113"/>
      <c r="E1113"/>
      <c r="F1113"/>
      <c r="G1113"/>
      <c r="H1113"/>
      <c r="AJ1113"/>
    </row>
    <row r="1114" spans="1:36" ht="15" x14ac:dyDescent="0.25">
      <c r="A1114"/>
      <c r="B1114"/>
      <c r="C1114"/>
      <c r="D1114"/>
      <c r="E1114"/>
      <c r="F1114"/>
      <c r="G1114"/>
      <c r="H1114"/>
      <c r="AJ1114"/>
    </row>
    <row r="1115" spans="1:36" ht="15" x14ac:dyDescent="0.25">
      <c r="A1115"/>
      <c r="B1115"/>
      <c r="C1115"/>
      <c r="D1115"/>
      <c r="E1115"/>
      <c r="F1115"/>
      <c r="G1115"/>
      <c r="H1115"/>
      <c r="AJ1115"/>
    </row>
    <row r="1116" spans="1:36" ht="15" x14ac:dyDescent="0.25">
      <c r="A1116"/>
      <c r="B1116"/>
      <c r="C1116"/>
      <c r="D1116"/>
      <c r="E1116"/>
      <c r="F1116"/>
      <c r="G1116"/>
      <c r="H1116"/>
      <c r="AJ1116"/>
    </row>
    <row r="1117" spans="1:36" ht="15" x14ac:dyDescent="0.25">
      <c r="A1117"/>
      <c r="B1117"/>
      <c r="C1117"/>
      <c r="D1117"/>
      <c r="E1117"/>
      <c r="F1117"/>
      <c r="G1117"/>
      <c r="H1117"/>
      <c r="AJ1117"/>
    </row>
    <row r="1118" spans="1:36" ht="15" x14ac:dyDescent="0.25">
      <c r="A1118"/>
      <c r="B1118"/>
      <c r="C1118"/>
      <c r="D1118"/>
      <c r="E1118"/>
      <c r="F1118"/>
      <c r="G1118"/>
      <c r="H1118"/>
      <c r="AJ1118"/>
    </row>
    <row r="1119" spans="1:36" ht="15" x14ac:dyDescent="0.25">
      <c r="A1119"/>
      <c r="B1119"/>
      <c r="C1119"/>
      <c r="D1119"/>
      <c r="E1119"/>
      <c r="F1119"/>
      <c r="G1119"/>
      <c r="H1119"/>
      <c r="AJ1119"/>
    </row>
    <row r="1120" spans="1:36" ht="15" x14ac:dyDescent="0.25">
      <c r="A1120"/>
      <c r="B1120"/>
      <c r="C1120"/>
      <c r="D1120"/>
      <c r="E1120"/>
      <c r="F1120"/>
      <c r="G1120"/>
      <c r="H1120"/>
      <c r="AJ1120"/>
    </row>
    <row r="1121" spans="1:36" ht="15" x14ac:dyDescent="0.25">
      <c r="A1121"/>
      <c r="B1121"/>
      <c r="C1121"/>
      <c r="D1121"/>
      <c r="E1121"/>
      <c r="F1121"/>
      <c r="G1121"/>
      <c r="H1121"/>
      <c r="AJ1121"/>
    </row>
    <row r="1122" spans="1:36" ht="15" x14ac:dyDescent="0.25">
      <c r="A1122"/>
      <c r="B1122"/>
      <c r="C1122"/>
      <c r="D1122"/>
      <c r="E1122"/>
      <c r="F1122"/>
      <c r="G1122"/>
      <c r="H1122"/>
      <c r="AJ1122"/>
    </row>
    <row r="1123" spans="1:36" ht="15" x14ac:dyDescent="0.25">
      <c r="A1123"/>
      <c r="B1123"/>
      <c r="C1123"/>
      <c r="D1123"/>
      <c r="E1123"/>
      <c r="F1123"/>
      <c r="G1123"/>
      <c r="H1123"/>
      <c r="AJ1123"/>
    </row>
    <row r="1124" spans="1:36" ht="15" x14ac:dyDescent="0.25">
      <c r="A1124"/>
      <c r="B1124"/>
      <c r="C1124"/>
      <c r="D1124"/>
      <c r="E1124"/>
      <c r="F1124"/>
      <c r="G1124"/>
      <c r="H1124"/>
      <c r="AJ1124"/>
    </row>
    <row r="1125" spans="1:36" ht="15" x14ac:dyDescent="0.25">
      <c r="A1125"/>
      <c r="B1125"/>
      <c r="C1125"/>
      <c r="D1125"/>
      <c r="E1125"/>
      <c r="F1125"/>
      <c r="G1125"/>
      <c r="H1125"/>
      <c r="AJ1125"/>
    </row>
    <row r="1126" spans="1:36" ht="15" x14ac:dyDescent="0.25">
      <c r="A1126"/>
      <c r="B1126"/>
      <c r="C1126"/>
      <c r="D1126"/>
      <c r="E1126"/>
      <c r="F1126"/>
      <c r="G1126"/>
      <c r="H1126"/>
      <c r="AJ1126"/>
    </row>
    <row r="1127" spans="1:36" ht="15" x14ac:dyDescent="0.25">
      <c r="A1127"/>
      <c r="B1127"/>
      <c r="C1127"/>
      <c r="D1127"/>
      <c r="E1127"/>
      <c r="F1127"/>
      <c r="G1127"/>
      <c r="H1127"/>
      <c r="AJ1127"/>
    </row>
    <row r="1128" spans="1:36" ht="15" x14ac:dyDescent="0.25">
      <c r="A1128"/>
      <c r="B1128"/>
      <c r="C1128"/>
      <c r="D1128"/>
      <c r="E1128"/>
      <c r="F1128"/>
      <c r="G1128"/>
      <c r="H1128"/>
      <c r="AJ1128"/>
    </row>
    <row r="1129" spans="1:36" ht="15" x14ac:dyDescent="0.25">
      <c r="A1129"/>
      <c r="B1129"/>
      <c r="C1129"/>
      <c r="D1129"/>
      <c r="E1129"/>
      <c r="F1129"/>
      <c r="G1129"/>
      <c r="H1129"/>
      <c r="AJ1129"/>
    </row>
    <row r="1130" spans="1:36" ht="15" x14ac:dyDescent="0.25">
      <c r="A1130"/>
      <c r="B1130"/>
      <c r="C1130"/>
      <c r="D1130"/>
      <c r="E1130"/>
      <c r="F1130"/>
      <c r="G1130"/>
      <c r="H1130"/>
      <c r="AJ1130"/>
    </row>
    <row r="1131" spans="1:36" ht="15" x14ac:dyDescent="0.25">
      <c r="A1131"/>
      <c r="B1131"/>
      <c r="C1131"/>
      <c r="D1131"/>
      <c r="E1131"/>
      <c r="F1131"/>
      <c r="G1131"/>
      <c r="H1131"/>
      <c r="AJ1131"/>
    </row>
    <row r="1132" spans="1:36" ht="15" x14ac:dyDescent="0.25">
      <c r="A1132"/>
      <c r="B1132"/>
      <c r="C1132"/>
      <c r="D1132"/>
      <c r="E1132"/>
      <c r="F1132"/>
      <c r="G1132"/>
      <c r="H1132"/>
      <c r="AJ1132"/>
    </row>
    <row r="1133" spans="1:36" ht="15" x14ac:dyDescent="0.25">
      <c r="A1133"/>
      <c r="B1133"/>
      <c r="C1133"/>
      <c r="D1133"/>
      <c r="E1133"/>
      <c r="F1133"/>
      <c r="G1133"/>
      <c r="H1133"/>
      <c r="AJ1133"/>
    </row>
    <row r="1134" spans="1:36" ht="15" x14ac:dyDescent="0.25">
      <c r="A1134"/>
      <c r="B1134"/>
      <c r="C1134"/>
      <c r="D1134"/>
      <c r="E1134"/>
      <c r="F1134"/>
      <c r="G1134"/>
      <c r="H1134"/>
      <c r="AJ1134"/>
    </row>
    <row r="1135" spans="1:36" ht="15" x14ac:dyDescent="0.25">
      <c r="A1135"/>
      <c r="B1135"/>
      <c r="C1135"/>
      <c r="D1135"/>
      <c r="E1135"/>
      <c r="F1135"/>
      <c r="G1135"/>
      <c r="H1135"/>
      <c r="AJ1135"/>
    </row>
    <row r="1136" spans="1:36" ht="15" x14ac:dyDescent="0.25">
      <c r="A1136"/>
      <c r="B1136"/>
      <c r="C1136"/>
      <c r="D1136"/>
      <c r="E1136"/>
      <c r="F1136"/>
      <c r="G1136"/>
      <c r="H1136"/>
      <c r="AJ1136"/>
    </row>
    <row r="1137" spans="1:36" ht="15" x14ac:dyDescent="0.25">
      <c r="A1137"/>
      <c r="B1137"/>
      <c r="C1137"/>
      <c r="D1137"/>
      <c r="E1137"/>
      <c r="F1137"/>
      <c r="G1137"/>
      <c r="H1137"/>
      <c r="AJ1137"/>
    </row>
    <row r="1138" spans="1:36" ht="15" x14ac:dyDescent="0.25">
      <c r="A1138"/>
      <c r="B1138"/>
      <c r="C1138"/>
      <c r="D1138"/>
      <c r="E1138"/>
      <c r="F1138"/>
      <c r="G1138"/>
      <c r="H1138"/>
      <c r="AJ1138"/>
    </row>
    <row r="1139" spans="1:36" ht="15" x14ac:dyDescent="0.25">
      <c r="A1139"/>
      <c r="B1139"/>
      <c r="C1139"/>
      <c r="D1139"/>
      <c r="E1139"/>
      <c r="F1139"/>
      <c r="G1139"/>
      <c r="H1139"/>
      <c r="AJ1139"/>
    </row>
    <row r="1140" spans="1:36" ht="15" x14ac:dyDescent="0.25">
      <c r="A1140"/>
      <c r="B1140"/>
      <c r="C1140"/>
      <c r="D1140"/>
      <c r="E1140"/>
      <c r="F1140"/>
      <c r="G1140"/>
      <c r="H1140"/>
      <c r="AJ1140"/>
    </row>
    <row r="1141" spans="1:36" ht="15" x14ac:dyDescent="0.25">
      <c r="A1141"/>
      <c r="B1141"/>
      <c r="C1141"/>
      <c r="D1141"/>
      <c r="E1141"/>
      <c r="F1141"/>
      <c r="G1141"/>
      <c r="H1141"/>
      <c r="AJ1141"/>
    </row>
    <row r="1142" spans="1:36" ht="15" x14ac:dyDescent="0.25">
      <c r="A1142"/>
      <c r="B1142"/>
      <c r="C1142"/>
      <c r="D1142"/>
      <c r="E1142"/>
      <c r="F1142"/>
      <c r="G1142"/>
      <c r="H1142"/>
      <c r="AJ1142"/>
    </row>
    <row r="1143" spans="1:36" ht="15" x14ac:dyDescent="0.25">
      <c r="A1143"/>
      <c r="B1143"/>
      <c r="C1143"/>
      <c r="D1143"/>
      <c r="E1143"/>
      <c r="F1143"/>
      <c r="G1143"/>
      <c r="H1143"/>
      <c r="AJ1143"/>
    </row>
    <row r="1144" spans="1:36" ht="15" x14ac:dyDescent="0.25">
      <c r="A1144"/>
      <c r="B1144"/>
      <c r="C1144"/>
      <c r="D1144"/>
      <c r="E1144"/>
      <c r="F1144"/>
      <c r="G1144"/>
      <c r="H1144"/>
      <c r="AJ1144"/>
    </row>
    <row r="1145" spans="1:36" ht="15" x14ac:dyDescent="0.25">
      <c r="A1145"/>
      <c r="B1145"/>
      <c r="C1145"/>
      <c r="D1145"/>
      <c r="E1145"/>
      <c r="F1145"/>
      <c r="G1145"/>
      <c r="H1145"/>
      <c r="AJ1145"/>
    </row>
    <row r="1146" spans="1:36" ht="15" x14ac:dyDescent="0.25">
      <c r="A1146"/>
      <c r="B1146"/>
      <c r="C1146"/>
      <c r="D1146"/>
      <c r="E1146"/>
      <c r="F1146"/>
      <c r="G1146"/>
      <c r="H1146"/>
      <c r="AJ1146"/>
    </row>
  </sheetData>
  <pageMargins left="0.70866141732283472" right="0.70866141732283472" top="0.74803149606299213" bottom="0.74803149606299213" header="0.31496062992125984" footer="0.31496062992125984"/>
  <pageSetup paperSize="9" scale="95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M15"/>
  <sheetViews>
    <sheetView rightToLeft="1" view="pageBreakPreview" zoomScale="70" zoomScaleNormal="70" zoomScaleSheetLayoutView="70" workbookViewId="0">
      <selection activeCell="E6" sqref="E6"/>
    </sheetView>
  </sheetViews>
  <sheetFormatPr defaultColWidth="14.42578125" defaultRowHeight="15" x14ac:dyDescent="0.25"/>
  <cols>
    <col min="1" max="1" width="5.5703125" customWidth="1"/>
    <col min="4" max="4" width="6.140625" customWidth="1"/>
    <col min="5" max="5" width="13.42578125" customWidth="1"/>
    <col min="6" max="6" width="12.140625" customWidth="1"/>
    <col min="7" max="7" width="12.42578125" customWidth="1"/>
    <col min="8" max="8" width="13.140625" customWidth="1"/>
    <col min="9" max="9" width="13.85546875" bestFit="1" customWidth="1"/>
    <col min="10" max="10" width="12.85546875" customWidth="1"/>
    <col min="11" max="11" width="12.42578125" style="55" customWidth="1"/>
    <col min="12" max="12" width="11" customWidth="1"/>
  </cols>
  <sheetData>
    <row r="1" spans="2:13" ht="48" customHeight="1" x14ac:dyDescent="0.25"/>
    <row r="2" spans="2:13" ht="30" customHeight="1" x14ac:dyDescent="0.25"/>
    <row r="3" spans="2:13" ht="26.25" customHeight="1" x14ac:dyDescent="0.25"/>
    <row r="4" spans="2:13" ht="28.5" customHeight="1" thickBot="1" x14ac:dyDescent="0.4">
      <c r="C4" s="20"/>
      <c r="E4" s="57"/>
      <c r="F4" s="57" t="s">
        <v>42</v>
      </c>
      <c r="G4" s="57" t="s">
        <v>43</v>
      </c>
      <c r="H4" s="57" t="s">
        <v>44</v>
      </c>
      <c r="I4" s="57" t="s">
        <v>45</v>
      </c>
      <c r="J4" s="57" t="s">
        <v>134</v>
      </c>
      <c r="K4" s="115" t="s">
        <v>7</v>
      </c>
    </row>
    <row r="5" spans="2:13" ht="29.25" customHeight="1" thickTop="1" thickBot="1" x14ac:dyDescent="0.4">
      <c r="B5" s="21" t="s">
        <v>46</v>
      </c>
      <c r="C5" s="181">
        <f>Calculation!A3</f>
        <v>7</v>
      </c>
      <c r="E5" s="57" t="s">
        <v>35</v>
      </c>
      <c r="F5" s="111">
        <f>Calculation!CO1</f>
        <v>11.25</v>
      </c>
      <c r="G5" s="112">
        <f>Calculation!CW1</f>
        <v>0</v>
      </c>
      <c r="H5" s="113">
        <f>Calculation!DC1</f>
        <v>0</v>
      </c>
      <c r="I5" s="114">
        <f>Calculation!DK1</f>
        <v>100</v>
      </c>
      <c r="J5" s="114">
        <f>Calculation!DS1</f>
        <v>20</v>
      </c>
      <c r="K5" s="110">
        <f>Calculation!DY4</f>
        <v>26.25</v>
      </c>
    </row>
    <row r="6" spans="2:13" ht="25.5" customHeight="1" thickTop="1" thickBot="1" x14ac:dyDescent="0.4">
      <c r="B6" s="21" t="s">
        <v>47</v>
      </c>
      <c r="C6" s="182">
        <f>Calculation!CM4</f>
        <v>0</v>
      </c>
      <c r="E6" s="57" t="s">
        <v>36</v>
      </c>
      <c r="F6" s="111" t="str">
        <f>Calculation!CP1</f>
        <v/>
      </c>
      <c r="G6" s="112" t="str">
        <f>Calculation!CX1</f>
        <v/>
      </c>
      <c r="H6" s="113" t="str">
        <f>Calculation!DD1</f>
        <v/>
      </c>
      <c r="I6" s="114" t="str">
        <f>Calculation!DL1</f>
        <v/>
      </c>
      <c r="J6" s="114" t="str">
        <f>Calculation!DT1</f>
        <v/>
      </c>
      <c r="K6" s="110" t="str">
        <f>Calculation!DZ4</f>
        <v/>
      </c>
    </row>
    <row r="7" spans="2:13" ht="30" thickTop="1" thickBot="1" x14ac:dyDescent="0.4">
      <c r="B7" s="21" t="s">
        <v>48</v>
      </c>
      <c r="C7" s="183">
        <f>Calculation!CM3</f>
        <v>7</v>
      </c>
      <c r="E7" s="57" t="s">
        <v>37</v>
      </c>
      <c r="F7" s="111" t="str">
        <f>Calculation!CQ1</f>
        <v/>
      </c>
      <c r="G7" s="112" t="str">
        <f>Calculation!CY1</f>
        <v/>
      </c>
      <c r="H7" s="113" t="str">
        <f>Calculation!DE1</f>
        <v/>
      </c>
      <c r="I7" s="114" t="str">
        <f>Calculation!DM1</f>
        <v/>
      </c>
      <c r="J7" s="114" t="str">
        <f>Calculation!DU1</f>
        <v/>
      </c>
      <c r="K7" s="110" t="str">
        <f>Calculation!EA4</f>
        <v/>
      </c>
    </row>
    <row r="8" spans="2:13" ht="24" thickTop="1" x14ac:dyDescent="0.35">
      <c r="E8" s="57" t="s">
        <v>38</v>
      </c>
      <c r="F8" s="111" t="str">
        <f>Calculation!CR1</f>
        <v/>
      </c>
      <c r="G8" s="112" t="str">
        <f>Calculation!CZ1</f>
        <v/>
      </c>
      <c r="H8" s="113" t="str">
        <f>Calculation!DF1</f>
        <v/>
      </c>
      <c r="I8" s="114" t="str">
        <f>Calculation!DN1</f>
        <v/>
      </c>
      <c r="J8" s="114" t="str">
        <f>Calculation!DV1</f>
        <v/>
      </c>
      <c r="K8" s="110" t="str">
        <f>Calculation!EB4</f>
        <v/>
      </c>
    </row>
    <row r="9" spans="2:13" ht="23.25" x14ac:dyDescent="0.35">
      <c r="E9" s="57" t="s">
        <v>39</v>
      </c>
      <c r="F9" s="111" t="str">
        <f>Calculation!CS1</f>
        <v/>
      </c>
      <c r="G9" s="112" t="s">
        <v>77</v>
      </c>
      <c r="H9" s="113" t="str">
        <f>Calculation!DG1</f>
        <v/>
      </c>
      <c r="I9" s="114" t="str">
        <f>Calculation!DO1</f>
        <v/>
      </c>
      <c r="J9" s="112" t="s">
        <v>77</v>
      </c>
      <c r="K9" s="110" t="str">
        <f>Calculation!EC4</f>
        <v/>
      </c>
    </row>
    <row r="10" spans="2:13" ht="23.25" x14ac:dyDescent="0.35">
      <c r="E10" s="57" t="s">
        <v>40</v>
      </c>
      <c r="F10" s="111" t="str">
        <f>Calculation!CT1</f>
        <v/>
      </c>
      <c r="G10" s="112" t="s">
        <v>77</v>
      </c>
      <c r="H10" s="113" t="str">
        <f>Calculation!DH1</f>
        <v/>
      </c>
      <c r="I10" s="114" t="str">
        <f>Calculation!DP1</f>
        <v/>
      </c>
      <c r="J10" s="112" t="s">
        <v>77</v>
      </c>
      <c r="K10" s="110" t="str">
        <f>Calculation!ED4</f>
        <v/>
      </c>
    </row>
    <row r="11" spans="2:13" ht="23.25" x14ac:dyDescent="0.35">
      <c r="E11" s="57" t="s">
        <v>41</v>
      </c>
      <c r="F11" s="111">
        <f>Calculation!CU3</f>
        <v>11.25</v>
      </c>
      <c r="G11" s="112">
        <f>Calculation!DI3</f>
        <v>0</v>
      </c>
      <c r="H11" s="113">
        <f>Calculation!DI3</f>
        <v>0</v>
      </c>
      <c r="I11" s="114">
        <f>Calculation!DQ3</f>
        <v>100</v>
      </c>
      <c r="J11" s="114">
        <f>Calculation!DW2</f>
        <v>20</v>
      </c>
      <c r="K11" s="110">
        <f>Calculation!EE4</f>
        <v>26.25</v>
      </c>
      <c r="M11" s="31"/>
    </row>
    <row r="15" spans="2:13" ht="27.75" customHeight="1" x14ac:dyDescent="0.35">
      <c r="B15" s="19"/>
    </row>
  </sheetData>
  <pageMargins left="0.70866141732283472" right="0.70866141732283472" top="0.74803149606299213" bottom="0.74803149606299213" header="0.31496062992125984" footer="0.31496062992125984"/>
  <pageSetup paperSize="9" scale="90"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register</vt:lpstr>
      <vt:lpstr>Calculation</vt:lpstr>
      <vt:lpstr>result</vt:lpstr>
      <vt:lpstr>Total result</vt:lpstr>
      <vt:lpstr>Age Rate</vt:lpstr>
      <vt:lpstr>'Age Rate'!Print_Area</vt:lpstr>
      <vt:lpstr>register!Print_Area</vt:lpstr>
      <vt:lpstr>result!Print_Area</vt:lpstr>
      <vt:lpstr>'Total result'!Print_Area</vt:lpstr>
      <vt:lpstr>register!Print_Titles</vt:lpstr>
      <vt:lpstr>result!Print_Titles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2006-09-13T11:26:54Z</dcterms:created>
  <dcterms:modified xsi:type="dcterms:W3CDTF">2018-03-23T21:08:28Z</dcterms:modified>
</cp:coreProperties>
</file>